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eyser2\Documents\Misc\"/>
    </mc:Choice>
  </mc:AlternateContent>
  <bookViews>
    <workbookView xWindow="0" yWindow="0" windowWidth="24000" windowHeight="9780" tabRatio="889" firstSheet="4" activeTab="21"/>
  </bookViews>
  <sheets>
    <sheet name="v1" sheetId="1" r:id="rId1"/>
    <sheet name="V1.2" sheetId="7" r:id="rId2"/>
    <sheet name="V1 formatted" sheetId="6" r:id="rId3"/>
    <sheet name="V1 totals" sheetId="16" r:id="rId4"/>
    <sheet name="V2" sheetId="2" r:id="rId5"/>
    <sheet name="V2 formatted" sheetId="12" r:id="rId6"/>
    <sheet name="V2 totals" sheetId="17" r:id="rId7"/>
    <sheet name="V2.2" sheetId="8" r:id="rId8"/>
    <sheet name="V3" sheetId="3" r:id="rId9"/>
    <sheet name="V3 formatted" sheetId="13" r:id="rId10"/>
    <sheet name="V3 totals" sheetId="18" r:id="rId11"/>
    <sheet name="V3.2" sheetId="9" r:id="rId12"/>
    <sheet name="V4" sheetId="4" r:id="rId13"/>
    <sheet name="V4 formatted" sheetId="14" r:id="rId14"/>
    <sheet name="V4 totals" sheetId="19" r:id="rId15"/>
    <sheet name="V4.2" sheetId="10" r:id="rId16"/>
    <sheet name="V5" sheetId="5" r:id="rId17"/>
    <sheet name="V5 formatted" sheetId="15" r:id="rId18"/>
    <sheet name="V5 totals" sheetId="20" r:id="rId19"/>
    <sheet name="V5.2" sheetId="11" r:id="rId20"/>
    <sheet name="Graphs" sheetId="21" r:id="rId21"/>
    <sheet name="Graphs2" sheetId="22" r:id="rId22"/>
  </sheets>
  <calcPr calcId="152511"/>
</workbook>
</file>

<file path=xl/calcChain.xml><?xml version="1.0" encoding="utf-8"?>
<calcChain xmlns="http://schemas.openxmlformats.org/spreadsheetml/2006/main">
  <c r="AA3" i="21" l="1"/>
  <c r="AA4" i="21"/>
  <c r="AA5" i="21"/>
  <c r="AA6" i="21"/>
  <c r="AA2" i="21"/>
  <c r="C99" i="20"/>
  <c r="D99" i="20"/>
  <c r="E99" i="20"/>
  <c r="F99" i="20"/>
  <c r="G99" i="20"/>
  <c r="H99" i="20"/>
  <c r="I99" i="20"/>
  <c r="J99" i="20"/>
  <c r="B99" i="20"/>
  <c r="C74" i="19"/>
  <c r="D74" i="19"/>
  <c r="E74" i="19"/>
  <c r="F74" i="19"/>
  <c r="G74" i="19"/>
  <c r="H74" i="19"/>
  <c r="I74" i="19"/>
  <c r="J74" i="19"/>
  <c r="B74" i="19"/>
  <c r="C77" i="18"/>
  <c r="D77" i="18"/>
  <c r="E77" i="18"/>
  <c r="F77" i="18"/>
  <c r="G77" i="18"/>
  <c r="H77" i="18"/>
  <c r="I77" i="18"/>
  <c r="J77" i="18"/>
  <c r="B77" i="18"/>
  <c r="C59" i="17"/>
  <c r="D59" i="17"/>
  <c r="E59" i="17"/>
  <c r="F59" i="17"/>
  <c r="G59" i="17"/>
  <c r="H59" i="17"/>
  <c r="I59" i="17"/>
  <c r="J59" i="17"/>
  <c r="B59" i="17"/>
  <c r="C56" i="16"/>
  <c r="D56" i="16"/>
  <c r="E56" i="16"/>
  <c r="F56" i="16"/>
  <c r="G56" i="16"/>
  <c r="H56" i="16"/>
  <c r="I56" i="16"/>
  <c r="J56" i="16"/>
  <c r="B56" i="16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C2" i="15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2" i="14"/>
  <c r="B3" i="14"/>
  <c r="B4" i="14"/>
  <c r="C4" i="14" s="1"/>
  <c r="B5" i="14"/>
  <c r="B6" i="14"/>
  <c r="B7" i="14"/>
  <c r="B8" i="14"/>
  <c r="C8" i="14" s="1"/>
  <c r="B9" i="14"/>
  <c r="B10" i="14"/>
  <c r="B11" i="14"/>
  <c r="B12" i="14"/>
  <c r="C12" i="14" s="1"/>
  <c r="B13" i="14"/>
  <c r="B14" i="14"/>
  <c r="B15" i="14"/>
  <c r="B16" i="14"/>
  <c r="C16" i="14" s="1"/>
  <c r="B17" i="14"/>
  <c r="B18" i="14"/>
  <c r="B19" i="14"/>
  <c r="B20" i="14"/>
  <c r="C20" i="14" s="1"/>
  <c r="B21" i="14"/>
  <c r="B22" i="14"/>
  <c r="B23" i="14"/>
  <c r="B24" i="14"/>
  <c r="C24" i="14" s="1"/>
  <c r="B25" i="14"/>
  <c r="B26" i="14"/>
  <c r="B27" i="14"/>
  <c r="B28" i="14"/>
  <c r="C28" i="14" s="1"/>
  <c r="B29" i="14"/>
  <c r="B30" i="14"/>
  <c r="B31" i="14"/>
  <c r="B32" i="14"/>
  <c r="C32" i="14" s="1"/>
  <c r="B33" i="14"/>
  <c r="B34" i="14"/>
  <c r="B35" i="14"/>
  <c r="B36" i="14"/>
  <c r="C36" i="14" s="1"/>
  <c r="B37" i="14"/>
  <c r="B38" i="14"/>
  <c r="B39" i="14"/>
  <c r="B40" i="14"/>
  <c r="C40" i="14" s="1"/>
  <c r="B41" i="14"/>
  <c r="B42" i="14"/>
  <c r="B43" i="14"/>
  <c r="B44" i="14"/>
  <c r="C44" i="14" s="1"/>
  <c r="B45" i="14"/>
  <c r="B46" i="14"/>
  <c r="B47" i="14"/>
  <c r="B48" i="14"/>
  <c r="C48" i="14" s="1"/>
  <c r="B49" i="14"/>
  <c r="B50" i="14"/>
  <c r="B51" i="14"/>
  <c r="B52" i="14"/>
  <c r="C52" i="14" s="1"/>
  <c r="B53" i="14"/>
  <c r="B54" i="14"/>
  <c r="B55" i="14"/>
  <c r="B56" i="14"/>
  <c r="C56" i="14" s="1"/>
  <c r="B57" i="14"/>
  <c r="B58" i="14"/>
  <c r="B59" i="14"/>
  <c r="B60" i="14"/>
  <c r="C60" i="14" s="1"/>
  <c r="B61" i="14"/>
  <c r="B62" i="14"/>
  <c r="B63" i="14"/>
  <c r="B64" i="14"/>
  <c r="C64" i="14" s="1"/>
  <c r="B65" i="14"/>
  <c r="B66" i="14"/>
  <c r="B67" i="14"/>
  <c r="B68" i="14"/>
  <c r="C68" i="14" s="1"/>
  <c r="B69" i="14"/>
  <c r="B70" i="14"/>
  <c r="B71" i="14"/>
  <c r="B72" i="14"/>
  <c r="C72" i="14" s="1"/>
  <c r="B73" i="14"/>
  <c r="C3" i="14"/>
  <c r="C5" i="14"/>
  <c r="C6" i="14"/>
  <c r="C7" i="14"/>
  <c r="C9" i="14"/>
  <c r="C10" i="14"/>
  <c r="C11" i="14"/>
  <c r="C13" i="14"/>
  <c r="C14" i="14"/>
  <c r="C15" i="14"/>
  <c r="C17" i="14"/>
  <c r="C18" i="14"/>
  <c r="C19" i="14"/>
  <c r="C21" i="14"/>
  <c r="C22" i="14"/>
  <c r="C23" i="14"/>
  <c r="C25" i="14"/>
  <c r="C26" i="14"/>
  <c r="C27" i="14"/>
  <c r="C29" i="14"/>
  <c r="C30" i="14"/>
  <c r="C31" i="14"/>
  <c r="C33" i="14"/>
  <c r="C34" i="14"/>
  <c r="C35" i="14"/>
  <c r="C37" i="14"/>
  <c r="C38" i="14"/>
  <c r="C39" i="14"/>
  <c r="C41" i="14"/>
  <c r="C42" i="14"/>
  <c r="C43" i="14"/>
  <c r="C45" i="14"/>
  <c r="C46" i="14"/>
  <c r="C47" i="14"/>
  <c r="C49" i="14"/>
  <c r="C50" i="14"/>
  <c r="C51" i="14"/>
  <c r="C53" i="14"/>
  <c r="C54" i="14"/>
  <c r="C55" i="14"/>
  <c r="C57" i="14"/>
  <c r="C58" i="14"/>
  <c r="C59" i="14"/>
  <c r="C61" i="14"/>
  <c r="C62" i="14"/>
  <c r="C63" i="14"/>
  <c r="C65" i="14"/>
  <c r="C66" i="14"/>
  <c r="C67" i="14"/>
  <c r="C69" i="14"/>
  <c r="C70" i="14"/>
  <c r="C71" i="14"/>
  <c r="C73" i="14"/>
  <c r="C2" i="14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2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2" i="12"/>
  <c r="D3" i="15" l="1"/>
  <c r="F3" i="15"/>
  <c r="H3" i="15"/>
  <c r="J3" i="15"/>
  <c r="L3" i="15"/>
  <c r="N3" i="15"/>
  <c r="P3" i="15"/>
  <c r="R3" i="15"/>
  <c r="D4" i="15"/>
  <c r="F4" i="15"/>
  <c r="H4" i="15"/>
  <c r="J4" i="15"/>
  <c r="L4" i="15"/>
  <c r="N4" i="15"/>
  <c r="P4" i="15"/>
  <c r="R4" i="15"/>
  <c r="D5" i="15"/>
  <c r="F5" i="15"/>
  <c r="H5" i="15"/>
  <c r="J5" i="15"/>
  <c r="L5" i="15"/>
  <c r="N5" i="15"/>
  <c r="P5" i="15"/>
  <c r="R5" i="15"/>
  <c r="D6" i="15"/>
  <c r="F6" i="15"/>
  <c r="H6" i="15"/>
  <c r="J6" i="15"/>
  <c r="L6" i="15"/>
  <c r="N6" i="15"/>
  <c r="P6" i="15"/>
  <c r="R6" i="15"/>
  <c r="D7" i="15"/>
  <c r="F7" i="15"/>
  <c r="H7" i="15"/>
  <c r="J7" i="15"/>
  <c r="L7" i="15"/>
  <c r="N7" i="15"/>
  <c r="P7" i="15"/>
  <c r="R7" i="15"/>
  <c r="D8" i="15"/>
  <c r="F8" i="15"/>
  <c r="H8" i="15"/>
  <c r="J8" i="15"/>
  <c r="L8" i="15"/>
  <c r="N8" i="15"/>
  <c r="P8" i="15"/>
  <c r="R8" i="15"/>
  <c r="D9" i="15"/>
  <c r="F9" i="15"/>
  <c r="H9" i="15"/>
  <c r="J9" i="15"/>
  <c r="L9" i="15"/>
  <c r="N9" i="15"/>
  <c r="P9" i="15"/>
  <c r="R9" i="15"/>
  <c r="D10" i="15"/>
  <c r="F10" i="15"/>
  <c r="H10" i="15"/>
  <c r="J10" i="15"/>
  <c r="L10" i="15"/>
  <c r="N10" i="15"/>
  <c r="P10" i="15"/>
  <c r="R10" i="15"/>
  <c r="D11" i="15"/>
  <c r="F11" i="15"/>
  <c r="H11" i="15"/>
  <c r="J11" i="15"/>
  <c r="L11" i="15"/>
  <c r="N11" i="15"/>
  <c r="P11" i="15"/>
  <c r="R11" i="15"/>
  <c r="D12" i="15"/>
  <c r="F12" i="15"/>
  <c r="H12" i="15"/>
  <c r="J12" i="15"/>
  <c r="L12" i="15"/>
  <c r="N12" i="15"/>
  <c r="P12" i="15"/>
  <c r="R12" i="15"/>
  <c r="D13" i="15"/>
  <c r="F13" i="15"/>
  <c r="H13" i="15"/>
  <c r="J13" i="15"/>
  <c r="L13" i="15"/>
  <c r="N13" i="15"/>
  <c r="P13" i="15"/>
  <c r="R13" i="15"/>
  <c r="D14" i="15"/>
  <c r="F14" i="15"/>
  <c r="H14" i="15"/>
  <c r="J14" i="15"/>
  <c r="L14" i="15"/>
  <c r="N14" i="15"/>
  <c r="P14" i="15"/>
  <c r="R14" i="15"/>
  <c r="D15" i="15"/>
  <c r="F15" i="15"/>
  <c r="H15" i="15"/>
  <c r="J15" i="15"/>
  <c r="L15" i="15"/>
  <c r="N15" i="15"/>
  <c r="P15" i="15"/>
  <c r="R15" i="15"/>
  <c r="D16" i="15"/>
  <c r="F16" i="15"/>
  <c r="H16" i="15"/>
  <c r="J16" i="15"/>
  <c r="L16" i="15"/>
  <c r="N16" i="15"/>
  <c r="P16" i="15"/>
  <c r="R16" i="15"/>
  <c r="D17" i="15"/>
  <c r="F17" i="15"/>
  <c r="H17" i="15"/>
  <c r="J17" i="15"/>
  <c r="L17" i="15"/>
  <c r="N17" i="15"/>
  <c r="P17" i="15"/>
  <c r="R17" i="15"/>
  <c r="D18" i="15"/>
  <c r="F18" i="15"/>
  <c r="H18" i="15"/>
  <c r="J18" i="15"/>
  <c r="L18" i="15"/>
  <c r="N18" i="15"/>
  <c r="P18" i="15"/>
  <c r="R18" i="15"/>
  <c r="D19" i="15"/>
  <c r="F19" i="15"/>
  <c r="H19" i="15"/>
  <c r="J19" i="15"/>
  <c r="L19" i="15"/>
  <c r="N19" i="15"/>
  <c r="P19" i="15"/>
  <c r="R19" i="15"/>
  <c r="D20" i="15"/>
  <c r="F20" i="15"/>
  <c r="H20" i="15"/>
  <c r="J20" i="15"/>
  <c r="L20" i="15"/>
  <c r="N20" i="15"/>
  <c r="P20" i="15"/>
  <c r="R20" i="15"/>
  <c r="D21" i="15"/>
  <c r="F21" i="15"/>
  <c r="H21" i="15"/>
  <c r="J21" i="15"/>
  <c r="L21" i="15"/>
  <c r="N21" i="15"/>
  <c r="P21" i="15"/>
  <c r="R21" i="15"/>
  <c r="D22" i="15"/>
  <c r="F22" i="15"/>
  <c r="H22" i="15"/>
  <c r="J22" i="15"/>
  <c r="L22" i="15"/>
  <c r="N22" i="15"/>
  <c r="P22" i="15"/>
  <c r="R22" i="15"/>
  <c r="D23" i="15"/>
  <c r="F23" i="15"/>
  <c r="H23" i="15"/>
  <c r="J23" i="15"/>
  <c r="L23" i="15"/>
  <c r="N23" i="15"/>
  <c r="P23" i="15"/>
  <c r="R23" i="15"/>
  <c r="D24" i="15"/>
  <c r="F24" i="15"/>
  <c r="H24" i="15"/>
  <c r="J24" i="15"/>
  <c r="L24" i="15"/>
  <c r="N24" i="15"/>
  <c r="P24" i="15"/>
  <c r="R24" i="15"/>
  <c r="D25" i="15"/>
  <c r="F25" i="15"/>
  <c r="H25" i="15"/>
  <c r="J25" i="15"/>
  <c r="L25" i="15"/>
  <c r="N25" i="15"/>
  <c r="P25" i="15"/>
  <c r="R25" i="15"/>
  <c r="D26" i="15"/>
  <c r="F26" i="15"/>
  <c r="H26" i="15"/>
  <c r="J26" i="15"/>
  <c r="L26" i="15"/>
  <c r="N26" i="15"/>
  <c r="P26" i="15"/>
  <c r="R26" i="15"/>
  <c r="D27" i="15"/>
  <c r="F27" i="15"/>
  <c r="H27" i="15"/>
  <c r="J27" i="15"/>
  <c r="L27" i="15"/>
  <c r="N27" i="15"/>
  <c r="P27" i="15"/>
  <c r="R27" i="15"/>
  <c r="D28" i="15"/>
  <c r="F28" i="15"/>
  <c r="H28" i="15"/>
  <c r="J28" i="15"/>
  <c r="L28" i="15"/>
  <c r="N28" i="15"/>
  <c r="P28" i="15"/>
  <c r="R28" i="15"/>
  <c r="D29" i="15"/>
  <c r="F29" i="15"/>
  <c r="H29" i="15"/>
  <c r="J29" i="15"/>
  <c r="L29" i="15"/>
  <c r="N29" i="15"/>
  <c r="P29" i="15"/>
  <c r="R29" i="15"/>
  <c r="D30" i="15"/>
  <c r="F30" i="15"/>
  <c r="H30" i="15"/>
  <c r="J30" i="15"/>
  <c r="L30" i="15"/>
  <c r="N30" i="15"/>
  <c r="P30" i="15"/>
  <c r="R30" i="15"/>
  <c r="D31" i="15"/>
  <c r="F31" i="15"/>
  <c r="H31" i="15"/>
  <c r="J31" i="15"/>
  <c r="L31" i="15"/>
  <c r="N31" i="15"/>
  <c r="P31" i="15"/>
  <c r="R31" i="15"/>
  <c r="D32" i="15"/>
  <c r="F32" i="15"/>
  <c r="H32" i="15"/>
  <c r="J32" i="15"/>
  <c r="L32" i="15"/>
  <c r="N32" i="15"/>
  <c r="P32" i="15"/>
  <c r="R32" i="15"/>
  <c r="D33" i="15"/>
  <c r="F33" i="15"/>
  <c r="H33" i="15"/>
  <c r="J33" i="15"/>
  <c r="L33" i="15"/>
  <c r="N33" i="15"/>
  <c r="P33" i="15"/>
  <c r="R33" i="15"/>
  <c r="D34" i="15"/>
  <c r="F34" i="15"/>
  <c r="H34" i="15"/>
  <c r="J34" i="15"/>
  <c r="L34" i="15"/>
  <c r="N34" i="15"/>
  <c r="P34" i="15"/>
  <c r="R34" i="15"/>
  <c r="D35" i="15"/>
  <c r="F35" i="15"/>
  <c r="H35" i="15"/>
  <c r="J35" i="15"/>
  <c r="L35" i="15"/>
  <c r="N35" i="15"/>
  <c r="P35" i="15"/>
  <c r="R35" i="15"/>
  <c r="D36" i="15"/>
  <c r="F36" i="15"/>
  <c r="H36" i="15"/>
  <c r="J36" i="15"/>
  <c r="L36" i="15"/>
  <c r="N36" i="15"/>
  <c r="P36" i="15"/>
  <c r="R36" i="15"/>
  <c r="D37" i="15"/>
  <c r="F37" i="15"/>
  <c r="H37" i="15"/>
  <c r="J37" i="15"/>
  <c r="L37" i="15"/>
  <c r="N37" i="15"/>
  <c r="P37" i="15"/>
  <c r="R37" i="15"/>
  <c r="D38" i="15"/>
  <c r="F38" i="15"/>
  <c r="H38" i="15"/>
  <c r="J38" i="15"/>
  <c r="L38" i="15"/>
  <c r="N38" i="15"/>
  <c r="P38" i="15"/>
  <c r="R38" i="15"/>
  <c r="D39" i="15"/>
  <c r="F39" i="15"/>
  <c r="H39" i="15"/>
  <c r="J39" i="15"/>
  <c r="L39" i="15"/>
  <c r="N39" i="15"/>
  <c r="P39" i="15"/>
  <c r="R39" i="15"/>
  <c r="D40" i="15"/>
  <c r="F40" i="15"/>
  <c r="H40" i="15"/>
  <c r="J40" i="15"/>
  <c r="L40" i="15"/>
  <c r="N40" i="15"/>
  <c r="P40" i="15"/>
  <c r="R40" i="15"/>
  <c r="D41" i="15"/>
  <c r="F41" i="15"/>
  <c r="H41" i="15"/>
  <c r="J41" i="15"/>
  <c r="L41" i="15"/>
  <c r="N41" i="15"/>
  <c r="P41" i="15"/>
  <c r="R41" i="15"/>
  <c r="D42" i="15"/>
  <c r="F42" i="15"/>
  <c r="H42" i="15"/>
  <c r="J42" i="15"/>
  <c r="L42" i="15"/>
  <c r="N42" i="15"/>
  <c r="P42" i="15"/>
  <c r="R42" i="15"/>
  <c r="D43" i="15"/>
  <c r="F43" i="15"/>
  <c r="H43" i="15"/>
  <c r="J43" i="15"/>
  <c r="L43" i="15"/>
  <c r="N43" i="15"/>
  <c r="P43" i="15"/>
  <c r="R43" i="15"/>
  <c r="D44" i="15"/>
  <c r="F44" i="15"/>
  <c r="H44" i="15"/>
  <c r="J44" i="15"/>
  <c r="L44" i="15"/>
  <c r="N44" i="15"/>
  <c r="P44" i="15"/>
  <c r="R44" i="15"/>
  <c r="D45" i="15"/>
  <c r="F45" i="15"/>
  <c r="H45" i="15"/>
  <c r="J45" i="15"/>
  <c r="L45" i="15"/>
  <c r="N45" i="15"/>
  <c r="P45" i="15"/>
  <c r="R45" i="15"/>
  <c r="D46" i="15"/>
  <c r="F46" i="15"/>
  <c r="H46" i="15"/>
  <c r="J46" i="15"/>
  <c r="L46" i="15"/>
  <c r="N46" i="15"/>
  <c r="P46" i="15"/>
  <c r="R46" i="15"/>
  <c r="D47" i="15"/>
  <c r="F47" i="15"/>
  <c r="H47" i="15"/>
  <c r="J47" i="15"/>
  <c r="L47" i="15"/>
  <c r="N47" i="15"/>
  <c r="P47" i="15"/>
  <c r="R47" i="15"/>
  <c r="D48" i="15"/>
  <c r="F48" i="15"/>
  <c r="H48" i="15"/>
  <c r="J48" i="15"/>
  <c r="L48" i="15"/>
  <c r="N48" i="15"/>
  <c r="P48" i="15"/>
  <c r="R48" i="15"/>
  <c r="D49" i="15"/>
  <c r="F49" i="15"/>
  <c r="H49" i="15"/>
  <c r="J49" i="15"/>
  <c r="L49" i="15"/>
  <c r="N49" i="15"/>
  <c r="P49" i="15"/>
  <c r="R49" i="15"/>
  <c r="D50" i="15"/>
  <c r="F50" i="15"/>
  <c r="H50" i="15"/>
  <c r="J50" i="15"/>
  <c r="L50" i="15"/>
  <c r="N50" i="15"/>
  <c r="P50" i="15"/>
  <c r="R50" i="15"/>
  <c r="D51" i="15"/>
  <c r="F51" i="15"/>
  <c r="H51" i="15"/>
  <c r="J51" i="15"/>
  <c r="L51" i="15"/>
  <c r="N51" i="15"/>
  <c r="P51" i="15"/>
  <c r="R51" i="15"/>
  <c r="D52" i="15"/>
  <c r="F52" i="15"/>
  <c r="H52" i="15"/>
  <c r="J52" i="15"/>
  <c r="L52" i="15"/>
  <c r="N52" i="15"/>
  <c r="P52" i="15"/>
  <c r="R52" i="15"/>
  <c r="D53" i="15"/>
  <c r="F53" i="15"/>
  <c r="H53" i="15"/>
  <c r="J53" i="15"/>
  <c r="L53" i="15"/>
  <c r="N53" i="15"/>
  <c r="P53" i="15"/>
  <c r="R53" i="15"/>
  <c r="D54" i="15"/>
  <c r="F54" i="15"/>
  <c r="H54" i="15"/>
  <c r="J54" i="15"/>
  <c r="L54" i="15"/>
  <c r="N54" i="15"/>
  <c r="P54" i="15"/>
  <c r="R54" i="15"/>
  <c r="D55" i="15"/>
  <c r="F55" i="15"/>
  <c r="H55" i="15"/>
  <c r="J55" i="15"/>
  <c r="L55" i="15"/>
  <c r="N55" i="15"/>
  <c r="P55" i="15"/>
  <c r="R55" i="15"/>
  <c r="D56" i="15"/>
  <c r="F56" i="15"/>
  <c r="H56" i="15"/>
  <c r="J56" i="15"/>
  <c r="L56" i="15"/>
  <c r="N56" i="15"/>
  <c r="P56" i="15"/>
  <c r="R56" i="15"/>
  <c r="D57" i="15"/>
  <c r="F57" i="15"/>
  <c r="H57" i="15"/>
  <c r="J57" i="15"/>
  <c r="L57" i="15"/>
  <c r="N57" i="15"/>
  <c r="P57" i="15"/>
  <c r="R57" i="15"/>
  <c r="D58" i="15"/>
  <c r="F58" i="15"/>
  <c r="H58" i="15"/>
  <c r="J58" i="15"/>
  <c r="L58" i="15"/>
  <c r="N58" i="15"/>
  <c r="P58" i="15"/>
  <c r="R58" i="15"/>
  <c r="D59" i="15"/>
  <c r="F59" i="15"/>
  <c r="H59" i="15"/>
  <c r="J59" i="15"/>
  <c r="L59" i="15"/>
  <c r="N59" i="15"/>
  <c r="P59" i="15"/>
  <c r="R59" i="15"/>
  <c r="D60" i="15"/>
  <c r="F60" i="15"/>
  <c r="H60" i="15"/>
  <c r="J60" i="15"/>
  <c r="L60" i="15"/>
  <c r="N60" i="15"/>
  <c r="P60" i="15"/>
  <c r="R60" i="15"/>
  <c r="D61" i="15"/>
  <c r="F61" i="15"/>
  <c r="H61" i="15"/>
  <c r="J61" i="15"/>
  <c r="L61" i="15"/>
  <c r="N61" i="15"/>
  <c r="P61" i="15"/>
  <c r="R61" i="15"/>
  <c r="D62" i="15"/>
  <c r="F62" i="15"/>
  <c r="H62" i="15"/>
  <c r="J62" i="15"/>
  <c r="L62" i="15"/>
  <c r="N62" i="15"/>
  <c r="P62" i="15"/>
  <c r="R62" i="15"/>
  <c r="D63" i="15"/>
  <c r="F63" i="15"/>
  <c r="H63" i="15"/>
  <c r="J63" i="15"/>
  <c r="L63" i="15"/>
  <c r="N63" i="15"/>
  <c r="P63" i="15"/>
  <c r="R63" i="15"/>
  <c r="D64" i="15"/>
  <c r="F64" i="15"/>
  <c r="H64" i="15"/>
  <c r="J64" i="15"/>
  <c r="L64" i="15"/>
  <c r="N64" i="15"/>
  <c r="P64" i="15"/>
  <c r="R64" i="15"/>
  <c r="D65" i="15"/>
  <c r="F65" i="15"/>
  <c r="H65" i="15"/>
  <c r="J65" i="15"/>
  <c r="L65" i="15"/>
  <c r="N65" i="15"/>
  <c r="P65" i="15"/>
  <c r="R65" i="15"/>
  <c r="D66" i="15"/>
  <c r="F66" i="15"/>
  <c r="H66" i="15"/>
  <c r="J66" i="15"/>
  <c r="L66" i="15"/>
  <c r="N66" i="15"/>
  <c r="P66" i="15"/>
  <c r="R66" i="15"/>
  <c r="D67" i="15"/>
  <c r="F67" i="15"/>
  <c r="H67" i="15"/>
  <c r="J67" i="15"/>
  <c r="L67" i="15"/>
  <c r="N67" i="15"/>
  <c r="P67" i="15"/>
  <c r="R67" i="15"/>
  <c r="D68" i="15"/>
  <c r="F68" i="15"/>
  <c r="H68" i="15"/>
  <c r="J68" i="15"/>
  <c r="L68" i="15"/>
  <c r="N68" i="15"/>
  <c r="P68" i="15"/>
  <c r="R68" i="15"/>
  <c r="D69" i="15"/>
  <c r="F69" i="15"/>
  <c r="H69" i="15"/>
  <c r="J69" i="15"/>
  <c r="L69" i="15"/>
  <c r="N69" i="15"/>
  <c r="P69" i="15"/>
  <c r="R69" i="15"/>
  <c r="D70" i="15"/>
  <c r="F70" i="15"/>
  <c r="H70" i="15"/>
  <c r="J70" i="15"/>
  <c r="L70" i="15"/>
  <c r="N70" i="15"/>
  <c r="P70" i="15"/>
  <c r="R70" i="15"/>
  <c r="D71" i="15"/>
  <c r="F71" i="15"/>
  <c r="H71" i="15"/>
  <c r="J71" i="15"/>
  <c r="L71" i="15"/>
  <c r="N71" i="15"/>
  <c r="P71" i="15"/>
  <c r="R71" i="15"/>
  <c r="D72" i="15"/>
  <c r="F72" i="15"/>
  <c r="H72" i="15"/>
  <c r="J72" i="15"/>
  <c r="L72" i="15"/>
  <c r="N72" i="15"/>
  <c r="P72" i="15"/>
  <c r="R72" i="15"/>
  <c r="D73" i="15"/>
  <c r="F73" i="15"/>
  <c r="H73" i="15"/>
  <c r="J73" i="15"/>
  <c r="L73" i="15"/>
  <c r="N73" i="15"/>
  <c r="P73" i="15"/>
  <c r="R73" i="15"/>
  <c r="D74" i="15"/>
  <c r="F74" i="15"/>
  <c r="H74" i="15"/>
  <c r="J74" i="15"/>
  <c r="L74" i="15"/>
  <c r="N74" i="15"/>
  <c r="P74" i="15"/>
  <c r="R74" i="15"/>
  <c r="D75" i="15"/>
  <c r="F75" i="15"/>
  <c r="H75" i="15"/>
  <c r="J75" i="15"/>
  <c r="L75" i="15"/>
  <c r="N75" i="15"/>
  <c r="P75" i="15"/>
  <c r="R75" i="15"/>
  <c r="D76" i="15"/>
  <c r="F76" i="15"/>
  <c r="H76" i="15"/>
  <c r="J76" i="15"/>
  <c r="L76" i="15"/>
  <c r="N76" i="15"/>
  <c r="P76" i="15"/>
  <c r="R76" i="15"/>
  <c r="D77" i="15"/>
  <c r="F77" i="15"/>
  <c r="H77" i="15"/>
  <c r="J77" i="15"/>
  <c r="L77" i="15"/>
  <c r="N77" i="15"/>
  <c r="P77" i="15"/>
  <c r="R77" i="15"/>
  <c r="D78" i="15"/>
  <c r="F78" i="15"/>
  <c r="H78" i="15"/>
  <c r="J78" i="15"/>
  <c r="L78" i="15"/>
  <c r="N78" i="15"/>
  <c r="P78" i="15"/>
  <c r="R78" i="15"/>
  <c r="D79" i="15"/>
  <c r="F79" i="15"/>
  <c r="H79" i="15"/>
  <c r="J79" i="15"/>
  <c r="L79" i="15"/>
  <c r="N79" i="15"/>
  <c r="P79" i="15"/>
  <c r="R79" i="15"/>
  <c r="D80" i="15"/>
  <c r="F80" i="15"/>
  <c r="H80" i="15"/>
  <c r="J80" i="15"/>
  <c r="L80" i="15"/>
  <c r="N80" i="15"/>
  <c r="P80" i="15"/>
  <c r="R80" i="15"/>
  <c r="D81" i="15"/>
  <c r="F81" i="15"/>
  <c r="H81" i="15"/>
  <c r="J81" i="15"/>
  <c r="L81" i="15"/>
  <c r="N81" i="15"/>
  <c r="P81" i="15"/>
  <c r="R81" i="15"/>
  <c r="D82" i="15"/>
  <c r="F82" i="15"/>
  <c r="H82" i="15"/>
  <c r="J82" i="15"/>
  <c r="L82" i="15"/>
  <c r="N82" i="15"/>
  <c r="P82" i="15"/>
  <c r="R82" i="15"/>
  <c r="D83" i="15"/>
  <c r="F83" i="15"/>
  <c r="H83" i="15"/>
  <c r="J83" i="15"/>
  <c r="L83" i="15"/>
  <c r="N83" i="15"/>
  <c r="P83" i="15"/>
  <c r="R83" i="15"/>
  <c r="D84" i="15"/>
  <c r="F84" i="15"/>
  <c r="H84" i="15"/>
  <c r="J84" i="15"/>
  <c r="L84" i="15"/>
  <c r="N84" i="15"/>
  <c r="P84" i="15"/>
  <c r="R84" i="15"/>
  <c r="D85" i="15"/>
  <c r="F85" i="15"/>
  <c r="H85" i="15"/>
  <c r="J85" i="15"/>
  <c r="L85" i="15"/>
  <c r="N85" i="15"/>
  <c r="P85" i="15"/>
  <c r="R85" i="15"/>
  <c r="D86" i="15"/>
  <c r="F86" i="15"/>
  <c r="H86" i="15"/>
  <c r="J86" i="15"/>
  <c r="L86" i="15"/>
  <c r="N86" i="15"/>
  <c r="P86" i="15"/>
  <c r="R86" i="15"/>
  <c r="D87" i="15"/>
  <c r="F87" i="15"/>
  <c r="H87" i="15"/>
  <c r="J87" i="15"/>
  <c r="L87" i="15"/>
  <c r="N87" i="15"/>
  <c r="P87" i="15"/>
  <c r="R87" i="15"/>
  <c r="D88" i="15"/>
  <c r="F88" i="15"/>
  <c r="H88" i="15"/>
  <c r="J88" i="15"/>
  <c r="L88" i="15"/>
  <c r="N88" i="15"/>
  <c r="P88" i="15"/>
  <c r="R88" i="15"/>
  <c r="D89" i="15"/>
  <c r="F89" i="15"/>
  <c r="H89" i="15"/>
  <c r="J89" i="15"/>
  <c r="L89" i="15"/>
  <c r="N89" i="15"/>
  <c r="P89" i="15"/>
  <c r="R89" i="15"/>
  <c r="D90" i="15"/>
  <c r="F90" i="15"/>
  <c r="H90" i="15"/>
  <c r="J90" i="15"/>
  <c r="L90" i="15"/>
  <c r="N90" i="15"/>
  <c r="P90" i="15"/>
  <c r="R90" i="15"/>
  <c r="D91" i="15"/>
  <c r="F91" i="15"/>
  <c r="H91" i="15"/>
  <c r="J91" i="15"/>
  <c r="L91" i="15"/>
  <c r="N91" i="15"/>
  <c r="P91" i="15"/>
  <c r="R91" i="15"/>
  <c r="D92" i="15"/>
  <c r="F92" i="15"/>
  <c r="H92" i="15"/>
  <c r="J92" i="15"/>
  <c r="L92" i="15"/>
  <c r="N92" i="15"/>
  <c r="P92" i="15"/>
  <c r="R92" i="15"/>
  <c r="D93" i="15"/>
  <c r="F93" i="15"/>
  <c r="H93" i="15"/>
  <c r="J93" i="15"/>
  <c r="L93" i="15"/>
  <c r="N93" i="15"/>
  <c r="P93" i="15"/>
  <c r="R93" i="15"/>
  <c r="D94" i="15"/>
  <c r="F94" i="15"/>
  <c r="H94" i="15"/>
  <c r="J94" i="15"/>
  <c r="L94" i="15"/>
  <c r="N94" i="15"/>
  <c r="P94" i="15"/>
  <c r="R94" i="15"/>
  <c r="D95" i="15"/>
  <c r="F95" i="15"/>
  <c r="H95" i="15"/>
  <c r="J95" i="15"/>
  <c r="L95" i="15"/>
  <c r="N95" i="15"/>
  <c r="P95" i="15"/>
  <c r="R95" i="15"/>
  <c r="D96" i="15"/>
  <c r="F96" i="15"/>
  <c r="H96" i="15"/>
  <c r="J96" i="15"/>
  <c r="L96" i="15"/>
  <c r="N96" i="15"/>
  <c r="P96" i="15"/>
  <c r="R96" i="15"/>
  <c r="D97" i="15"/>
  <c r="F97" i="15"/>
  <c r="H97" i="15"/>
  <c r="J97" i="15"/>
  <c r="L97" i="15"/>
  <c r="N97" i="15"/>
  <c r="P97" i="15"/>
  <c r="R97" i="15"/>
  <c r="D98" i="15"/>
  <c r="F98" i="15"/>
  <c r="H98" i="15"/>
  <c r="J98" i="15"/>
  <c r="L98" i="15"/>
  <c r="N98" i="15"/>
  <c r="P98" i="15"/>
  <c r="R98" i="15"/>
  <c r="R2" i="15"/>
  <c r="P2" i="15"/>
  <c r="N2" i="15"/>
  <c r="L2" i="15"/>
  <c r="J2" i="15"/>
  <c r="H2" i="15"/>
  <c r="F2" i="15"/>
  <c r="D2" i="15"/>
  <c r="B2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R2" i="14"/>
  <c r="P2" i="14"/>
  <c r="N2" i="14"/>
  <c r="L2" i="14"/>
  <c r="J2" i="14"/>
  <c r="H2" i="14"/>
  <c r="F2" i="14"/>
  <c r="D2" i="14"/>
  <c r="B2" i="14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R2" i="13"/>
  <c r="P2" i="13"/>
  <c r="N2" i="13"/>
  <c r="L2" i="13"/>
  <c r="J2" i="13"/>
  <c r="H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2" i="13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2" i="12"/>
  <c r="K1067" i="5"/>
  <c r="J1067" i="5"/>
  <c r="K1066" i="5"/>
  <c r="J1066" i="5"/>
  <c r="K1065" i="5"/>
  <c r="J1065" i="5"/>
  <c r="K1064" i="5"/>
  <c r="J1064" i="5"/>
  <c r="K1063" i="5"/>
  <c r="J1063" i="5"/>
  <c r="K1062" i="5"/>
  <c r="J1062" i="5"/>
  <c r="K1061" i="5"/>
  <c r="J1061" i="5"/>
  <c r="K1060" i="5"/>
  <c r="J1060" i="5"/>
  <c r="K1059" i="5"/>
  <c r="J1059" i="5"/>
  <c r="K1058" i="5"/>
  <c r="J1058" i="5"/>
  <c r="K1057" i="5"/>
  <c r="J1057" i="5"/>
  <c r="K1056" i="5"/>
  <c r="J1056" i="5"/>
  <c r="K1055" i="5"/>
  <c r="J1055" i="5"/>
  <c r="K1054" i="5"/>
  <c r="J1054" i="5"/>
  <c r="K1053" i="5"/>
  <c r="J1053" i="5"/>
  <c r="K1052" i="5"/>
  <c r="J1052" i="5"/>
  <c r="K1051" i="5"/>
  <c r="J1051" i="5"/>
  <c r="K1050" i="5"/>
  <c r="J1050" i="5"/>
  <c r="K1049" i="5"/>
  <c r="J1049" i="5"/>
  <c r="K1048" i="5"/>
  <c r="J1048" i="5"/>
  <c r="K1047" i="5"/>
  <c r="J1047" i="5"/>
  <c r="K1046" i="5"/>
  <c r="J1046" i="5"/>
  <c r="K1045" i="5"/>
  <c r="J1045" i="5"/>
  <c r="K1044" i="5"/>
  <c r="J1044" i="5"/>
  <c r="K1043" i="5"/>
  <c r="J1043" i="5"/>
  <c r="K1042" i="5"/>
  <c r="J1042" i="5"/>
  <c r="K1041" i="5"/>
  <c r="J1041" i="5"/>
  <c r="K1040" i="5"/>
  <c r="J1040" i="5"/>
  <c r="K1039" i="5"/>
  <c r="J1039" i="5"/>
  <c r="K1038" i="5"/>
  <c r="J1038" i="5"/>
  <c r="K1037" i="5"/>
  <c r="J1037" i="5"/>
  <c r="K1036" i="5"/>
  <c r="J1036" i="5"/>
  <c r="K1035" i="5"/>
  <c r="J1035" i="5"/>
  <c r="K1034" i="5"/>
  <c r="J1034" i="5"/>
  <c r="K1033" i="5"/>
  <c r="J1033" i="5"/>
  <c r="K1032" i="5"/>
  <c r="J1032" i="5"/>
  <c r="K1031" i="5"/>
  <c r="J1031" i="5"/>
  <c r="K1030" i="5"/>
  <c r="J1030" i="5"/>
  <c r="K1029" i="5"/>
  <c r="J1029" i="5"/>
  <c r="K1028" i="5"/>
  <c r="J1028" i="5"/>
  <c r="K1027" i="5"/>
  <c r="J1027" i="5"/>
  <c r="K1026" i="5"/>
  <c r="J1026" i="5"/>
  <c r="K1025" i="5"/>
  <c r="J1025" i="5"/>
  <c r="K1024" i="5"/>
  <c r="J1024" i="5"/>
  <c r="K1023" i="5"/>
  <c r="J1023" i="5"/>
  <c r="K1022" i="5"/>
  <c r="J1022" i="5"/>
  <c r="K1021" i="5"/>
  <c r="J1021" i="5"/>
  <c r="K1020" i="5"/>
  <c r="J1020" i="5"/>
  <c r="K1019" i="5"/>
  <c r="J1019" i="5"/>
  <c r="K1018" i="5"/>
  <c r="J1018" i="5"/>
  <c r="K1017" i="5"/>
  <c r="J1017" i="5"/>
  <c r="K1016" i="5"/>
  <c r="J1016" i="5"/>
  <c r="K1015" i="5"/>
  <c r="J1015" i="5"/>
  <c r="K1014" i="5"/>
  <c r="J1014" i="5"/>
  <c r="K1013" i="5"/>
  <c r="J1013" i="5"/>
  <c r="K1012" i="5"/>
  <c r="J1012" i="5"/>
  <c r="K1011" i="5"/>
  <c r="J1011" i="5"/>
  <c r="K1010" i="5"/>
  <c r="J1010" i="5"/>
  <c r="K1009" i="5"/>
  <c r="J1009" i="5"/>
  <c r="K1008" i="5"/>
  <c r="J1008" i="5"/>
  <c r="K1007" i="5"/>
  <c r="J1007" i="5"/>
  <c r="K1006" i="5"/>
  <c r="J1006" i="5"/>
  <c r="K1005" i="5"/>
  <c r="J1005" i="5"/>
  <c r="K1004" i="5"/>
  <c r="J1004" i="5"/>
  <c r="K1003" i="5"/>
  <c r="J1003" i="5"/>
  <c r="K1002" i="5"/>
  <c r="J1002" i="5"/>
  <c r="K1001" i="5"/>
  <c r="J1001" i="5"/>
  <c r="K1000" i="5"/>
  <c r="J1000" i="5"/>
  <c r="K999" i="5"/>
  <c r="J999" i="5"/>
  <c r="K998" i="5"/>
  <c r="J998" i="5"/>
  <c r="K997" i="5"/>
  <c r="J997" i="5"/>
  <c r="K996" i="5"/>
  <c r="J996" i="5"/>
  <c r="K995" i="5"/>
  <c r="J995" i="5"/>
  <c r="K994" i="5"/>
  <c r="J994" i="5"/>
  <c r="K993" i="5"/>
  <c r="J993" i="5"/>
  <c r="K992" i="5"/>
  <c r="J992" i="5"/>
  <c r="K991" i="5"/>
  <c r="J991" i="5"/>
  <c r="K990" i="5"/>
  <c r="J990" i="5"/>
  <c r="K989" i="5"/>
  <c r="J989" i="5"/>
  <c r="K988" i="5"/>
  <c r="J988" i="5"/>
  <c r="K987" i="5"/>
  <c r="J987" i="5"/>
  <c r="K986" i="5"/>
  <c r="J986" i="5"/>
  <c r="K985" i="5"/>
  <c r="J985" i="5"/>
  <c r="K984" i="5"/>
  <c r="J984" i="5"/>
  <c r="K983" i="5"/>
  <c r="J983" i="5"/>
  <c r="K982" i="5"/>
  <c r="J982" i="5"/>
  <c r="K981" i="5"/>
  <c r="J981" i="5"/>
  <c r="K980" i="5"/>
  <c r="J980" i="5"/>
  <c r="K979" i="5"/>
  <c r="J979" i="5"/>
  <c r="K978" i="5"/>
  <c r="J978" i="5"/>
  <c r="K977" i="5"/>
  <c r="J977" i="5"/>
  <c r="K976" i="5"/>
  <c r="J976" i="5"/>
  <c r="K975" i="5"/>
  <c r="J975" i="5"/>
  <c r="K974" i="5"/>
  <c r="J974" i="5"/>
  <c r="K973" i="5"/>
  <c r="J973" i="5"/>
  <c r="K972" i="5"/>
  <c r="J972" i="5"/>
  <c r="K971" i="5"/>
  <c r="J971" i="5"/>
  <c r="K970" i="5"/>
  <c r="J970" i="5"/>
  <c r="K969" i="5"/>
  <c r="J969" i="5"/>
  <c r="K968" i="5"/>
  <c r="J968" i="5"/>
  <c r="K967" i="5"/>
  <c r="J967" i="5"/>
  <c r="K966" i="5"/>
  <c r="J966" i="5"/>
  <c r="K965" i="5"/>
  <c r="J965" i="5"/>
  <c r="K964" i="5"/>
  <c r="J964" i="5"/>
  <c r="K963" i="5"/>
  <c r="J963" i="5"/>
  <c r="K962" i="5"/>
  <c r="J962" i="5"/>
  <c r="K961" i="5"/>
  <c r="J961" i="5"/>
  <c r="K960" i="5"/>
  <c r="J960" i="5"/>
  <c r="K959" i="5"/>
  <c r="J959" i="5"/>
  <c r="K958" i="5"/>
  <c r="J958" i="5"/>
  <c r="K957" i="5"/>
  <c r="J957" i="5"/>
  <c r="K956" i="5"/>
  <c r="J956" i="5"/>
  <c r="K955" i="5"/>
  <c r="J955" i="5"/>
  <c r="K954" i="5"/>
  <c r="J954" i="5"/>
  <c r="K953" i="5"/>
  <c r="J953" i="5"/>
  <c r="K952" i="5"/>
  <c r="J952" i="5"/>
  <c r="K951" i="5"/>
  <c r="J951" i="5"/>
  <c r="K950" i="5"/>
  <c r="J950" i="5"/>
  <c r="K949" i="5"/>
  <c r="J949" i="5"/>
  <c r="K948" i="5"/>
  <c r="J948" i="5"/>
  <c r="K947" i="5"/>
  <c r="J947" i="5"/>
  <c r="K946" i="5"/>
  <c r="J946" i="5"/>
  <c r="K945" i="5"/>
  <c r="J945" i="5"/>
  <c r="K944" i="5"/>
  <c r="J944" i="5"/>
  <c r="K943" i="5"/>
  <c r="J943" i="5"/>
  <c r="K942" i="5"/>
  <c r="J942" i="5"/>
  <c r="K941" i="5"/>
  <c r="J941" i="5"/>
  <c r="K940" i="5"/>
  <c r="J940" i="5"/>
  <c r="K939" i="5"/>
  <c r="J939" i="5"/>
  <c r="K938" i="5"/>
  <c r="J938" i="5"/>
  <c r="K937" i="5"/>
  <c r="J937" i="5"/>
  <c r="K936" i="5"/>
  <c r="J936" i="5"/>
  <c r="K935" i="5"/>
  <c r="J935" i="5"/>
  <c r="K934" i="5"/>
  <c r="J934" i="5"/>
  <c r="K933" i="5"/>
  <c r="J933" i="5"/>
  <c r="K932" i="5"/>
  <c r="J932" i="5"/>
  <c r="K931" i="5"/>
  <c r="J931" i="5"/>
  <c r="K930" i="5"/>
  <c r="J930" i="5"/>
  <c r="K929" i="5"/>
  <c r="J929" i="5"/>
  <c r="K928" i="5"/>
  <c r="J928" i="5"/>
  <c r="K927" i="5"/>
  <c r="J927" i="5"/>
  <c r="K926" i="5"/>
  <c r="J926" i="5"/>
  <c r="K925" i="5"/>
  <c r="J925" i="5"/>
  <c r="K924" i="5"/>
  <c r="J924" i="5"/>
  <c r="K923" i="5"/>
  <c r="J923" i="5"/>
  <c r="K922" i="5"/>
  <c r="J922" i="5"/>
  <c r="K921" i="5"/>
  <c r="J921" i="5"/>
  <c r="K920" i="5"/>
  <c r="J920" i="5"/>
  <c r="K919" i="5"/>
  <c r="J919" i="5"/>
  <c r="K918" i="5"/>
  <c r="J918" i="5"/>
  <c r="K917" i="5"/>
  <c r="J917" i="5"/>
  <c r="K916" i="5"/>
  <c r="J916" i="5"/>
  <c r="K915" i="5"/>
  <c r="J915" i="5"/>
  <c r="K914" i="5"/>
  <c r="J914" i="5"/>
  <c r="K913" i="5"/>
  <c r="J913" i="5"/>
  <c r="K912" i="5"/>
  <c r="J912" i="5"/>
  <c r="K911" i="5"/>
  <c r="J911" i="5"/>
  <c r="K910" i="5"/>
  <c r="J910" i="5"/>
  <c r="K909" i="5"/>
  <c r="J909" i="5"/>
  <c r="K908" i="5"/>
  <c r="J908" i="5"/>
  <c r="K907" i="5"/>
  <c r="J907" i="5"/>
  <c r="K906" i="5"/>
  <c r="J906" i="5"/>
  <c r="K905" i="5"/>
  <c r="J905" i="5"/>
  <c r="K904" i="5"/>
  <c r="J904" i="5"/>
  <c r="K903" i="5"/>
  <c r="J903" i="5"/>
  <c r="K902" i="5"/>
  <c r="J902" i="5"/>
  <c r="K901" i="5"/>
  <c r="J901" i="5"/>
  <c r="K900" i="5"/>
  <c r="J900" i="5"/>
  <c r="K899" i="5"/>
  <c r="J899" i="5"/>
  <c r="K898" i="5"/>
  <c r="J898" i="5"/>
  <c r="K897" i="5"/>
  <c r="J897" i="5"/>
  <c r="K896" i="5"/>
  <c r="J896" i="5"/>
  <c r="K895" i="5"/>
  <c r="J895" i="5"/>
  <c r="K894" i="5"/>
  <c r="J894" i="5"/>
  <c r="K893" i="5"/>
  <c r="J893" i="5"/>
  <c r="K892" i="5"/>
  <c r="J892" i="5"/>
  <c r="K891" i="5"/>
  <c r="J891" i="5"/>
  <c r="K890" i="5"/>
  <c r="J890" i="5"/>
  <c r="K889" i="5"/>
  <c r="J889" i="5"/>
  <c r="K888" i="5"/>
  <c r="J888" i="5"/>
  <c r="K887" i="5"/>
  <c r="J887" i="5"/>
  <c r="K886" i="5"/>
  <c r="J886" i="5"/>
  <c r="K885" i="5"/>
  <c r="J885" i="5"/>
  <c r="K884" i="5"/>
  <c r="J884" i="5"/>
  <c r="K883" i="5"/>
  <c r="J883" i="5"/>
  <c r="K882" i="5"/>
  <c r="J882" i="5"/>
  <c r="K881" i="5"/>
  <c r="J881" i="5"/>
  <c r="K880" i="5"/>
  <c r="J880" i="5"/>
  <c r="K879" i="5"/>
  <c r="J879" i="5"/>
  <c r="K878" i="5"/>
  <c r="J878" i="5"/>
  <c r="K877" i="5"/>
  <c r="J877" i="5"/>
  <c r="K876" i="5"/>
  <c r="J876" i="5"/>
  <c r="K875" i="5"/>
  <c r="J875" i="5"/>
  <c r="K874" i="5"/>
  <c r="J874" i="5"/>
  <c r="K873" i="5"/>
  <c r="J873" i="5"/>
  <c r="K872" i="5"/>
  <c r="J872" i="5"/>
  <c r="K871" i="5"/>
  <c r="J871" i="5"/>
  <c r="K870" i="5"/>
  <c r="J870" i="5"/>
  <c r="K869" i="5"/>
  <c r="J869" i="5"/>
  <c r="K868" i="5"/>
  <c r="J868" i="5"/>
  <c r="K867" i="5"/>
  <c r="J867" i="5"/>
  <c r="K866" i="5"/>
  <c r="J866" i="5"/>
  <c r="K865" i="5"/>
  <c r="J865" i="5"/>
  <c r="K864" i="5"/>
  <c r="J864" i="5"/>
  <c r="K863" i="5"/>
  <c r="J863" i="5"/>
  <c r="K862" i="5"/>
  <c r="J862" i="5"/>
  <c r="K861" i="5"/>
  <c r="J861" i="5"/>
  <c r="K860" i="5"/>
  <c r="J860" i="5"/>
  <c r="K859" i="5"/>
  <c r="J859" i="5"/>
  <c r="K858" i="5"/>
  <c r="J858" i="5"/>
  <c r="K857" i="5"/>
  <c r="J857" i="5"/>
  <c r="K856" i="5"/>
  <c r="J856" i="5"/>
  <c r="K855" i="5"/>
  <c r="J855" i="5"/>
  <c r="K854" i="5"/>
  <c r="J854" i="5"/>
  <c r="K853" i="5"/>
  <c r="J853" i="5"/>
  <c r="K852" i="5"/>
  <c r="J852" i="5"/>
  <c r="K851" i="5"/>
  <c r="J851" i="5"/>
  <c r="K850" i="5"/>
  <c r="J850" i="5"/>
  <c r="K849" i="5"/>
  <c r="J849" i="5"/>
  <c r="K848" i="5"/>
  <c r="J848" i="5"/>
  <c r="K847" i="5"/>
  <c r="J847" i="5"/>
  <c r="K846" i="5"/>
  <c r="J846" i="5"/>
  <c r="K845" i="5"/>
  <c r="J845" i="5"/>
  <c r="K844" i="5"/>
  <c r="J844" i="5"/>
  <c r="K843" i="5"/>
  <c r="J843" i="5"/>
  <c r="K842" i="5"/>
  <c r="J842" i="5"/>
  <c r="K841" i="5"/>
  <c r="J841" i="5"/>
  <c r="K840" i="5"/>
  <c r="J840" i="5"/>
  <c r="K839" i="5"/>
  <c r="J839" i="5"/>
  <c r="K838" i="5"/>
  <c r="J838" i="5"/>
  <c r="K837" i="5"/>
  <c r="J837" i="5"/>
  <c r="K836" i="5"/>
  <c r="J836" i="5"/>
  <c r="K835" i="5"/>
  <c r="J835" i="5"/>
  <c r="K834" i="5"/>
  <c r="J834" i="5"/>
  <c r="K833" i="5"/>
  <c r="J833" i="5"/>
  <c r="K832" i="5"/>
  <c r="J832" i="5"/>
  <c r="K831" i="5"/>
  <c r="J831" i="5"/>
  <c r="K830" i="5"/>
  <c r="J830" i="5"/>
  <c r="K829" i="5"/>
  <c r="J829" i="5"/>
  <c r="K828" i="5"/>
  <c r="J828" i="5"/>
  <c r="K827" i="5"/>
  <c r="J827" i="5"/>
  <c r="K826" i="5"/>
  <c r="J826" i="5"/>
  <c r="K825" i="5"/>
  <c r="J825" i="5"/>
  <c r="K824" i="5"/>
  <c r="J824" i="5"/>
  <c r="K823" i="5"/>
  <c r="J823" i="5"/>
  <c r="K822" i="5"/>
  <c r="J822" i="5"/>
  <c r="K821" i="5"/>
  <c r="J821" i="5"/>
  <c r="K820" i="5"/>
  <c r="J820" i="5"/>
  <c r="K819" i="5"/>
  <c r="J819" i="5"/>
  <c r="K818" i="5"/>
  <c r="J818" i="5"/>
  <c r="K817" i="5"/>
  <c r="J817" i="5"/>
  <c r="K816" i="5"/>
  <c r="J816" i="5"/>
  <c r="K815" i="5"/>
  <c r="J815" i="5"/>
  <c r="K814" i="5"/>
  <c r="J814" i="5"/>
  <c r="K813" i="5"/>
  <c r="J813" i="5"/>
  <c r="K812" i="5"/>
  <c r="J812" i="5"/>
  <c r="K811" i="5"/>
  <c r="J811" i="5"/>
  <c r="K810" i="5"/>
  <c r="J810" i="5"/>
  <c r="K809" i="5"/>
  <c r="J809" i="5"/>
  <c r="K808" i="5"/>
  <c r="J808" i="5"/>
  <c r="K807" i="5"/>
  <c r="J807" i="5"/>
  <c r="K806" i="5"/>
  <c r="J806" i="5"/>
  <c r="K805" i="5"/>
  <c r="J805" i="5"/>
  <c r="K804" i="5"/>
  <c r="J804" i="5"/>
  <c r="K803" i="5"/>
  <c r="J803" i="5"/>
  <c r="K802" i="5"/>
  <c r="J802" i="5"/>
  <c r="K801" i="5"/>
  <c r="J801" i="5"/>
  <c r="K800" i="5"/>
  <c r="J800" i="5"/>
  <c r="K799" i="5"/>
  <c r="J799" i="5"/>
  <c r="K798" i="5"/>
  <c r="J798" i="5"/>
  <c r="K797" i="5"/>
  <c r="J797" i="5"/>
  <c r="K796" i="5"/>
  <c r="J796" i="5"/>
  <c r="K795" i="5"/>
  <c r="J795" i="5"/>
  <c r="K794" i="5"/>
  <c r="J794" i="5"/>
  <c r="K793" i="5"/>
  <c r="J793" i="5"/>
  <c r="K792" i="5"/>
  <c r="J792" i="5"/>
  <c r="K791" i="5"/>
  <c r="J791" i="5"/>
  <c r="K790" i="5"/>
  <c r="J790" i="5"/>
  <c r="K789" i="5"/>
  <c r="J789" i="5"/>
  <c r="K788" i="5"/>
  <c r="J788" i="5"/>
  <c r="K787" i="5"/>
  <c r="J787" i="5"/>
  <c r="K786" i="5"/>
  <c r="J786" i="5"/>
  <c r="K785" i="5"/>
  <c r="J785" i="5"/>
  <c r="K784" i="5"/>
  <c r="J784" i="5"/>
  <c r="K783" i="5"/>
  <c r="J783" i="5"/>
  <c r="K782" i="5"/>
  <c r="J782" i="5"/>
  <c r="K781" i="5"/>
  <c r="J781" i="5"/>
  <c r="K780" i="5"/>
  <c r="J780" i="5"/>
  <c r="K779" i="5"/>
  <c r="J779" i="5"/>
  <c r="K778" i="5"/>
  <c r="J778" i="5"/>
  <c r="K777" i="5"/>
  <c r="J777" i="5"/>
  <c r="K776" i="5"/>
  <c r="J776" i="5"/>
  <c r="K775" i="5"/>
  <c r="J775" i="5"/>
  <c r="K774" i="5"/>
  <c r="J774" i="5"/>
  <c r="K773" i="5"/>
  <c r="J773" i="5"/>
  <c r="K772" i="5"/>
  <c r="J772" i="5"/>
  <c r="K771" i="5"/>
  <c r="J771" i="5"/>
  <c r="K770" i="5"/>
  <c r="J770" i="5"/>
  <c r="K769" i="5"/>
  <c r="J769" i="5"/>
  <c r="K768" i="5"/>
  <c r="J768" i="5"/>
  <c r="K767" i="5"/>
  <c r="J767" i="5"/>
  <c r="K766" i="5"/>
  <c r="J766" i="5"/>
  <c r="K765" i="5"/>
  <c r="J765" i="5"/>
  <c r="K764" i="5"/>
  <c r="J764" i="5"/>
  <c r="K763" i="5"/>
  <c r="J763" i="5"/>
  <c r="K762" i="5"/>
  <c r="J762" i="5"/>
  <c r="K761" i="5"/>
  <c r="J761" i="5"/>
  <c r="K760" i="5"/>
  <c r="J760" i="5"/>
  <c r="K759" i="5"/>
  <c r="J759" i="5"/>
  <c r="K758" i="5"/>
  <c r="J758" i="5"/>
  <c r="K757" i="5"/>
  <c r="J757" i="5"/>
  <c r="K756" i="5"/>
  <c r="J756" i="5"/>
  <c r="K755" i="5"/>
  <c r="J755" i="5"/>
  <c r="K754" i="5"/>
  <c r="J754" i="5"/>
  <c r="K753" i="5"/>
  <c r="J753" i="5"/>
  <c r="K752" i="5"/>
  <c r="J752" i="5"/>
  <c r="K751" i="5"/>
  <c r="J751" i="5"/>
  <c r="K750" i="5"/>
  <c r="J750" i="5"/>
  <c r="K749" i="5"/>
  <c r="J749" i="5"/>
  <c r="K748" i="5"/>
  <c r="J748" i="5"/>
  <c r="K747" i="5"/>
  <c r="J747" i="5"/>
  <c r="K746" i="5"/>
  <c r="J746" i="5"/>
  <c r="K745" i="5"/>
  <c r="J745" i="5"/>
  <c r="K744" i="5"/>
  <c r="J744" i="5"/>
  <c r="K743" i="5"/>
  <c r="J743" i="5"/>
  <c r="K742" i="5"/>
  <c r="J742" i="5"/>
  <c r="K741" i="5"/>
  <c r="J741" i="5"/>
  <c r="K740" i="5"/>
  <c r="J740" i="5"/>
  <c r="K739" i="5"/>
  <c r="J739" i="5"/>
  <c r="K738" i="5"/>
  <c r="J738" i="5"/>
  <c r="K737" i="5"/>
  <c r="J737" i="5"/>
  <c r="K736" i="5"/>
  <c r="J736" i="5"/>
  <c r="K735" i="5"/>
  <c r="J735" i="5"/>
  <c r="K734" i="5"/>
  <c r="J734" i="5"/>
  <c r="K733" i="5"/>
  <c r="J733" i="5"/>
  <c r="K732" i="5"/>
  <c r="J732" i="5"/>
  <c r="K731" i="5"/>
  <c r="J731" i="5"/>
  <c r="K730" i="5"/>
  <c r="J730" i="5"/>
  <c r="K729" i="5"/>
  <c r="J729" i="5"/>
  <c r="K728" i="5"/>
  <c r="J728" i="5"/>
  <c r="K727" i="5"/>
  <c r="J727" i="5"/>
  <c r="K726" i="5"/>
  <c r="J726" i="5"/>
  <c r="K725" i="5"/>
  <c r="J725" i="5"/>
  <c r="K724" i="5"/>
  <c r="J724" i="5"/>
  <c r="K723" i="5"/>
  <c r="J723" i="5"/>
  <c r="K722" i="5"/>
  <c r="J722" i="5"/>
  <c r="K721" i="5"/>
  <c r="J721" i="5"/>
  <c r="K720" i="5"/>
  <c r="J720" i="5"/>
  <c r="K719" i="5"/>
  <c r="J719" i="5"/>
  <c r="K718" i="5"/>
  <c r="J718" i="5"/>
  <c r="K717" i="5"/>
  <c r="J717" i="5"/>
  <c r="K716" i="5"/>
  <c r="J716" i="5"/>
  <c r="K715" i="5"/>
  <c r="J715" i="5"/>
  <c r="K714" i="5"/>
  <c r="J714" i="5"/>
  <c r="K713" i="5"/>
  <c r="J713" i="5"/>
  <c r="K712" i="5"/>
  <c r="J712" i="5"/>
  <c r="K711" i="5"/>
  <c r="J711" i="5"/>
  <c r="K710" i="5"/>
  <c r="J710" i="5"/>
  <c r="K709" i="5"/>
  <c r="J709" i="5"/>
  <c r="K708" i="5"/>
  <c r="J708" i="5"/>
  <c r="K707" i="5"/>
  <c r="J707" i="5"/>
  <c r="K706" i="5"/>
  <c r="J706" i="5"/>
  <c r="K705" i="5"/>
  <c r="J705" i="5"/>
  <c r="K704" i="5"/>
  <c r="J704" i="5"/>
  <c r="K703" i="5"/>
  <c r="J703" i="5"/>
  <c r="K702" i="5"/>
  <c r="J702" i="5"/>
  <c r="K701" i="5"/>
  <c r="J701" i="5"/>
  <c r="K700" i="5"/>
  <c r="J700" i="5"/>
  <c r="K699" i="5"/>
  <c r="J699" i="5"/>
  <c r="K698" i="5"/>
  <c r="J698" i="5"/>
  <c r="K697" i="5"/>
  <c r="J697" i="5"/>
  <c r="K696" i="5"/>
  <c r="J696" i="5"/>
  <c r="K695" i="5"/>
  <c r="J695" i="5"/>
  <c r="K694" i="5"/>
  <c r="J694" i="5"/>
  <c r="K693" i="5"/>
  <c r="J693" i="5"/>
  <c r="K692" i="5"/>
  <c r="J692" i="5"/>
  <c r="K691" i="5"/>
  <c r="J691" i="5"/>
  <c r="K690" i="5"/>
  <c r="J690" i="5"/>
  <c r="K689" i="5"/>
  <c r="J689" i="5"/>
  <c r="K688" i="5"/>
  <c r="J688" i="5"/>
  <c r="K687" i="5"/>
  <c r="J687" i="5"/>
  <c r="K686" i="5"/>
  <c r="J686" i="5"/>
  <c r="K685" i="5"/>
  <c r="J685" i="5"/>
  <c r="K684" i="5"/>
  <c r="J684" i="5"/>
  <c r="K683" i="5"/>
  <c r="J683" i="5"/>
  <c r="K682" i="5"/>
  <c r="J682" i="5"/>
  <c r="K681" i="5"/>
  <c r="J681" i="5"/>
  <c r="K680" i="5"/>
  <c r="J680" i="5"/>
  <c r="K679" i="5"/>
  <c r="J679" i="5"/>
  <c r="K678" i="5"/>
  <c r="J678" i="5"/>
  <c r="K677" i="5"/>
  <c r="J677" i="5"/>
  <c r="K676" i="5"/>
  <c r="J676" i="5"/>
  <c r="K675" i="5"/>
  <c r="J675" i="5"/>
  <c r="K674" i="5"/>
  <c r="J674" i="5"/>
  <c r="K673" i="5"/>
  <c r="J673" i="5"/>
  <c r="K672" i="5"/>
  <c r="J672" i="5"/>
  <c r="K671" i="5"/>
  <c r="J671" i="5"/>
  <c r="K670" i="5"/>
  <c r="J670" i="5"/>
  <c r="K669" i="5"/>
  <c r="J669" i="5"/>
  <c r="K668" i="5"/>
  <c r="J668" i="5"/>
  <c r="K667" i="5"/>
  <c r="J667" i="5"/>
  <c r="K666" i="5"/>
  <c r="J666" i="5"/>
  <c r="K665" i="5"/>
  <c r="J665" i="5"/>
  <c r="K664" i="5"/>
  <c r="J664" i="5"/>
  <c r="K663" i="5"/>
  <c r="J663" i="5"/>
  <c r="K662" i="5"/>
  <c r="J662" i="5"/>
  <c r="K661" i="5"/>
  <c r="J661" i="5"/>
  <c r="K660" i="5"/>
  <c r="J660" i="5"/>
  <c r="K659" i="5"/>
  <c r="J659" i="5"/>
  <c r="K658" i="5"/>
  <c r="J658" i="5"/>
  <c r="K657" i="5"/>
  <c r="J657" i="5"/>
  <c r="K656" i="5"/>
  <c r="J656" i="5"/>
  <c r="K655" i="5"/>
  <c r="J655" i="5"/>
  <c r="K654" i="5"/>
  <c r="J654" i="5"/>
  <c r="K653" i="5"/>
  <c r="J653" i="5"/>
  <c r="K652" i="5"/>
  <c r="J652" i="5"/>
  <c r="K651" i="5"/>
  <c r="J651" i="5"/>
  <c r="K650" i="5"/>
  <c r="J650" i="5"/>
  <c r="K649" i="5"/>
  <c r="J649" i="5"/>
  <c r="K648" i="5"/>
  <c r="J648" i="5"/>
  <c r="K647" i="5"/>
  <c r="J647" i="5"/>
  <c r="K646" i="5"/>
  <c r="J646" i="5"/>
  <c r="K645" i="5"/>
  <c r="J645" i="5"/>
  <c r="K644" i="5"/>
  <c r="J644" i="5"/>
  <c r="K643" i="5"/>
  <c r="J643" i="5"/>
  <c r="K642" i="5"/>
  <c r="J642" i="5"/>
  <c r="K641" i="5"/>
  <c r="J641" i="5"/>
  <c r="K640" i="5"/>
  <c r="J640" i="5"/>
  <c r="K639" i="5"/>
  <c r="J639" i="5"/>
  <c r="K638" i="5"/>
  <c r="J638" i="5"/>
  <c r="K637" i="5"/>
  <c r="J637" i="5"/>
  <c r="K636" i="5"/>
  <c r="J636" i="5"/>
  <c r="K635" i="5"/>
  <c r="J635" i="5"/>
  <c r="K634" i="5"/>
  <c r="J634" i="5"/>
  <c r="K633" i="5"/>
  <c r="J633" i="5"/>
  <c r="K632" i="5"/>
  <c r="J632" i="5"/>
  <c r="K631" i="5"/>
  <c r="J631" i="5"/>
  <c r="K630" i="5"/>
  <c r="J630" i="5"/>
  <c r="K629" i="5"/>
  <c r="J629" i="5"/>
  <c r="K628" i="5"/>
  <c r="J628" i="5"/>
  <c r="K627" i="5"/>
  <c r="J627" i="5"/>
  <c r="K626" i="5"/>
  <c r="J626" i="5"/>
  <c r="K625" i="5"/>
  <c r="J625" i="5"/>
  <c r="K624" i="5"/>
  <c r="J624" i="5"/>
  <c r="K623" i="5"/>
  <c r="J623" i="5"/>
  <c r="K622" i="5"/>
  <c r="J622" i="5"/>
  <c r="K621" i="5"/>
  <c r="J621" i="5"/>
  <c r="K620" i="5"/>
  <c r="J620" i="5"/>
  <c r="K619" i="5"/>
  <c r="J619" i="5"/>
  <c r="K618" i="5"/>
  <c r="J618" i="5"/>
  <c r="K617" i="5"/>
  <c r="J617" i="5"/>
  <c r="K616" i="5"/>
  <c r="J616" i="5"/>
  <c r="K615" i="5"/>
  <c r="J615" i="5"/>
  <c r="K614" i="5"/>
  <c r="J614" i="5"/>
  <c r="K613" i="5"/>
  <c r="J613" i="5"/>
  <c r="K612" i="5"/>
  <c r="J612" i="5"/>
  <c r="K611" i="5"/>
  <c r="J611" i="5"/>
  <c r="K610" i="5"/>
  <c r="J610" i="5"/>
  <c r="K609" i="5"/>
  <c r="J609" i="5"/>
  <c r="K608" i="5"/>
  <c r="J608" i="5"/>
  <c r="K607" i="5"/>
  <c r="J607" i="5"/>
  <c r="K606" i="5"/>
  <c r="J606" i="5"/>
  <c r="K605" i="5"/>
  <c r="J605" i="5"/>
  <c r="K604" i="5"/>
  <c r="J604" i="5"/>
  <c r="K603" i="5"/>
  <c r="J603" i="5"/>
  <c r="K602" i="5"/>
  <c r="J602" i="5"/>
  <c r="K601" i="5"/>
  <c r="J601" i="5"/>
  <c r="K600" i="5"/>
  <c r="J600" i="5"/>
  <c r="K599" i="5"/>
  <c r="J599" i="5"/>
  <c r="K598" i="5"/>
  <c r="J598" i="5"/>
  <c r="K597" i="5"/>
  <c r="J597" i="5"/>
  <c r="K596" i="5"/>
  <c r="J596" i="5"/>
  <c r="K595" i="5"/>
  <c r="J595" i="5"/>
  <c r="K594" i="5"/>
  <c r="J594" i="5"/>
  <c r="K593" i="5"/>
  <c r="J593" i="5"/>
  <c r="K592" i="5"/>
  <c r="J592" i="5"/>
  <c r="K591" i="5"/>
  <c r="J591" i="5"/>
  <c r="K590" i="5"/>
  <c r="J590" i="5"/>
  <c r="K589" i="5"/>
  <c r="J589" i="5"/>
  <c r="K588" i="5"/>
  <c r="J588" i="5"/>
  <c r="K587" i="5"/>
  <c r="J587" i="5"/>
  <c r="K586" i="5"/>
  <c r="J586" i="5"/>
  <c r="K585" i="5"/>
  <c r="J585" i="5"/>
  <c r="K584" i="5"/>
  <c r="J584" i="5"/>
  <c r="K583" i="5"/>
  <c r="J583" i="5"/>
  <c r="K582" i="5"/>
  <c r="J582" i="5"/>
  <c r="K581" i="5"/>
  <c r="J581" i="5"/>
  <c r="K580" i="5"/>
  <c r="J580" i="5"/>
  <c r="K579" i="5"/>
  <c r="J579" i="5"/>
  <c r="K578" i="5"/>
  <c r="J578" i="5"/>
  <c r="K577" i="5"/>
  <c r="J577" i="5"/>
  <c r="K576" i="5"/>
  <c r="J576" i="5"/>
  <c r="K575" i="5"/>
  <c r="J575" i="5"/>
  <c r="K574" i="5"/>
  <c r="J574" i="5"/>
  <c r="K573" i="5"/>
  <c r="J573" i="5"/>
  <c r="K572" i="5"/>
  <c r="J572" i="5"/>
  <c r="K571" i="5"/>
  <c r="J571" i="5"/>
  <c r="K570" i="5"/>
  <c r="J570" i="5"/>
  <c r="K569" i="5"/>
  <c r="J569" i="5"/>
  <c r="K568" i="5"/>
  <c r="J568" i="5"/>
  <c r="K567" i="5"/>
  <c r="J567" i="5"/>
  <c r="K566" i="5"/>
  <c r="J566" i="5"/>
  <c r="K565" i="5"/>
  <c r="J565" i="5"/>
  <c r="K564" i="5"/>
  <c r="J564" i="5"/>
  <c r="K563" i="5"/>
  <c r="J563" i="5"/>
  <c r="K562" i="5"/>
  <c r="J562" i="5"/>
  <c r="K561" i="5"/>
  <c r="J561" i="5"/>
  <c r="K560" i="5"/>
  <c r="J560" i="5"/>
  <c r="K559" i="5"/>
  <c r="J559" i="5"/>
  <c r="K558" i="5"/>
  <c r="J558" i="5"/>
  <c r="K557" i="5"/>
  <c r="J557" i="5"/>
  <c r="K556" i="5"/>
  <c r="J556" i="5"/>
  <c r="K555" i="5"/>
  <c r="J555" i="5"/>
  <c r="K554" i="5"/>
  <c r="J554" i="5"/>
  <c r="K553" i="5"/>
  <c r="J553" i="5"/>
  <c r="K552" i="5"/>
  <c r="J552" i="5"/>
  <c r="K551" i="5"/>
  <c r="J551" i="5"/>
  <c r="K550" i="5"/>
  <c r="J550" i="5"/>
  <c r="K549" i="5"/>
  <c r="J549" i="5"/>
  <c r="K548" i="5"/>
  <c r="J548" i="5"/>
  <c r="K547" i="5"/>
  <c r="J547" i="5"/>
  <c r="K546" i="5"/>
  <c r="J546" i="5"/>
  <c r="K545" i="5"/>
  <c r="J545" i="5"/>
  <c r="K544" i="5"/>
  <c r="J544" i="5"/>
  <c r="K543" i="5"/>
  <c r="J543" i="5"/>
  <c r="K542" i="5"/>
  <c r="J542" i="5"/>
  <c r="K541" i="5"/>
  <c r="J541" i="5"/>
  <c r="K540" i="5"/>
  <c r="J540" i="5"/>
  <c r="K539" i="5"/>
  <c r="J539" i="5"/>
  <c r="K538" i="5"/>
  <c r="J538" i="5"/>
  <c r="K537" i="5"/>
  <c r="J537" i="5"/>
  <c r="K536" i="5"/>
  <c r="J536" i="5"/>
  <c r="K535" i="5"/>
  <c r="J535" i="5"/>
  <c r="K534" i="5"/>
  <c r="J534" i="5"/>
  <c r="K533" i="5"/>
  <c r="J533" i="5"/>
  <c r="K532" i="5"/>
  <c r="J532" i="5"/>
  <c r="K531" i="5"/>
  <c r="J531" i="5"/>
  <c r="K530" i="5"/>
  <c r="J530" i="5"/>
  <c r="K529" i="5"/>
  <c r="J529" i="5"/>
  <c r="K528" i="5"/>
  <c r="J528" i="5"/>
  <c r="K527" i="5"/>
  <c r="J527" i="5"/>
  <c r="K526" i="5"/>
  <c r="J526" i="5"/>
  <c r="K525" i="5"/>
  <c r="J525" i="5"/>
  <c r="K524" i="5"/>
  <c r="J524" i="5"/>
  <c r="K523" i="5"/>
  <c r="J523" i="5"/>
  <c r="K522" i="5"/>
  <c r="J522" i="5"/>
  <c r="K521" i="5"/>
  <c r="J521" i="5"/>
  <c r="K520" i="5"/>
  <c r="J520" i="5"/>
  <c r="K519" i="5"/>
  <c r="J519" i="5"/>
  <c r="K518" i="5"/>
  <c r="J518" i="5"/>
  <c r="K517" i="5"/>
  <c r="J517" i="5"/>
  <c r="K516" i="5"/>
  <c r="J516" i="5"/>
  <c r="K515" i="5"/>
  <c r="J515" i="5"/>
  <c r="K514" i="5"/>
  <c r="J514" i="5"/>
  <c r="K513" i="5"/>
  <c r="J513" i="5"/>
  <c r="K512" i="5"/>
  <c r="J512" i="5"/>
  <c r="K511" i="5"/>
  <c r="J511" i="5"/>
  <c r="K510" i="5"/>
  <c r="J510" i="5"/>
  <c r="K509" i="5"/>
  <c r="J509" i="5"/>
  <c r="K508" i="5"/>
  <c r="J508" i="5"/>
  <c r="K507" i="5"/>
  <c r="J507" i="5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1067" i="5"/>
  <c r="H1066" i="5"/>
  <c r="H1065" i="5"/>
  <c r="H1064" i="5"/>
  <c r="H1063" i="5"/>
  <c r="H1062" i="5"/>
  <c r="H1061" i="5"/>
  <c r="H1060" i="5"/>
  <c r="H1059" i="5"/>
  <c r="H1056" i="5"/>
  <c r="H1055" i="5"/>
  <c r="H1054" i="5"/>
  <c r="H1053" i="5"/>
  <c r="H1052" i="5"/>
  <c r="H1051" i="5"/>
  <c r="H1050" i="5"/>
  <c r="H1049" i="5"/>
  <c r="H1048" i="5"/>
  <c r="H1045" i="5"/>
  <c r="H1044" i="5"/>
  <c r="H1043" i="5"/>
  <c r="H1042" i="5"/>
  <c r="H1041" i="5"/>
  <c r="H1040" i="5"/>
  <c r="H1039" i="5"/>
  <c r="H1038" i="5"/>
  <c r="H1037" i="5"/>
  <c r="H1034" i="5"/>
  <c r="H1033" i="5"/>
  <c r="H1032" i="5"/>
  <c r="H1031" i="5"/>
  <c r="H1030" i="5"/>
  <c r="H1029" i="5"/>
  <c r="H1028" i="5"/>
  <c r="H1027" i="5"/>
  <c r="H1026" i="5"/>
  <c r="H1023" i="5"/>
  <c r="H1022" i="5"/>
  <c r="H1021" i="5"/>
  <c r="H1020" i="5"/>
  <c r="H1019" i="5"/>
  <c r="H1018" i="5"/>
  <c r="H1017" i="5"/>
  <c r="H1016" i="5"/>
  <c r="H1015" i="5"/>
  <c r="H1012" i="5"/>
  <c r="H1011" i="5"/>
  <c r="H1010" i="5"/>
  <c r="H1009" i="5"/>
  <c r="H1008" i="5"/>
  <c r="H1007" i="5"/>
  <c r="H1006" i="5"/>
  <c r="H1005" i="5"/>
  <c r="H1004" i="5"/>
  <c r="H1001" i="5"/>
  <c r="H1000" i="5"/>
  <c r="H999" i="5"/>
  <c r="H998" i="5"/>
  <c r="H997" i="5"/>
  <c r="H996" i="5"/>
  <c r="H995" i="5"/>
  <c r="H994" i="5"/>
  <c r="H993" i="5"/>
  <c r="H990" i="5"/>
  <c r="H989" i="5"/>
  <c r="H988" i="5"/>
  <c r="H987" i="5"/>
  <c r="H986" i="5"/>
  <c r="H985" i="5"/>
  <c r="H984" i="5"/>
  <c r="H983" i="5"/>
  <c r="H982" i="5"/>
  <c r="H979" i="5"/>
  <c r="H978" i="5"/>
  <c r="H977" i="5"/>
  <c r="H976" i="5"/>
  <c r="H975" i="5"/>
  <c r="H974" i="5"/>
  <c r="H973" i="5"/>
  <c r="H972" i="5"/>
  <c r="H971" i="5"/>
  <c r="H968" i="5"/>
  <c r="H967" i="5"/>
  <c r="H966" i="5"/>
  <c r="H965" i="5"/>
  <c r="H964" i="5"/>
  <c r="H963" i="5"/>
  <c r="H962" i="5"/>
  <c r="H961" i="5"/>
  <c r="H960" i="5"/>
  <c r="H957" i="5"/>
  <c r="H956" i="5"/>
  <c r="H955" i="5"/>
  <c r="H954" i="5"/>
  <c r="H953" i="5"/>
  <c r="H952" i="5"/>
  <c r="H951" i="5"/>
  <c r="H950" i="5"/>
  <c r="H949" i="5"/>
  <c r="H946" i="5"/>
  <c r="H945" i="5"/>
  <c r="H944" i="5"/>
  <c r="H943" i="5"/>
  <c r="H942" i="5"/>
  <c r="H941" i="5"/>
  <c r="H940" i="5"/>
  <c r="H939" i="5"/>
  <c r="H938" i="5"/>
  <c r="H935" i="5"/>
  <c r="H934" i="5"/>
  <c r="H933" i="5"/>
  <c r="H932" i="5"/>
  <c r="H931" i="5"/>
  <c r="H930" i="5"/>
  <c r="H929" i="5"/>
  <c r="H928" i="5"/>
  <c r="H927" i="5"/>
  <c r="H924" i="5"/>
  <c r="H923" i="5"/>
  <c r="H922" i="5"/>
  <c r="H921" i="5"/>
  <c r="H920" i="5"/>
  <c r="H919" i="5"/>
  <c r="H918" i="5"/>
  <c r="H917" i="5"/>
  <c r="H916" i="5"/>
  <c r="H913" i="5"/>
  <c r="H912" i="5"/>
  <c r="H911" i="5"/>
  <c r="H910" i="5"/>
  <c r="H909" i="5"/>
  <c r="H908" i="5"/>
  <c r="H907" i="5"/>
  <c r="H906" i="5"/>
  <c r="H905" i="5"/>
  <c r="H902" i="5"/>
  <c r="H901" i="5"/>
  <c r="H900" i="5"/>
  <c r="H899" i="5"/>
  <c r="H898" i="5"/>
  <c r="H897" i="5"/>
  <c r="H896" i="5"/>
  <c r="H895" i="5"/>
  <c r="H894" i="5"/>
  <c r="H891" i="5"/>
  <c r="H890" i="5"/>
  <c r="H889" i="5"/>
  <c r="H888" i="5"/>
  <c r="H887" i="5"/>
  <c r="H886" i="5"/>
  <c r="H885" i="5"/>
  <c r="H884" i="5"/>
  <c r="H883" i="5"/>
  <c r="H880" i="5"/>
  <c r="H879" i="5"/>
  <c r="H878" i="5"/>
  <c r="H877" i="5"/>
  <c r="H876" i="5"/>
  <c r="H875" i="5"/>
  <c r="H874" i="5"/>
  <c r="H873" i="5"/>
  <c r="H872" i="5"/>
  <c r="H869" i="5"/>
  <c r="H868" i="5"/>
  <c r="H867" i="5"/>
  <c r="H866" i="5"/>
  <c r="H865" i="5"/>
  <c r="H864" i="5"/>
  <c r="H863" i="5"/>
  <c r="H862" i="5"/>
  <c r="H861" i="5"/>
  <c r="H858" i="5"/>
  <c r="H857" i="5"/>
  <c r="H856" i="5"/>
  <c r="H855" i="5"/>
  <c r="H854" i="5"/>
  <c r="H853" i="5"/>
  <c r="H852" i="5"/>
  <c r="H851" i="5"/>
  <c r="H850" i="5"/>
  <c r="H847" i="5"/>
  <c r="H846" i="5"/>
  <c r="H845" i="5"/>
  <c r="H844" i="5"/>
  <c r="H843" i="5"/>
  <c r="H842" i="5"/>
  <c r="H841" i="5"/>
  <c r="H840" i="5"/>
  <c r="H839" i="5"/>
  <c r="H836" i="5"/>
  <c r="H835" i="5"/>
  <c r="H834" i="5"/>
  <c r="H833" i="5"/>
  <c r="H832" i="5"/>
  <c r="H831" i="5"/>
  <c r="H830" i="5"/>
  <c r="H829" i="5"/>
  <c r="H828" i="5"/>
  <c r="H825" i="5"/>
  <c r="H824" i="5"/>
  <c r="H823" i="5"/>
  <c r="H822" i="5"/>
  <c r="H821" i="5"/>
  <c r="H820" i="5"/>
  <c r="H819" i="5"/>
  <c r="H818" i="5"/>
  <c r="H817" i="5"/>
  <c r="H814" i="5"/>
  <c r="H813" i="5"/>
  <c r="H812" i="5"/>
  <c r="H811" i="5"/>
  <c r="H810" i="5"/>
  <c r="H809" i="5"/>
  <c r="H808" i="5"/>
  <c r="H807" i="5"/>
  <c r="H806" i="5"/>
  <c r="H803" i="5"/>
  <c r="H802" i="5"/>
  <c r="H801" i="5"/>
  <c r="H800" i="5"/>
  <c r="H799" i="5"/>
  <c r="H798" i="5"/>
  <c r="H797" i="5"/>
  <c r="H796" i="5"/>
  <c r="H795" i="5"/>
  <c r="H792" i="5"/>
  <c r="H791" i="5"/>
  <c r="H790" i="5"/>
  <c r="H789" i="5"/>
  <c r="H788" i="5"/>
  <c r="H787" i="5"/>
  <c r="H786" i="5"/>
  <c r="H785" i="5"/>
  <c r="H784" i="5"/>
  <c r="H781" i="5"/>
  <c r="H780" i="5"/>
  <c r="H779" i="5"/>
  <c r="H778" i="5"/>
  <c r="H777" i="5"/>
  <c r="H776" i="5"/>
  <c r="H775" i="5"/>
  <c r="H774" i="5"/>
  <c r="H773" i="5"/>
  <c r="H770" i="5"/>
  <c r="H769" i="5"/>
  <c r="H768" i="5"/>
  <c r="H767" i="5"/>
  <c r="H766" i="5"/>
  <c r="H765" i="5"/>
  <c r="H764" i="5"/>
  <c r="H763" i="5"/>
  <c r="H762" i="5"/>
  <c r="H759" i="5"/>
  <c r="H758" i="5"/>
  <c r="H757" i="5"/>
  <c r="H756" i="5"/>
  <c r="H755" i="5"/>
  <c r="H754" i="5"/>
  <c r="H753" i="5"/>
  <c r="H752" i="5"/>
  <c r="H751" i="5"/>
  <c r="H748" i="5"/>
  <c r="H747" i="5"/>
  <c r="H746" i="5"/>
  <c r="H745" i="5"/>
  <c r="H744" i="5"/>
  <c r="H743" i="5"/>
  <c r="H742" i="5"/>
  <c r="H741" i="5"/>
  <c r="H740" i="5"/>
  <c r="H737" i="5"/>
  <c r="H736" i="5"/>
  <c r="H735" i="5"/>
  <c r="H734" i="5"/>
  <c r="H733" i="5"/>
  <c r="H732" i="5"/>
  <c r="H731" i="5"/>
  <c r="H730" i="5"/>
  <c r="H729" i="5"/>
  <c r="H726" i="5"/>
  <c r="H725" i="5"/>
  <c r="H724" i="5"/>
  <c r="H723" i="5"/>
  <c r="H722" i="5"/>
  <c r="H721" i="5"/>
  <c r="H720" i="5"/>
  <c r="H719" i="5"/>
  <c r="H718" i="5"/>
  <c r="H715" i="5"/>
  <c r="H714" i="5"/>
  <c r="H713" i="5"/>
  <c r="H712" i="5"/>
  <c r="H711" i="5"/>
  <c r="H710" i="5"/>
  <c r="H709" i="5"/>
  <c r="H708" i="5"/>
  <c r="H707" i="5"/>
  <c r="H704" i="5"/>
  <c r="H703" i="5"/>
  <c r="H702" i="5"/>
  <c r="H701" i="5"/>
  <c r="H700" i="5"/>
  <c r="H699" i="5"/>
  <c r="H698" i="5"/>
  <c r="H697" i="5"/>
  <c r="H696" i="5"/>
  <c r="H693" i="5"/>
  <c r="H692" i="5"/>
  <c r="H691" i="5"/>
  <c r="H690" i="5"/>
  <c r="H689" i="5"/>
  <c r="H688" i="5"/>
  <c r="H687" i="5"/>
  <c r="H686" i="5"/>
  <c r="H685" i="5"/>
  <c r="H682" i="5"/>
  <c r="H681" i="5"/>
  <c r="H680" i="5"/>
  <c r="H679" i="5"/>
  <c r="H678" i="5"/>
  <c r="H677" i="5"/>
  <c r="H676" i="5"/>
  <c r="H675" i="5"/>
  <c r="H674" i="5"/>
  <c r="H671" i="5"/>
  <c r="H670" i="5"/>
  <c r="H669" i="5"/>
  <c r="H668" i="5"/>
  <c r="H667" i="5"/>
  <c r="H666" i="5"/>
  <c r="H665" i="5"/>
  <c r="H664" i="5"/>
  <c r="H663" i="5"/>
  <c r="H660" i="5"/>
  <c r="H659" i="5"/>
  <c r="H658" i="5"/>
  <c r="H657" i="5"/>
  <c r="H656" i="5"/>
  <c r="H655" i="5"/>
  <c r="H654" i="5"/>
  <c r="H653" i="5"/>
  <c r="H652" i="5"/>
  <c r="H649" i="5"/>
  <c r="H648" i="5"/>
  <c r="H647" i="5"/>
  <c r="H646" i="5"/>
  <c r="H645" i="5"/>
  <c r="H644" i="5"/>
  <c r="H643" i="5"/>
  <c r="H642" i="5"/>
  <c r="H641" i="5"/>
  <c r="H638" i="5"/>
  <c r="H637" i="5"/>
  <c r="H636" i="5"/>
  <c r="H635" i="5"/>
  <c r="H634" i="5"/>
  <c r="H633" i="5"/>
  <c r="H632" i="5"/>
  <c r="H631" i="5"/>
  <c r="H630" i="5"/>
  <c r="H627" i="5"/>
  <c r="H626" i="5"/>
  <c r="H625" i="5"/>
  <c r="H624" i="5"/>
  <c r="H623" i="5"/>
  <c r="H622" i="5"/>
  <c r="H621" i="5"/>
  <c r="H620" i="5"/>
  <c r="H619" i="5"/>
  <c r="H616" i="5"/>
  <c r="H615" i="5"/>
  <c r="H614" i="5"/>
  <c r="H613" i="5"/>
  <c r="H612" i="5"/>
  <c r="H611" i="5"/>
  <c r="H610" i="5"/>
  <c r="H609" i="5"/>
  <c r="H608" i="5"/>
  <c r="H605" i="5"/>
  <c r="H604" i="5"/>
  <c r="H603" i="5"/>
  <c r="H602" i="5"/>
  <c r="H601" i="5"/>
  <c r="H600" i="5"/>
  <c r="H599" i="5"/>
  <c r="H598" i="5"/>
  <c r="H597" i="5"/>
  <c r="H594" i="5"/>
  <c r="H593" i="5"/>
  <c r="H592" i="5"/>
  <c r="H591" i="5"/>
  <c r="H590" i="5"/>
  <c r="H589" i="5"/>
  <c r="H588" i="5"/>
  <c r="H587" i="5"/>
  <c r="H586" i="5"/>
  <c r="H583" i="5"/>
  <c r="H582" i="5"/>
  <c r="H581" i="5"/>
  <c r="H580" i="5"/>
  <c r="H579" i="5"/>
  <c r="H578" i="5"/>
  <c r="H577" i="5"/>
  <c r="H576" i="5"/>
  <c r="H575" i="5"/>
  <c r="H572" i="5"/>
  <c r="H571" i="5"/>
  <c r="H570" i="5"/>
  <c r="H569" i="5"/>
  <c r="H568" i="5"/>
  <c r="H567" i="5"/>
  <c r="H566" i="5"/>
  <c r="H565" i="5"/>
  <c r="H564" i="5"/>
  <c r="H561" i="5"/>
  <c r="H560" i="5"/>
  <c r="H559" i="5"/>
  <c r="H558" i="5"/>
  <c r="H557" i="5"/>
  <c r="H556" i="5"/>
  <c r="H555" i="5"/>
  <c r="H554" i="5"/>
  <c r="H553" i="5"/>
  <c r="H550" i="5"/>
  <c r="H549" i="5"/>
  <c r="H548" i="5"/>
  <c r="H547" i="5"/>
  <c r="H546" i="5"/>
  <c r="H545" i="5"/>
  <c r="H544" i="5"/>
  <c r="H543" i="5"/>
  <c r="H542" i="5"/>
  <c r="H539" i="5"/>
  <c r="H538" i="5"/>
  <c r="H537" i="5"/>
  <c r="H536" i="5"/>
  <c r="H535" i="5"/>
  <c r="H534" i="5"/>
  <c r="H533" i="5"/>
  <c r="H532" i="5"/>
  <c r="H531" i="5"/>
  <c r="H528" i="5"/>
  <c r="H527" i="5"/>
  <c r="H526" i="5"/>
  <c r="H525" i="5"/>
  <c r="H524" i="5"/>
  <c r="H523" i="5"/>
  <c r="H522" i="5"/>
  <c r="H521" i="5"/>
  <c r="H520" i="5"/>
  <c r="H517" i="5"/>
  <c r="H516" i="5"/>
  <c r="H515" i="5"/>
  <c r="H514" i="5"/>
  <c r="H513" i="5"/>
  <c r="H512" i="5"/>
  <c r="H511" i="5"/>
  <c r="H510" i="5"/>
  <c r="H509" i="5"/>
  <c r="H506" i="5"/>
  <c r="H505" i="5"/>
  <c r="H504" i="5"/>
  <c r="H503" i="5"/>
  <c r="H502" i="5"/>
  <c r="H501" i="5"/>
  <c r="H500" i="5"/>
  <c r="H499" i="5"/>
  <c r="H498" i="5"/>
  <c r="H495" i="5"/>
  <c r="H494" i="5"/>
  <c r="H493" i="5"/>
  <c r="H492" i="5"/>
  <c r="H491" i="5"/>
  <c r="H490" i="5"/>
  <c r="H489" i="5"/>
  <c r="H488" i="5"/>
  <c r="H487" i="5"/>
  <c r="H484" i="5"/>
  <c r="H483" i="5"/>
  <c r="H482" i="5"/>
  <c r="H481" i="5"/>
  <c r="H480" i="5"/>
  <c r="H479" i="5"/>
  <c r="H478" i="5"/>
  <c r="H477" i="5"/>
  <c r="H476" i="5"/>
  <c r="H473" i="5"/>
  <c r="H472" i="5"/>
  <c r="H471" i="5"/>
  <c r="H470" i="5"/>
  <c r="H469" i="5"/>
  <c r="H468" i="5"/>
  <c r="H467" i="5"/>
  <c r="H466" i="5"/>
  <c r="H465" i="5"/>
  <c r="H462" i="5"/>
  <c r="H461" i="5"/>
  <c r="H460" i="5"/>
  <c r="H459" i="5"/>
  <c r="H458" i="5"/>
  <c r="H457" i="5"/>
  <c r="H456" i="5"/>
  <c r="H455" i="5"/>
  <c r="H454" i="5"/>
  <c r="H451" i="5"/>
  <c r="H450" i="5"/>
  <c r="H449" i="5"/>
  <c r="H448" i="5"/>
  <c r="H447" i="5"/>
  <c r="H446" i="5"/>
  <c r="H445" i="5"/>
  <c r="H444" i="5"/>
  <c r="H443" i="5"/>
  <c r="H440" i="5"/>
  <c r="H439" i="5"/>
  <c r="H438" i="5"/>
  <c r="H437" i="5"/>
  <c r="H436" i="5"/>
  <c r="H435" i="5"/>
  <c r="H434" i="5"/>
  <c r="H433" i="5"/>
  <c r="H432" i="5"/>
  <c r="H429" i="5"/>
  <c r="H428" i="5"/>
  <c r="H427" i="5"/>
  <c r="H426" i="5"/>
  <c r="H425" i="5"/>
  <c r="H424" i="5"/>
  <c r="H423" i="5"/>
  <c r="H422" i="5"/>
  <c r="H421" i="5"/>
  <c r="H418" i="5"/>
  <c r="H417" i="5"/>
  <c r="H416" i="5"/>
  <c r="H415" i="5"/>
  <c r="H414" i="5"/>
  <c r="H413" i="5"/>
  <c r="H412" i="5"/>
  <c r="H411" i="5"/>
  <c r="H410" i="5"/>
  <c r="H407" i="5"/>
  <c r="H406" i="5"/>
  <c r="H405" i="5"/>
  <c r="H404" i="5"/>
  <c r="H403" i="5"/>
  <c r="H402" i="5"/>
  <c r="H401" i="5"/>
  <c r="H400" i="5"/>
  <c r="H399" i="5"/>
  <c r="H396" i="5"/>
  <c r="H395" i="5"/>
  <c r="H394" i="5"/>
  <c r="H393" i="5"/>
  <c r="H392" i="5"/>
  <c r="H391" i="5"/>
  <c r="H390" i="5"/>
  <c r="H389" i="5"/>
  <c r="H388" i="5"/>
  <c r="H385" i="5"/>
  <c r="H384" i="5"/>
  <c r="H383" i="5"/>
  <c r="H382" i="5"/>
  <c r="H381" i="5"/>
  <c r="H380" i="5"/>
  <c r="H379" i="5"/>
  <c r="H378" i="5"/>
  <c r="H377" i="5"/>
  <c r="H374" i="5"/>
  <c r="H373" i="5"/>
  <c r="H372" i="5"/>
  <c r="H371" i="5"/>
  <c r="H370" i="5"/>
  <c r="H369" i="5"/>
  <c r="H368" i="5"/>
  <c r="H367" i="5"/>
  <c r="H366" i="5"/>
  <c r="H363" i="5"/>
  <c r="H362" i="5"/>
  <c r="H361" i="5"/>
  <c r="H360" i="5"/>
  <c r="H359" i="5"/>
  <c r="H358" i="5"/>
  <c r="H357" i="5"/>
  <c r="H356" i="5"/>
  <c r="H355" i="5"/>
  <c r="H352" i="5"/>
  <c r="H351" i="5"/>
  <c r="H350" i="5"/>
  <c r="H349" i="5"/>
  <c r="H348" i="5"/>
  <c r="H347" i="5"/>
  <c r="H346" i="5"/>
  <c r="H345" i="5"/>
  <c r="H344" i="5"/>
  <c r="H341" i="5"/>
  <c r="H340" i="5"/>
  <c r="H339" i="5"/>
  <c r="H338" i="5"/>
  <c r="H337" i="5"/>
  <c r="H336" i="5"/>
  <c r="H335" i="5"/>
  <c r="H334" i="5"/>
  <c r="H333" i="5"/>
  <c r="H330" i="5"/>
  <c r="H329" i="5"/>
  <c r="H328" i="5"/>
  <c r="H327" i="5"/>
  <c r="H326" i="5"/>
  <c r="H325" i="5"/>
  <c r="H324" i="5"/>
  <c r="H323" i="5"/>
  <c r="H322" i="5"/>
  <c r="H319" i="5"/>
  <c r="H318" i="5"/>
  <c r="H317" i="5"/>
  <c r="H316" i="5"/>
  <c r="H315" i="5"/>
  <c r="H314" i="5"/>
  <c r="H313" i="5"/>
  <c r="H312" i="5"/>
  <c r="H311" i="5"/>
  <c r="H308" i="5"/>
  <c r="H307" i="5"/>
  <c r="H306" i="5"/>
  <c r="H305" i="5"/>
  <c r="H304" i="5"/>
  <c r="H303" i="5"/>
  <c r="H302" i="5"/>
  <c r="H301" i="5"/>
  <c r="H300" i="5"/>
  <c r="H297" i="5"/>
  <c r="H296" i="5"/>
  <c r="H295" i="5"/>
  <c r="H294" i="5"/>
  <c r="H293" i="5"/>
  <c r="H292" i="5"/>
  <c r="H291" i="5"/>
  <c r="H290" i="5"/>
  <c r="H289" i="5"/>
  <c r="H286" i="5"/>
  <c r="H285" i="5"/>
  <c r="H284" i="5"/>
  <c r="H283" i="5"/>
  <c r="H282" i="5"/>
  <c r="H281" i="5"/>
  <c r="H280" i="5"/>
  <c r="H279" i="5"/>
  <c r="H278" i="5"/>
  <c r="H275" i="5"/>
  <c r="H274" i="5"/>
  <c r="H273" i="5"/>
  <c r="H272" i="5"/>
  <c r="H271" i="5"/>
  <c r="H270" i="5"/>
  <c r="H269" i="5"/>
  <c r="H268" i="5"/>
  <c r="H267" i="5"/>
  <c r="H264" i="5"/>
  <c r="H263" i="5"/>
  <c r="H262" i="5"/>
  <c r="H261" i="5"/>
  <c r="H260" i="5"/>
  <c r="H259" i="5"/>
  <c r="H258" i="5"/>
  <c r="H257" i="5"/>
  <c r="H256" i="5"/>
  <c r="H253" i="5"/>
  <c r="H252" i="5"/>
  <c r="H251" i="5"/>
  <c r="H250" i="5"/>
  <c r="H249" i="5"/>
  <c r="H248" i="5"/>
  <c r="H247" i="5"/>
  <c r="H246" i="5"/>
  <c r="H245" i="5"/>
  <c r="H242" i="5"/>
  <c r="H241" i="5"/>
  <c r="H240" i="5"/>
  <c r="H239" i="5"/>
  <c r="H238" i="5"/>
  <c r="H237" i="5"/>
  <c r="H236" i="5"/>
  <c r="H235" i="5"/>
  <c r="H234" i="5"/>
  <c r="H231" i="5"/>
  <c r="H230" i="5"/>
  <c r="H229" i="5"/>
  <c r="H228" i="5"/>
  <c r="H227" i="5"/>
  <c r="H226" i="5"/>
  <c r="H225" i="5"/>
  <c r="H224" i="5"/>
  <c r="H223" i="5"/>
  <c r="H220" i="5"/>
  <c r="H219" i="5"/>
  <c r="H218" i="5"/>
  <c r="H217" i="5"/>
  <c r="H216" i="5"/>
  <c r="H215" i="5"/>
  <c r="H214" i="5"/>
  <c r="H213" i="5"/>
  <c r="H212" i="5"/>
  <c r="H209" i="5"/>
  <c r="H208" i="5"/>
  <c r="H207" i="5"/>
  <c r="H206" i="5"/>
  <c r="H205" i="5"/>
  <c r="H204" i="5"/>
  <c r="H203" i="5"/>
  <c r="H202" i="5"/>
  <c r="H201" i="5"/>
  <c r="H198" i="5"/>
  <c r="H197" i="5"/>
  <c r="H196" i="5"/>
  <c r="H195" i="5"/>
  <c r="H194" i="5"/>
  <c r="H193" i="5"/>
  <c r="H192" i="5"/>
  <c r="H191" i="5"/>
  <c r="H190" i="5"/>
  <c r="H187" i="5"/>
  <c r="H186" i="5"/>
  <c r="H185" i="5"/>
  <c r="H184" i="5"/>
  <c r="H183" i="5"/>
  <c r="H182" i="5"/>
  <c r="H181" i="5"/>
  <c r="H180" i="5"/>
  <c r="H179" i="5"/>
  <c r="H176" i="5"/>
  <c r="H175" i="5"/>
  <c r="H174" i="5"/>
  <c r="H173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4" i="5"/>
  <c r="H153" i="5"/>
  <c r="H152" i="5"/>
  <c r="H151" i="5"/>
  <c r="H150" i="5"/>
  <c r="H149" i="5"/>
  <c r="H148" i="5"/>
  <c r="H147" i="5"/>
  <c r="H146" i="5"/>
  <c r="H143" i="5"/>
  <c r="H142" i="5"/>
  <c r="H141" i="5"/>
  <c r="H140" i="5"/>
  <c r="H139" i="5"/>
  <c r="H138" i="5"/>
  <c r="H137" i="5"/>
  <c r="H136" i="5"/>
  <c r="H135" i="5"/>
  <c r="H132" i="5"/>
  <c r="H131" i="5"/>
  <c r="H130" i="5"/>
  <c r="H129" i="5"/>
  <c r="H128" i="5"/>
  <c r="H127" i="5"/>
  <c r="H126" i="5"/>
  <c r="H125" i="5"/>
  <c r="H124" i="5"/>
  <c r="H121" i="5"/>
  <c r="H120" i="5"/>
  <c r="H119" i="5"/>
  <c r="H118" i="5"/>
  <c r="H117" i="5"/>
  <c r="H116" i="5"/>
  <c r="H115" i="5"/>
  <c r="H114" i="5"/>
  <c r="H113" i="5"/>
  <c r="H110" i="5"/>
  <c r="H109" i="5"/>
  <c r="H108" i="5"/>
  <c r="H107" i="5"/>
  <c r="H106" i="5"/>
  <c r="H105" i="5"/>
  <c r="H104" i="5"/>
  <c r="H103" i="5"/>
  <c r="H102" i="5"/>
  <c r="H99" i="5"/>
  <c r="H98" i="5"/>
  <c r="H97" i="5"/>
  <c r="H96" i="5"/>
  <c r="H95" i="5"/>
  <c r="H94" i="5"/>
  <c r="H93" i="5"/>
  <c r="H92" i="5"/>
  <c r="H91" i="5"/>
  <c r="H88" i="5"/>
  <c r="H87" i="5"/>
  <c r="H86" i="5"/>
  <c r="H85" i="5"/>
  <c r="H84" i="5"/>
  <c r="H83" i="5"/>
  <c r="H82" i="5"/>
  <c r="H81" i="5"/>
  <c r="H80" i="5"/>
  <c r="H77" i="5"/>
  <c r="H76" i="5"/>
  <c r="H75" i="5"/>
  <c r="H74" i="5"/>
  <c r="H73" i="5"/>
  <c r="H72" i="5"/>
  <c r="H71" i="5"/>
  <c r="H70" i="5"/>
  <c r="H69" i="5"/>
  <c r="H66" i="5"/>
  <c r="H65" i="5"/>
  <c r="H64" i="5"/>
  <c r="H63" i="5"/>
  <c r="H62" i="5"/>
  <c r="H61" i="5"/>
  <c r="H60" i="5"/>
  <c r="H59" i="5"/>
  <c r="H58" i="5"/>
  <c r="H55" i="5"/>
  <c r="H54" i="5"/>
  <c r="H53" i="5"/>
  <c r="H52" i="5"/>
  <c r="H51" i="5"/>
  <c r="H50" i="5"/>
  <c r="H49" i="5"/>
  <c r="H48" i="5"/>
  <c r="H47" i="5"/>
  <c r="H44" i="5"/>
  <c r="H43" i="5"/>
  <c r="H42" i="5"/>
  <c r="H41" i="5"/>
  <c r="H40" i="5"/>
  <c r="H39" i="5"/>
  <c r="H38" i="5"/>
  <c r="H37" i="5"/>
  <c r="H36" i="5"/>
  <c r="H33" i="5"/>
  <c r="H32" i="5"/>
  <c r="H31" i="5"/>
  <c r="H30" i="5"/>
  <c r="H29" i="5"/>
  <c r="H28" i="5"/>
  <c r="H27" i="5"/>
  <c r="H26" i="5"/>
  <c r="H25" i="5"/>
  <c r="H22" i="5"/>
  <c r="H21" i="5"/>
  <c r="H20" i="5"/>
  <c r="H19" i="5"/>
  <c r="H18" i="5"/>
  <c r="H17" i="5"/>
  <c r="H16" i="5"/>
  <c r="H15" i="5"/>
  <c r="H14" i="5"/>
  <c r="H11" i="5"/>
  <c r="H10" i="5"/>
  <c r="H9" i="5"/>
  <c r="H8" i="5"/>
  <c r="H7" i="5"/>
  <c r="H6" i="5"/>
  <c r="H5" i="5"/>
  <c r="H4" i="5"/>
  <c r="H3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792" i="4"/>
  <c r="H791" i="4"/>
  <c r="H790" i="4"/>
  <c r="H789" i="4"/>
  <c r="H788" i="4"/>
  <c r="H787" i="4"/>
  <c r="H786" i="4"/>
  <c r="H785" i="4"/>
  <c r="H784" i="4"/>
  <c r="H781" i="4"/>
  <c r="H780" i="4"/>
  <c r="H779" i="4"/>
  <c r="H778" i="4"/>
  <c r="H777" i="4"/>
  <c r="H776" i="4"/>
  <c r="H775" i="4"/>
  <c r="H774" i="4"/>
  <c r="H773" i="4"/>
  <c r="H770" i="4"/>
  <c r="H769" i="4"/>
  <c r="H768" i="4"/>
  <c r="H767" i="4"/>
  <c r="H766" i="4"/>
  <c r="H765" i="4"/>
  <c r="H764" i="4"/>
  <c r="H763" i="4"/>
  <c r="H762" i="4"/>
  <c r="H759" i="4"/>
  <c r="H758" i="4"/>
  <c r="H757" i="4"/>
  <c r="H756" i="4"/>
  <c r="H755" i="4"/>
  <c r="H754" i="4"/>
  <c r="H753" i="4"/>
  <c r="H752" i="4"/>
  <c r="H751" i="4"/>
  <c r="H748" i="4"/>
  <c r="H747" i="4"/>
  <c r="H746" i="4"/>
  <c r="H745" i="4"/>
  <c r="H744" i="4"/>
  <c r="H743" i="4"/>
  <c r="H742" i="4"/>
  <c r="H741" i="4"/>
  <c r="H740" i="4"/>
  <c r="H737" i="4"/>
  <c r="H736" i="4"/>
  <c r="H735" i="4"/>
  <c r="H734" i="4"/>
  <c r="H733" i="4"/>
  <c r="H732" i="4"/>
  <c r="H731" i="4"/>
  <c r="H730" i="4"/>
  <c r="H729" i="4"/>
  <c r="H726" i="4"/>
  <c r="H725" i="4"/>
  <c r="H724" i="4"/>
  <c r="H723" i="4"/>
  <c r="H722" i="4"/>
  <c r="H721" i="4"/>
  <c r="H720" i="4"/>
  <c r="H719" i="4"/>
  <c r="H718" i="4"/>
  <c r="H715" i="4"/>
  <c r="H714" i="4"/>
  <c r="H713" i="4"/>
  <c r="H712" i="4"/>
  <c r="H711" i="4"/>
  <c r="H710" i="4"/>
  <c r="H709" i="4"/>
  <c r="H708" i="4"/>
  <c r="H707" i="4"/>
  <c r="H704" i="4"/>
  <c r="H703" i="4"/>
  <c r="H702" i="4"/>
  <c r="H701" i="4"/>
  <c r="H700" i="4"/>
  <c r="H699" i="4"/>
  <c r="H698" i="4"/>
  <c r="H697" i="4"/>
  <c r="H696" i="4"/>
  <c r="H693" i="4"/>
  <c r="H692" i="4"/>
  <c r="H691" i="4"/>
  <c r="H690" i="4"/>
  <c r="H689" i="4"/>
  <c r="H688" i="4"/>
  <c r="H687" i="4"/>
  <c r="H686" i="4"/>
  <c r="H685" i="4"/>
  <c r="H682" i="4"/>
  <c r="H681" i="4"/>
  <c r="H680" i="4"/>
  <c r="H679" i="4"/>
  <c r="H678" i="4"/>
  <c r="H677" i="4"/>
  <c r="H676" i="4"/>
  <c r="H675" i="4"/>
  <c r="H674" i="4"/>
  <c r="H671" i="4"/>
  <c r="H670" i="4"/>
  <c r="H669" i="4"/>
  <c r="H668" i="4"/>
  <c r="H667" i="4"/>
  <c r="H666" i="4"/>
  <c r="H665" i="4"/>
  <c r="H664" i="4"/>
  <c r="H663" i="4"/>
  <c r="H660" i="4"/>
  <c r="H659" i="4"/>
  <c r="H658" i="4"/>
  <c r="H657" i="4"/>
  <c r="H656" i="4"/>
  <c r="H655" i="4"/>
  <c r="H654" i="4"/>
  <c r="H653" i="4"/>
  <c r="H652" i="4"/>
  <c r="H649" i="4"/>
  <c r="H648" i="4"/>
  <c r="H647" i="4"/>
  <c r="H646" i="4"/>
  <c r="H645" i="4"/>
  <c r="H644" i="4"/>
  <c r="H643" i="4"/>
  <c r="H642" i="4"/>
  <c r="H641" i="4"/>
  <c r="H638" i="4"/>
  <c r="H637" i="4"/>
  <c r="H636" i="4"/>
  <c r="H635" i="4"/>
  <c r="H634" i="4"/>
  <c r="H633" i="4"/>
  <c r="H632" i="4"/>
  <c r="H631" i="4"/>
  <c r="H630" i="4"/>
  <c r="H627" i="4"/>
  <c r="H626" i="4"/>
  <c r="H625" i="4"/>
  <c r="H624" i="4"/>
  <c r="H623" i="4"/>
  <c r="H622" i="4"/>
  <c r="H621" i="4"/>
  <c r="H620" i="4"/>
  <c r="H619" i="4"/>
  <c r="H616" i="4"/>
  <c r="H615" i="4"/>
  <c r="H614" i="4"/>
  <c r="H613" i="4"/>
  <c r="H612" i="4"/>
  <c r="H611" i="4"/>
  <c r="H610" i="4"/>
  <c r="H609" i="4"/>
  <c r="H608" i="4"/>
  <c r="H605" i="4"/>
  <c r="H604" i="4"/>
  <c r="H603" i="4"/>
  <c r="H602" i="4"/>
  <c r="H601" i="4"/>
  <c r="H600" i="4"/>
  <c r="H599" i="4"/>
  <c r="H598" i="4"/>
  <c r="H597" i="4"/>
  <c r="H594" i="4"/>
  <c r="H593" i="4"/>
  <c r="H592" i="4"/>
  <c r="H591" i="4"/>
  <c r="H590" i="4"/>
  <c r="H589" i="4"/>
  <c r="H588" i="4"/>
  <c r="H587" i="4"/>
  <c r="H586" i="4"/>
  <c r="H583" i="4"/>
  <c r="H582" i="4"/>
  <c r="H581" i="4"/>
  <c r="H580" i="4"/>
  <c r="H579" i="4"/>
  <c r="H578" i="4"/>
  <c r="H577" i="4"/>
  <c r="H576" i="4"/>
  <c r="H575" i="4"/>
  <c r="H572" i="4"/>
  <c r="H571" i="4"/>
  <c r="H570" i="4"/>
  <c r="H569" i="4"/>
  <c r="H568" i="4"/>
  <c r="H567" i="4"/>
  <c r="H566" i="4"/>
  <c r="H565" i="4"/>
  <c r="H564" i="4"/>
  <c r="H561" i="4"/>
  <c r="H560" i="4"/>
  <c r="H559" i="4"/>
  <c r="H558" i="4"/>
  <c r="H557" i="4"/>
  <c r="H556" i="4"/>
  <c r="H555" i="4"/>
  <c r="H554" i="4"/>
  <c r="H553" i="4"/>
  <c r="H550" i="4"/>
  <c r="H549" i="4"/>
  <c r="H548" i="4"/>
  <c r="H547" i="4"/>
  <c r="H546" i="4"/>
  <c r="H545" i="4"/>
  <c r="H544" i="4"/>
  <c r="H543" i="4"/>
  <c r="H542" i="4"/>
  <c r="H539" i="4"/>
  <c r="H538" i="4"/>
  <c r="H537" i="4"/>
  <c r="H536" i="4"/>
  <c r="H535" i="4"/>
  <c r="H534" i="4"/>
  <c r="H533" i="4"/>
  <c r="H532" i="4"/>
  <c r="H531" i="4"/>
  <c r="H528" i="4"/>
  <c r="H527" i="4"/>
  <c r="H526" i="4"/>
  <c r="H525" i="4"/>
  <c r="H524" i="4"/>
  <c r="H523" i="4"/>
  <c r="H522" i="4"/>
  <c r="H521" i="4"/>
  <c r="H520" i="4"/>
  <c r="H517" i="4"/>
  <c r="H516" i="4"/>
  <c r="H515" i="4"/>
  <c r="H514" i="4"/>
  <c r="H513" i="4"/>
  <c r="H512" i="4"/>
  <c r="H511" i="4"/>
  <c r="H510" i="4"/>
  <c r="H509" i="4"/>
  <c r="H506" i="4"/>
  <c r="H505" i="4"/>
  <c r="H504" i="4"/>
  <c r="H503" i="4"/>
  <c r="H502" i="4"/>
  <c r="H501" i="4"/>
  <c r="H500" i="4"/>
  <c r="H499" i="4"/>
  <c r="H498" i="4"/>
  <c r="H495" i="4"/>
  <c r="H494" i="4"/>
  <c r="H493" i="4"/>
  <c r="H492" i="4"/>
  <c r="H491" i="4"/>
  <c r="H490" i="4"/>
  <c r="H489" i="4"/>
  <c r="H488" i="4"/>
  <c r="H487" i="4"/>
  <c r="H484" i="4"/>
  <c r="H483" i="4"/>
  <c r="H482" i="4"/>
  <c r="H481" i="4"/>
  <c r="H480" i="4"/>
  <c r="H479" i="4"/>
  <c r="H478" i="4"/>
  <c r="H477" i="4"/>
  <c r="H476" i="4"/>
  <c r="H473" i="4"/>
  <c r="H472" i="4"/>
  <c r="H471" i="4"/>
  <c r="H470" i="4"/>
  <c r="H469" i="4"/>
  <c r="H468" i="4"/>
  <c r="H467" i="4"/>
  <c r="H466" i="4"/>
  <c r="H465" i="4"/>
  <c r="H462" i="4"/>
  <c r="H461" i="4"/>
  <c r="H460" i="4"/>
  <c r="H459" i="4"/>
  <c r="H458" i="4"/>
  <c r="H457" i="4"/>
  <c r="H456" i="4"/>
  <c r="H455" i="4"/>
  <c r="H454" i="4"/>
  <c r="H451" i="4"/>
  <c r="H450" i="4"/>
  <c r="H449" i="4"/>
  <c r="H448" i="4"/>
  <c r="H447" i="4"/>
  <c r="H446" i="4"/>
  <c r="H445" i="4"/>
  <c r="H444" i="4"/>
  <c r="H443" i="4"/>
  <c r="H440" i="4"/>
  <c r="H439" i="4"/>
  <c r="H438" i="4"/>
  <c r="H437" i="4"/>
  <c r="H436" i="4"/>
  <c r="H435" i="4"/>
  <c r="H434" i="4"/>
  <c r="H433" i="4"/>
  <c r="H432" i="4"/>
  <c r="H429" i="4"/>
  <c r="H428" i="4"/>
  <c r="H427" i="4"/>
  <c r="H426" i="4"/>
  <c r="H425" i="4"/>
  <c r="H424" i="4"/>
  <c r="H423" i="4"/>
  <c r="H422" i="4"/>
  <c r="H421" i="4"/>
  <c r="H418" i="4"/>
  <c r="H417" i="4"/>
  <c r="H416" i="4"/>
  <c r="H415" i="4"/>
  <c r="H414" i="4"/>
  <c r="H413" i="4"/>
  <c r="H412" i="4"/>
  <c r="H411" i="4"/>
  <c r="H410" i="4"/>
  <c r="H407" i="4"/>
  <c r="H406" i="4"/>
  <c r="H405" i="4"/>
  <c r="H404" i="4"/>
  <c r="H403" i="4"/>
  <c r="H402" i="4"/>
  <c r="H401" i="4"/>
  <c r="H400" i="4"/>
  <c r="H399" i="4"/>
  <c r="H396" i="4"/>
  <c r="H395" i="4"/>
  <c r="H394" i="4"/>
  <c r="H393" i="4"/>
  <c r="H392" i="4"/>
  <c r="H391" i="4"/>
  <c r="H390" i="4"/>
  <c r="H389" i="4"/>
  <c r="H388" i="4"/>
  <c r="H385" i="4"/>
  <c r="H384" i="4"/>
  <c r="H383" i="4"/>
  <c r="H382" i="4"/>
  <c r="H381" i="4"/>
  <c r="H380" i="4"/>
  <c r="H379" i="4"/>
  <c r="H378" i="4"/>
  <c r="H377" i="4"/>
  <c r="H374" i="4"/>
  <c r="H373" i="4"/>
  <c r="H372" i="4"/>
  <c r="H371" i="4"/>
  <c r="H370" i="4"/>
  <c r="H369" i="4"/>
  <c r="H368" i="4"/>
  <c r="H367" i="4"/>
  <c r="H366" i="4"/>
  <c r="H363" i="4"/>
  <c r="H362" i="4"/>
  <c r="H361" i="4"/>
  <c r="H360" i="4"/>
  <c r="H359" i="4"/>
  <c r="H358" i="4"/>
  <c r="H357" i="4"/>
  <c r="H356" i="4"/>
  <c r="H355" i="4"/>
  <c r="H352" i="4"/>
  <c r="H351" i="4"/>
  <c r="H350" i="4"/>
  <c r="H349" i="4"/>
  <c r="H348" i="4"/>
  <c r="H347" i="4"/>
  <c r="H346" i="4"/>
  <c r="H345" i="4"/>
  <c r="H344" i="4"/>
  <c r="H341" i="4"/>
  <c r="H340" i="4"/>
  <c r="H339" i="4"/>
  <c r="H338" i="4"/>
  <c r="H337" i="4"/>
  <c r="H336" i="4"/>
  <c r="H335" i="4"/>
  <c r="H334" i="4"/>
  <c r="H333" i="4"/>
  <c r="H330" i="4"/>
  <c r="H329" i="4"/>
  <c r="H328" i="4"/>
  <c r="H327" i="4"/>
  <c r="H326" i="4"/>
  <c r="H325" i="4"/>
  <c r="H324" i="4"/>
  <c r="H323" i="4"/>
  <c r="H322" i="4"/>
  <c r="H319" i="4"/>
  <c r="H318" i="4"/>
  <c r="H317" i="4"/>
  <c r="H316" i="4"/>
  <c r="H315" i="4"/>
  <c r="H314" i="4"/>
  <c r="H313" i="4"/>
  <c r="H312" i="4"/>
  <c r="H311" i="4"/>
  <c r="H308" i="4"/>
  <c r="H307" i="4"/>
  <c r="H306" i="4"/>
  <c r="H305" i="4"/>
  <c r="H304" i="4"/>
  <c r="H303" i="4"/>
  <c r="H302" i="4"/>
  <c r="H301" i="4"/>
  <c r="H300" i="4"/>
  <c r="H297" i="4"/>
  <c r="H296" i="4"/>
  <c r="H295" i="4"/>
  <c r="H294" i="4"/>
  <c r="H293" i="4"/>
  <c r="H292" i="4"/>
  <c r="H291" i="4"/>
  <c r="H290" i="4"/>
  <c r="H289" i="4"/>
  <c r="H286" i="4"/>
  <c r="H285" i="4"/>
  <c r="H284" i="4"/>
  <c r="H283" i="4"/>
  <c r="H282" i="4"/>
  <c r="H281" i="4"/>
  <c r="H280" i="4"/>
  <c r="H279" i="4"/>
  <c r="H278" i="4"/>
  <c r="H275" i="4"/>
  <c r="H274" i="4"/>
  <c r="H273" i="4"/>
  <c r="H272" i="4"/>
  <c r="H271" i="4"/>
  <c r="H270" i="4"/>
  <c r="H269" i="4"/>
  <c r="H268" i="4"/>
  <c r="H267" i="4"/>
  <c r="H264" i="4"/>
  <c r="H263" i="4"/>
  <c r="H262" i="4"/>
  <c r="H261" i="4"/>
  <c r="H260" i="4"/>
  <c r="H259" i="4"/>
  <c r="H258" i="4"/>
  <c r="H257" i="4"/>
  <c r="H256" i="4"/>
  <c r="H253" i="4"/>
  <c r="H252" i="4"/>
  <c r="H251" i="4"/>
  <c r="H250" i="4"/>
  <c r="H249" i="4"/>
  <c r="H248" i="4"/>
  <c r="H247" i="4"/>
  <c r="H246" i="4"/>
  <c r="H245" i="4"/>
  <c r="H242" i="4"/>
  <c r="H241" i="4"/>
  <c r="H240" i="4"/>
  <c r="H239" i="4"/>
  <c r="H238" i="4"/>
  <c r="H237" i="4"/>
  <c r="H236" i="4"/>
  <c r="H235" i="4"/>
  <c r="H234" i="4"/>
  <c r="H231" i="4"/>
  <c r="H230" i="4"/>
  <c r="H229" i="4"/>
  <c r="H228" i="4"/>
  <c r="H227" i="4"/>
  <c r="H226" i="4"/>
  <c r="H225" i="4"/>
  <c r="H224" i="4"/>
  <c r="H223" i="4"/>
  <c r="H220" i="4"/>
  <c r="H219" i="4"/>
  <c r="H218" i="4"/>
  <c r="H217" i="4"/>
  <c r="H216" i="4"/>
  <c r="H215" i="4"/>
  <c r="H214" i="4"/>
  <c r="H213" i="4"/>
  <c r="H212" i="4"/>
  <c r="H209" i="4"/>
  <c r="H208" i="4"/>
  <c r="H207" i="4"/>
  <c r="H206" i="4"/>
  <c r="H205" i="4"/>
  <c r="H204" i="4"/>
  <c r="H203" i="4"/>
  <c r="H202" i="4"/>
  <c r="H201" i="4"/>
  <c r="H198" i="4"/>
  <c r="H197" i="4"/>
  <c r="H196" i="4"/>
  <c r="H195" i="4"/>
  <c r="H194" i="4"/>
  <c r="H193" i="4"/>
  <c r="H192" i="4"/>
  <c r="H191" i="4"/>
  <c r="H190" i="4"/>
  <c r="H187" i="4"/>
  <c r="H186" i="4"/>
  <c r="H185" i="4"/>
  <c r="H184" i="4"/>
  <c r="H183" i="4"/>
  <c r="H182" i="4"/>
  <c r="H181" i="4"/>
  <c r="H180" i="4"/>
  <c r="H179" i="4"/>
  <c r="H176" i="4"/>
  <c r="H175" i="4"/>
  <c r="H174" i="4"/>
  <c r="H173" i="4"/>
  <c r="H172" i="4"/>
  <c r="H171" i="4"/>
  <c r="H170" i="4"/>
  <c r="H169" i="4"/>
  <c r="H168" i="4"/>
  <c r="H165" i="4"/>
  <c r="H164" i="4"/>
  <c r="H163" i="4"/>
  <c r="H162" i="4"/>
  <c r="H161" i="4"/>
  <c r="H160" i="4"/>
  <c r="H159" i="4"/>
  <c r="H158" i="4"/>
  <c r="H157" i="4"/>
  <c r="H154" i="4"/>
  <c r="H153" i="4"/>
  <c r="H152" i="4"/>
  <c r="H151" i="4"/>
  <c r="H150" i="4"/>
  <c r="H149" i="4"/>
  <c r="H148" i="4"/>
  <c r="H147" i="4"/>
  <c r="H146" i="4"/>
  <c r="H143" i="4"/>
  <c r="H142" i="4"/>
  <c r="H141" i="4"/>
  <c r="H140" i="4"/>
  <c r="H139" i="4"/>
  <c r="H138" i="4"/>
  <c r="H137" i="4"/>
  <c r="H136" i="4"/>
  <c r="H135" i="4"/>
  <c r="H132" i="4"/>
  <c r="H131" i="4"/>
  <c r="H130" i="4"/>
  <c r="H129" i="4"/>
  <c r="H128" i="4"/>
  <c r="H127" i="4"/>
  <c r="H126" i="4"/>
  <c r="H125" i="4"/>
  <c r="H124" i="4"/>
  <c r="H121" i="4"/>
  <c r="H120" i="4"/>
  <c r="H119" i="4"/>
  <c r="H118" i="4"/>
  <c r="H117" i="4"/>
  <c r="H116" i="4"/>
  <c r="H115" i="4"/>
  <c r="H114" i="4"/>
  <c r="H113" i="4"/>
  <c r="H110" i="4"/>
  <c r="H109" i="4"/>
  <c r="H108" i="4"/>
  <c r="H107" i="4"/>
  <c r="H106" i="4"/>
  <c r="H105" i="4"/>
  <c r="H104" i="4"/>
  <c r="H103" i="4"/>
  <c r="H102" i="4"/>
  <c r="H99" i="4"/>
  <c r="H98" i="4"/>
  <c r="H97" i="4"/>
  <c r="H96" i="4"/>
  <c r="H95" i="4"/>
  <c r="H94" i="4"/>
  <c r="H93" i="4"/>
  <c r="H92" i="4"/>
  <c r="H91" i="4"/>
  <c r="H88" i="4"/>
  <c r="H87" i="4"/>
  <c r="H86" i="4"/>
  <c r="H85" i="4"/>
  <c r="H84" i="4"/>
  <c r="H83" i="4"/>
  <c r="H82" i="4"/>
  <c r="H81" i="4"/>
  <c r="H80" i="4"/>
  <c r="H77" i="4"/>
  <c r="H76" i="4"/>
  <c r="H75" i="4"/>
  <c r="H74" i="4"/>
  <c r="H73" i="4"/>
  <c r="H72" i="4"/>
  <c r="H71" i="4"/>
  <c r="H70" i="4"/>
  <c r="H69" i="4"/>
  <c r="H66" i="4"/>
  <c r="H65" i="4"/>
  <c r="H64" i="4"/>
  <c r="H63" i="4"/>
  <c r="H62" i="4"/>
  <c r="H61" i="4"/>
  <c r="H60" i="4"/>
  <c r="H59" i="4"/>
  <c r="H58" i="4"/>
  <c r="H55" i="4"/>
  <c r="H54" i="4"/>
  <c r="H53" i="4"/>
  <c r="H52" i="4"/>
  <c r="H51" i="4"/>
  <c r="H50" i="4"/>
  <c r="H49" i="4"/>
  <c r="H48" i="4"/>
  <c r="H47" i="4"/>
  <c r="H44" i="4"/>
  <c r="H43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6" i="4"/>
  <c r="H25" i="4"/>
  <c r="H22" i="4"/>
  <c r="H21" i="4"/>
  <c r="H20" i="4"/>
  <c r="H19" i="4"/>
  <c r="H18" i="4"/>
  <c r="H17" i="4"/>
  <c r="H16" i="4"/>
  <c r="H15" i="4"/>
  <c r="H14" i="4"/>
  <c r="H11" i="4"/>
  <c r="H10" i="4"/>
  <c r="H9" i="4"/>
  <c r="H8" i="4"/>
  <c r="H7" i="4"/>
  <c r="H6" i="4"/>
  <c r="H5" i="4"/>
  <c r="H4" i="4"/>
  <c r="H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825" i="3"/>
  <c r="H824" i="3"/>
  <c r="H823" i="3"/>
  <c r="H822" i="3"/>
  <c r="H821" i="3"/>
  <c r="H820" i="3"/>
  <c r="H819" i="3"/>
  <c r="H818" i="3"/>
  <c r="H817" i="3"/>
  <c r="H814" i="3"/>
  <c r="H813" i="3"/>
  <c r="H812" i="3"/>
  <c r="H811" i="3"/>
  <c r="H810" i="3"/>
  <c r="H809" i="3"/>
  <c r="H808" i="3"/>
  <c r="H807" i="3"/>
  <c r="H806" i="3"/>
  <c r="H803" i="3"/>
  <c r="H802" i="3"/>
  <c r="H801" i="3"/>
  <c r="H800" i="3"/>
  <c r="H799" i="3"/>
  <c r="H798" i="3"/>
  <c r="H797" i="3"/>
  <c r="H796" i="3"/>
  <c r="H795" i="3"/>
  <c r="H792" i="3"/>
  <c r="H791" i="3"/>
  <c r="H790" i="3"/>
  <c r="H789" i="3"/>
  <c r="H788" i="3"/>
  <c r="H787" i="3"/>
  <c r="H786" i="3"/>
  <c r="H785" i="3"/>
  <c r="H784" i="3"/>
  <c r="H781" i="3"/>
  <c r="H780" i="3"/>
  <c r="H779" i="3"/>
  <c r="H778" i="3"/>
  <c r="H777" i="3"/>
  <c r="H776" i="3"/>
  <c r="H775" i="3"/>
  <c r="H774" i="3"/>
  <c r="H773" i="3"/>
  <c r="H770" i="3"/>
  <c r="H769" i="3"/>
  <c r="H768" i="3"/>
  <c r="H767" i="3"/>
  <c r="H766" i="3"/>
  <c r="H765" i="3"/>
  <c r="H764" i="3"/>
  <c r="H763" i="3"/>
  <c r="H762" i="3"/>
  <c r="H759" i="3"/>
  <c r="H758" i="3"/>
  <c r="H757" i="3"/>
  <c r="H756" i="3"/>
  <c r="H755" i="3"/>
  <c r="H754" i="3"/>
  <c r="H753" i="3"/>
  <c r="H752" i="3"/>
  <c r="H751" i="3"/>
  <c r="H748" i="3"/>
  <c r="H747" i="3"/>
  <c r="H746" i="3"/>
  <c r="H745" i="3"/>
  <c r="H744" i="3"/>
  <c r="H743" i="3"/>
  <c r="H742" i="3"/>
  <c r="H741" i="3"/>
  <c r="H740" i="3"/>
  <c r="H737" i="3"/>
  <c r="H736" i="3"/>
  <c r="H735" i="3"/>
  <c r="H734" i="3"/>
  <c r="H733" i="3"/>
  <c r="H732" i="3"/>
  <c r="H731" i="3"/>
  <c r="H730" i="3"/>
  <c r="H729" i="3"/>
  <c r="H726" i="3"/>
  <c r="H725" i="3"/>
  <c r="H724" i="3"/>
  <c r="H723" i="3"/>
  <c r="H722" i="3"/>
  <c r="H721" i="3"/>
  <c r="H720" i="3"/>
  <c r="H719" i="3"/>
  <c r="H718" i="3"/>
  <c r="H715" i="3"/>
  <c r="H714" i="3"/>
  <c r="H713" i="3"/>
  <c r="H712" i="3"/>
  <c r="H711" i="3"/>
  <c r="H710" i="3"/>
  <c r="H709" i="3"/>
  <c r="H708" i="3"/>
  <c r="H707" i="3"/>
  <c r="H704" i="3"/>
  <c r="H703" i="3"/>
  <c r="H702" i="3"/>
  <c r="H701" i="3"/>
  <c r="H700" i="3"/>
  <c r="H699" i="3"/>
  <c r="H698" i="3"/>
  <c r="H697" i="3"/>
  <c r="H696" i="3"/>
  <c r="H693" i="3"/>
  <c r="H692" i="3"/>
  <c r="H691" i="3"/>
  <c r="H690" i="3"/>
  <c r="H689" i="3"/>
  <c r="H688" i="3"/>
  <c r="H687" i="3"/>
  <c r="H686" i="3"/>
  <c r="H685" i="3"/>
  <c r="H682" i="3"/>
  <c r="H681" i="3"/>
  <c r="H680" i="3"/>
  <c r="H679" i="3"/>
  <c r="H678" i="3"/>
  <c r="H677" i="3"/>
  <c r="H676" i="3"/>
  <c r="H675" i="3"/>
  <c r="H674" i="3"/>
  <c r="H671" i="3"/>
  <c r="H670" i="3"/>
  <c r="H669" i="3"/>
  <c r="H668" i="3"/>
  <c r="H667" i="3"/>
  <c r="H666" i="3"/>
  <c r="H665" i="3"/>
  <c r="H664" i="3"/>
  <c r="H663" i="3"/>
  <c r="H660" i="3"/>
  <c r="H659" i="3"/>
  <c r="H658" i="3"/>
  <c r="H657" i="3"/>
  <c r="H656" i="3"/>
  <c r="H655" i="3"/>
  <c r="H654" i="3"/>
  <c r="H653" i="3"/>
  <c r="H652" i="3"/>
  <c r="H649" i="3"/>
  <c r="H648" i="3"/>
  <c r="H647" i="3"/>
  <c r="H646" i="3"/>
  <c r="H645" i="3"/>
  <c r="H644" i="3"/>
  <c r="H643" i="3"/>
  <c r="H642" i="3"/>
  <c r="H641" i="3"/>
  <c r="H631" i="3"/>
  <c r="H632" i="3"/>
  <c r="H633" i="3"/>
  <c r="H634" i="3"/>
  <c r="H635" i="3"/>
  <c r="H636" i="3"/>
  <c r="H637" i="3"/>
  <c r="H638" i="3"/>
  <c r="H630" i="3"/>
  <c r="H627" i="3"/>
  <c r="H626" i="3"/>
  <c r="H625" i="3"/>
  <c r="H624" i="3"/>
  <c r="H623" i="3"/>
  <c r="H622" i="3"/>
  <c r="H621" i="3"/>
  <c r="H620" i="3"/>
  <c r="H619" i="3"/>
  <c r="H616" i="3"/>
  <c r="H615" i="3"/>
  <c r="H614" i="3"/>
  <c r="H613" i="3"/>
  <c r="H612" i="3"/>
  <c r="H611" i="3"/>
  <c r="H610" i="3"/>
  <c r="H609" i="3"/>
  <c r="H608" i="3"/>
  <c r="H605" i="3"/>
  <c r="H604" i="3"/>
  <c r="H603" i="3"/>
  <c r="H602" i="3"/>
  <c r="H601" i="3"/>
  <c r="H600" i="3"/>
  <c r="H599" i="3"/>
  <c r="H598" i="3"/>
  <c r="H597" i="3"/>
  <c r="H594" i="3"/>
  <c r="H593" i="3"/>
  <c r="H592" i="3"/>
  <c r="H591" i="3"/>
  <c r="H590" i="3"/>
  <c r="H589" i="3"/>
  <c r="H588" i="3"/>
  <c r="H587" i="3"/>
  <c r="H586" i="3"/>
  <c r="H583" i="3"/>
  <c r="H582" i="3"/>
  <c r="H581" i="3"/>
  <c r="H580" i="3"/>
  <c r="H579" i="3"/>
  <c r="H578" i="3"/>
  <c r="H577" i="3"/>
  <c r="H576" i="3"/>
  <c r="H575" i="3"/>
  <c r="H572" i="3"/>
  <c r="H571" i="3"/>
  <c r="H570" i="3"/>
  <c r="H569" i="3"/>
  <c r="H568" i="3"/>
  <c r="H567" i="3"/>
  <c r="H566" i="3"/>
  <c r="H565" i="3"/>
  <c r="H564" i="3"/>
  <c r="H561" i="3"/>
  <c r="H560" i="3"/>
  <c r="H559" i="3"/>
  <c r="H558" i="3"/>
  <c r="H557" i="3"/>
  <c r="H556" i="3"/>
  <c r="H555" i="3"/>
  <c r="H554" i="3"/>
  <c r="H553" i="3"/>
  <c r="H550" i="3"/>
  <c r="H549" i="3"/>
  <c r="H548" i="3"/>
  <c r="H547" i="3"/>
  <c r="H546" i="3"/>
  <c r="H545" i="3"/>
  <c r="H544" i="3"/>
  <c r="H543" i="3"/>
  <c r="H542" i="3"/>
  <c r="H539" i="3"/>
  <c r="H538" i="3"/>
  <c r="H537" i="3"/>
  <c r="H536" i="3"/>
  <c r="H535" i="3"/>
  <c r="H534" i="3"/>
  <c r="H533" i="3"/>
  <c r="H532" i="3"/>
  <c r="H531" i="3"/>
  <c r="H528" i="3"/>
  <c r="H527" i="3"/>
  <c r="H526" i="3"/>
  <c r="H525" i="3"/>
  <c r="H524" i="3"/>
  <c r="H523" i="3"/>
  <c r="H522" i="3"/>
  <c r="H521" i="3"/>
  <c r="H520" i="3"/>
  <c r="H517" i="3"/>
  <c r="H516" i="3"/>
  <c r="H515" i="3"/>
  <c r="H514" i="3"/>
  <c r="H513" i="3"/>
  <c r="H512" i="3"/>
  <c r="H511" i="3"/>
  <c r="H510" i="3"/>
  <c r="H509" i="3"/>
  <c r="H506" i="3"/>
  <c r="H505" i="3"/>
  <c r="H504" i="3"/>
  <c r="H503" i="3"/>
  <c r="H502" i="3"/>
  <c r="H501" i="3"/>
  <c r="H500" i="3"/>
  <c r="H499" i="3"/>
  <c r="H498" i="3"/>
  <c r="H495" i="3"/>
  <c r="H494" i="3"/>
  <c r="H493" i="3"/>
  <c r="H492" i="3"/>
  <c r="H491" i="3"/>
  <c r="H490" i="3"/>
  <c r="H489" i="3"/>
  <c r="H488" i="3"/>
  <c r="H487" i="3"/>
  <c r="H484" i="3"/>
  <c r="H483" i="3"/>
  <c r="H482" i="3"/>
  <c r="H481" i="3"/>
  <c r="H480" i="3"/>
  <c r="H479" i="3"/>
  <c r="H478" i="3"/>
  <c r="H477" i="3"/>
  <c r="H476" i="3"/>
  <c r="H473" i="3"/>
  <c r="H472" i="3"/>
  <c r="H471" i="3"/>
  <c r="H470" i="3"/>
  <c r="H469" i="3"/>
  <c r="H468" i="3"/>
  <c r="H467" i="3"/>
  <c r="H466" i="3"/>
  <c r="H465" i="3"/>
  <c r="H462" i="3"/>
  <c r="H461" i="3"/>
  <c r="H460" i="3"/>
  <c r="H459" i="3"/>
  <c r="H458" i="3"/>
  <c r="H457" i="3"/>
  <c r="H456" i="3"/>
  <c r="H455" i="3"/>
  <c r="H454" i="3"/>
  <c r="H451" i="3"/>
  <c r="H450" i="3"/>
  <c r="H449" i="3"/>
  <c r="H448" i="3"/>
  <c r="H447" i="3"/>
  <c r="H446" i="3"/>
  <c r="H445" i="3"/>
  <c r="H444" i="3"/>
  <c r="H443" i="3"/>
  <c r="H440" i="3"/>
  <c r="H439" i="3"/>
  <c r="H438" i="3"/>
  <c r="H437" i="3"/>
  <c r="H436" i="3"/>
  <c r="H435" i="3"/>
  <c r="H434" i="3"/>
  <c r="H433" i="3"/>
  <c r="H432" i="3"/>
  <c r="H429" i="3"/>
  <c r="H428" i="3"/>
  <c r="H427" i="3"/>
  <c r="H426" i="3"/>
  <c r="H425" i="3"/>
  <c r="H424" i="3"/>
  <c r="H423" i="3"/>
  <c r="H422" i="3"/>
  <c r="H421" i="3"/>
  <c r="H418" i="3"/>
  <c r="H417" i="3"/>
  <c r="H416" i="3"/>
  <c r="H415" i="3"/>
  <c r="H414" i="3"/>
  <c r="H413" i="3"/>
  <c r="H412" i="3"/>
  <c r="H411" i="3"/>
  <c r="H410" i="3"/>
  <c r="H407" i="3"/>
  <c r="H406" i="3"/>
  <c r="H405" i="3"/>
  <c r="H404" i="3"/>
  <c r="H403" i="3"/>
  <c r="H402" i="3"/>
  <c r="H401" i="3"/>
  <c r="H400" i="3"/>
  <c r="H399" i="3"/>
  <c r="H396" i="3"/>
  <c r="H395" i="3"/>
  <c r="H394" i="3"/>
  <c r="H393" i="3"/>
  <c r="H392" i="3"/>
  <c r="H391" i="3"/>
  <c r="H390" i="3"/>
  <c r="H389" i="3"/>
  <c r="H388" i="3"/>
  <c r="H385" i="3"/>
  <c r="H384" i="3"/>
  <c r="H383" i="3"/>
  <c r="H382" i="3"/>
  <c r="H381" i="3"/>
  <c r="H380" i="3"/>
  <c r="H379" i="3"/>
  <c r="H378" i="3"/>
  <c r="H377" i="3"/>
  <c r="H374" i="3"/>
  <c r="H373" i="3"/>
  <c r="H372" i="3"/>
  <c r="H371" i="3"/>
  <c r="H370" i="3"/>
  <c r="H369" i="3"/>
  <c r="H368" i="3"/>
  <c r="H367" i="3"/>
  <c r="H366" i="3"/>
  <c r="H363" i="3"/>
  <c r="H362" i="3"/>
  <c r="H361" i="3"/>
  <c r="H360" i="3"/>
  <c r="H359" i="3"/>
  <c r="H358" i="3"/>
  <c r="H357" i="3"/>
  <c r="H356" i="3"/>
  <c r="H355" i="3"/>
  <c r="H352" i="3"/>
  <c r="H351" i="3"/>
  <c r="H350" i="3"/>
  <c r="H349" i="3"/>
  <c r="H348" i="3"/>
  <c r="H347" i="3"/>
  <c r="H346" i="3"/>
  <c r="H345" i="3"/>
  <c r="H344" i="3"/>
  <c r="H341" i="3"/>
  <c r="H340" i="3"/>
  <c r="H339" i="3"/>
  <c r="H338" i="3"/>
  <c r="H337" i="3"/>
  <c r="H336" i="3"/>
  <c r="H335" i="3"/>
  <c r="H334" i="3"/>
  <c r="H333" i="3"/>
  <c r="H330" i="3"/>
  <c r="H329" i="3"/>
  <c r="H328" i="3"/>
  <c r="H327" i="3"/>
  <c r="H326" i="3"/>
  <c r="H325" i="3"/>
  <c r="H324" i="3"/>
  <c r="H323" i="3"/>
  <c r="H322" i="3"/>
  <c r="H319" i="3"/>
  <c r="H318" i="3"/>
  <c r="H317" i="3"/>
  <c r="H316" i="3"/>
  <c r="H315" i="3"/>
  <c r="H314" i="3"/>
  <c r="H313" i="3"/>
  <c r="H312" i="3"/>
  <c r="H311" i="3"/>
  <c r="H308" i="3"/>
  <c r="H307" i="3"/>
  <c r="H306" i="3"/>
  <c r="H305" i="3"/>
  <c r="H304" i="3"/>
  <c r="H303" i="3"/>
  <c r="H302" i="3"/>
  <c r="H301" i="3"/>
  <c r="H300" i="3"/>
  <c r="H297" i="3"/>
  <c r="H296" i="3"/>
  <c r="H295" i="3"/>
  <c r="H294" i="3"/>
  <c r="H293" i="3"/>
  <c r="H292" i="3"/>
  <c r="H291" i="3"/>
  <c r="H290" i="3"/>
  <c r="H289" i="3"/>
  <c r="H286" i="3"/>
  <c r="H285" i="3"/>
  <c r="H284" i="3"/>
  <c r="H283" i="3"/>
  <c r="H282" i="3"/>
  <c r="H281" i="3"/>
  <c r="H280" i="3"/>
  <c r="H279" i="3"/>
  <c r="H278" i="3"/>
  <c r="H275" i="3"/>
  <c r="H274" i="3"/>
  <c r="H273" i="3"/>
  <c r="H272" i="3"/>
  <c r="H271" i="3"/>
  <c r="H270" i="3"/>
  <c r="H269" i="3"/>
  <c r="H268" i="3"/>
  <c r="H267" i="3"/>
  <c r="H264" i="3"/>
  <c r="H263" i="3"/>
  <c r="H262" i="3"/>
  <c r="H261" i="3"/>
  <c r="H260" i="3"/>
  <c r="H259" i="3"/>
  <c r="H258" i="3"/>
  <c r="H257" i="3"/>
  <c r="H256" i="3"/>
  <c r="H253" i="3"/>
  <c r="H252" i="3"/>
  <c r="H251" i="3"/>
  <c r="H250" i="3"/>
  <c r="H249" i="3"/>
  <c r="H248" i="3"/>
  <c r="H247" i="3"/>
  <c r="H246" i="3"/>
  <c r="H245" i="3"/>
  <c r="H242" i="3"/>
  <c r="H241" i="3"/>
  <c r="H240" i="3"/>
  <c r="H239" i="3"/>
  <c r="H238" i="3"/>
  <c r="H237" i="3"/>
  <c r="H236" i="3"/>
  <c r="H235" i="3"/>
  <c r="H234" i="3"/>
  <c r="H231" i="3"/>
  <c r="H230" i="3"/>
  <c r="H229" i="3"/>
  <c r="H228" i="3"/>
  <c r="H227" i="3"/>
  <c r="H226" i="3"/>
  <c r="H225" i="3"/>
  <c r="H224" i="3"/>
  <c r="H223" i="3"/>
  <c r="H220" i="3"/>
  <c r="H219" i="3"/>
  <c r="H218" i="3"/>
  <c r="H217" i="3"/>
  <c r="H216" i="3"/>
  <c r="H215" i="3"/>
  <c r="H214" i="3"/>
  <c r="H213" i="3"/>
  <c r="H212" i="3"/>
  <c r="H209" i="3"/>
  <c r="H208" i="3"/>
  <c r="H207" i="3"/>
  <c r="H206" i="3"/>
  <c r="H205" i="3"/>
  <c r="H204" i="3"/>
  <c r="H203" i="3"/>
  <c r="H202" i="3"/>
  <c r="H201" i="3"/>
  <c r="H198" i="3"/>
  <c r="H197" i="3"/>
  <c r="H196" i="3"/>
  <c r="H195" i="3"/>
  <c r="H194" i="3"/>
  <c r="H193" i="3"/>
  <c r="H192" i="3"/>
  <c r="H191" i="3"/>
  <c r="H190" i="3"/>
  <c r="H187" i="3"/>
  <c r="H186" i="3"/>
  <c r="H185" i="3"/>
  <c r="H184" i="3"/>
  <c r="H183" i="3"/>
  <c r="H182" i="3"/>
  <c r="H181" i="3"/>
  <c r="H180" i="3"/>
  <c r="H179" i="3"/>
  <c r="H176" i="3"/>
  <c r="H175" i="3"/>
  <c r="H174" i="3"/>
  <c r="H173" i="3"/>
  <c r="H172" i="3"/>
  <c r="H171" i="3"/>
  <c r="H170" i="3"/>
  <c r="H169" i="3"/>
  <c r="H168" i="3"/>
  <c r="H165" i="3"/>
  <c r="H164" i="3"/>
  <c r="H163" i="3"/>
  <c r="H162" i="3"/>
  <c r="H161" i="3"/>
  <c r="H160" i="3"/>
  <c r="H159" i="3"/>
  <c r="H158" i="3"/>
  <c r="H157" i="3"/>
  <c r="H154" i="3"/>
  <c r="H153" i="3"/>
  <c r="H152" i="3"/>
  <c r="H151" i="3"/>
  <c r="H150" i="3"/>
  <c r="H149" i="3"/>
  <c r="H148" i="3"/>
  <c r="H147" i="3"/>
  <c r="H146" i="3"/>
  <c r="H143" i="3"/>
  <c r="H142" i="3"/>
  <c r="H141" i="3"/>
  <c r="H140" i="3"/>
  <c r="H139" i="3"/>
  <c r="H138" i="3"/>
  <c r="H137" i="3"/>
  <c r="H136" i="3"/>
  <c r="H135" i="3"/>
  <c r="H132" i="3"/>
  <c r="H131" i="3"/>
  <c r="H130" i="3"/>
  <c r="H129" i="3"/>
  <c r="H128" i="3"/>
  <c r="H127" i="3"/>
  <c r="H126" i="3"/>
  <c r="H125" i="3"/>
  <c r="H124" i="3"/>
  <c r="H121" i="3"/>
  <c r="H120" i="3"/>
  <c r="H119" i="3"/>
  <c r="H118" i="3"/>
  <c r="H117" i="3"/>
  <c r="H116" i="3"/>
  <c r="H115" i="3"/>
  <c r="H114" i="3"/>
  <c r="H113" i="3"/>
  <c r="H110" i="3"/>
  <c r="H109" i="3"/>
  <c r="H108" i="3"/>
  <c r="H107" i="3"/>
  <c r="H106" i="3"/>
  <c r="H105" i="3"/>
  <c r="H104" i="3"/>
  <c r="H103" i="3"/>
  <c r="H102" i="3"/>
  <c r="H99" i="3"/>
  <c r="H98" i="3"/>
  <c r="H97" i="3"/>
  <c r="H96" i="3"/>
  <c r="H95" i="3"/>
  <c r="H94" i="3"/>
  <c r="H93" i="3"/>
  <c r="H92" i="3"/>
  <c r="H91" i="3"/>
  <c r="H88" i="3"/>
  <c r="H87" i="3"/>
  <c r="H86" i="3"/>
  <c r="H85" i="3"/>
  <c r="H84" i="3"/>
  <c r="H83" i="3"/>
  <c r="H82" i="3"/>
  <c r="H81" i="3"/>
  <c r="H80" i="3"/>
  <c r="H77" i="3"/>
  <c r="H76" i="3"/>
  <c r="H75" i="3"/>
  <c r="H74" i="3"/>
  <c r="H73" i="3"/>
  <c r="H72" i="3"/>
  <c r="H71" i="3"/>
  <c r="H70" i="3"/>
  <c r="H69" i="3"/>
  <c r="H66" i="3"/>
  <c r="H65" i="3"/>
  <c r="H64" i="3"/>
  <c r="H63" i="3"/>
  <c r="H62" i="3"/>
  <c r="H61" i="3"/>
  <c r="H60" i="3"/>
  <c r="H59" i="3"/>
  <c r="H58" i="3"/>
  <c r="H55" i="3"/>
  <c r="H54" i="3"/>
  <c r="H53" i="3"/>
  <c r="H52" i="3"/>
  <c r="H51" i="3"/>
  <c r="H50" i="3"/>
  <c r="H49" i="3"/>
  <c r="H48" i="3"/>
  <c r="H47" i="3"/>
  <c r="H44" i="3"/>
  <c r="H43" i="3"/>
  <c r="H42" i="3"/>
  <c r="H41" i="3"/>
  <c r="H40" i="3"/>
  <c r="H39" i="3"/>
  <c r="H38" i="3"/>
  <c r="H37" i="3"/>
  <c r="H36" i="3"/>
  <c r="H33" i="3"/>
  <c r="H32" i="3"/>
  <c r="H31" i="3"/>
  <c r="H30" i="3"/>
  <c r="H29" i="3"/>
  <c r="H28" i="3"/>
  <c r="H27" i="3"/>
  <c r="H26" i="3"/>
  <c r="H25" i="3"/>
  <c r="H22" i="3"/>
  <c r="H21" i="3"/>
  <c r="H20" i="3"/>
  <c r="H19" i="3"/>
  <c r="H18" i="3"/>
  <c r="H17" i="3"/>
  <c r="H16" i="3"/>
  <c r="H15" i="3"/>
  <c r="H14" i="3"/>
  <c r="H11" i="3"/>
  <c r="H10" i="3"/>
  <c r="H9" i="3"/>
  <c r="H8" i="3"/>
  <c r="H7" i="3"/>
  <c r="H6" i="3"/>
  <c r="H5" i="3"/>
  <c r="H4" i="3"/>
  <c r="H3" i="3"/>
  <c r="I825" i="3"/>
  <c r="I824" i="3"/>
  <c r="I823" i="3"/>
  <c r="I822" i="3"/>
  <c r="I821" i="3"/>
  <c r="I820" i="3"/>
  <c r="I819" i="3"/>
  <c r="I818" i="3"/>
  <c r="I817" i="3"/>
  <c r="I816" i="3"/>
  <c r="J816" i="3" s="1"/>
  <c r="I815" i="3"/>
  <c r="J815" i="3" s="1"/>
  <c r="I814" i="3"/>
  <c r="I813" i="3"/>
  <c r="I812" i="3"/>
  <c r="I811" i="3"/>
  <c r="I810" i="3"/>
  <c r="I809" i="3"/>
  <c r="I808" i="3"/>
  <c r="I807" i="3"/>
  <c r="I806" i="3"/>
  <c r="I805" i="3"/>
  <c r="J805" i="3" s="1"/>
  <c r="I804" i="3"/>
  <c r="J804" i="3" s="1"/>
  <c r="I803" i="3"/>
  <c r="I802" i="3"/>
  <c r="I801" i="3"/>
  <c r="I800" i="3"/>
  <c r="I799" i="3"/>
  <c r="I798" i="3"/>
  <c r="I797" i="3"/>
  <c r="I796" i="3"/>
  <c r="I795" i="3"/>
  <c r="I794" i="3"/>
  <c r="J794" i="3" s="1"/>
  <c r="I793" i="3"/>
  <c r="J793" i="3" s="1"/>
  <c r="I792" i="3"/>
  <c r="I791" i="3"/>
  <c r="I790" i="3"/>
  <c r="I789" i="3"/>
  <c r="I788" i="3"/>
  <c r="I787" i="3"/>
  <c r="I786" i="3"/>
  <c r="I785" i="3"/>
  <c r="I784" i="3"/>
  <c r="I783" i="3"/>
  <c r="J783" i="3" s="1"/>
  <c r="I782" i="3"/>
  <c r="J782" i="3" s="1"/>
  <c r="I781" i="3"/>
  <c r="I780" i="3"/>
  <c r="I779" i="3"/>
  <c r="I778" i="3"/>
  <c r="I777" i="3"/>
  <c r="I776" i="3"/>
  <c r="I775" i="3"/>
  <c r="I774" i="3"/>
  <c r="I773" i="3"/>
  <c r="I772" i="3"/>
  <c r="J772" i="3" s="1"/>
  <c r="I771" i="3"/>
  <c r="J771" i="3" s="1"/>
  <c r="I770" i="3"/>
  <c r="I769" i="3"/>
  <c r="I768" i="3"/>
  <c r="I767" i="3"/>
  <c r="I766" i="3"/>
  <c r="I765" i="3"/>
  <c r="I764" i="3"/>
  <c r="I763" i="3"/>
  <c r="J763" i="3" s="1"/>
  <c r="I762" i="3"/>
  <c r="I761" i="3"/>
  <c r="J761" i="3" s="1"/>
  <c r="I760" i="3"/>
  <c r="J760" i="3" s="1"/>
  <c r="I759" i="3"/>
  <c r="I758" i="3"/>
  <c r="I757" i="3"/>
  <c r="I756" i="3"/>
  <c r="I755" i="3"/>
  <c r="I754" i="3"/>
  <c r="I753" i="3"/>
  <c r="I752" i="3"/>
  <c r="I751" i="3"/>
  <c r="I750" i="3"/>
  <c r="J750" i="3" s="1"/>
  <c r="I749" i="3"/>
  <c r="J749" i="3" s="1"/>
  <c r="I748" i="3"/>
  <c r="I747" i="3"/>
  <c r="I746" i="3"/>
  <c r="I745" i="3"/>
  <c r="I744" i="3"/>
  <c r="I743" i="3"/>
  <c r="I742" i="3"/>
  <c r="I741" i="3"/>
  <c r="I740" i="3"/>
  <c r="I739" i="3"/>
  <c r="J739" i="3" s="1"/>
  <c r="I738" i="3"/>
  <c r="J738" i="3" s="1"/>
  <c r="I737" i="3"/>
  <c r="I736" i="3"/>
  <c r="I735" i="3"/>
  <c r="I734" i="3"/>
  <c r="I733" i="3"/>
  <c r="I732" i="3"/>
  <c r="I731" i="3"/>
  <c r="I730" i="3"/>
  <c r="I729" i="3"/>
  <c r="I728" i="3"/>
  <c r="J728" i="3" s="1"/>
  <c r="I727" i="3"/>
  <c r="J727" i="3" s="1"/>
  <c r="I726" i="3"/>
  <c r="I725" i="3"/>
  <c r="I724" i="3"/>
  <c r="I723" i="3"/>
  <c r="I722" i="3"/>
  <c r="I721" i="3"/>
  <c r="I720" i="3"/>
  <c r="I719" i="3"/>
  <c r="I718" i="3"/>
  <c r="I717" i="3"/>
  <c r="J717" i="3" s="1"/>
  <c r="I716" i="3"/>
  <c r="J716" i="3" s="1"/>
  <c r="I715" i="3"/>
  <c r="I714" i="3"/>
  <c r="I713" i="3"/>
  <c r="I712" i="3"/>
  <c r="I711" i="3"/>
  <c r="I710" i="3"/>
  <c r="I709" i="3"/>
  <c r="I708" i="3"/>
  <c r="I707" i="3"/>
  <c r="J707" i="3" s="1"/>
  <c r="I706" i="3"/>
  <c r="J706" i="3" s="1"/>
  <c r="I705" i="3"/>
  <c r="J705" i="3" s="1"/>
  <c r="I704" i="3"/>
  <c r="I703" i="3"/>
  <c r="I702" i="3"/>
  <c r="I701" i="3"/>
  <c r="I700" i="3"/>
  <c r="I699" i="3"/>
  <c r="J699" i="3" s="1"/>
  <c r="I698" i="3"/>
  <c r="I697" i="3"/>
  <c r="I696" i="3"/>
  <c r="I695" i="3"/>
  <c r="J695" i="3" s="1"/>
  <c r="I694" i="3"/>
  <c r="J694" i="3" s="1"/>
  <c r="I693" i="3"/>
  <c r="I692" i="3"/>
  <c r="I691" i="3"/>
  <c r="I690" i="3"/>
  <c r="I689" i="3"/>
  <c r="I688" i="3"/>
  <c r="I687" i="3"/>
  <c r="I686" i="3"/>
  <c r="I685" i="3"/>
  <c r="I684" i="3"/>
  <c r="J684" i="3" s="1"/>
  <c r="I683" i="3"/>
  <c r="J683" i="3" s="1"/>
  <c r="I682" i="3"/>
  <c r="I681" i="3"/>
  <c r="I680" i="3"/>
  <c r="I679" i="3"/>
  <c r="I678" i="3"/>
  <c r="I677" i="3"/>
  <c r="I676" i="3"/>
  <c r="I675" i="3"/>
  <c r="I674" i="3"/>
  <c r="I673" i="3"/>
  <c r="J673" i="3" s="1"/>
  <c r="I672" i="3"/>
  <c r="J672" i="3" s="1"/>
  <c r="I671" i="3"/>
  <c r="I670" i="3"/>
  <c r="I669" i="3"/>
  <c r="I668" i="3"/>
  <c r="I667" i="3"/>
  <c r="I666" i="3"/>
  <c r="I665" i="3"/>
  <c r="I664" i="3"/>
  <c r="I663" i="3"/>
  <c r="I662" i="3"/>
  <c r="J662" i="3" s="1"/>
  <c r="I661" i="3"/>
  <c r="J661" i="3" s="1"/>
  <c r="I660" i="3"/>
  <c r="I659" i="3"/>
  <c r="I658" i="3"/>
  <c r="I657" i="3"/>
  <c r="I656" i="3"/>
  <c r="I655" i="3"/>
  <c r="I654" i="3"/>
  <c r="I653" i="3"/>
  <c r="I652" i="3"/>
  <c r="I651" i="3"/>
  <c r="J651" i="3" s="1"/>
  <c r="I650" i="3"/>
  <c r="J650" i="3" s="1"/>
  <c r="I649" i="3"/>
  <c r="I648" i="3"/>
  <c r="I647" i="3"/>
  <c r="I646" i="3"/>
  <c r="I645" i="3"/>
  <c r="I644" i="3"/>
  <c r="I643" i="3"/>
  <c r="I642" i="3"/>
  <c r="I641" i="3"/>
  <c r="I640" i="3"/>
  <c r="J640" i="3" s="1"/>
  <c r="I639" i="3"/>
  <c r="J639" i="3" s="1"/>
  <c r="I638" i="3"/>
  <c r="I637" i="3"/>
  <c r="I636" i="3"/>
  <c r="I635" i="3"/>
  <c r="I634" i="3"/>
  <c r="I633" i="3"/>
  <c r="I632" i="3"/>
  <c r="I631" i="3"/>
  <c r="I630" i="3"/>
  <c r="I629" i="3"/>
  <c r="J629" i="3" s="1"/>
  <c r="I628" i="3"/>
  <c r="J628" i="3" s="1"/>
  <c r="I627" i="3"/>
  <c r="I626" i="3"/>
  <c r="I625" i="3"/>
  <c r="I624" i="3"/>
  <c r="I623" i="3"/>
  <c r="I622" i="3"/>
  <c r="I621" i="3"/>
  <c r="I620" i="3"/>
  <c r="I619" i="3"/>
  <c r="I618" i="3"/>
  <c r="J618" i="3" s="1"/>
  <c r="I617" i="3"/>
  <c r="J617" i="3" s="1"/>
  <c r="I616" i="3"/>
  <c r="I615" i="3"/>
  <c r="I614" i="3"/>
  <c r="I613" i="3"/>
  <c r="I612" i="3"/>
  <c r="I611" i="3"/>
  <c r="I610" i="3"/>
  <c r="I609" i="3"/>
  <c r="I608" i="3"/>
  <c r="I607" i="3"/>
  <c r="J607" i="3" s="1"/>
  <c r="I606" i="3"/>
  <c r="J606" i="3" s="1"/>
  <c r="I605" i="3"/>
  <c r="I604" i="3"/>
  <c r="I603" i="3"/>
  <c r="I602" i="3"/>
  <c r="I601" i="3"/>
  <c r="I600" i="3"/>
  <c r="I599" i="3"/>
  <c r="I598" i="3"/>
  <c r="I597" i="3"/>
  <c r="I596" i="3"/>
  <c r="J596" i="3" s="1"/>
  <c r="I595" i="3"/>
  <c r="J595" i="3" s="1"/>
  <c r="I594" i="3"/>
  <c r="I593" i="3"/>
  <c r="I592" i="3"/>
  <c r="I591" i="3"/>
  <c r="I590" i="3"/>
  <c r="I589" i="3"/>
  <c r="I588" i="3"/>
  <c r="I587" i="3"/>
  <c r="I586" i="3"/>
  <c r="I585" i="3"/>
  <c r="J585" i="3" s="1"/>
  <c r="I584" i="3"/>
  <c r="J584" i="3" s="1"/>
  <c r="I583" i="3"/>
  <c r="I582" i="3"/>
  <c r="I581" i="3"/>
  <c r="I580" i="3"/>
  <c r="I579" i="3"/>
  <c r="I578" i="3"/>
  <c r="I577" i="3"/>
  <c r="I576" i="3"/>
  <c r="I575" i="3"/>
  <c r="I574" i="3"/>
  <c r="J574" i="3" s="1"/>
  <c r="I573" i="3"/>
  <c r="J573" i="3" s="1"/>
  <c r="I572" i="3"/>
  <c r="I571" i="3"/>
  <c r="J571" i="3" s="1"/>
  <c r="I570" i="3"/>
  <c r="I569" i="3"/>
  <c r="I568" i="3"/>
  <c r="I567" i="3"/>
  <c r="I566" i="3"/>
  <c r="I565" i="3"/>
  <c r="I564" i="3"/>
  <c r="I563" i="3"/>
  <c r="J563" i="3" s="1"/>
  <c r="I562" i="3"/>
  <c r="J562" i="3" s="1"/>
  <c r="I561" i="3"/>
  <c r="I560" i="3"/>
  <c r="I559" i="3"/>
  <c r="I558" i="3"/>
  <c r="I557" i="3"/>
  <c r="I556" i="3"/>
  <c r="I555" i="3"/>
  <c r="I554" i="3"/>
  <c r="I553" i="3"/>
  <c r="I552" i="3"/>
  <c r="J552" i="3" s="1"/>
  <c r="I551" i="3"/>
  <c r="J551" i="3" s="1"/>
  <c r="I550" i="3"/>
  <c r="I549" i="3"/>
  <c r="I548" i="3"/>
  <c r="I547" i="3"/>
  <c r="I546" i="3"/>
  <c r="I545" i="3"/>
  <c r="I544" i="3"/>
  <c r="I543" i="3"/>
  <c r="I542" i="3"/>
  <c r="I541" i="3"/>
  <c r="J541" i="3" s="1"/>
  <c r="I540" i="3"/>
  <c r="J540" i="3" s="1"/>
  <c r="I539" i="3"/>
  <c r="I538" i="3"/>
  <c r="I537" i="3"/>
  <c r="I536" i="3"/>
  <c r="I535" i="3"/>
  <c r="I534" i="3"/>
  <c r="I533" i="3"/>
  <c r="I532" i="3"/>
  <c r="I531" i="3"/>
  <c r="I530" i="3"/>
  <c r="J530" i="3" s="1"/>
  <c r="I529" i="3"/>
  <c r="J529" i="3" s="1"/>
  <c r="I528" i="3"/>
  <c r="I527" i="3"/>
  <c r="I526" i="3"/>
  <c r="I525" i="3"/>
  <c r="I524" i="3"/>
  <c r="I523" i="3"/>
  <c r="I522" i="3"/>
  <c r="I521" i="3"/>
  <c r="I520" i="3"/>
  <c r="I519" i="3"/>
  <c r="J519" i="3" s="1"/>
  <c r="I518" i="3"/>
  <c r="J518" i="3" s="1"/>
  <c r="I517" i="3"/>
  <c r="I516" i="3"/>
  <c r="I515" i="3"/>
  <c r="I514" i="3"/>
  <c r="I513" i="3"/>
  <c r="I512" i="3"/>
  <c r="I511" i="3"/>
  <c r="I510" i="3"/>
  <c r="I509" i="3"/>
  <c r="I508" i="3"/>
  <c r="J508" i="3" s="1"/>
  <c r="I507" i="3"/>
  <c r="J507" i="3" s="1"/>
  <c r="I506" i="3"/>
  <c r="I505" i="3"/>
  <c r="I504" i="3"/>
  <c r="I503" i="3"/>
  <c r="I502" i="3"/>
  <c r="I501" i="3"/>
  <c r="I500" i="3"/>
  <c r="I499" i="3"/>
  <c r="I498" i="3"/>
  <c r="I497" i="3"/>
  <c r="J497" i="3" s="1"/>
  <c r="I496" i="3"/>
  <c r="J496" i="3" s="1"/>
  <c r="I495" i="3"/>
  <c r="I494" i="3"/>
  <c r="I493" i="3"/>
  <c r="I492" i="3"/>
  <c r="I491" i="3"/>
  <c r="I490" i="3"/>
  <c r="I489" i="3"/>
  <c r="I488" i="3"/>
  <c r="I487" i="3"/>
  <c r="I486" i="3"/>
  <c r="J486" i="3" s="1"/>
  <c r="I485" i="3"/>
  <c r="J485" i="3" s="1"/>
  <c r="I484" i="3"/>
  <c r="I483" i="3"/>
  <c r="I482" i="3"/>
  <c r="I481" i="3"/>
  <c r="I480" i="3"/>
  <c r="I479" i="3"/>
  <c r="I478" i="3"/>
  <c r="I477" i="3"/>
  <c r="I476" i="3"/>
  <c r="I475" i="3"/>
  <c r="J475" i="3" s="1"/>
  <c r="I474" i="3"/>
  <c r="J474" i="3" s="1"/>
  <c r="I473" i="3"/>
  <c r="I472" i="3"/>
  <c r="I471" i="3"/>
  <c r="I470" i="3"/>
  <c r="I469" i="3"/>
  <c r="I468" i="3"/>
  <c r="I467" i="3"/>
  <c r="I466" i="3"/>
  <c r="I465" i="3"/>
  <c r="I464" i="3"/>
  <c r="J464" i="3" s="1"/>
  <c r="I463" i="3"/>
  <c r="J463" i="3" s="1"/>
  <c r="I462" i="3"/>
  <c r="I461" i="3"/>
  <c r="I460" i="3"/>
  <c r="I459" i="3"/>
  <c r="I458" i="3"/>
  <c r="I457" i="3"/>
  <c r="I456" i="3"/>
  <c r="I455" i="3"/>
  <c r="I454" i="3"/>
  <c r="I453" i="3"/>
  <c r="J453" i="3" s="1"/>
  <c r="I452" i="3"/>
  <c r="J452" i="3" s="1"/>
  <c r="I451" i="3"/>
  <c r="J451" i="3" s="1"/>
  <c r="I450" i="3"/>
  <c r="I449" i="3"/>
  <c r="I448" i="3"/>
  <c r="I447" i="3"/>
  <c r="I446" i="3"/>
  <c r="I445" i="3"/>
  <c r="I444" i="3"/>
  <c r="I443" i="3"/>
  <c r="J443" i="3" s="1"/>
  <c r="I442" i="3"/>
  <c r="J442" i="3" s="1"/>
  <c r="I441" i="3"/>
  <c r="J441" i="3" s="1"/>
  <c r="I440" i="3"/>
  <c r="I439" i="3"/>
  <c r="I438" i="3"/>
  <c r="I437" i="3"/>
  <c r="I436" i="3"/>
  <c r="I435" i="3"/>
  <c r="I434" i="3"/>
  <c r="I433" i="3"/>
  <c r="I432" i="3"/>
  <c r="I431" i="3"/>
  <c r="J431" i="3" s="1"/>
  <c r="I430" i="3"/>
  <c r="J430" i="3" s="1"/>
  <c r="I429" i="3"/>
  <c r="I428" i="3"/>
  <c r="I427" i="3"/>
  <c r="I426" i="3"/>
  <c r="I425" i="3"/>
  <c r="I424" i="3"/>
  <c r="I423" i="3"/>
  <c r="I422" i="3"/>
  <c r="I421" i="3"/>
  <c r="I420" i="3"/>
  <c r="J420" i="3" s="1"/>
  <c r="I419" i="3"/>
  <c r="J419" i="3" s="1"/>
  <c r="I418" i="3"/>
  <c r="I417" i="3"/>
  <c r="I416" i="3"/>
  <c r="I415" i="3"/>
  <c r="I414" i="3"/>
  <c r="I413" i="3"/>
  <c r="I412" i="3"/>
  <c r="I411" i="3"/>
  <c r="I410" i="3"/>
  <c r="I409" i="3"/>
  <c r="J409" i="3" s="1"/>
  <c r="I408" i="3"/>
  <c r="J408" i="3" s="1"/>
  <c r="I407" i="3"/>
  <c r="I406" i="3"/>
  <c r="I405" i="3"/>
  <c r="I404" i="3"/>
  <c r="I403" i="3"/>
  <c r="I402" i="3"/>
  <c r="I401" i="3"/>
  <c r="I400" i="3"/>
  <c r="I399" i="3"/>
  <c r="I398" i="3"/>
  <c r="J398" i="3" s="1"/>
  <c r="I397" i="3"/>
  <c r="J397" i="3" s="1"/>
  <c r="I396" i="3"/>
  <c r="I395" i="3"/>
  <c r="I394" i="3"/>
  <c r="I393" i="3"/>
  <c r="I392" i="3"/>
  <c r="I391" i="3"/>
  <c r="I390" i="3"/>
  <c r="I389" i="3"/>
  <c r="I388" i="3"/>
  <c r="I387" i="3"/>
  <c r="J387" i="3" s="1"/>
  <c r="I386" i="3"/>
  <c r="J386" i="3" s="1"/>
  <c r="I385" i="3"/>
  <c r="I384" i="3"/>
  <c r="I383" i="3"/>
  <c r="I382" i="3"/>
  <c r="I381" i="3"/>
  <c r="I380" i="3"/>
  <c r="I379" i="3"/>
  <c r="J379" i="3" s="1"/>
  <c r="I378" i="3"/>
  <c r="I377" i="3"/>
  <c r="I376" i="3"/>
  <c r="J376" i="3" s="1"/>
  <c r="I375" i="3"/>
  <c r="J375" i="3" s="1"/>
  <c r="I374" i="3"/>
  <c r="I373" i="3"/>
  <c r="I372" i="3"/>
  <c r="I371" i="3"/>
  <c r="I370" i="3"/>
  <c r="I369" i="3"/>
  <c r="I368" i="3"/>
  <c r="I367" i="3"/>
  <c r="I366" i="3"/>
  <c r="I365" i="3"/>
  <c r="J365" i="3" s="1"/>
  <c r="I364" i="3"/>
  <c r="J364" i="3" s="1"/>
  <c r="I363" i="3"/>
  <c r="I362" i="3"/>
  <c r="I361" i="3"/>
  <c r="I360" i="3"/>
  <c r="I359" i="3"/>
  <c r="I358" i="3"/>
  <c r="I357" i="3"/>
  <c r="I356" i="3"/>
  <c r="I355" i="3"/>
  <c r="I354" i="3"/>
  <c r="J354" i="3" s="1"/>
  <c r="I353" i="3"/>
  <c r="J353" i="3" s="1"/>
  <c r="I352" i="3"/>
  <c r="I351" i="3"/>
  <c r="I350" i="3"/>
  <c r="I349" i="3"/>
  <c r="I348" i="3"/>
  <c r="I347" i="3"/>
  <c r="I346" i="3"/>
  <c r="I345" i="3"/>
  <c r="I344" i="3"/>
  <c r="I343" i="3"/>
  <c r="J343" i="3" s="1"/>
  <c r="I342" i="3"/>
  <c r="J342" i="3" s="1"/>
  <c r="I341" i="3"/>
  <c r="I340" i="3"/>
  <c r="I339" i="3"/>
  <c r="I338" i="3"/>
  <c r="I337" i="3"/>
  <c r="I336" i="3"/>
  <c r="I335" i="3"/>
  <c r="I334" i="3"/>
  <c r="I333" i="3"/>
  <c r="I332" i="3"/>
  <c r="J332" i="3" s="1"/>
  <c r="I331" i="3"/>
  <c r="J331" i="3" s="1"/>
  <c r="I330" i="3"/>
  <c r="I329" i="3"/>
  <c r="I328" i="3"/>
  <c r="I327" i="3"/>
  <c r="I326" i="3"/>
  <c r="I325" i="3"/>
  <c r="I324" i="3"/>
  <c r="I323" i="3"/>
  <c r="I322" i="3"/>
  <c r="I321" i="3"/>
  <c r="J321" i="3" s="1"/>
  <c r="I320" i="3"/>
  <c r="J320" i="3" s="1"/>
  <c r="I319" i="3"/>
  <c r="I318" i="3"/>
  <c r="I317" i="3"/>
  <c r="I316" i="3"/>
  <c r="I315" i="3"/>
  <c r="J315" i="3" s="1"/>
  <c r="I314" i="3"/>
  <c r="I313" i="3"/>
  <c r="I312" i="3"/>
  <c r="I311" i="3"/>
  <c r="I310" i="3"/>
  <c r="J310" i="3" s="1"/>
  <c r="I309" i="3"/>
  <c r="J309" i="3" s="1"/>
  <c r="I308" i="3"/>
  <c r="I307" i="3"/>
  <c r="I306" i="3"/>
  <c r="I305" i="3"/>
  <c r="I304" i="3"/>
  <c r="I303" i="3"/>
  <c r="I302" i="3"/>
  <c r="I301" i="3"/>
  <c r="I300" i="3"/>
  <c r="I299" i="3"/>
  <c r="J299" i="3" s="1"/>
  <c r="I298" i="3"/>
  <c r="J298" i="3" s="1"/>
  <c r="I297" i="3"/>
  <c r="I296" i="3"/>
  <c r="I295" i="3"/>
  <c r="I294" i="3"/>
  <c r="I293" i="3"/>
  <c r="I292" i="3"/>
  <c r="I291" i="3"/>
  <c r="I290" i="3"/>
  <c r="I289" i="3"/>
  <c r="I288" i="3"/>
  <c r="J288" i="3" s="1"/>
  <c r="I287" i="3"/>
  <c r="J287" i="3" s="1"/>
  <c r="I286" i="3"/>
  <c r="I285" i="3"/>
  <c r="I284" i="3"/>
  <c r="I283" i="3"/>
  <c r="I282" i="3"/>
  <c r="I281" i="3"/>
  <c r="I280" i="3"/>
  <c r="I279" i="3"/>
  <c r="I278" i="3"/>
  <c r="I277" i="3"/>
  <c r="J277" i="3" s="1"/>
  <c r="I276" i="3"/>
  <c r="J276" i="3" s="1"/>
  <c r="I275" i="3"/>
  <c r="I274" i="3"/>
  <c r="I273" i="3"/>
  <c r="I272" i="3"/>
  <c r="I271" i="3"/>
  <c r="I270" i="3"/>
  <c r="I269" i="3"/>
  <c r="I268" i="3"/>
  <c r="I267" i="3"/>
  <c r="I266" i="3"/>
  <c r="J266" i="3" s="1"/>
  <c r="I265" i="3"/>
  <c r="J265" i="3" s="1"/>
  <c r="I264" i="3"/>
  <c r="I263" i="3"/>
  <c r="I262" i="3"/>
  <c r="I261" i="3"/>
  <c r="I260" i="3"/>
  <c r="I259" i="3"/>
  <c r="I258" i="3"/>
  <c r="I257" i="3"/>
  <c r="I256" i="3"/>
  <c r="I255" i="3"/>
  <c r="J255" i="3" s="1"/>
  <c r="I254" i="3"/>
  <c r="J254" i="3" s="1"/>
  <c r="I253" i="3"/>
  <c r="I252" i="3"/>
  <c r="I251" i="3"/>
  <c r="I250" i="3"/>
  <c r="I249" i="3"/>
  <c r="I248" i="3"/>
  <c r="I247" i="3"/>
  <c r="I246" i="3"/>
  <c r="I245" i="3"/>
  <c r="I244" i="3"/>
  <c r="J244" i="3" s="1"/>
  <c r="I243" i="3"/>
  <c r="J243" i="3" s="1"/>
  <c r="I242" i="3"/>
  <c r="I241" i="3"/>
  <c r="I240" i="3"/>
  <c r="I239" i="3"/>
  <c r="J239" i="3" s="1"/>
  <c r="I238" i="3"/>
  <c r="I237" i="3"/>
  <c r="I236" i="3"/>
  <c r="I235" i="3"/>
  <c r="I234" i="3"/>
  <c r="I233" i="3"/>
  <c r="J233" i="3" s="1"/>
  <c r="I232" i="3"/>
  <c r="J232" i="3" s="1"/>
  <c r="I231" i="3"/>
  <c r="I230" i="3"/>
  <c r="I229" i="3"/>
  <c r="I228" i="3"/>
  <c r="I227" i="3"/>
  <c r="I226" i="3"/>
  <c r="I225" i="3"/>
  <c r="I224" i="3"/>
  <c r="I223" i="3"/>
  <c r="I222" i="3"/>
  <c r="J222" i="3" s="1"/>
  <c r="I221" i="3"/>
  <c r="J221" i="3" s="1"/>
  <c r="I220" i="3"/>
  <c r="I219" i="3"/>
  <c r="I218" i="3"/>
  <c r="I217" i="3"/>
  <c r="I216" i="3"/>
  <c r="I215" i="3"/>
  <c r="I214" i="3"/>
  <c r="I213" i="3"/>
  <c r="I212" i="3"/>
  <c r="I211" i="3"/>
  <c r="J211" i="3" s="1"/>
  <c r="I210" i="3"/>
  <c r="J210" i="3" s="1"/>
  <c r="I209" i="3"/>
  <c r="I208" i="3"/>
  <c r="I207" i="3"/>
  <c r="I206" i="3"/>
  <c r="I205" i="3"/>
  <c r="I204" i="3"/>
  <c r="I203" i="3"/>
  <c r="I202" i="3"/>
  <c r="I201" i="3"/>
  <c r="I200" i="3"/>
  <c r="J200" i="3" s="1"/>
  <c r="I199" i="3"/>
  <c r="J199" i="3" s="1"/>
  <c r="I198" i="3"/>
  <c r="I197" i="3"/>
  <c r="I196" i="3"/>
  <c r="I195" i="3"/>
  <c r="I194" i="3"/>
  <c r="I193" i="3"/>
  <c r="I192" i="3"/>
  <c r="I191" i="3"/>
  <c r="I190" i="3"/>
  <c r="I189" i="3"/>
  <c r="J189" i="3" s="1"/>
  <c r="I188" i="3"/>
  <c r="J188" i="3" s="1"/>
  <c r="I187" i="3"/>
  <c r="I186" i="3"/>
  <c r="I185" i="3"/>
  <c r="I184" i="3"/>
  <c r="I183" i="3"/>
  <c r="I182" i="3"/>
  <c r="I181" i="3"/>
  <c r="I180" i="3"/>
  <c r="I179" i="3"/>
  <c r="I178" i="3"/>
  <c r="J178" i="3" s="1"/>
  <c r="I177" i="3"/>
  <c r="J177" i="3" s="1"/>
  <c r="I176" i="3"/>
  <c r="J176" i="3" s="1"/>
  <c r="I175" i="3"/>
  <c r="I174" i="3"/>
  <c r="I173" i="3"/>
  <c r="I172" i="3"/>
  <c r="I171" i="3"/>
  <c r="I170" i="3"/>
  <c r="I169" i="3"/>
  <c r="I168" i="3"/>
  <c r="I167" i="3"/>
  <c r="J167" i="3" s="1"/>
  <c r="I166" i="3"/>
  <c r="J166" i="3" s="1"/>
  <c r="I165" i="3"/>
  <c r="I164" i="3"/>
  <c r="I163" i="3"/>
  <c r="I162" i="3"/>
  <c r="I161" i="3"/>
  <c r="I160" i="3"/>
  <c r="I159" i="3"/>
  <c r="I158" i="3"/>
  <c r="I157" i="3"/>
  <c r="I156" i="3"/>
  <c r="J156" i="3" s="1"/>
  <c r="I155" i="3"/>
  <c r="J155" i="3" s="1"/>
  <c r="I154" i="3"/>
  <c r="I153" i="3"/>
  <c r="I152" i="3"/>
  <c r="I151" i="3"/>
  <c r="I150" i="3"/>
  <c r="I149" i="3"/>
  <c r="I148" i="3"/>
  <c r="I147" i="3"/>
  <c r="I146" i="3"/>
  <c r="I145" i="3"/>
  <c r="J145" i="3" s="1"/>
  <c r="I144" i="3"/>
  <c r="J144" i="3" s="1"/>
  <c r="I143" i="3"/>
  <c r="I142" i="3"/>
  <c r="I141" i="3"/>
  <c r="I140" i="3"/>
  <c r="I139" i="3"/>
  <c r="I138" i="3"/>
  <c r="J138" i="3" s="1"/>
  <c r="I137" i="3"/>
  <c r="I136" i="3"/>
  <c r="I135" i="3"/>
  <c r="I134" i="3"/>
  <c r="J134" i="3" s="1"/>
  <c r="I133" i="3"/>
  <c r="J133" i="3" s="1"/>
  <c r="I132" i="3"/>
  <c r="I131" i="3"/>
  <c r="J131" i="3" s="1"/>
  <c r="I130" i="3"/>
  <c r="I129" i="3"/>
  <c r="I128" i="3"/>
  <c r="I127" i="3"/>
  <c r="I126" i="3"/>
  <c r="I125" i="3"/>
  <c r="I124" i="3"/>
  <c r="I123" i="3"/>
  <c r="J123" i="3" s="1"/>
  <c r="I122" i="3"/>
  <c r="J122" i="3" s="1"/>
  <c r="I121" i="3"/>
  <c r="I120" i="3"/>
  <c r="I119" i="3"/>
  <c r="I118" i="3"/>
  <c r="I117" i="3"/>
  <c r="I116" i="3"/>
  <c r="I115" i="3"/>
  <c r="I114" i="3"/>
  <c r="I113" i="3"/>
  <c r="I112" i="3"/>
  <c r="J112" i="3" s="1"/>
  <c r="I111" i="3"/>
  <c r="J111" i="3" s="1"/>
  <c r="I110" i="3"/>
  <c r="I109" i="3"/>
  <c r="I108" i="3"/>
  <c r="I107" i="3"/>
  <c r="I106" i="3"/>
  <c r="I105" i="3"/>
  <c r="I104" i="3"/>
  <c r="I103" i="3"/>
  <c r="I102" i="3"/>
  <c r="I101" i="3"/>
  <c r="J101" i="3" s="1"/>
  <c r="I100" i="3"/>
  <c r="J100" i="3" s="1"/>
  <c r="I99" i="3"/>
  <c r="J99" i="3" s="1"/>
  <c r="I98" i="3"/>
  <c r="I97" i="3"/>
  <c r="I96" i="3"/>
  <c r="I95" i="3"/>
  <c r="I94" i="3"/>
  <c r="I93" i="3"/>
  <c r="I92" i="3"/>
  <c r="I91" i="3"/>
  <c r="I90" i="3"/>
  <c r="J90" i="3" s="1"/>
  <c r="I89" i="3"/>
  <c r="J89" i="3" s="1"/>
  <c r="I88" i="3"/>
  <c r="I87" i="3"/>
  <c r="I86" i="3"/>
  <c r="I85" i="3"/>
  <c r="I84" i="3"/>
  <c r="I83" i="3"/>
  <c r="I82" i="3"/>
  <c r="I81" i="3"/>
  <c r="I80" i="3"/>
  <c r="I79" i="3"/>
  <c r="J79" i="3" s="1"/>
  <c r="I78" i="3"/>
  <c r="J78" i="3" s="1"/>
  <c r="I77" i="3"/>
  <c r="I76" i="3"/>
  <c r="I75" i="3"/>
  <c r="I74" i="3"/>
  <c r="J74" i="3" s="1"/>
  <c r="I73" i="3"/>
  <c r="I72" i="3"/>
  <c r="I71" i="3"/>
  <c r="I70" i="3"/>
  <c r="I69" i="3"/>
  <c r="I68" i="3"/>
  <c r="J68" i="3" s="1"/>
  <c r="I67" i="3"/>
  <c r="J67" i="3" s="1"/>
  <c r="I66" i="3"/>
  <c r="I65" i="3"/>
  <c r="I64" i="3"/>
  <c r="I63" i="3"/>
  <c r="I62" i="3"/>
  <c r="I61" i="3"/>
  <c r="I60" i="3"/>
  <c r="I59" i="3"/>
  <c r="I58" i="3"/>
  <c r="I57" i="3"/>
  <c r="J57" i="3" s="1"/>
  <c r="I56" i="3"/>
  <c r="J56" i="3" s="1"/>
  <c r="I55" i="3"/>
  <c r="I54" i="3"/>
  <c r="I53" i="3"/>
  <c r="I52" i="3"/>
  <c r="I51" i="3"/>
  <c r="I50" i="3"/>
  <c r="I49" i="3"/>
  <c r="I48" i="3"/>
  <c r="I47" i="3"/>
  <c r="I46" i="3"/>
  <c r="J46" i="3" s="1"/>
  <c r="I45" i="3"/>
  <c r="J45" i="3" s="1"/>
  <c r="I44" i="3"/>
  <c r="I43" i="3"/>
  <c r="I42" i="3"/>
  <c r="I41" i="3"/>
  <c r="I40" i="3"/>
  <c r="I39" i="3"/>
  <c r="I38" i="3"/>
  <c r="I37" i="3"/>
  <c r="I36" i="3"/>
  <c r="I35" i="3"/>
  <c r="J35" i="3" s="1"/>
  <c r="I34" i="3"/>
  <c r="J34" i="3" s="1"/>
  <c r="I33" i="3"/>
  <c r="I32" i="3"/>
  <c r="I31" i="3"/>
  <c r="I30" i="3"/>
  <c r="I29" i="3"/>
  <c r="I28" i="3"/>
  <c r="I27" i="3"/>
  <c r="I26" i="3"/>
  <c r="I25" i="3"/>
  <c r="I24" i="3"/>
  <c r="J24" i="3" s="1"/>
  <c r="I23" i="3"/>
  <c r="J23" i="3" s="1"/>
  <c r="I22" i="3"/>
  <c r="I21" i="3"/>
  <c r="I20" i="3"/>
  <c r="I19" i="3"/>
  <c r="I18" i="3"/>
  <c r="I17" i="3"/>
  <c r="I16" i="3"/>
  <c r="I15" i="3"/>
  <c r="I14" i="3"/>
  <c r="I13" i="3"/>
  <c r="J13" i="3" s="1"/>
  <c r="I12" i="3"/>
  <c r="J12" i="3" s="1"/>
  <c r="I11" i="3"/>
  <c r="I10" i="3"/>
  <c r="J10" i="3" s="1"/>
  <c r="I9" i="3"/>
  <c r="I8" i="3"/>
  <c r="I7" i="3"/>
  <c r="I6" i="3"/>
  <c r="I5" i="3"/>
  <c r="I4" i="3"/>
  <c r="I3" i="3"/>
  <c r="J3" i="3" s="1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H620" i="2"/>
  <c r="H621" i="2"/>
  <c r="H622" i="2"/>
  <c r="H623" i="2"/>
  <c r="H624" i="2"/>
  <c r="H625" i="2"/>
  <c r="H626" i="2"/>
  <c r="H627" i="2"/>
  <c r="H619" i="2"/>
  <c r="H609" i="2"/>
  <c r="H610" i="2"/>
  <c r="H611" i="2"/>
  <c r="H612" i="2"/>
  <c r="H613" i="2"/>
  <c r="H614" i="2"/>
  <c r="H615" i="2"/>
  <c r="H616" i="2"/>
  <c r="H608" i="2"/>
  <c r="H598" i="2"/>
  <c r="H599" i="2"/>
  <c r="H600" i="2"/>
  <c r="H601" i="2"/>
  <c r="H602" i="2"/>
  <c r="H603" i="2"/>
  <c r="H604" i="2"/>
  <c r="H605" i="2"/>
  <c r="H597" i="2"/>
  <c r="H3" i="2"/>
  <c r="H594" i="2"/>
  <c r="H593" i="2"/>
  <c r="H592" i="2"/>
  <c r="H591" i="2"/>
  <c r="H590" i="2"/>
  <c r="H589" i="2"/>
  <c r="H588" i="2"/>
  <c r="H587" i="2"/>
  <c r="H586" i="2"/>
  <c r="H583" i="2"/>
  <c r="H582" i="2"/>
  <c r="H581" i="2"/>
  <c r="H580" i="2"/>
  <c r="H579" i="2"/>
  <c r="H578" i="2"/>
  <c r="H577" i="2"/>
  <c r="H576" i="2"/>
  <c r="H575" i="2"/>
  <c r="H572" i="2"/>
  <c r="H571" i="2"/>
  <c r="H570" i="2"/>
  <c r="H569" i="2"/>
  <c r="H568" i="2"/>
  <c r="H567" i="2"/>
  <c r="H566" i="2"/>
  <c r="H565" i="2"/>
  <c r="H564" i="2"/>
  <c r="H561" i="2"/>
  <c r="H560" i="2"/>
  <c r="H559" i="2"/>
  <c r="H558" i="2"/>
  <c r="H557" i="2"/>
  <c r="H556" i="2"/>
  <c r="H555" i="2"/>
  <c r="H554" i="2"/>
  <c r="H553" i="2"/>
  <c r="H550" i="2"/>
  <c r="H549" i="2"/>
  <c r="H548" i="2"/>
  <c r="H547" i="2"/>
  <c r="H546" i="2"/>
  <c r="H545" i="2"/>
  <c r="H544" i="2"/>
  <c r="H543" i="2"/>
  <c r="H542" i="2"/>
  <c r="H539" i="2"/>
  <c r="H538" i="2"/>
  <c r="H537" i="2"/>
  <c r="H536" i="2"/>
  <c r="H535" i="2"/>
  <c r="H534" i="2"/>
  <c r="H533" i="2"/>
  <c r="H532" i="2"/>
  <c r="H531" i="2"/>
  <c r="H528" i="2"/>
  <c r="H527" i="2"/>
  <c r="H526" i="2"/>
  <c r="H525" i="2"/>
  <c r="H524" i="2"/>
  <c r="H523" i="2"/>
  <c r="H522" i="2"/>
  <c r="H521" i="2"/>
  <c r="H520" i="2"/>
  <c r="H517" i="2"/>
  <c r="H516" i="2"/>
  <c r="H515" i="2"/>
  <c r="H514" i="2"/>
  <c r="H513" i="2"/>
  <c r="H512" i="2"/>
  <c r="H511" i="2"/>
  <c r="H510" i="2"/>
  <c r="H509" i="2"/>
  <c r="H506" i="2"/>
  <c r="H505" i="2"/>
  <c r="H504" i="2"/>
  <c r="H503" i="2"/>
  <c r="H502" i="2"/>
  <c r="H501" i="2"/>
  <c r="H500" i="2"/>
  <c r="H499" i="2"/>
  <c r="H498" i="2"/>
  <c r="H495" i="2"/>
  <c r="H494" i="2"/>
  <c r="H493" i="2"/>
  <c r="H492" i="2"/>
  <c r="H491" i="2"/>
  <c r="H490" i="2"/>
  <c r="H489" i="2"/>
  <c r="H488" i="2"/>
  <c r="H487" i="2"/>
  <c r="H484" i="2"/>
  <c r="H483" i="2"/>
  <c r="H482" i="2"/>
  <c r="H481" i="2"/>
  <c r="H480" i="2"/>
  <c r="H479" i="2"/>
  <c r="H478" i="2"/>
  <c r="H477" i="2"/>
  <c r="H476" i="2"/>
  <c r="H473" i="2"/>
  <c r="H472" i="2"/>
  <c r="H471" i="2"/>
  <c r="H470" i="2"/>
  <c r="H469" i="2"/>
  <c r="H468" i="2"/>
  <c r="H467" i="2"/>
  <c r="H466" i="2"/>
  <c r="H465" i="2"/>
  <c r="H462" i="2"/>
  <c r="H461" i="2"/>
  <c r="H460" i="2"/>
  <c r="H459" i="2"/>
  <c r="H458" i="2"/>
  <c r="H457" i="2"/>
  <c r="H456" i="2"/>
  <c r="H455" i="2"/>
  <c r="H454" i="2"/>
  <c r="H451" i="2"/>
  <c r="H450" i="2"/>
  <c r="H449" i="2"/>
  <c r="H448" i="2"/>
  <c r="H447" i="2"/>
  <c r="H446" i="2"/>
  <c r="H445" i="2"/>
  <c r="H444" i="2"/>
  <c r="H443" i="2"/>
  <c r="H440" i="2"/>
  <c r="H439" i="2"/>
  <c r="H438" i="2"/>
  <c r="H437" i="2"/>
  <c r="H436" i="2"/>
  <c r="H435" i="2"/>
  <c r="H434" i="2"/>
  <c r="H433" i="2"/>
  <c r="H432" i="2"/>
  <c r="H429" i="2"/>
  <c r="H428" i="2"/>
  <c r="H427" i="2"/>
  <c r="H426" i="2"/>
  <c r="H425" i="2"/>
  <c r="H424" i="2"/>
  <c r="H423" i="2"/>
  <c r="H422" i="2"/>
  <c r="H421" i="2"/>
  <c r="H418" i="2"/>
  <c r="H417" i="2"/>
  <c r="H416" i="2"/>
  <c r="H415" i="2"/>
  <c r="H414" i="2"/>
  <c r="H413" i="2"/>
  <c r="H412" i="2"/>
  <c r="H411" i="2"/>
  <c r="H410" i="2"/>
  <c r="H407" i="2"/>
  <c r="H406" i="2"/>
  <c r="H405" i="2"/>
  <c r="H404" i="2"/>
  <c r="H403" i="2"/>
  <c r="H402" i="2"/>
  <c r="H401" i="2"/>
  <c r="H400" i="2"/>
  <c r="H399" i="2"/>
  <c r="H396" i="2"/>
  <c r="H395" i="2"/>
  <c r="H394" i="2"/>
  <c r="H393" i="2"/>
  <c r="H392" i="2"/>
  <c r="H391" i="2"/>
  <c r="H390" i="2"/>
  <c r="H389" i="2"/>
  <c r="H388" i="2"/>
  <c r="H385" i="2"/>
  <c r="H384" i="2"/>
  <c r="H383" i="2"/>
  <c r="H382" i="2"/>
  <c r="H381" i="2"/>
  <c r="H380" i="2"/>
  <c r="H379" i="2"/>
  <c r="H378" i="2"/>
  <c r="H377" i="2"/>
  <c r="H374" i="2"/>
  <c r="H373" i="2"/>
  <c r="H372" i="2"/>
  <c r="H371" i="2"/>
  <c r="H370" i="2"/>
  <c r="H369" i="2"/>
  <c r="H368" i="2"/>
  <c r="H367" i="2"/>
  <c r="H366" i="2"/>
  <c r="H363" i="2"/>
  <c r="H362" i="2"/>
  <c r="H361" i="2"/>
  <c r="H360" i="2"/>
  <c r="H359" i="2"/>
  <c r="H358" i="2"/>
  <c r="H357" i="2"/>
  <c r="H356" i="2"/>
  <c r="H355" i="2"/>
  <c r="H352" i="2"/>
  <c r="H351" i="2"/>
  <c r="H350" i="2"/>
  <c r="H349" i="2"/>
  <c r="H348" i="2"/>
  <c r="H347" i="2"/>
  <c r="H346" i="2"/>
  <c r="H345" i="2"/>
  <c r="H344" i="2"/>
  <c r="H341" i="2"/>
  <c r="H340" i="2"/>
  <c r="H339" i="2"/>
  <c r="H338" i="2"/>
  <c r="H337" i="2"/>
  <c r="H336" i="2"/>
  <c r="H335" i="2"/>
  <c r="H334" i="2"/>
  <c r="H333" i="2"/>
  <c r="H330" i="2"/>
  <c r="H329" i="2"/>
  <c r="H328" i="2"/>
  <c r="H327" i="2"/>
  <c r="H326" i="2"/>
  <c r="H325" i="2"/>
  <c r="H324" i="2"/>
  <c r="H323" i="2"/>
  <c r="H322" i="2"/>
  <c r="H319" i="2"/>
  <c r="H318" i="2"/>
  <c r="H317" i="2"/>
  <c r="H316" i="2"/>
  <c r="H315" i="2"/>
  <c r="H314" i="2"/>
  <c r="H313" i="2"/>
  <c r="H312" i="2"/>
  <c r="H311" i="2"/>
  <c r="H308" i="2"/>
  <c r="H307" i="2"/>
  <c r="H306" i="2"/>
  <c r="H305" i="2"/>
  <c r="H304" i="2"/>
  <c r="H303" i="2"/>
  <c r="H302" i="2"/>
  <c r="H301" i="2"/>
  <c r="H300" i="2"/>
  <c r="H297" i="2"/>
  <c r="H296" i="2"/>
  <c r="H295" i="2"/>
  <c r="H294" i="2"/>
  <c r="H293" i="2"/>
  <c r="H292" i="2"/>
  <c r="H291" i="2"/>
  <c r="H290" i="2"/>
  <c r="H289" i="2"/>
  <c r="H286" i="2"/>
  <c r="H285" i="2"/>
  <c r="H284" i="2"/>
  <c r="H283" i="2"/>
  <c r="H282" i="2"/>
  <c r="H281" i="2"/>
  <c r="H280" i="2"/>
  <c r="H279" i="2"/>
  <c r="H278" i="2"/>
  <c r="H275" i="2"/>
  <c r="H274" i="2"/>
  <c r="H273" i="2"/>
  <c r="H272" i="2"/>
  <c r="H271" i="2"/>
  <c r="H270" i="2"/>
  <c r="H269" i="2"/>
  <c r="H268" i="2"/>
  <c r="H267" i="2"/>
  <c r="H264" i="2"/>
  <c r="H263" i="2"/>
  <c r="H262" i="2"/>
  <c r="H261" i="2"/>
  <c r="H260" i="2"/>
  <c r="H259" i="2"/>
  <c r="H258" i="2"/>
  <c r="H257" i="2"/>
  <c r="H256" i="2"/>
  <c r="H253" i="2"/>
  <c r="H252" i="2"/>
  <c r="H251" i="2"/>
  <c r="H250" i="2"/>
  <c r="H249" i="2"/>
  <c r="H248" i="2"/>
  <c r="H247" i="2"/>
  <c r="H246" i="2"/>
  <c r="H245" i="2"/>
  <c r="H242" i="2"/>
  <c r="H241" i="2"/>
  <c r="H240" i="2"/>
  <c r="H239" i="2"/>
  <c r="H238" i="2"/>
  <c r="H237" i="2"/>
  <c r="H236" i="2"/>
  <c r="H235" i="2"/>
  <c r="H234" i="2"/>
  <c r="H231" i="2"/>
  <c r="H230" i="2"/>
  <c r="H229" i="2"/>
  <c r="H228" i="2"/>
  <c r="H227" i="2"/>
  <c r="H226" i="2"/>
  <c r="H225" i="2"/>
  <c r="H224" i="2"/>
  <c r="H223" i="2"/>
  <c r="H220" i="2"/>
  <c r="H219" i="2"/>
  <c r="H218" i="2"/>
  <c r="H217" i="2"/>
  <c r="H216" i="2"/>
  <c r="H215" i="2"/>
  <c r="H214" i="2"/>
  <c r="H213" i="2"/>
  <c r="H212" i="2"/>
  <c r="H209" i="2"/>
  <c r="H208" i="2"/>
  <c r="H207" i="2"/>
  <c r="H206" i="2"/>
  <c r="H205" i="2"/>
  <c r="H204" i="2"/>
  <c r="H203" i="2"/>
  <c r="H202" i="2"/>
  <c r="H201" i="2"/>
  <c r="H198" i="2"/>
  <c r="H197" i="2"/>
  <c r="H196" i="2"/>
  <c r="H195" i="2"/>
  <c r="H194" i="2"/>
  <c r="H193" i="2"/>
  <c r="H192" i="2"/>
  <c r="H191" i="2"/>
  <c r="H190" i="2"/>
  <c r="H187" i="2"/>
  <c r="H186" i="2"/>
  <c r="H185" i="2"/>
  <c r="H184" i="2"/>
  <c r="H183" i="2"/>
  <c r="H182" i="2"/>
  <c r="H181" i="2"/>
  <c r="H180" i="2"/>
  <c r="H179" i="2"/>
  <c r="H176" i="2"/>
  <c r="H175" i="2"/>
  <c r="H174" i="2"/>
  <c r="H173" i="2"/>
  <c r="H172" i="2"/>
  <c r="H171" i="2"/>
  <c r="H170" i="2"/>
  <c r="H169" i="2"/>
  <c r="H168" i="2"/>
  <c r="H165" i="2"/>
  <c r="H164" i="2"/>
  <c r="H163" i="2"/>
  <c r="H162" i="2"/>
  <c r="H161" i="2"/>
  <c r="H160" i="2"/>
  <c r="H159" i="2"/>
  <c r="H158" i="2"/>
  <c r="H157" i="2"/>
  <c r="H154" i="2"/>
  <c r="H153" i="2"/>
  <c r="H152" i="2"/>
  <c r="H151" i="2"/>
  <c r="H150" i="2"/>
  <c r="H149" i="2"/>
  <c r="H148" i="2"/>
  <c r="H147" i="2"/>
  <c r="H146" i="2"/>
  <c r="H143" i="2"/>
  <c r="H142" i="2"/>
  <c r="H141" i="2"/>
  <c r="H140" i="2"/>
  <c r="H139" i="2"/>
  <c r="H138" i="2"/>
  <c r="H137" i="2"/>
  <c r="H136" i="2"/>
  <c r="H135" i="2"/>
  <c r="H132" i="2"/>
  <c r="H131" i="2"/>
  <c r="H130" i="2"/>
  <c r="H129" i="2"/>
  <c r="H128" i="2"/>
  <c r="H127" i="2"/>
  <c r="H126" i="2"/>
  <c r="H125" i="2"/>
  <c r="H124" i="2"/>
  <c r="H121" i="2"/>
  <c r="H120" i="2"/>
  <c r="H119" i="2"/>
  <c r="H118" i="2"/>
  <c r="H117" i="2"/>
  <c r="H116" i="2"/>
  <c r="H115" i="2"/>
  <c r="H114" i="2"/>
  <c r="H113" i="2"/>
  <c r="H110" i="2"/>
  <c r="H109" i="2"/>
  <c r="H108" i="2"/>
  <c r="H107" i="2"/>
  <c r="H106" i="2"/>
  <c r="H105" i="2"/>
  <c r="H104" i="2"/>
  <c r="H103" i="2"/>
  <c r="H102" i="2"/>
  <c r="H99" i="2"/>
  <c r="H98" i="2"/>
  <c r="H97" i="2"/>
  <c r="H96" i="2"/>
  <c r="H95" i="2"/>
  <c r="H94" i="2"/>
  <c r="H93" i="2"/>
  <c r="H92" i="2"/>
  <c r="H91" i="2"/>
  <c r="H88" i="2"/>
  <c r="H87" i="2"/>
  <c r="H86" i="2"/>
  <c r="H85" i="2"/>
  <c r="H84" i="2"/>
  <c r="H83" i="2"/>
  <c r="H82" i="2"/>
  <c r="H81" i="2"/>
  <c r="H80" i="2"/>
  <c r="H77" i="2"/>
  <c r="H76" i="2"/>
  <c r="H75" i="2"/>
  <c r="H74" i="2"/>
  <c r="H73" i="2"/>
  <c r="H72" i="2"/>
  <c r="H71" i="2"/>
  <c r="H70" i="2"/>
  <c r="H69" i="2"/>
  <c r="H66" i="2"/>
  <c r="H65" i="2"/>
  <c r="H64" i="2"/>
  <c r="H63" i="2"/>
  <c r="H62" i="2"/>
  <c r="H61" i="2"/>
  <c r="H60" i="2"/>
  <c r="H59" i="2"/>
  <c r="H58" i="2"/>
  <c r="H55" i="2"/>
  <c r="H54" i="2"/>
  <c r="H53" i="2"/>
  <c r="H52" i="2"/>
  <c r="H51" i="2"/>
  <c r="H50" i="2"/>
  <c r="H49" i="2"/>
  <c r="H48" i="2"/>
  <c r="H47" i="2"/>
  <c r="H44" i="2"/>
  <c r="H43" i="2"/>
  <c r="H42" i="2"/>
  <c r="H41" i="2"/>
  <c r="H40" i="2"/>
  <c r="H39" i="2"/>
  <c r="H38" i="2"/>
  <c r="H37" i="2"/>
  <c r="H36" i="2"/>
  <c r="H33" i="2"/>
  <c r="H32" i="2"/>
  <c r="H31" i="2"/>
  <c r="H30" i="2"/>
  <c r="H29" i="2"/>
  <c r="H28" i="2"/>
  <c r="H27" i="2"/>
  <c r="H26" i="2"/>
  <c r="H25" i="2"/>
  <c r="H22" i="2"/>
  <c r="H21" i="2"/>
  <c r="H20" i="2"/>
  <c r="H19" i="2"/>
  <c r="H18" i="2"/>
  <c r="H17" i="2"/>
  <c r="H16" i="2"/>
  <c r="H15" i="2"/>
  <c r="H14" i="2"/>
  <c r="H11" i="2"/>
  <c r="H10" i="2"/>
  <c r="H9" i="2"/>
  <c r="H8" i="2"/>
  <c r="H7" i="2"/>
  <c r="H6" i="2"/>
  <c r="H5" i="2"/>
  <c r="H4" i="2"/>
  <c r="J579" i="3" l="1"/>
  <c r="J42" i="3"/>
  <c r="J11" i="3"/>
  <c r="J51" i="3"/>
  <c r="J91" i="3"/>
  <c r="J139" i="3"/>
  <c r="J179" i="3"/>
  <c r="J643" i="3"/>
  <c r="J8" i="3"/>
  <c r="J18" i="3"/>
  <c r="J28" i="3"/>
  <c r="J38" i="3"/>
  <c r="J48" i="3"/>
  <c r="J58" i="3"/>
  <c r="J66" i="3"/>
  <c r="J76" i="3"/>
  <c r="J86" i="3"/>
  <c r="J96" i="3"/>
  <c r="J106" i="3"/>
  <c r="J116" i="3"/>
  <c r="J126" i="3"/>
  <c r="J136" i="3"/>
  <c r="J146" i="3"/>
  <c r="J154" i="3"/>
  <c r="J164" i="3"/>
  <c r="J174" i="3"/>
  <c r="J184" i="3"/>
  <c r="J194" i="3"/>
  <c r="J204" i="3"/>
  <c r="J214" i="3"/>
  <c r="J224" i="3"/>
  <c r="J234" i="3"/>
  <c r="J242" i="3"/>
  <c r="J252" i="3"/>
  <c r="J262" i="3"/>
  <c r="J272" i="3"/>
  <c r="J282" i="3"/>
  <c r="J292" i="3"/>
  <c r="J302" i="3"/>
  <c r="J312" i="3"/>
  <c r="J322" i="3"/>
  <c r="J330" i="3"/>
  <c r="J340" i="3"/>
  <c r="J350" i="3"/>
  <c r="J360" i="3"/>
  <c r="J370" i="3"/>
  <c r="J380" i="3"/>
  <c r="J390" i="3"/>
  <c r="J400" i="3"/>
  <c r="J410" i="3"/>
  <c r="J418" i="3"/>
  <c r="J428" i="3"/>
  <c r="J438" i="3"/>
  <c r="J448" i="3"/>
  <c r="J458" i="3"/>
  <c r="J468" i="3"/>
  <c r="J478" i="3"/>
  <c r="J488" i="3"/>
  <c r="J516" i="3"/>
  <c r="J526" i="3"/>
  <c r="J536" i="3"/>
  <c r="J546" i="3"/>
  <c r="J556" i="3"/>
  <c r="J566" i="3"/>
  <c r="J576" i="3"/>
  <c r="J586" i="3"/>
  <c r="J594" i="3"/>
  <c r="J604" i="3"/>
  <c r="J614" i="3"/>
  <c r="J624" i="3"/>
  <c r="J635" i="3"/>
  <c r="J644" i="3"/>
  <c r="J654" i="3"/>
  <c r="J674" i="3"/>
  <c r="J682" i="3"/>
  <c r="J692" i="3"/>
  <c r="J722" i="3"/>
  <c r="J732" i="3"/>
  <c r="J762" i="3"/>
  <c r="J770" i="3"/>
  <c r="J780" i="3"/>
  <c r="J810" i="3"/>
  <c r="J820" i="3"/>
  <c r="J323" i="3"/>
  <c r="J459" i="3"/>
  <c r="J499" i="3"/>
  <c r="J547" i="3"/>
  <c r="J587" i="3"/>
  <c r="J675" i="3"/>
  <c r="J723" i="3"/>
  <c r="J811" i="3"/>
  <c r="J50" i="3"/>
  <c r="J98" i="3"/>
  <c r="J256" i="3"/>
  <c r="J207" i="3"/>
  <c r="J82" i="3"/>
  <c r="J130" i="3"/>
  <c r="J208" i="3"/>
  <c r="J43" i="3"/>
  <c r="J83" i="3"/>
  <c r="J191" i="3"/>
  <c r="J259" i="3"/>
  <c r="J26" i="3"/>
  <c r="J114" i="3"/>
  <c r="J192" i="3"/>
  <c r="J240" i="3"/>
  <c r="J27" i="3"/>
  <c r="J75" i="3"/>
  <c r="J115" i="3"/>
  <c r="J223" i="3"/>
  <c r="J515" i="3"/>
  <c r="J498" i="3"/>
  <c r="J506" i="3"/>
  <c r="J664" i="3"/>
  <c r="J702" i="3"/>
  <c r="J712" i="3"/>
  <c r="J742" i="3"/>
  <c r="J752" i="3"/>
  <c r="J790" i="3"/>
  <c r="J800" i="3"/>
  <c r="J9" i="3"/>
  <c r="J19" i="3"/>
  <c r="J29" i="3"/>
  <c r="J39" i="3"/>
  <c r="J49" i="3"/>
  <c r="J59" i="3"/>
  <c r="J69" i="3"/>
  <c r="J77" i="3"/>
  <c r="J87" i="3"/>
  <c r="J97" i="3"/>
  <c r="J107" i="3"/>
  <c r="J117" i="3"/>
  <c r="J127" i="3"/>
  <c r="J137" i="3"/>
  <c r="J147" i="3"/>
  <c r="J157" i="3"/>
  <c r="J165" i="3"/>
  <c r="J175" i="3"/>
  <c r="J185" i="3"/>
  <c r="J195" i="3"/>
  <c r="J205" i="3"/>
  <c r="J215" i="3"/>
  <c r="J225" i="3"/>
  <c r="J235" i="3"/>
  <c r="J245" i="3"/>
  <c r="J253" i="3"/>
  <c r="J263" i="3"/>
  <c r="J273" i="3"/>
  <c r="J283" i="3"/>
  <c r="J293" i="3"/>
  <c r="J303" i="3"/>
  <c r="J313" i="3"/>
  <c r="J333" i="3"/>
  <c r="J371" i="3"/>
  <c r="J411" i="3"/>
  <c r="J7" i="3"/>
  <c r="J17" i="3"/>
  <c r="J37" i="3"/>
  <c r="J47" i="3"/>
  <c r="J55" i="3"/>
  <c r="J65" i="3"/>
  <c r="J85" i="3"/>
  <c r="J95" i="3"/>
  <c r="J105" i="3"/>
  <c r="J125" i="3"/>
  <c r="J135" i="3"/>
  <c r="J143" i="3"/>
  <c r="J153" i="3"/>
  <c r="J163" i="3"/>
  <c r="J173" i="3"/>
  <c r="J183" i="3"/>
  <c r="J193" i="3"/>
  <c r="J203" i="3"/>
  <c r="J213" i="3"/>
  <c r="J231" i="3"/>
  <c r="J241" i="3"/>
  <c r="J251" i="3"/>
  <c r="J261" i="3"/>
  <c r="J271" i="3"/>
  <c r="J281" i="3"/>
  <c r="J291" i="3"/>
  <c r="J301" i="3"/>
  <c r="J311" i="3"/>
  <c r="J319" i="3"/>
  <c r="J329" i="3"/>
  <c r="J339" i="3"/>
  <c r="J349" i="3"/>
  <c r="J359" i="3"/>
  <c r="J369" i="3"/>
  <c r="J389" i="3"/>
  <c r="J399" i="3"/>
  <c r="J407" i="3"/>
  <c r="J417" i="3"/>
  <c r="J427" i="3"/>
  <c r="J437" i="3"/>
  <c r="J447" i="3"/>
  <c r="J457" i="3"/>
  <c r="J467" i="3"/>
  <c r="J477" i="3"/>
  <c r="J487" i="3"/>
  <c r="J495" i="3"/>
  <c r="J505" i="3"/>
  <c r="J525" i="3"/>
  <c r="J535" i="3"/>
  <c r="J545" i="3"/>
  <c r="J555" i="3"/>
  <c r="J565" i="3"/>
  <c r="J575" i="3"/>
  <c r="J583" i="3"/>
  <c r="J593" i="3"/>
  <c r="J603" i="3"/>
  <c r="J613" i="3"/>
  <c r="J623" i="3"/>
  <c r="J636" i="3"/>
  <c r="J653" i="3"/>
  <c r="J663" i="3"/>
  <c r="J671" i="3"/>
  <c r="J681" i="3"/>
  <c r="J691" i="3"/>
  <c r="J701" i="3"/>
  <c r="J711" i="3"/>
  <c r="J721" i="3"/>
  <c r="J731" i="3"/>
  <c r="J741" i="3"/>
  <c r="J751" i="3"/>
  <c r="J759" i="3"/>
  <c r="J769" i="3"/>
  <c r="J779" i="3"/>
  <c r="J789" i="3"/>
  <c r="J799" i="3"/>
  <c r="J809" i="3"/>
  <c r="J819" i="3"/>
  <c r="J20" i="3"/>
  <c r="J30" i="3"/>
  <c r="J40" i="3"/>
  <c r="J60" i="3"/>
  <c r="J70" i="3"/>
  <c r="J80" i="3"/>
  <c r="J88" i="3"/>
  <c r="J108" i="3"/>
  <c r="J118" i="3"/>
  <c r="J128" i="3"/>
  <c r="J148" i="3"/>
  <c r="J158" i="3"/>
  <c r="J168" i="3"/>
  <c r="J186" i="3"/>
  <c r="J196" i="3"/>
  <c r="J206" i="3"/>
  <c r="J216" i="3"/>
  <c r="J226" i="3"/>
  <c r="J236" i="3"/>
  <c r="J246" i="3"/>
  <c r="J264" i="3"/>
  <c r="J274" i="3"/>
  <c r="J284" i="3"/>
  <c r="J294" i="3"/>
  <c r="J304" i="3"/>
  <c r="J314" i="3"/>
  <c r="J324" i="3"/>
  <c r="J334" i="3"/>
  <c r="J344" i="3"/>
  <c r="J352" i="3"/>
  <c r="J21" i="3"/>
  <c r="J31" i="3"/>
  <c r="J41" i="3"/>
  <c r="J61" i="3"/>
  <c r="J71" i="3"/>
  <c r="J81" i="3"/>
  <c r="J109" i="3"/>
  <c r="J119" i="3"/>
  <c r="J129" i="3"/>
  <c r="J149" i="3"/>
  <c r="J159" i="3"/>
  <c r="J169" i="3"/>
  <c r="J187" i="3"/>
  <c r="J197" i="3"/>
  <c r="J217" i="3"/>
  <c r="J227" i="3"/>
  <c r="J237" i="3"/>
  <c r="J247" i="3"/>
  <c r="J257" i="3"/>
  <c r="J267" i="3"/>
  <c r="J275" i="3"/>
  <c r="J285" i="3"/>
  <c r="J295" i="3"/>
  <c r="J305" i="3"/>
  <c r="J355" i="3"/>
  <c r="J363" i="3"/>
  <c r="J403" i="3"/>
  <c r="J491" i="3"/>
  <c r="J531" i="3"/>
  <c r="J539" i="3"/>
  <c r="J619" i="3"/>
  <c r="J627" i="3"/>
  <c r="J667" i="3"/>
  <c r="J715" i="3"/>
  <c r="J755" i="3"/>
  <c r="J795" i="3"/>
  <c r="J803" i="3"/>
  <c r="J4" i="3"/>
  <c r="J14" i="3"/>
  <c r="J22" i="3"/>
  <c r="J32" i="3"/>
  <c r="J52" i="3"/>
  <c r="J62" i="3"/>
  <c r="J72" i="3"/>
  <c r="J92" i="3"/>
  <c r="J102" i="3"/>
  <c r="J110" i="3"/>
  <c r="J120" i="3"/>
  <c r="J140" i="3"/>
  <c r="J150" i="3"/>
  <c r="J160" i="3"/>
  <c r="J170" i="3"/>
  <c r="J180" i="3"/>
  <c r="J190" i="3"/>
  <c r="J198" i="3"/>
  <c r="J218" i="3"/>
  <c r="J228" i="3"/>
  <c r="J238" i="3"/>
  <c r="J248" i="3"/>
  <c r="J258" i="3"/>
  <c r="J268" i="3"/>
  <c r="J278" i="3"/>
  <c r="J286" i="3"/>
  <c r="J296" i="3"/>
  <c r="J306" i="3"/>
  <c r="J316" i="3"/>
  <c r="J326" i="3"/>
  <c r="J336" i="3"/>
  <c r="J346" i="3"/>
  <c r="J5" i="3"/>
  <c r="J15" i="3"/>
  <c r="J25" i="3"/>
  <c r="J33" i="3"/>
  <c r="J53" i="3"/>
  <c r="J63" i="3"/>
  <c r="J73" i="3"/>
  <c r="J93" i="3"/>
  <c r="J103" i="3"/>
  <c r="J113" i="3"/>
  <c r="J121" i="3"/>
  <c r="J141" i="3"/>
  <c r="J151" i="3"/>
  <c r="J161" i="3"/>
  <c r="J171" i="3"/>
  <c r="J181" i="3"/>
  <c r="J201" i="3"/>
  <c r="J209" i="3"/>
  <c r="J219" i="3"/>
  <c r="J229" i="3"/>
  <c r="J249" i="3"/>
  <c r="J269" i="3"/>
  <c r="J279" i="3"/>
  <c r="J289" i="3"/>
  <c r="J297" i="3"/>
  <c r="J307" i="3"/>
  <c r="J317" i="3"/>
  <c r="J327" i="3"/>
  <c r="J347" i="3"/>
  <c r="J395" i="3"/>
  <c r="J435" i="3"/>
  <c r="J483" i="3"/>
  <c r="J523" i="3"/>
  <c r="J611" i="3"/>
  <c r="J659" i="3"/>
  <c r="J747" i="3"/>
  <c r="J787" i="3"/>
  <c r="J6" i="3"/>
  <c r="J16" i="3"/>
  <c r="J36" i="3"/>
  <c r="J44" i="3"/>
  <c r="J54" i="3"/>
  <c r="J64" i="3"/>
  <c r="J84" i="3"/>
  <c r="J94" i="3"/>
  <c r="J104" i="3"/>
  <c r="J124" i="3"/>
  <c r="J132" i="3"/>
  <c r="J142" i="3"/>
  <c r="J152" i="3"/>
  <c r="J162" i="3"/>
  <c r="J172" i="3"/>
  <c r="J182" i="3"/>
  <c r="J202" i="3"/>
  <c r="J212" i="3"/>
  <c r="J220" i="3"/>
  <c r="J230" i="3"/>
  <c r="J250" i="3"/>
  <c r="J260" i="3"/>
  <c r="J270" i="3"/>
  <c r="J280" i="3"/>
  <c r="J290" i="3"/>
  <c r="J300" i="3"/>
  <c r="J308" i="3"/>
  <c r="J318" i="3"/>
  <c r="J341" i="3"/>
  <c r="J351" i="3"/>
  <c r="J361" i="3"/>
  <c r="J381" i="3"/>
  <c r="J391" i="3"/>
  <c r="J401" i="3"/>
  <c r="J421" i="3"/>
  <c r="J429" i="3"/>
  <c r="J439" i="3"/>
  <c r="J449" i="3"/>
  <c r="J469" i="3"/>
  <c r="J479" i="3"/>
  <c r="J489" i="3"/>
  <c r="J509" i="3"/>
  <c r="J517" i="3"/>
  <c r="J527" i="3"/>
  <c r="J537" i="3"/>
  <c r="J557" i="3"/>
  <c r="J567" i="3"/>
  <c r="J577" i="3"/>
  <c r="J597" i="3"/>
  <c r="J605" i="3"/>
  <c r="J615" i="3"/>
  <c r="J625" i="3"/>
  <c r="J634" i="3"/>
  <c r="J645" i="3"/>
  <c r="J655" i="3"/>
  <c r="J665" i="3"/>
  <c r="J685" i="3"/>
  <c r="J693" i="3"/>
  <c r="J703" i="3"/>
  <c r="J713" i="3"/>
  <c r="J733" i="3"/>
  <c r="J743" i="3"/>
  <c r="J753" i="3"/>
  <c r="J773" i="3"/>
  <c r="J781" i="3"/>
  <c r="J791" i="3"/>
  <c r="J801" i="3"/>
  <c r="J821" i="3"/>
  <c r="J362" i="3"/>
  <c r="J372" i="3"/>
  <c r="J382" i="3"/>
  <c r="J392" i="3"/>
  <c r="J402" i="3"/>
  <c r="J412" i="3"/>
  <c r="J422" i="3"/>
  <c r="J432" i="3"/>
  <c r="J440" i="3"/>
  <c r="J450" i="3"/>
  <c r="J460" i="3"/>
  <c r="J470" i="3"/>
  <c r="J480" i="3"/>
  <c r="J490" i="3"/>
  <c r="J500" i="3"/>
  <c r="J510" i="3"/>
  <c r="J520" i="3"/>
  <c r="J528" i="3"/>
  <c r="J538" i="3"/>
  <c r="J548" i="3"/>
  <c r="J558" i="3"/>
  <c r="J568" i="3"/>
  <c r="J578" i="3"/>
  <c r="J588" i="3"/>
  <c r="J598" i="3"/>
  <c r="J608" i="3"/>
  <c r="J616" i="3"/>
  <c r="J626" i="3"/>
  <c r="J633" i="3"/>
  <c r="J646" i="3"/>
  <c r="J656" i="3"/>
  <c r="J666" i="3"/>
  <c r="J676" i="3"/>
  <c r="J686" i="3"/>
  <c r="J696" i="3"/>
  <c r="J704" i="3"/>
  <c r="J714" i="3"/>
  <c r="J724" i="3"/>
  <c r="J734" i="3"/>
  <c r="J744" i="3"/>
  <c r="J754" i="3"/>
  <c r="J764" i="3"/>
  <c r="J774" i="3"/>
  <c r="J784" i="3"/>
  <c r="J792" i="3"/>
  <c r="J802" i="3"/>
  <c r="J812" i="3"/>
  <c r="J822" i="3"/>
  <c r="J325" i="3"/>
  <c r="J335" i="3"/>
  <c r="J345" i="3"/>
  <c r="J373" i="3"/>
  <c r="J383" i="3"/>
  <c r="J393" i="3"/>
  <c r="J413" i="3"/>
  <c r="J423" i="3"/>
  <c r="J433" i="3"/>
  <c r="J461" i="3"/>
  <c r="J471" i="3"/>
  <c r="J481" i="3"/>
  <c r="J501" i="3"/>
  <c r="J511" i="3"/>
  <c r="J521" i="3"/>
  <c r="J549" i="3"/>
  <c r="J559" i="3"/>
  <c r="J569" i="3"/>
  <c r="J589" i="3"/>
  <c r="J599" i="3"/>
  <c r="J609" i="3"/>
  <c r="J632" i="3"/>
  <c r="J647" i="3"/>
  <c r="J657" i="3"/>
  <c r="J677" i="3"/>
  <c r="J687" i="3"/>
  <c r="J697" i="3"/>
  <c r="J725" i="3"/>
  <c r="J735" i="3"/>
  <c r="J745" i="3"/>
  <c r="J765" i="3"/>
  <c r="J775" i="3"/>
  <c r="J785" i="3"/>
  <c r="J813" i="3"/>
  <c r="J823" i="3"/>
  <c r="J356" i="3"/>
  <c r="J366" i="3"/>
  <c r="J374" i="3"/>
  <c r="J384" i="3"/>
  <c r="J394" i="3"/>
  <c r="J404" i="3"/>
  <c r="J414" i="3"/>
  <c r="J424" i="3"/>
  <c r="J434" i="3"/>
  <c r="J444" i="3"/>
  <c r="J454" i="3"/>
  <c r="J462" i="3"/>
  <c r="J472" i="3"/>
  <c r="J482" i="3"/>
  <c r="J492" i="3"/>
  <c r="J502" i="3"/>
  <c r="J512" i="3"/>
  <c r="J522" i="3"/>
  <c r="J532" i="3"/>
  <c r="J542" i="3"/>
  <c r="J550" i="3"/>
  <c r="J560" i="3"/>
  <c r="J570" i="3"/>
  <c r="J580" i="3"/>
  <c r="J590" i="3"/>
  <c r="J600" i="3"/>
  <c r="J610" i="3"/>
  <c r="J620" i="3"/>
  <c r="J630" i="3"/>
  <c r="J631" i="3"/>
  <c r="J648" i="3"/>
  <c r="J658" i="3"/>
  <c r="J668" i="3"/>
  <c r="J678" i="3"/>
  <c r="J688" i="3"/>
  <c r="J698" i="3"/>
  <c r="J708" i="3"/>
  <c r="J718" i="3"/>
  <c r="J726" i="3"/>
  <c r="J736" i="3"/>
  <c r="J746" i="3"/>
  <c r="J756" i="3"/>
  <c r="J766" i="3"/>
  <c r="J776" i="3"/>
  <c r="J786" i="3"/>
  <c r="J796" i="3"/>
  <c r="J806" i="3"/>
  <c r="J814" i="3"/>
  <c r="J824" i="3"/>
  <c r="J337" i="3"/>
  <c r="J357" i="3"/>
  <c r="J367" i="3"/>
  <c r="J377" i="3"/>
  <c r="J385" i="3"/>
  <c r="J405" i="3"/>
  <c r="J415" i="3"/>
  <c r="J425" i="3"/>
  <c r="J445" i="3"/>
  <c r="J455" i="3"/>
  <c r="J465" i="3"/>
  <c r="J473" i="3"/>
  <c r="J493" i="3"/>
  <c r="J503" i="3"/>
  <c r="J513" i="3"/>
  <c r="J533" i="3"/>
  <c r="J543" i="3"/>
  <c r="J553" i="3"/>
  <c r="J561" i="3"/>
  <c r="J581" i="3"/>
  <c r="J591" i="3"/>
  <c r="J601" i="3"/>
  <c r="J621" i="3"/>
  <c r="J638" i="3"/>
  <c r="J641" i="3"/>
  <c r="J649" i="3"/>
  <c r="J669" i="3"/>
  <c r="J679" i="3"/>
  <c r="J689" i="3"/>
  <c r="J709" i="3"/>
  <c r="J719" i="3"/>
  <c r="J729" i="3"/>
  <c r="J737" i="3"/>
  <c r="J757" i="3"/>
  <c r="J767" i="3"/>
  <c r="J777" i="3"/>
  <c r="J797" i="3"/>
  <c r="J807" i="3"/>
  <c r="J817" i="3"/>
  <c r="J825" i="3"/>
  <c r="J328" i="3"/>
  <c r="J338" i="3"/>
  <c r="J348" i="3"/>
  <c r="J358" i="3"/>
  <c r="J368" i="3"/>
  <c r="J378" i="3"/>
  <c r="J388" i="3"/>
  <c r="J396" i="3"/>
  <c r="J406" i="3"/>
  <c r="J416" i="3"/>
  <c r="J426" i="3"/>
  <c r="J436" i="3"/>
  <c r="J446" i="3"/>
  <c r="J456" i="3"/>
  <c r="J466" i="3"/>
  <c r="J476" i="3"/>
  <c r="J484" i="3"/>
  <c r="J494" i="3"/>
  <c r="J504" i="3"/>
  <c r="J514" i="3"/>
  <c r="J524" i="3"/>
  <c r="J534" i="3"/>
  <c r="J544" i="3"/>
  <c r="J554" i="3"/>
  <c r="J564" i="3"/>
  <c r="J572" i="3"/>
  <c r="J582" i="3"/>
  <c r="J592" i="3"/>
  <c r="J602" i="3"/>
  <c r="J612" i="3"/>
  <c r="J622" i="3"/>
  <c r="J637" i="3"/>
  <c r="J642" i="3"/>
  <c r="J652" i="3"/>
  <c r="J660" i="3"/>
  <c r="J670" i="3"/>
  <c r="J680" i="3"/>
  <c r="J690" i="3"/>
  <c r="J700" i="3"/>
  <c r="J710" i="3"/>
  <c r="J720" i="3"/>
  <c r="J730" i="3"/>
  <c r="J740" i="3"/>
  <c r="J748" i="3"/>
  <c r="J758" i="3"/>
  <c r="J768" i="3"/>
  <c r="J778" i="3"/>
  <c r="J788" i="3"/>
  <c r="J798" i="3"/>
  <c r="J808" i="3"/>
  <c r="J818" i="3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2" i="6"/>
  <c r="J12" i="1"/>
  <c r="J13" i="1"/>
  <c r="J23" i="1"/>
  <c r="J24" i="1"/>
  <c r="J34" i="1"/>
  <c r="J35" i="1"/>
  <c r="J45" i="1"/>
  <c r="J46" i="1"/>
  <c r="J56" i="1"/>
  <c r="J57" i="1"/>
  <c r="J67" i="1"/>
  <c r="J68" i="1"/>
  <c r="J78" i="1"/>
  <c r="J79" i="1"/>
  <c r="J89" i="1"/>
  <c r="J90" i="1"/>
  <c r="J100" i="1"/>
  <c r="J101" i="1"/>
  <c r="J111" i="1"/>
  <c r="J112" i="1"/>
  <c r="J122" i="1"/>
  <c r="J123" i="1"/>
  <c r="J133" i="1"/>
  <c r="J134" i="1"/>
  <c r="J144" i="1"/>
  <c r="J145" i="1"/>
  <c r="J155" i="1"/>
  <c r="J156" i="1"/>
  <c r="J166" i="1"/>
  <c r="J167" i="1"/>
  <c r="J177" i="1"/>
  <c r="J178" i="1"/>
  <c r="J188" i="1"/>
  <c r="J189" i="1"/>
  <c r="J199" i="1"/>
  <c r="J200" i="1"/>
  <c r="J210" i="1"/>
  <c r="J211" i="1"/>
  <c r="J221" i="1"/>
  <c r="J222" i="1"/>
  <c r="J232" i="1"/>
  <c r="J233" i="1"/>
  <c r="J243" i="1"/>
  <c r="J244" i="1"/>
  <c r="J254" i="1"/>
  <c r="J255" i="1"/>
  <c r="J265" i="1"/>
  <c r="J266" i="1"/>
  <c r="J276" i="1"/>
  <c r="J277" i="1"/>
  <c r="J287" i="1"/>
  <c r="J288" i="1"/>
  <c r="J298" i="1"/>
  <c r="J299" i="1"/>
  <c r="J309" i="1"/>
  <c r="J310" i="1"/>
  <c r="J320" i="1"/>
  <c r="J321" i="1"/>
  <c r="J326" i="1"/>
  <c r="J331" i="1"/>
  <c r="J332" i="1"/>
  <c r="J342" i="1"/>
  <c r="J343" i="1"/>
  <c r="J353" i="1"/>
  <c r="J354" i="1"/>
  <c r="J364" i="1"/>
  <c r="J365" i="1"/>
  <c r="J366" i="1"/>
  <c r="J375" i="1"/>
  <c r="J376" i="1"/>
  <c r="J386" i="1"/>
  <c r="J387" i="1"/>
  <c r="J397" i="1"/>
  <c r="J398" i="1"/>
  <c r="J403" i="1"/>
  <c r="J408" i="1"/>
  <c r="J409" i="1"/>
  <c r="J413" i="1"/>
  <c r="J419" i="1"/>
  <c r="J420" i="1"/>
  <c r="J421" i="1"/>
  <c r="J430" i="1"/>
  <c r="J431" i="1"/>
  <c r="J439" i="1"/>
  <c r="J441" i="1"/>
  <c r="J442" i="1"/>
  <c r="J448" i="1"/>
  <c r="J452" i="1"/>
  <c r="J453" i="1"/>
  <c r="J456" i="1"/>
  <c r="J463" i="1"/>
  <c r="J464" i="1"/>
  <c r="J465" i="1"/>
  <c r="J474" i="1"/>
  <c r="J475" i="1"/>
  <c r="J483" i="1"/>
  <c r="J485" i="1"/>
  <c r="J486" i="1"/>
  <c r="J496" i="1"/>
  <c r="J497" i="1"/>
  <c r="J502" i="1"/>
  <c r="J507" i="1"/>
  <c r="J508" i="1"/>
  <c r="J510" i="1"/>
  <c r="J518" i="1"/>
  <c r="J519" i="1"/>
  <c r="J528" i="1"/>
  <c r="J529" i="1"/>
  <c r="J530" i="1"/>
  <c r="J537" i="1"/>
  <c r="J540" i="1"/>
  <c r="J541" i="1"/>
  <c r="J551" i="1"/>
  <c r="J552" i="1"/>
  <c r="J554" i="1"/>
  <c r="J562" i="1"/>
  <c r="J563" i="1"/>
  <c r="J565" i="1"/>
  <c r="J566" i="1"/>
  <c r="J573" i="1"/>
  <c r="J574" i="1"/>
  <c r="J577" i="1"/>
  <c r="J582" i="1"/>
  <c r="J584" i="1"/>
  <c r="J585" i="1"/>
  <c r="J589" i="1"/>
  <c r="J590" i="1"/>
  <c r="J591" i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3" i="6"/>
  <c r="B2" i="6"/>
  <c r="H587" i="1"/>
  <c r="J587" i="1" s="1"/>
  <c r="H588" i="1"/>
  <c r="J588" i="1" s="1"/>
  <c r="H589" i="1"/>
  <c r="H590" i="1"/>
  <c r="H591" i="1"/>
  <c r="H592" i="1"/>
  <c r="J592" i="1" s="1"/>
  <c r="H593" i="1"/>
  <c r="J593" i="1" s="1"/>
  <c r="H594" i="1"/>
  <c r="J594" i="1" s="1"/>
  <c r="H586" i="1"/>
  <c r="J586" i="1" s="1"/>
  <c r="H576" i="1"/>
  <c r="J576" i="1" s="1"/>
  <c r="H577" i="1"/>
  <c r="H578" i="1"/>
  <c r="J578" i="1" s="1"/>
  <c r="H579" i="1"/>
  <c r="J579" i="1" s="1"/>
  <c r="H580" i="1"/>
  <c r="J580" i="1" s="1"/>
  <c r="H581" i="1"/>
  <c r="J581" i="1" s="1"/>
  <c r="H582" i="1"/>
  <c r="H583" i="1"/>
  <c r="J583" i="1" s="1"/>
  <c r="H575" i="1"/>
  <c r="J575" i="1" s="1"/>
  <c r="H565" i="1"/>
  <c r="H566" i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64" i="1"/>
  <c r="J564" i="1" s="1"/>
  <c r="H554" i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53" i="1"/>
  <c r="J553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42" i="1"/>
  <c r="J542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H538" i="1"/>
  <c r="J538" i="1" s="1"/>
  <c r="H539" i="1"/>
  <c r="J539" i="1" s="1"/>
  <c r="H531" i="1"/>
  <c r="J531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H520" i="1"/>
  <c r="J520" i="1" s="1"/>
  <c r="H510" i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09" i="1"/>
  <c r="J509" i="1" s="1"/>
  <c r="H499" i="1"/>
  <c r="J499" i="1" s="1"/>
  <c r="H500" i="1"/>
  <c r="J500" i="1" s="1"/>
  <c r="H501" i="1"/>
  <c r="J501" i="1" s="1"/>
  <c r="H502" i="1"/>
  <c r="H503" i="1"/>
  <c r="J503" i="1" s="1"/>
  <c r="H504" i="1"/>
  <c r="J504" i="1" s="1"/>
  <c r="H505" i="1"/>
  <c r="J505" i="1" s="1"/>
  <c r="H506" i="1"/>
  <c r="J506" i="1" s="1"/>
  <c r="H498" i="1"/>
  <c r="J498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87" i="1"/>
  <c r="J487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H484" i="1"/>
  <c r="J484" i="1" s="1"/>
  <c r="H476" i="1"/>
  <c r="J476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65" i="1"/>
  <c r="H455" i="1"/>
  <c r="J455" i="1" s="1"/>
  <c r="H456" i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54" i="1"/>
  <c r="J454" i="1" s="1"/>
  <c r="H444" i="1"/>
  <c r="J444" i="1" s="1"/>
  <c r="H445" i="1"/>
  <c r="J445" i="1" s="1"/>
  <c r="H446" i="1"/>
  <c r="J446" i="1" s="1"/>
  <c r="H447" i="1"/>
  <c r="J447" i="1" s="1"/>
  <c r="H448" i="1"/>
  <c r="H449" i="1"/>
  <c r="J449" i="1" s="1"/>
  <c r="H450" i="1"/>
  <c r="J450" i="1" s="1"/>
  <c r="H451" i="1"/>
  <c r="J451" i="1" s="1"/>
  <c r="H443" i="1"/>
  <c r="J443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H440" i="1"/>
  <c r="J440" i="1" s="1"/>
  <c r="H432" i="1"/>
  <c r="J432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21" i="1"/>
  <c r="H411" i="1"/>
  <c r="J411" i="1" s="1"/>
  <c r="H412" i="1"/>
  <c r="J412" i="1" s="1"/>
  <c r="H413" i="1"/>
  <c r="H414" i="1"/>
  <c r="J414" i="1" s="1"/>
  <c r="H415" i="1"/>
  <c r="J415" i="1" s="1"/>
  <c r="H416" i="1"/>
  <c r="J416" i="1" s="1"/>
  <c r="H417" i="1"/>
  <c r="J417" i="1" s="1"/>
  <c r="H418" i="1"/>
  <c r="J418" i="1" s="1"/>
  <c r="H410" i="1"/>
  <c r="J410" i="1" s="1"/>
  <c r="H400" i="1"/>
  <c r="J400" i="1" s="1"/>
  <c r="H401" i="1"/>
  <c r="J401" i="1" s="1"/>
  <c r="H402" i="1"/>
  <c r="J402" i="1" s="1"/>
  <c r="H403" i="1"/>
  <c r="H404" i="1"/>
  <c r="J404" i="1" s="1"/>
  <c r="H405" i="1"/>
  <c r="J405" i="1" s="1"/>
  <c r="H406" i="1"/>
  <c r="J406" i="1" s="1"/>
  <c r="H407" i="1"/>
  <c r="J407" i="1" s="1"/>
  <c r="H399" i="1"/>
  <c r="J399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88" i="1"/>
  <c r="J388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77" i="1"/>
  <c r="J377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66" i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55" i="1"/>
  <c r="J355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44" i="1"/>
  <c r="J344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33" i="1"/>
  <c r="J333" i="1" s="1"/>
  <c r="H323" i="1"/>
  <c r="J323" i="1" s="1"/>
  <c r="H324" i="1"/>
  <c r="J324" i="1" s="1"/>
  <c r="H325" i="1"/>
  <c r="J325" i="1" s="1"/>
  <c r="H326" i="1"/>
  <c r="H327" i="1"/>
  <c r="J327" i="1" s="1"/>
  <c r="H328" i="1"/>
  <c r="J328" i="1" s="1"/>
  <c r="H329" i="1"/>
  <c r="J329" i="1" s="1"/>
  <c r="H330" i="1"/>
  <c r="J330" i="1" s="1"/>
  <c r="H322" i="1"/>
  <c r="J322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11" i="1"/>
  <c r="J311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0" i="1"/>
  <c r="J300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89" i="1"/>
  <c r="J289" i="1" s="1"/>
  <c r="H286" i="1"/>
  <c r="J286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78" i="1"/>
  <c r="J278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67" i="1"/>
  <c r="J267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56" i="1"/>
  <c r="J256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45" i="1"/>
  <c r="J245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34" i="1"/>
  <c r="J234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23" i="1"/>
  <c r="J223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12" i="1"/>
  <c r="J212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01" i="1"/>
  <c r="J201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0" i="1"/>
  <c r="J190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79" i="1"/>
  <c r="J179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68" i="1"/>
  <c r="J168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57" i="1"/>
  <c r="J157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46" i="1"/>
  <c r="J146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35" i="1"/>
  <c r="J135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24" i="1"/>
  <c r="J124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13" i="1"/>
  <c r="J113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02" i="1"/>
  <c r="J102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91" i="1"/>
  <c r="J91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0" i="1"/>
  <c r="J80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69" i="1"/>
  <c r="J69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58" i="1"/>
  <c r="J58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47" i="1"/>
  <c r="J47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36" i="1"/>
  <c r="J36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25" i="1"/>
  <c r="J25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14" i="1"/>
  <c r="J1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4" i="1"/>
  <c r="J4" i="1" s="1"/>
  <c r="H3" i="1"/>
  <c r="J3" i="1" s="1"/>
  <c r="S10" i="6" l="1"/>
  <c r="Q20" i="6"/>
  <c r="O30" i="6"/>
  <c r="M40" i="6"/>
  <c r="K50" i="6"/>
  <c r="G6" i="6"/>
  <c r="E16" i="6"/>
  <c r="S18" i="6"/>
  <c r="Q28" i="6"/>
  <c r="O38" i="6"/>
  <c r="M48" i="6"/>
  <c r="I4" i="6"/>
  <c r="G14" i="6"/>
  <c r="E24" i="6"/>
  <c r="S26" i="6"/>
  <c r="Q36" i="6"/>
  <c r="O46" i="6"/>
  <c r="M2" i="6"/>
  <c r="I12" i="6"/>
  <c r="G22" i="6"/>
  <c r="E32" i="6"/>
  <c r="S34" i="6"/>
  <c r="Q44" i="6"/>
  <c r="O54" i="6"/>
  <c r="K10" i="6"/>
  <c r="I20" i="6"/>
  <c r="G30" i="6"/>
  <c r="E40" i="6"/>
  <c r="S42" i="6"/>
  <c r="Q52" i="6"/>
  <c r="M8" i="6"/>
  <c r="K18" i="6"/>
  <c r="I28" i="6"/>
  <c r="G38" i="6"/>
  <c r="E48" i="6"/>
  <c r="S50" i="6"/>
  <c r="O6" i="6"/>
  <c r="M16" i="6"/>
  <c r="K26" i="6"/>
  <c r="I36" i="6"/>
  <c r="G46" i="6"/>
  <c r="Q4" i="6"/>
  <c r="O14" i="6"/>
  <c r="M24" i="6"/>
  <c r="K34" i="6"/>
  <c r="I44" i="6"/>
  <c r="G54" i="6"/>
  <c r="Q12" i="6"/>
  <c r="O22" i="6"/>
  <c r="M32" i="6"/>
  <c r="K42" i="6"/>
  <c r="I52" i="6"/>
  <c r="E8" i="6"/>
  <c r="C52" i="6"/>
  <c r="C44" i="6"/>
  <c r="C36" i="6"/>
  <c r="C28" i="6"/>
  <c r="C20" i="6"/>
  <c r="C12" i="6"/>
  <c r="C4" i="6"/>
  <c r="C51" i="6"/>
  <c r="C43" i="6"/>
  <c r="C35" i="6"/>
  <c r="C27" i="6"/>
  <c r="C19" i="6"/>
  <c r="C11" i="6"/>
  <c r="C50" i="6"/>
  <c r="C42" i="6"/>
  <c r="C34" i="6"/>
  <c r="C26" i="6"/>
  <c r="C18" i="6"/>
  <c r="C10" i="6"/>
  <c r="C2" i="6"/>
  <c r="C49" i="6"/>
  <c r="C41" i="6"/>
  <c r="C33" i="6"/>
  <c r="C25" i="6"/>
  <c r="C17" i="6"/>
  <c r="C9" i="6"/>
  <c r="C3" i="6"/>
  <c r="C48" i="6"/>
  <c r="C40" i="6"/>
  <c r="C32" i="6"/>
  <c r="C24" i="6"/>
  <c r="C16" i="6"/>
  <c r="C8" i="6"/>
  <c r="E51" i="6"/>
  <c r="E43" i="6"/>
  <c r="E35" i="6"/>
  <c r="E27" i="6"/>
  <c r="E19" i="6"/>
  <c r="E11" i="6"/>
  <c r="E3" i="6"/>
  <c r="G49" i="6"/>
  <c r="G41" i="6"/>
  <c r="G33" i="6"/>
  <c r="G25" i="6"/>
  <c r="G17" i="6"/>
  <c r="G9" i="6"/>
  <c r="I55" i="6"/>
  <c r="I47" i="6"/>
  <c r="I39" i="6"/>
  <c r="I31" i="6"/>
  <c r="I23" i="6"/>
  <c r="I15" i="6"/>
  <c r="I7" i="6"/>
  <c r="K53" i="6"/>
  <c r="K45" i="6"/>
  <c r="C55" i="6"/>
  <c r="C47" i="6"/>
  <c r="C39" i="6"/>
  <c r="C31" i="6"/>
  <c r="C23" i="6"/>
  <c r="C15" i="6"/>
  <c r="C7" i="6"/>
  <c r="C54" i="6"/>
  <c r="C46" i="6"/>
  <c r="C38" i="6"/>
  <c r="C30" i="6"/>
  <c r="C22" i="6"/>
  <c r="C14" i="6"/>
  <c r="C6" i="6"/>
  <c r="E52" i="6"/>
  <c r="E44" i="6"/>
  <c r="E36" i="6"/>
  <c r="E28" i="6"/>
  <c r="E20" i="6"/>
  <c r="E12" i="6"/>
  <c r="E4" i="6"/>
  <c r="G50" i="6"/>
  <c r="G42" i="6"/>
  <c r="G34" i="6"/>
  <c r="G26" i="6"/>
  <c r="G18" i="6"/>
  <c r="G10" i="6"/>
  <c r="I2" i="6"/>
  <c r="I48" i="6"/>
  <c r="I40" i="6"/>
  <c r="I32" i="6"/>
  <c r="I24" i="6"/>
  <c r="I16" i="6"/>
  <c r="I8" i="6"/>
  <c r="K54" i="6"/>
  <c r="K46" i="6"/>
  <c r="K38" i="6"/>
  <c r="K30" i="6"/>
  <c r="K22" i="6"/>
  <c r="K14" i="6"/>
  <c r="K6" i="6"/>
  <c r="M52" i="6"/>
  <c r="M44" i="6"/>
  <c r="M36" i="6"/>
  <c r="M28" i="6"/>
  <c r="M20" i="6"/>
  <c r="M12" i="6"/>
  <c r="M4" i="6"/>
  <c r="O50" i="6"/>
  <c r="O42" i="6"/>
  <c r="O34" i="6"/>
  <c r="O26" i="6"/>
  <c r="O18" i="6"/>
  <c r="O10" i="6"/>
  <c r="Q2" i="6"/>
  <c r="Q48" i="6"/>
  <c r="Q40" i="6"/>
  <c r="Q32" i="6"/>
  <c r="Q24" i="6"/>
  <c r="Q16" i="6"/>
  <c r="Q8" i="6"/>
  <c r="S54" i="6"/>
  <c r="S46" i="6"/>
  <c r="S38" i="6"/>
  <c r="S30" i="6"/>
  <c r="S22" i="6"/>
  <c r="S14" i="6"/>
  <c r="S6" i="6"/>
  <c r="K37" i="6"/>
  <c r="K29" i="6"/>
  <c r="K21" i="6"/>
  <c r="K13" i="6"/>
  <c r="K5" i="6"/>
  <c r="M51" i="6"/>
  <c r="M43" i="6"/>
  <c r="M35" i="6"/>
  <c r="M27" i="6"/>
  <c r="M19" i="6"/>
  <c r="M11" i="6"/>
  <c r="M3" i="6"/>
  <c r="O49" i="6"/>
  <c r="O41" i="6"/>
  <c r="O33" i="6"/>
  <c r="O25" i="6"/>
  <c r="O17" i="6"/>
  <c r="O9" i="6"/>
  <c r="Q55" i="6"/>
  <c r="Q47" i="6"/>
  <c r="Q39" i="6"/>
  <c r="Q31" i="6"/>
  <c r="Q23" i="6"/>
  <c r="Q15" i="6"/>
  <c r="Q7" i="6"/>
  <c r="S53" i="6"/>
  <c r="S45" i="6"/>
  <c r="S37" i="6"/>
  <c r="S29" i="6"/>
  <c r="S21" i="6"/>
  <c r="S13" i="6"/>
  <c r="S5" i="6"/>
  <c r="E50" i="6"/>
  <c r="E42" i="6"/>
  <c r="E34" i="6"/>
  <c r="E26" i="6"/>
  <c r="E18" i="6"/>
  <c r="E10" i="6"/>
  <c r="G2" i="6"/>
  <c r="G48" i="6"/>
  <c r="G40" i="6"/>
  <c r="G32" i="6"/>
  <c r="G24" i="6"/>
  <c r="G16" i="6"/>
  <c r="G8" i="6"/>
  <c r="I54" i="6"/>
  <c r="I46" i="6"/>
  <c r="I38" i="6"/>
  <c r="I30" i="6"/>
  <c r="I22" i="6"/>
  <c r="I14" i="6"/>
  <c r="I6" i="6"/>
  <c r="K52" i="6"/>
  <c r="K44" i="6"/>
  <c r="K36" i="6"/>
  <c r="K28" i="6"/>
  <c r="K20" i="6"/>
  <c r="K12" i="6"/>
  <c r="K4" i="6"/>
  <c r="M50" i="6"/>
  <c r="M42" i="6"/>
  <c r="M34" i="6"/>
  <c r="M26" i="6"/>
  <c r="M18" i="6"/>
  <c r="M10" i="6"/>
  <c r="O2" i="6"/>
  <c r="O48" i="6"/>
  <c r="O40" i="6"/>
  <c r="O32" i="6"/>
  <c r="O24" i="6"/>
  <c r="O16" i="6"/>
  <c r="O8" i="6"/>
  <c r="Q54" i="6"/>
  <c r="Q46" i="6"/>
  <c r="Q38" i="6"/>
  <c r="Q30" i="6"/>
  <c r="Q22" i="6"/>
  <c r="Q14" i="6"/>
  <c r="Q6" i="6"/>
  <c r="S52" i="6"/>
  <c r="S44" i="6"/>
  <c r="S36" i="6"/>
  <c r="S28" i="6"/>
  <c r="S20" i="6"/>
  <c r="S12" i="6"/>
  <c r="S4" i="6"/>
  <c r="E49" i="6"/>
  <c r="E41" i="6"/>
  <c r="E33" i="6"/>
  <c r="E25" i="6"/>
  <c r="E17" i="6"/>
  <c r="E9" i="6"/>
  <c r="G55" i="6"/>
  <c r="G47" i="6"/>
  <c r="G39" i="6"/>
  <c r="G31" i="6"/>
  <c r="G23" i="6"/>
  <c r="G15" i="6"/>
  <c r="G7" i="6"/>
  <c r="I53" i="6"/>
  <c r="I45" i="6"/>
  <c r="I37" i="6"/>
  <c r="I29" i="6"/>
  <c r="I21" i="6"/>
  <c r="I13" i="6"/>
  <c r="I5" i="6"/>
  <c r="K51" i="6"/>
  <c r="K43" i="6"/>
  <c r="K35" i="6"/>
  <c r="K27" i="6"/>
  <c r="K19" i="6"/>
  <c r="K11" i="6"/>
  <c r="K3" i="6"/>
  <c r="M49" i="6"/>
  <c r="M41" i="6"/>
  <c r="M33" i="6"/>
  <c r="M25" i="6"/>
  <c r="M17" i="6"/>
  <c r="M9" i="6"/>
  <c r="O55" i="6"/>
  <c r="O47" i="6"/>
  <c r="O39" i="6"/>
  <c r="O31" i="6"/>
  <c r="O23" i="6"/>
  <c r="O15" i="6"/>
  <c r="O7" i="6"/>
  <c r="Q53" i="6"/>
  <c r="Q45" i="6"/>
  <c r="Q37" i="6"/>
  <c r="Q29" i="6"/>
  <c r="Q21" i="6"/>
  <c r="Q13" i="6"/>
  <c r="Q5" i="6"/>
  <c r="S51" i="6"/>
  <c r="S43" i="6"/>
  <c r="S35" i="6"/>
  <c r="S27" i="6"/>
  <c r="S19" i="6"/>
  <c r="S11" i="6"/>
  <c r="S3" i="6"/>
  <c r="C53" i="6"/>
  <c r="C45" i="6"/>
  <c r="C37" i="6"/>
  <c r="C29" i="6"/>
  <c r="C21" i="6"/>
  <c r="C13" i="6"/>
  <c r="C5" i="6"/>
  <c r="E2" i="6"/>
  <c r="E55" i="6"/>
  <c r="E47" i="6"/>
  <c r="E39" i="6"/>
  <c r="E31" i="6"/>
  <c r="E23" i="6"/>
  <c r="E15" i="6"/>
  <c r="E7" i="6"/>
  <c r="G53" i="6"/>
  <c r="G45" i="6"/>
  <c r="G37" i="6"/>
  <c r="G29" i="6"/>
  <c r="G21" i="6"/>
  <c r="G13" i="6"/>
  <c r="G5" i="6"/>
  <c r="I51" i="6"/>
  <c r="I43" i="6"/>
  <c r="I35" i="6"/>
  <c r="I27" i="6"/>
  <c r="I19" i="6"/>
  <c r="I11" i="6"/>
  <c r="I3" i="6"/>
  <c r="K49" i="6"/>
  <c r="K41" i="6"/>
  <c r="K33" i="6"/>
  <c r="K25" i="6"/>
  <c r="K17" i="6"/>
  <c r="K9" i="6"/>
  <c r="M55" i="6"/>
  <c r="M47" i="6"/>
  <c r="M39" i="6"/>
  <c r="M31" i="6"/>
  <c r="M23" i="6"/>
  <c r="M15" i="6"/>
  <c r="M7" i="6"/>
  <c r="O53" i="6"/>
  <c r="O45" i="6"/>
  <c r="O37" i="6"/>
  <c r="O29" i="6"/>
  <c r="O21" i="6"/>
  <c r="O13" i="6"/>
  <c r="O5" i="6"/>
  <c r="Q51" i="6"/>
  <c r="Q43" i="6"/>
  <c r="Q35" i="6"/>
  <c r="Q27" i="6"/>
  <c r="Q19" i="6"/>
  <c r="Q11" i="6"/>
  <c r="Q3" i="6"/>
  <c r="S49" i="6"/>
  <c r="S41" i="6"/>
  <c r="S33" i="6"/>
  <c r="S25" i="6"/>
  <c r="S17" i="6"/>
  <c r="S9" i="6"/>
  <c r="E54" i="6"/>
  <c r="E46" i="6"/>
  <c r="E38" i="6"/>
  <c r="E30" i="6"/>
  <c r="E22" i="6"/>
  <c r="E14" i="6"/>
  <c r="E6" i="6"/>
  <c r="G52" i="6"/>
  <c r="G44" i="6"/>
  <c r="G36" i="6"/>
  <c r="G28" i="6"/>
  <c r="G20" i="6"/>
  <c r="G12" i="6"/>
  <c r="G4" i="6"/>
  <c r="I50" i="6"/>
  <c r="I42" i="6"/>
  <c r="I34" i="6"/>
  <c r="I26" i="6"/>
  <c r="I18" i="6"/>
  <c r="I10" i="6"/>
  <c r="K2" i="6"/>
  <c r="K48" i="6"/>
  <c r="K40" i="6"/>
  <c r="K32" i="6"/>
  <c r="K24" i="6"/>
  <c r="K16" i="6"/>
  <c r="K8" i="6"/>
  <c r="M54" i="6"/>
  <c r="M46" i="6"/>
  <c r="M38" i="6"/>
  <c r="M30" i="6"/>
  <c r="M22" i="6"/>
  <c r="M14" i="6"/>
  <c r="M6" i="6"/>
  <c r="O52" i="6"/>
  <c r="O44" i="6"/>
  <c r="O36" i="6"/>
  <c r="O28" i="6"/>
  <c r="O20" i="6"/>
  <c r="O12" i="6"/>
  <c r="O4" i="6"/>
  <c r="Q50" i="6"/>
  <c r="Q42" i="6"/>
  <c r="Q34" i="6"/>
  <c r="Q26" i="6"/>
  <c r="Q18" i="6"/>
  <c r="Q10" i="6"/>
  <c r="S2" i="6"/>
  <c r="S48" i="6"/>
  <c r="S40" i="6"/>
  <c r="S32" i="6"/>
  <c r="S24" i="6"/>
  <c r="S16" i="6"/>
  <c r="S8" i="6"/>
  <c r="E53" i="6"/>
  <c r="E45" i="6"/>
  <c r="E37" i="6"/>
  <c r="E29" i="6"/>
  <c r="E21" i="6"/>
  <c r="E13" i="6"/>
  <c r="E5" i="6"/>
  <c r="G51" i="6"/>
  <c r="G43" i="6"/>
  <c r="G35" i="6"/>
  <c r="G27" i="6"/>
  <c r="G19" i="6"/>
  <c r="G11" i="6"/>
  <c r="G3" i="6"/>
  <c r="I49" i="6"/>
  <c r="I41" i="6"/>
  <c r="I33" i="6"/>
  <c r="I25" i="6"/>
  <c r="I17" i="6"/>
  <c r="I9" i="6"/>
  <c r="K55" i="6"/>
  <c r="K47" i="6"/>
  <c r="K39" i="6"/>
  <c r="K31" i="6"/>
  <c r="K23" i="6"/>
  <c r="K15" i="6"/>
  <c r="K7" i="6"/>
  <c r="M53" i="6"/>
  <c r="M45" i="6"/>
  <c r="M37" i="6"/>
  <c r="M29" i="6"/>
  <c r="M21" i="6"/>
  <c r="M13" i="6"/>
  <c r="M5" i="6"/>
  <c r="O51" i="6"/>
  <c r="O43" i="6"/>
  <c r="O35" i="6"/>
  <c r="O27" i="6"/>
  <c r="O19" i="6"/>
  <c r="O11" i="6"/>
  <c r="O3" i="6"/>
  <c r="Q49" i="6"/>
  <c r="Q41" i="6"/>
  <c r="Q33" i="6"/>
  <c r="Q25" i="6"/>
  <c r="Q17" i="6"/>
  <c r="Q9" i="6"/>
  <c r="S55" i="6"/>
  <c r="S47" i="6"/>
  <c r="S39" i="6"/>
  <c r="S31" i="6"/>
  <c r="S23" i="6"/>
  <c r="S15" i="6"/>
  <c r="S7" i="6"/>
</calcChain>
</file>

<file path=xl/sharedStrings.xml><?xml version="1.0" encoding="utf-8"?>
<sst xmlns="http://schemas.openxmlformats.org/spreadsheetml/2006/main" count="14069" uniqueCount="209">
  <si>
    <t>freemind.controller.Controller:</t>
  </si>
  <si>
    <t>LCOM</t>
  </si>
  <si>
    <t>(Percent</t>
  </si>
  <si>
    <t>Lack</t>
  </si>
  <si>
    <t>of</t>
  </si>
  <si>
    <t>DIT</t>
  </si>
  <si>
    <t>(Max</t>
  </si>
  <si>
    <t>Inheritance</t>
  </si>
  <si>
    <t>Tree)</t>
  </si>
  <si>
    <t>IFANIN</t>
  </si>
  <si>
    <t>(Count</t>
  </si>
  <si>
    <t>Base</t>
  </si>
  <si>
    <t>CBO</t>
  </si>
  <si>
    <t>Coupled</t>
  </si>
  <si>
    <t>NOC</t>
  </si>
  <si>
    <t>Derived</t>
  </si>
  <si>
    <t>RFC</t>
  </si>
  <si>
    <t>All</t>
  </si>
  <si>
    <t>Methods)</t>
  </si>
  <si>
    <t>NIM</t>
  </si>
  <si>
    <t>Instance</t>
  </si>
  <si>
    <t>NIV</t>
  </si>
  <si>
    <t>WMC</t>
  </si>
  <si>
    <t>freemind.controller.Controller.AboutAction:</t>
  </si>
  <si>
    <t>freemind.controller.Controller.BackgroundAction:</t>
  </si>
  <si>
    <t>freemind.controller.Controller.BezierAction:</t>
  </si>
  <si>
    <t>freemind.controller.Controller.BoldAction:</t>
  </si>
  <si>
    <t>freemind.controller.Controller.BubbleAction:</t>
  </si>
  <si>
    <t>freemind.controller.Controller.CutAction:</t>
  </si>
  <si>
    <t>freemind.controller.Controller.EdgeColorAction:</t>
  </si>
  <si>
    <t>freemind.controller.Controller.edit.(Anon_1):</t>
  </si>
  <si>
    <t>freemind.controller.Controller.edit.(Anon_2):</t>
  </si>
  <si>
    <t>freemind.controller.Controller.FocusListenerImpl:</t>
  </si>
  <si>
    <t>freemind.controller.Controller.ForkAction:</t>
  </si>
  <si>
    <t>freemind.controller.Controller.ItalicAction:</t>
  </si>
  <si>
    <t>freemind.controller.Controller.LinearAction:</t>
  </si>
  <si>
    <t>freemind.controller.Controller.MindMapFilter:</t>
  </si>
  <si>
    <t>freemind.controller.Controller.NewMapAction:</t>
  </si>
  <si>
    <t>freemind.controller.Controller.NodeColorAction:</t>
  </si>
  <si>
    <t>freemind.controller.Controller.NormalFontAction:</t>
  </si>
  <si>
    <t>freemind.controller.Controller.OpenAction:</t>
  </si>
  <si>
    <t>freemind.controller.Controller.PasteAction:</t>
  </si>
  <si>
    <t>freemind.controller.Controller.QuitAction:</t>
  </si>
  <si>
    <t>freemind.controller.Controller.SaveAction:</t>
  </si>
  <si>
    <t>freemind.controller.Controller.SaveAsAction:</t>
  </si>
  <si>
    <t>freemind.controller.Controller.UnderlinedAction:</t>
  </si>
  <si>
    <t>freemind.controller.FontToolBar:</t>
  </si>
  <si>
    <t>freemind.controller.FontToolBar.FontToolBar.(Anon_1):</t>
  </si>
  <si>
    <t>freemind.controller.FontToolBar.FontToolBar.(Anon_2):</t>
  </si>
  <si>
    <t>freemind.controller.FontToolBar.FontToolBar.(Anon_3):</t>
  </si>
  <si>
    <t>freemind.controller.MainToolBar:</t>
  </si>
  <si>
    <t>freemind.controller.MenuBar:</t>
  </si>
  <si>
    <t>freemind.controller.NodeKeyListener:</t>
  </si>
  <si>
    <t>freemind.controller.NodeMouseListener:</t>
  </si>
  <si>
    <t>freemind.controller.PopupMenu:</t>
  </si>
  <si>
    <t>freemind.controller.PopupMenu.FontSizeListener:</t>
  </si>
  <si>
    <t>freemind.controller.TopLevelKeyListener:</t>
  </si>
  <si>
    <t>freemind.main.FreeMind:</t>
  </si>
  <si>
    <t>freemind.main.FreeMind.FreeMind.(Anon_1):</t>
  </si>
  <si>
    <t>freemind.main.Tools:</t>
  </si>
  <si>
    <t>freemind.model.simplemodel.EdgeModel:</t>
  </si>
  <si>
    <t>freemind.model.simplemodel.MapModel:</t>
  </si>
  <si>
    <t>freemind.model.simplemodel.MindMapNodeVector:</t>
  </si>
  <si>
    <t>freemind.model.simplemodel.NodeModel:</t>
  </si>
  <si>
    <t>freemind.view.mindmapview.BezierEdgeView:</t>
  </si>
  <si>
    <t>freemind.view.mindmapview.BubbleNodeView:</t>
  </si>
  <si>
    <t>freemind.view.mindmapview.EdgeView:</t>
  </si>
  <si>
    <t>freemind.view.mindmapview.ForkNodeView:</t>
  </si>
  <si>
    <t>freemind.view.mindmapview.LinearEdgeView:</t>
  </si>
  <si>
    <t>freemind.view.mindmapview.MapView:</t>
  </si>
  <si>
    <t>freemind.view.mindmapview.MapView.MapModelHandler:</t>
  </si>
  <si>
    <t>freemind.view.mindmapview.MindMapLayout:</t>
  </si>
  <si>
    <t>freemind.view.mindmapview.NodeView:</t>
  </si>
  <si>
    <t>freemind.view.mindmapview.RootNodeView:</t>
  </si>
  <si>
    <t>freemind.view.simpleview.MMTree:</t>
  </si>
  <si>
    <t>freemind.view.simpleview.MMTreeModelListener:</t>
  </si>
  <si>
    <t>freemind.controller.Controller.CloseAction:</t>
  </si>
  <si>
    <t>freemind.controller.Controller.FollowLinkAction:</t>
  </si>
  <si>
    <t>freemind.controller.Controller.LastMapAction:</t>
  </si>
  <si>
    <t>freemind.controller.Controller.NextMapAction:</t>
  </si>
  <si>
    <t>freemind.controller.Controller.PrintAction:</t>
  </si>
  <si>
    <t>freemind.controller.Controller.SetLinkAction:</t>
  </si>
  <si>
    <t>freemind.controller.Controller.UnderlineAction:</t>
  </si>
  <si>
    <t>freemind.controller.MenuBar.MapsMenuActionListener:</t>
  </si>
  <si>
    <t>freemind.controller.NodeMouseListener.mouseClicked.(Anon_1):</t>
  </si>
  <si>
    <t>freemind.controller.Controller.MoveToRootAction:</t>
  </si>
  <si>
    <t>freemind.controller.Controller.PreviousMapAction:</t>
  </si>
  <si>
    <t>freemind.controller.MainToolBar.MainToolBar.(Anon_1):</t>
  </si>
  <si>
    <t>freemind.controller.MenuBar.ModesMenuActionListener:</t>
  </si>
  <si>
    <t>freemind.modes.ControllerAdapter:</t>
  </si>
  <si>
    <t>freemind.modes.ControllerAdapter.edit.(Anon_1):</t>
  </si>
  <si>
    <t>freemind.modes.ControllerAdapter.edit.(Anon_2):</t>
  </si>
  <si>
    <t>freemind.modes.ControllerAdapter.FollowLinkAction:</t>
  </si>
  <si>
    <t>freemind.modes.ControllerAdapter.NewMapAction:</t>
  </si>
  <si>
    <t>freemind.modes.ControllerAdapter.OpenAction:</t>
  </si>
  <si>
    <t>freemind.modes.ControllerAdapter.SaveAction:</t>
  </si>
  <si>
    <t>freemind.modes.ControllerAdapter.SaveAsAction:</t>
  </si>
  <si>
    <t>freemind.modes.ControllerAdapter.SetLinkAction:</t>
  </si>
  <si>
    <t>freemind.modes.EdgeAdapter:</t>
  </si>
  <si>
    <t>freemind.modes.filemode.FileController:</t>
  </si>
  <si>
    <t>freemind.modes.filemode.FileController.CenterAction:</t>
  </si>
  <si>
    <t>freemind.modes.filemode.FileEdgeModel:</t>
  </si>
  <si>
    <t>freemind.modes.filemode.FileMapModel:</t>
  </si>
  <si>
    <t>freemind.modes.filemode.FileMode:</t>
  </si>
  <si>
    <t>freemind.modes.filemode.FileNodeModel:</t>
  </si>
  <si>
    <t>freemind.modes.filemode.FilePopupMenu:</t>
  </si>
  <si>
    <t>freemind.modes.filemode.FileToolBar:</t>
  </si>
  <si>
    <t>freemind.modes.MapAdapter:</t>
  </si>
  <si>
    <t>freemind.modes.mindmapmode.MindMapController:</t>
  </si>
  <si>
    <t>freemind.modes.mindmapmode.MindMapController.BezierAction:</t>
  </si>
  <si>
    <t>freemind.modes.mindmapmode.MindMapController.BoldAction:</t>
  </si>
  <si>
    <t>freemind.modes.mindmapmode.MindMapController.BubbleAction:</t>
  </si>
  <si>
    <t>freemind.modes.mindmapmode.MindMapController.EdgeColorAction:</t>
  </si>
  <si>
    <t>freemind.modes.mindmapmode.MindMapController.FollowLinkAction:</t>
  </si>
  <si>
    <t>freemind.modes.mindmapmode.MindMapController.ForkAction:</t>
  </si>
  <si>
    <t>freemind.modes.mindmapmode.MindMapController.ItalicAction:</t>
  </si>
  <si>
    <t>freemind.modes.mindmapmode.MindMapController.LinearAction:</t>
  </si>
  <si>
    <t>freemind.modes.mindmapmode.MindMapController.MindMapFilter:</t>
  </si>
  <si>
    <t>freemind.modes.mindmapmode.MindMapController.NodeColorAction:</t>
  </si>
  <si>
    <t>freemind.modes.mindmapmode.MindMapController.NormalFontAction:</t>
  </si>
  <si>
    <t>freemind.modes.mindmapmode.MindMapController.SetLinkAction:</t>
  </si>
  <si>
    <t>freemind.modes.mindmapmode.MindMapController.UnderlineAction:</t>
  </si>
  <si>
    <t>freemind.modes.mindmapmode.MindMapEdgeModel:</t>
  </si>
  <si>
    <t>freemind.modes.mindmapmode.MindMapMapModel:</t>
  </si>
  <si>
    <t>freemind.modes.mindmapmode.MindMapMode:</t>
  </si>
  <si>
    <t>freemind.modes.mindmapmode.MindMapNodeModel:</t>
  </si>
  <si>
    <t>freemind.modes.mindmapmode.MindMapPopupMenu:</t>
  </si>
  <si>
    <t>freemind.modes.mindmapmode.MindMapToolBar:</t>
  </si>
  <si>
    <t>freemind.modes.mindmapmode.MindMapToolBar.MindMapToolBar.(Anon_1):</t>
  </si>
  <si>
    <t>freemind.modes.mindmapmode.MindMapToolBar.MindMapToolBar.(Anon_2):</t>
  </si>
  <si>
    <t>freemind.modes.ModesCreator:</t>
  </si>
  <si>
    <t>freemind.modes.NodeAdapter:</t>
  </si>
  <si>
    <t>freemind.view.MapModule:</t>
  </si>
  <si>
    <t>freemind.controller.Controller.DocumentationAction:</t>
  </si>
  <si>
    <t>freemind.controller.Controller.LicenseAction:</t>
  </si>
  <si>
    <t>freemind.modes.ControllerAdapter.AddNewAction:</t>
  </si>
  <si>
    <t>freemind.modes.ControllerAdapter.CutAction:</t>
  </si>
  <si>
    <t>freemind.modes.ControllerAdapter.EditAction:</t>
  </si>
  <si>
    <t>freemind.modes.ControllerAdapter.PasteAction:</t>
  </si>
  <si>
    <t>freemind.modes.ControllerAdapter.RemoveAction:</t>
  </si>
  <si>
    <t>freemind.modes.ControllerAdapter.ToggleFoldedAction:</t>
  </si>
  <si>
    <t>freemind.modes.mindmapmode.MindMapController.ExportBranchAction:</t>
  </si>
  <si>
    <t>freemind.modes.mindmapmode.MindMapController.ImportBranchAction:</t>
  </si>
  <si>
    <t>freemind.modes.mindmapmode.MindMapController.ImportLinkedBranchAction:</t>
  </si>
  <si>
    <t>freemind.modes.mindmapmode.MindMapController.ImportLinkedBranchWithoutRootAction:</t>
  </si>
  <si>
    <t>freemind.main.FreeMindApplet:</t>
  </si>
  <si>
    <t>freemind.main.XMLElement:</t>
  </si>
  <si>
    <t>freemind.main.XMLParseException:</t>
  </si>
  <si>
    <t>freemind.modes.browsemode.BrowseController:</t>
  </si>
  <si>
    <t>freemind.modes.browsemode.BrowseController.FollowLinkAction:</t>
  </si>
  <si>
    <t>freemind.modes.browsemode.BrowseEdgeModel:</t>
  </si>
  <si>
    <t>freemind.modes.browsemode.BrowseMapModel:</t>
  </si>
  <si>
    <t>freemind.modes.browsemode.BrowseMode:</t>
  </si>
  <si>
    <t>freemind.modes.browsemode.BrowseNodeModel:</t>
  </si>
  <si>
    <t>freemind.modes.browsemode.BrowsePopupMenu:</t>
  </si>
  <si>
    <t>freemind.modes.browsemode.BrowseToolBar:</t>
  </si>
  <si>
    <t>freemind.modes.browsemode.BrowseToolBar.BrowseToolBar.(Anon_1):</t>
  </si>
  <si>
    <t>freemind.modes.ControllerAdapter.NodeDownAction:</t>
  </si>
  <si>
    <t>freemind.modes.ControllerAdapter.NodeUpAction:</t>
  </si>
  <si>
    <t>freemind.modes.ControllerAdapter.SetLinkByFileChooserAction:</t>
  </si>
  <si>
    <t>freemind.modes.ControllerAdapter.SetLinkByTextFieldAction:</t>
  </si>
  <si>
    <t>freemind.modes.ControllerAdapter.toggleChildrenFoldedAction:</t>
  </si>
  <si>
    <t>freemind.modes.Pattern:</t>
  </si>
  <si>
    <t>freemind.modes.schememode.SchemeController:</t>
  </si>
  <si>
    <t>freemind.modes.schememode.SchemeController.EvaluateAction:</t>
  </si>
  <si>
    <t>freemind.modes.schememode.SchemeEdgeModel:</t>
  </si>
  <si>
    <t>freemind.modes.schememode.SchemeMapModel:</t>
  </si>
  <si>
    <t>freemind.modes.schememode.SchemeMode:</t>
  </si>
  <si>
    <t>freemind.modes.schememode.SchemeNodeModel:</t>
  </si>
  <si>
    <t>freemind.modes.schememode.SchemePopupMenu:</t>
  </si>
  <si>
    <t>freemind.modes.schememode.SchemeToolBar:</t>
  </si>
  <si>
    <t>Complexity</t>
  </si>
  <si>
    <t>SAP Breakers: 1</t>
  </si>
  <si>
    <t>Blob Operation: 1</t>
  </si>
  <si>
    <t>Intensive Coupling: 1</t>
  </si>
  <si>
    <t>Coupling</t>
  </si>
  <si>
    <t>Cyclic Dependencies: 4</t>
  </si>
  <si>
    <t>Unstable Dependencies: 2</t>
  </si>
  <si>
    <t>Schizophrenic Class: 3</t>
  </si>
  <si>
    <t>Tradition Breaker: 1</t>
  </si>
  <si>
    <t>Intensive Coupling: 2</t>
  </si>
  <si>
    <t>Feature Envy: 1</t>
  </si>
  <si>
    <t>Encapsulation</t>
  </si>
  <si>
    <t>Data Class: 1</t>
  </si>
  <si>
    <t>Cyclic Dependencies: 6</t>
  </si>
  <si>
    <t>Unstable Dependencies: 1</t>
  </si>
  <si>
    <t>Cohesion</t>
  </si>
  <si>
    <t>Schizophrenic Class: 2</t>
  </si>
  <si>
    <t>Feature Envy: 2</t>
  </si>
  <si>
    <t>External Duplication: 2</t>
  </si>
  <si>
    <t>Average</t>
  </si>
  <si>
    <t>V1_ Class Name</t>
  </si>
  <si>
    <t>V2_Class Name</t>
  </si>
  <si>
    <t>V3_Class Name</t>
  </si>
  <si>
    <t>V4_Class Name</t>
  </si>
  <si>
    <t>V5_Class Name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</si>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</sst>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Graphs!$B$2:$B$6</c:f>
              <c:numCache>
                <c:formatCode>0.00</c:formatCode>
                <c:ptCount val="5"/>
                <c:pt idx="0">
                  <c:v>20.833333333333332</c:v>
                </c:pt>
                <c:pt idx="1">
                  <c:v>17.263157894736842</c:v>
                </c:pt>
                <c:pt idx="2">
                  <c:v>20.253333333333334</c:v>
                </c:pt>
                <c:pt idx="3">
                  <c:v>22.916666666666668</c:v>
                </c:pt>
                <c:pt idx="4">
                  <c:v>25.649484536082475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5106440"/>
        <c:axId val="361944864"/>
      </c:lineChart>
      <c:catAx>
        <c:axId val="36510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864"/>
        <c:crosses val="autoZero"/>
        <c:auto val="1"/>
        <c:lblAlgn val="ctr"/>
        <c:lblOffset val="100"/>
        <c:noMultiLvlLbl val="0"/>
      </c:catAx>
      <c:valAx>
        <c:axId val="361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Graphs2!$B$2:$B$6</c:f>
              <c:numCache>
                <c:formatCode>General</c:formatCode>
                <c:ptCount val="5"/>
                <c:pt idx="0">
                  <c:v>0</c:v>
                </c:pt>
                <c:pt idx="1">
                  <c:v>10.8</c:v>
                </c:pt>
                <c:pt idx="2">
                  <c:v>6.6</c:v>
                </c:pt>
                <c:pt idx="3">
                  <c:v>4.7</c:v>
                </c:pt>
                <c:pt idx="4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26568"/>
        <c:axId val="362698840"/>
      </c:lineChart>
      <c:catAx>
        <c:axId val="33712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8840"/>
        <c:crosses val="autoZero"/>
        <c:auto val="1"/>
        <c:lblAlgn val="ctr"/>
        <c:lblOffset val="100"/>
        <c:noMultiLvlLbl val="0"/>
      </c:catAx>
      <c:valAx>
        <c:axId val="3626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2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7.3</c:v>
                </c:pt>
                <c:pt idx="3">
                  <c:v>6.1</c:v>
                </c:pt>
                <c:pt idx="4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05752"/>
        <c:axId val="339938112"/>
      </c:lineChart>
      <c:catAx>
        <c:axId val="36270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38112"/>
        <c:crosses val="autoZero"/>
        <c:auto val="1"/>
        <c:lblAlgn val="ctr"/>
        <c:lblOffset val="100"/>
        <c:noMultiLvlLbl val="0"/>
      </c:catAx>
      <c:valAx>
        <c:axId val="3399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Graphs2!$D$2:$D$6</c:f>
              <c:numCache>
                <c:formatCode>General</c:formatCode>
                <c:ptCount val="5"/>
                <c:pt idx="0">
                  <c:v>0</c:v>
                </c:pt>
                <c:pt idx="1">
                  <c:v>33.4</c:v>
                </c:pt>
                <c:pt idx="2">
                  <c:v>22.7</c:v>
                </c:pt>
                <c:pt idx="3">
                  <c:v>21.1</c:v>
                </c:pt>
                <c:pt idx="4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00408"/>
        <c:axId val="362699232"/>
      </c:lineChart>
      <c:catAx>
        <c:axId val="3627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9232"/>
        <c:crosses val="autoZero"/>
        <c:auto val="1"/>
        <c:lblAlgn val="ctr"/>
        <c:lblOffset val="100"/>
        <c:noMultiLvlLbl val="0"/>
      </c:catAx>
      <c:valAx>
        <c:axId val="36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Graphs2!$E$2:$E$6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9.1</c:v>
                </c:pt>
                <c:pt idx="3">
                  <c:v>6.7</c:v>
                </c:pt>
                <c:pt idx="4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744"/>
        <c:axId val="131485528"/>
      </c:lineChart>
      <c:catAx>
        <c:axId val="13148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5528"/>
        <c:crosses val="autoZero"/>
        <c:auto val="1"/>
        <c:lblAlgn val="ctr"/>
        <c:lblOffset val="100"/>
        <c:noMultiLvlLbl val="0"/>
      </c:catAx>
      <c:valAx>
        <c:axId val="1314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8.1999999999999993</c:v>
                </c:pt>
                <c:pt idx="3">
                  <c:v>6.4</c:v>
                </c:pt>
                <c:pt idx="4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896"/>
        <c:axId val="5011288"/>
      </c:lineChart>
      <c:catAx>
        <c:axId val="50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288"/>
        <c:crosses val="autoZero"/>
        <c:auto val="1"/>
        <c:lblAlgn val="ctr"/>
        <c:lblOffset val="100"/>
        <c:noMultiLvlLbl val="0"/>
      </c:catAx>
      <c:valAx>
        <c:axId val="50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Graphs2!$G$2:$G$6</c:f>
              <c:numCache>
                <c:formatCode>General</c:formatCode>
                <c:ptCount val="5"/>
                <c:pt idx="0">
                  <c:v>0</c:v>
                </c:pt>
                <c:pt idx="1">
                  <c:v>10.199999999999999</c:v>
                </c:pt>
                <c:pt idx="2">
                  <c:v>10.8</c:v>
                </c:pt>
                <c:pt idx="3">
                  <c:v>9</c:v>
                </c:pt>
                <c:pt idx="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41736"/>
        <c:axId val="327378736"/>
      </c:lineChart>
      <c:catAx>
        <c:axId val="18404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8736"/>
        <c:crosses val="autoZero"/>
        <c:auto val="1"/>
        <c:lblAlgn val="ctr"/>
        <c:lblOffset val="100"/>
        <c:noMultiLvlLbl val="0"/>
      </c:catAx>
      <c:valAx>
        <c:axId val="327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Graphs2!$J$1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Graphs2!$J$2:$J$6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680"/>
        <c:axId val="334797656"/>
      </c:lineChart>
      <c:catAx>
        <c:axId val="50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7656"/>
        <c:crosses val="autoZero"/>
        <c:auto val="1"/>
        <c:lblAlgn val="ctr"/>
        <c:lblOffset val="100"/>
        <c:noMultiLvlLbl val="0"/>
      </c:catAx>
      <c:valAx>
        <c:axId val="3347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Graphs2!$K$1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Graphs2!$K$2:$K$6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79128"/>
        <c:axId val="327379912"/>
      </c:lineChart>
      <c:catAx>
        <c:axId val="32737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9912"/>
        <c:crosses val="autoZero"/>
        <c:auto val="1"/>
        <c:lblAlgn val="ctr"/>
        <c:lblOffset val="100"/>
        <c:noMultiLvlLbl val="0"/>
      </c:catAx>
      <c:valAx>
        <c:axId val="3273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Graphs2!$L$1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Graphs2!$L$2:$L$6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99784"/>
        <c:axId val="331700176"/>
      </c:lineChart>
      <c:catAx>
        <c:axId val="33169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0176"/>
        <c:crosses val="autoZero"/>
        <c:auto val="1"/>
        <c:lblAlgn val="ctr"/>
        <c:lblOffset val="100"/>
        <c:noMultiLvlLbl val="0"/>
      </c:catAx>
      <c:valAx>
        <c:axId val="3317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Graphs2!$M$1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Graphs2!$M$2:$M$6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98048"/>
        <c:axId val="339681048"/>
      </c:lineChart>
      <c:catAx>
        <c:axId val="33479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1048"/>
        <c:crosses val="autoZero"/>
        <c:auto val="1"/>
        <c:lblAlgn val="ctr"/>
        <c:lblOffset val="100"/>
        <c:noMultiLvlLbl val="0"/>
      </c:catAx>
      <c:valAx>
        <c:axId val="3396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Graphs!$C$2:$C$6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1.7192982456140351</c:v>
                </c:pt>
                <c:pt idx="2">
                  <c:v>1.7333333333333334</c:v>
                </c:pt>
                <c:pt idx="3">
                  <c:v>1.7222222222222223</c:v>
                </c:pt>
                <c:pt idx="4">
                  <c:v>1.7422680412371134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85120"/>
        <c:axId val="366517008"/>
      </c:lineChart>
      <c:catAx>
        <c:axId val="3350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7008"/>
        <c:crosses val="autoZero"/>
        <c:auto val="1"/>
        <c:lblAlgn val="ctr"/>
        <c:lblOffset val="100"/>
        <c:noMultiLvlLbl val="0"/>
      </c:catAx>
      <c:valAx>
        <c:axId val="366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Graphs2!$N$1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Graphs2!$N$2:$N$6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700568"/>
        <c:axId val="340415984"/>
      </c:lineChart>
      <c:catAx>
        <c:axId val="33170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15984"/>
        <c:crosses val="autoZero"/>
        <c:auto val="1"/>
        <c:lblAlgn val="ctr"/>
        <c:lblOffset val="100"/>
        <c:noMultiLvlLbl val="0"/>
      </c:catAx>
      <c:valAx>
        <c:axId val="3404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Graphs2!$O$1</c:f>
              <c:strCache>
                <c:ptCount val="1"/>
                <c:pt idx="0">
                  <c:v>Total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Graphs2!$O$2:$O$6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37</c:v>
                </c:pt>
                <c:pt idx="3">
                  <c:v>34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80512"/>
        <c:axId val="327482080"/>
      </c:lineChart>
      <c:catAx>
        <c:axId val="3274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2080"/>
        <c:crosses val="autoZero"/>
        <c:auto val="1"/>
        <c:lblAlgn val="ctr"/>
        <c:lblOffset val="100"/>
        <c:noMultiLvlLbl val="0"/>
      </c:catAx>
      <c:valAx>
        <c:axId val="3274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IFANIN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Graphs!$D$2:$D$6</c:f>
              <c:numCache>
                <c:formatCode>0.00</c:formatCode>
                <c:ptCount val="5"/>
                <c:pt idx="0">
                  <c:v>1.3148148148148149</c:v>
                </c:pt>
                <c:pt idx="1">
                  <c:v>1.2807017543859649</c:v>
                </c:pt>
                <c:pt idx="2">
                  <c:v>1.2533333333333334</c:v>
                </c:pt>
                <c:pt idx="3">
                  <c:v>1.2638888888888888</c:v>
                </c:pt>
                <c:pt idx="4">
                  <c:v>1.2577319587628866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88584"/>
        <c:axId val="365289368"/>
      </c:lineChart>
      <c:catAx>
        <c:axId val="36528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9368"/>
        <c:crosses val="autoZero"/>
        <c:auto val="1"/>
        <c:lblAlgn val="ctr"/>
        <c:lblOffset val="100"/>
        <c:noMultiLvlLbl val="0"/>
      </c:catAx>
      <c:valAx>
        <c:axId val="3652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Graphs!$E$2:$E$6</c:f>
              <c:numCache>
                <c:formatCode>0.00</c:formatCode>
                <c:ptCount val="5"/>
                <c:pt idx="0">
                  <c:v>3.4074074074074074</c:v>
                </c:pt>
                <c:pt idx="1">
                  <c:v>3.9649122807017543</c:v>
                </c:pt>
                <c:pt idx="2">
                  <c:v>3.68</c:v>
                </c:pt>
                <c:pt idx="3">
                  <c:v>4.041666666666667</c:v>
                </c:pt>
                <c:pt idx="4">
                  <c:v>4.1237113402061851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7400"/>
        <c:axId val="366518184"/>
      </c:lineChart>
      <c:catAx>
        <c:axId val="36651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8184"/>
        <c:crosses val="autoZero"/>
        <c:auto val="1"/>
        <c:lblAlgn val="ctr"/>
        <c:lblOffset val="100"/>
        <c:noMultiLvlLbl val="0"/>
      </c:catAx>
      <c:valAx>
        <c:axId val="3665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Graphs!$F$2:$F$6</c:f>
              <c:numCache>
                <c:formatCode>0.00</c:formatCode>
                <c:ptCount val="5"/>
                <c:pt idx="0">
                  <c:v>9.2592592592592587E-2</c:v>
                </c:pt>
                <c:pt idx="1">
                  <c:v>8.771929824561403E-2</c:v>
                </c:pt>
                <c:pt idx="2">
                  <c:v>0.17333333333333334</c:v>
                </c:pt>
                <c:pt idx="3">
                  <c:v>0.18055555555555555</c:v>
                </c:pt>
                <c:pt idx="4">
                  <c:v>0.21649484536082475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31720"/>
        <c:axId val="366430152"/>
      </c:lineChart>
      <c:catAx>
        <c:axId val="36643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30152"/>
        <c:crosses val="autoZero"/>
        <c:auto val="1"/>
        <c:lblAlgn val="ctr"/>
        <c:lblOffset val="100"/>
        <c:noMultiLvlLbl val="0"/>
      </c:catAx>
      <c:valAx>
        <c:axId val="3664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3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Graphs!$G$2:$G$6</c:f>
              <c:numCache>
                <c:formatCode>0.00</c:formatCode>
                <c:ptCount val="5"/>
                <c:pt idx="0">
                  <c:v>8.1296296296296298</c:v>
                </c:pt>
                <c:pt idx="1">
                  <c:v>7.9122807017543861</c:v>
                </c:pt>
                <c:pt idx="2">
                  <c:v>9.8266666666666662</c:v>
                </c:pt>
                <c:pt idx="3">
                  <c:v>10.708333333333334</c:v>
                </c:pt>
                <c:pt idx="4">
                  <c:v>13.226804123711339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82984"/>
        <c:axId val="331284552"/>
      </c:lineChart>
      <c:catAx>
        <c:axId val="33128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4552"/>
        <c:crosses val="autoZero"/>
        <c:auto val="1"/>
        <c:lblAlgn val="ctr"/>
        <c:lblOffset val="100"/>
        <c:noMultiLvlLbl val="0"/>
      </c:catAx>
      <c:valAx>
        <c:axId val="3312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NIM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Graphs!$H$2:$H$6</c:f>
              <c:numCache>
                <c:formatCode>0.00</c:formatCode>
                <c:ptCount val="5"/>
                <c:pt idx="0">
                  <c:v>6</c:v>
                </c:pt>
                <c:pt idx="1">
                  <c:v>6.0877192982456139</c:v>
                </c:pt>
                <c:pt idx="2">
                  <c:v>5.6933333333333334</c:v>
                </c:pt>
                <c:pt idx="3">
                  <c:v>6.1944444444444446</c:v>
                </c:pt>
                <c:pt idx="4">
                  <c:v>6.8350515463917523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72928"/>
        <c:axId val="330873320"/>
      </c:lineChart>
      <c:catAx>
        <c:axId val="3308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73320"/>
        <c:crosses val="autoZero"/>
        <c:auto val="1"/>
        <c:lblAlgn val="ctr"/>
        <c:lblOffset val="100"/>
        <c:noMultiLvlLbl val="0"/>
      </c:catAx>
      <c:valAx>
        <c:axId val="3308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NIV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Graphs!$I$2:$I$6</c:f>
              <c:numCache>
                <c:formatCode>0.00</c:formatCode>
                <c:ptCount val="5"/>
                <c:pt idx="0">
                  <c:v>1.5740740740740742</c:v>
                </c:pt>
                <c:pt idx="1">
                  <c:v>1.631578947368421</c:v>
                </c:pt>
                <c:pt idx="2">
                  <c:v>1.6533333333333333</c:v>
                </c:pt>
                <c:pt idx="3">
                  <c:v>1.9027777777777777</c:v>
                </c:pt>
                <c:pt idx="4">
                  <c:v>2.2268041237113403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27552"/>
        <c:axId val="361127944"/>
      </c:lineChart>
      <c:catAx>
        <c:axId val="3611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7944"/>
        <c:crosses val="autoZero"/>
        <c:auto val="1"/>
        <c:lblAlgn val="ctr"/>
        <c:lblOffset val="100"/>
        <c:noMultiLvlLbl val="0"/>
      </c:catAx>
      <c:valAx>
        <c:axId val="3611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Graphs!$J$2:$J$6</c:f>
              <c:numCache>
                <c:formatCode>0.00</c:formatCode>
                <c:ptCount val="5"/>
                <c:pt idx="0">
                  <c:v>6.1296296296296298</c:v>
                </c:pt>
                <c:pt idx="1">
                  <c:v>6.2280701754385968</c:v>
                </c:pt>
                <c:pt idx="2">
                  <c:v>5.8</c:v>
                </c:pt>
                <c:pt idx="3">
                  <c:v>6.3194444444444446</c:v>
                </c:pt>
                <c:pt idx="4">
                  <c:v>6.927835051546392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28872"/>
        <c:axId val="365942648"/>
      </c:lineChart>
      <c:catAx>
        <c:axId val="36952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42648"/>
        <c:crosses val="autoZero"/>
        <c:auto val="1"/>
        <c:lblAlgn val="ctr"/>
        <c:lblOffset val="100"/>
        <c:noMultiLvlLbl val="0"/>
      </c:catAx>
      <c:valAx>
        <c:axId val="3659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tmp"/><Relationship Id="rId1" Type="http://schemas.openxmlformats.org/officeDocument/2006/relationships/image" Target="../media/image5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tmp"/><Relationship Id="rId1" Type="http://schemas.openxmlformats.org/officeDocument/2006/relationships/image" Target="../media/image7.tm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tmp"/><Relationship Id="rId1" Type="http://schemas.openxmlformats.org/officeDocument/2006/relationships/image" Target="../media/image9.tm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335658</xdr:colOff>
      <xdr:row>28</xdr:row>
      <xdr:rowOff>99674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02858" cy="5220314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0</xdr:row>
      <xdr:rowOff>45720</xdr:rowOff>
    </xdr:from>
    <xdr:to>
      <xdr:col>13</xdr:col>
      <xdr:colOff>432937</xdr:colOff>
      <xdr:row>14</xdr:row>
      <xdr:rowOff>122244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5340" y="45720"/>
          <a:ext cx="3732397" cy="2636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7</xdr:col>
      <xdr:colOff>103079</xdr:colOff>
      <xdr:row>28</xdr:row>
      <xdr:rowOff>122537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4370279" cy="5159357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16</xdr:row>
      <xdr:rowOff>114300</xdr:rowOff>
    </xdr:from>
    <xdr:to>
      <xdr:col>14</xdr:col>
      <xdr:colOff>238584</xdr:colOff>
      <xdr:row>37</xdr:row>
      <xdr:rowOff>7944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040380"/>
          <a:ext cx="5296359" cy="3734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239255</xdr:colOff>
      <xdr:row>28</xdr:row>
      <xdr:rowOff>145393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06455" cy="52660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66675</xdr:rowOff>
    </xdr:from>
    <xdr:to>
      <xdr:col>8</xdr:col>
      <xdr:colOff>427180</xdr:colOff>
      <xdr:row>52</xdr:row>
      <xdr:rowOff>120337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62675"/>
          <a:ext cx="5303980" cy="3863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314326</xdr:colOff>
      <xdr:row>27</xdr:row>
      <xdr:rowOff>114916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1526" cy="50526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389076</xdr:colOff>
      <xdr:row>53</xdr:row>
      <xdr:rowOff>23179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0"/>
          <a:ext cx="5265876" cy="38331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231600</xdr:colOff>
      <xdr:row>24</xdr:row>
      <xdr:rowOff>8163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98800" cy="4397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396697</xdr:colOff>
      <xdr:row>45</xdr:row>
      <xdr:rowOff>68903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0"/>
          <a:ext cx="5273497" cy="3726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66675</xdr:rowOff>
    </xdr:from>
    <xdr:to>
      <xdr:col>7</xdr:col>
      <xdr:colOff>361950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8</xdr:row>
      <xdr:rowOff>66675</xdr:rowOff>
    </xdr:from>
    <xdr:to>
      <xdr:col>15</xdr:col>
      <xdr:colOff>276225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8</xdr:row>
      <xdr:rowOff>47625</xdr:rowOff>
    </xdr:from>
    <xdr:to>
      <xdr:col>23</xdr:col>
      <xdr:colOff>171450</xdr:colOff>
      <xdr:row>22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23</xdr:row>
      <xdr:rowOff>104775</xdr:rowOff>
    </xdr:from>
    <xdr:to>
      <xdr:col>7</xdr:col>
      <xdr:colOff>352425</xdr:colOff>
      <xdr:row>37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542925</xdr:colOff>
      <xdr:row>23</xdr:row>
      <xdr:rowOff>114300</xdr:rowOff>
    </xdr:from>
    <xdr:to>
      <xdr:col>15</xdr:col>
      <xdr:colOff>238125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419100</xdr:colOff>
      <xdr:row>23</xdr:row>
      <xdr:rowOff>66675</xdr:rowOff>
    </xdr:from>
    <xdr:to>
      <xdr:col>23</xdr:col>
      <xdr:colOff>114300</xdr:colOff>
      <xdr:row>37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39</xdr:row>
      <xdr:rowOff>28575</xdr:rowOff>
    </xdr:from>
    <xdr:to>
      <xdr:col>7</xdr:col>
      <xdr:colOff>333375</xdr:colOff>
      <xdr:row>53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428625</xdr:colOff>
      <xdr:row>39</xdr:row>
      <xdr:rowOff>9525</xdr:rowOff>
    </xdr:from>
    <xdr:to>
      <xdr:col>15</xdr:col>
      <xdr:colOff>123825</xdr:colOff>
      <xdr:row>53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209550</xdr:colOff>
      <xdr:row>39</xdr:row>
      <xdr:rowOff>9525</xdr:rowOff>
    </xdr:from>
    <xdr:to>
      <xdr:col>22</xdr:col>
      <xdr:colOff>514350</xdr:colOff>
      <xdr:row>53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9525</xdr:rowOff>
    </xdr:from>
    <xdr:to>
      <xdr:col>4</xdr:col>
      <xdr:colOff>628650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9</xdr:row>
      <xdr:rowOff>123825</xdr:rowOff>
    </xdr:from>
    <xdr:to>
      <xdr:col>5</xdr:col>
      <xdr:colOff>295275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971550</xdr:colOff>
      <xdr:row>11</xdr:row>
      <xdr:rowOff>133350</xdr:rowOff>
    </xdr:from>
    <xdr:to>
      <xdr:col>5</xdr:col>
      <xdr:colOff>838200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514350</xdr:colOff>
      <xdr:row>13</xdr:row>
      <xdr:rowOff>66675</xdr:rowOff>
    </xdr:from>
    <xdr:to>
      <xdr:col>6</xdr:col>
      <xdr:colOff>514350</xdr:colOff>
      <xdr:row>27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1104900</xdr:colOff>
      <xdr:row>15</xdr:row>
      <xdr:rowOff>152400</xdr:rowOff>
    </xdr:from>
    <xdr:to>
      <xdr:col>6</xdr:col>
      <xdr:colOff>1104900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552450</xdr:colOff>
      <xdr:row>18</xdr:row>
      <xdr:rowOff>47625</xdr:rowOff>
    </xdr:from>
    <xdr:to>
      <xdr:col>7</xdr:col>
      <xdr:colOff>581025</xdr:colOff>
      <xdr:row>32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</xdr:row>
      <xdr:rowOff>133350</xdr:rowOff>
    </xdr:from>
    <xdr:to>
      <xdr:col>11</xdr:col>
      <xdr:colOff>1295400</xdr:colOff>
      <xdr:row>24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885825</xdr:colOff>
      <xdr:row>12</xdr:row>
      <xdr:rowOff>28575</xdr:rowOff>
    </xdr:from>
    <xdr:to>
      <xdr:col>12</xdr:col>
      <xdr:colOff>781050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14</xdr:row>
      <xdr:rowOff>123825</xdr:rowOff>
    </xdr:from>
    <xdr:to>
      <xdr:col>13</xdr:col>
      <xdr:colOff>200025</xdr:colOff>
      <xdr:row>29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1123950</xdr:colOff>
      <xdr:row>16</xdr:row>
      <xdr:rowOff>161925</xdr:rowOff>
    </xdr:from>
    <xdr:to>
      <xdr:col>13</xdr:col>
      <xdr:colOff>1019175</xdr:colOff>
      <xdr:row>31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666750</xdr:colOff>
      <xdr:row>19</xdr:row>
      <xdr:rowOff>0</xdr:rowOff>
    </xdr:from>
    <xdr:to>
      <xdr:col>14</xdr:col>
      <xdr:colOff>838200</xdr:colOff>
      <xdr:row>33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514350</xdr:colOff>
      <xdr:row>21</xdr:row>
      <xdr:rowOff>66675</xdr:rowOff>
    </xdr:from>
    <xdr:to>
      <xdr:col>16</xdr:col>
      <xdr:colOff>304800</xdr:colOff>
      <xdr:row>35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4"/>
  <sheetViews>
    <sheetView workbookViewId="0">
      <selection activeCell="K4" sqref="K4"/>
    </sheetView>
  </sheetViews>
  <sheetFormatPr defaultRowHeight="15" x14ac:dyDescent="0.25"/>
  <cols>
    <col min="8" max="8" width="35.7109375" customWidth="1"/>
    <col min="10" max="10" width="31.7109375" bestFit="1" customWidth="1"/>
  </cols>
  <sheetData>
    <row r="2" spans="1:11" x14ac:dyDescent="0.25">
      <c r="A2" t="s">
        <v>0</v>
      </c>
    </row>
    <row r="3" spans="1:11" x14ac:dyDescent="0.25">
      <c r="C3" t="s">
        <v>2</v>
      </c>
      <c r="D3" t="s">
        <v>3</v>
      </c>
      <c r="E3" t="s">
        <v>4</v>
      </c>
      <c r="G3">
        <v>95</v>
      </c>
      <c r="H3" t="str">
        <f>A2</f>
        <v>freemind.controller.Controller:</v>
      </c>
      <c r="I3" t="s">
        <v>1</v>
      </c>
      <c r="J3" t="str">
        <f>CONCATENATE(H3,I3)</f>
        <v>freemind.controller.Controller:LCOM</v>
      </c>
      <c r="K3">
        <v>95</v>
      </c>
    </row>
    <row r="4" spans="1:11" x14ac:dyDescent="0.25">
      <c r="C4" t="s">
        <v>6</v>
      </c>
      <c r="D4" t="s">
        <v>7</v>
      </c>
      <c r="E4" t="s">
        <v>8</v>
      </c>
      <c r="G4">
        <v>1</v>
      </c>
      <c r="H4" t="str">
        <f>$A$2</f>
        <v>freemind.controller.Controller:</v>
      </c>
      <c r="I4" t="s">
        <v>5</v>
      </c>
      <c r="J4" t="str">
        <f t="shared" ref="J4:J67" si="0">CONCATENATE(H4,I4)</f>
        <v>freemind.controller.Controller:DIT</v>
      </c>
      <c r="K4">
        <v>1</v>
      </c>
    </row>
    <row r="5" spans="1:11" x14ac:dyDescent="0.25">
      <c r="C5" t="s">
        <v>10</v>
      </c>
      <c r="D5" t="s">
        <v>4</v>
      </c>
      <c r="E5" t="s">
        <v>11</v>
      </c>
      <c r="G5">
        <v>1</v>
      </c>
      <c r="H5" t="str">
        <f t="shared" ref="H5:H11" si="1">$A$2</f>
        <v>freemind.controller.Controller:</v>
      </c>
      <c r="I5" t="s">
        <v>9</v>
      </c>
      <c r="J5" t="str">
        <f t="shared" si="0"/>
        <v>freemind.controller.Controller:IFANIN</v>
      </c>
      <c r="K5">
        <v>1</v>
      </c>
    </row>
    <row r="6" spans="1:11" x14ac:dyDescent="0.25">
      <c r="C6" t="s">
        <v>10</v>
      </c>
      <c r="D6" t="s">
        <v>4</v>
      </c>
      <c r="E6" t="s">
        <v>13</v>
      </c>
      <c r="G6">
        <v>26</v>
      </c>
      <c r="H6" t="str">
        <f t="shared" si="1"/>
        <v>freemind.controller.Controller:</v>
      </c>
      <c r="I6" t="s">
        <v>12</v>
      </c>
      <c r="J6" t="str">
        <f t="shared" si="0"/>
        <v>freemind.controller.Controller:CBO</v>
      </c>
      <c r="K6">
        <v>26</v>
      </c>
    </row>
    <row r="7" spans="1:11" x14ac:dyDescent="0.25">
      <c r="C7" t="s">
        <v>10</v>
      </c>
      <c r="D7" t="s">
        <v>4</v>
      </c>
      <c r="E7" t="s">
        <v>15</v>
      </c>
      <c r="G7">
        <v>0</v>
      </c>
      <c r="H7" t="str">
        <f t="shared" si="1"/>
        <v>freemind.controller.Controller:</v>
      </c>
      <c r="I7" t="s">
        <v>14</v>
      </c>
      <c r="J7" t="str">
        <f t="shared" si="0"/>
        <v>freemind.controller.Controller:NOC</v>
      </c>
      <c r="K7">
        <v>0</v>
      </c>
    </row>
    <row r="8" spans="1:11" x14ac:dyDescent="0.25">
      <c r="C8" t="s">
        <v>10</v>
      </c>
      <c r="D8" t="s">
        <v>4</v>
      </c>
      <c r="E8" t="s">
        <v>17</v>
      </c>
      <c r="G8">
        <v>22</v>
      </c>
      <c r="H8" t="str">
        <f t="shared" si="1"/>
        <v>freemind.controller.Controller:</v>
      </c>
      <c r="I8" t="s">
        <v>16</v>
      </c>
      <c r="J8" t="str">
        <f t="shared" si="0"/>
        <v>freemind.controller.Controller:RFC</v>
      </c>
      <c r="K8">
        <v>22</v>
      </c>
    </row>
    <row r="9" spans="1:11" x14ac:dyDescent="0.25">
      <c r="C9" t="s">
        <v>10</v>
      </c>
      <c r="D9" t="s">
        <v>4</v>
      </c>
      <c r="E9" t="s">
        <v>20</v>
      </c>
      <c r="G9">
        <v>22</v>
      </c>
      <c r="H9" t="str">
        <f t="shared" si="1"/>
        <v>freemind.controller.Controller:</v>
      </c>
      <c r="I9" t="s">
        <v>19</v>
      </c>
      <c r="J9" t="str">
        <f t="shared" si="0"/>
        <v>freemind.controller.Controller:NIM</v>
      </c>
      <c r="K9">
        <v>22</v>
      </c>
    </row>
    <row r="10" spans="1:11" x14ac:dyDescent="0.25">
      <c r="C10" t="s">
        <v>10</v>
      </c>
      <c r="D10" t="s">
        <v>4</v>
      </c>
      <c r="E10" t="s">
        <v>20</v>
      </c>
      <c r="G10">
        <v>24</v>
      </c>
      <c r="H10" t="str">
        <f t="shared" si="1"/>
        <v>freemind.controller.Controller:</v>
      </c>
      <c r="I10" t="s">
        <v>21</v>
      </c>
      <c r="J10" t="str">
        <f t="shared" si="0"/>
        <v>freemind.controller.Controller:NIV</v>
      </c>
      <c r="K10">
        <v>24</v>
      </c>
    </row>
    <row r="11" spans="1:11" x14ac:dyDescent="0.25">
      <c r="C11" t="s">
        <v>10</v>
      </c>
      <c r="D11" t="s">
        <v>4</v>
      </c>
      <c r="E11" t="s">
        <v>18</v>
      </c>
      <c r="G11">
        <v>22</v>
      </c>
      <c r="H11" t="str">
        <f t="shared" si="1"/>
        <v>freemind.controller.Controller:</v>
      </c>
      <c r="I11" t="s">
        <v>22</v>
      </c>
      <c r="J11" t="str">
        <f t="shared" si="0"/>
        <v>freemind.controller.Controller:WMC</v>
      </c>
      <c r="K11">
        <v>22</v>
      </c>
    </row>
    <row r="12" spans="1:11" x14ac:dyDescent="0.25">
      <c r="J12" t="str">
        <f t="shared" si="0"/>
        <v/>
      </c>
    </row>
    <row r="13" spans="1:11" x14ac:dyDescent="0.25">
      <c r="A13" t="s">
        <v>23</v>
      </c>
      <c r="J13" t="str">
        <f t="shared" si="0"/>
        <v/>
      </c>
    </row>
    <row r="14" spans="1:11" x14ac:dyDescent="0.25">
      <c r="C14" t="s">
        <v>2</v>
      </c>
      <c r="D14" t="s">
        <v>3</v>
      </c>
      <c r="E14" t="s">
        <v>4</v>
      </c>
      <c r="G14">
        <v>0</v>
      </c>
      <c r="H14" t="str">
        <f>$A$13</f>
        <v>freemind.controller.Controller.AboutAction:</v>
      </c>
      <c r="I14" t="s">
        <v>1</v>
      </c>
      <c r="J14" t="str">
        <f t="shared" si="0"/>
        <v>freemind.controller.Controller.AboutAction:LCOM</v>
      </c>
      <c r="K14">
        <v>0</v>
      </c>
    </row>
    <row r="15" spans="1:11" x14ac:dyDescent="0.25">
      <c r="C15" t="s">
        <v>6</v>
      </c>
      <c r="D15" t="s">
        <v>7</v>
      </c>
      <c r="E15" t="s">
        <v>8</v>
      </c>
      <c r="G15">
        <v>2</v>
      </c>
      <c r="H15" t="str">
        <f t="shared" ref="H15:H22" si="2">$A$13</f>
        <v>freemind.controller.Controller.AboutAction:</v>
      </c>
      <c r="I15" t="s">
        <v>5</v>
      </c>
      <c r="J15" t="str">
        <f t="shared" si="0"/>
        <v>freemind.controller.Controller.AboutAction:DIT</v>
      </c>
      <c r="K15">
        <v>2</v>
      </c>
    </row>
    <row r="16" spans="1:11" x14ac:dyDescent="0.25">
      <c r="C16" t="s">
        <v>10</v>
      </c>
      <c r="D16" t="s">
        <v>4</v>
      </c>
      <c r="E16" t="s">
        <v>11</v>
      </c>
      <c r="G16">
        <v>1</v>
      </c>
      <c r="H16" t="str">
        <f t="shared" si="2"/>
        <v>freemind.controller.Controller.AboutAction:</v>
      </c>
      <c r="I16" t="s">
        <v>9</v>
      </c>
      <c r="J16" t="str">
        <f t="shared" si="0"/>
        <v>freemind.controller.Controller.AboutAction:IFANIN</v>
      </c>
      <c r="K16">
        <v>1</v>
      </c>
    </row>
    <row r="17" spans="1:11" x14ac:dyDescent="0.25">
      <c r="C17" t="s">
        <v>10</v>
      </c>
      <c r="D17" t="s">
        <v>4</v>
      </c>
      <c r="E17" t="s">
        <v>13</v>
      </c>
      <c r="G17">
        <v>2</v>
      </c>
      <c r="H17" t="str">
        <f t="shared" si="2"/>
        <v>freemind.controller.Controller.AboutAction:</v>
      </c>
      <c r="I17" t="s">
        <v>12</v>
      </c>
      <c r="J17" t="str">
        <f t="shared" si="0"/>
        <v>freemind.controller.Controller.AboutAction:CBO</v>
      </c>
      <c r="K17">
        <v>2</v>
      </c>
    </row>
    <row r="18" spans="1:11" x14ac:dyDescent="0.25">
      <c r="C18" t="s">
        <v>10</v>
      </c>
      <c r="D18" t="s">
        <v>4</v>
      </c>
      <c r="E18" t="s">
        <v>15</v>
      </c>
      <c r="G18">
        <v>0</v>
      </c>
      <c r="H18" t="str">
        <f t="shared" si="2"/>
        <v>freemind.controller.Controller.AboutAction:</v>
      </c>
      <c r="I18" t="s">
        <v>14</v>
      </c>
      <c r="J18" t="str">
        <f t="shared" si="0"/>
        <v>freemind.controller.Controller.AboutAction:NOC</v>
      </c>
      <c r="K18">
        <v>0</v>
      </c>
    </row>
    <row r="19" spans="1:11" x14ac:dyDescent="0.25">
      <c r="C19" t="s">
        <v>10</v>
      </c>
      <c r="D19" t="s">
        <v>4</v>
      </c>
      <c r="E19" t="s">
        <v>17</v>
      </c>
      <c r="G19">
        <v>2</v>
      </c>
      <c r="H19" t="str">
        <f t="shared" si="2"/>
        <v>freemind.controller.Controller.AboutAction:</v>
      </c>
      <c r="I19" t="s">
        <v>16</v>
      </c>
      <c r="J19" t="str">
        <f t="shared" si="0"/>
        <v>freemind.controller.Controller.AboutAction:RFC</v>
      </c>
      <c r="K19">
        <v>2</v>
      </c>
    </row>
    <row r="20" spans="1:11" x14ac:dyDescent="0.25">
      <c r="C20" t="s">
        <v>10</v>
      </c>
      <c r="D20" t="s">
        <v>4</v>
      </c>
      <c r="E20" t="s">
        <v>20</v>
      </c>
      <c r="G20">
        <v>2</v>
      </c>
      <c r="H20" t="str">
        <f t="shared" si="2"/>
        <v>freemind.controller.Controller.AboutAction:</v>
      </c>
      <c r="I20" t="s">
        <v>19</v>
      </c>
      <c r="J20" t="str">
        <f t="shared" si="0"/>
        <v>freemind.controller.Controller.AboutAction:NIM</v>
      </c>
      <c r="K20">
        <v>2</v>
      </c>
    </row>
    <row r="21" spans="1:11" x14ac:dyDescent="0.25">
      <c r="C21" t="s">
        <v>10</v>
      </c>
      <c r="D21" t="s">
        <v>4</v>
      </c>
      <c r="E21" t="s">
        <v>20</v>
      </c>
      <c r="G21">
        <v>0</v>
      </c>
      <c r="H21" t="str">
        <f t="shared" si="2"/>
        <v>freemind.controller.Controller.AboutAction:</v>
      </c>
      <c r="I21" t="s">
        <v>21</v>
      </c>
      <c r="J21" t="str">
        <f t="shared" si="0"/>
        <v>freemind.controller.Controller.AboutAction:NIV</v>
      </c>
      <c r="K21">
        <v>0</v>
      </c>
    </row>
    <row r="22" spans="1:11" x14ac:dyDescent="0.25">
      <c r="C22" t="s">
        <v>10</v>
      </c>
      <c r="D22" t="s">
        <v>4</v>
      </c>
      <c r="E22" t="s">
        <v>18</v>
      </c>
      <c r="G22">
        <v>2</v>
      </c>
      <c r="H22" t="str">
        <f t="shared" si="2"/>
        <v>freemind.controller.Controller.AboutAction:</v>
      </c>
      <c r="I22" t="s">
        <v>22</v>
      </c>
      <c r="J22" t="str">
        <f t="shared" si="0"/>
        <v>freemind.controller.Controller.AboutAction:WMC</v>
      </c>
      <c r="K22">
        <v>2</v>
      </c>
    </row>
    <row r="23" spans="1:11" x14ac:dyDescent="0.25">
      <c r="J23" t="str">
        <f t="shared" si="0"/>
        <v/>
      </c>
    </row>
    <row r="24" spans="1:11" x14ac:dyDescent="0.25">
      <c r="A24" t="s">
        <v>24</v>
      </c>
      <c r="J24" t="str">
        <f t="shared" si="0"/>
        <v/>
      </c>
    </row>
    <row r="25" spans="1:11" x14ac:dyDescent="0.25">
      <c r="C25" t="s">
        <v>2</v>
      </c>
      <c r="D25" t="s">
        <v>3</v>
      </c>
      <c r="E25" t="s">
        <v>4</v>
      </c>
      <c r="G25">
        <v>0</v>
      </c>
      <c r="H25" t="str">
        <f>$A$24</f>
        <v>freemind.controller.Controller.BackgroundAction:</v>
      </c>
      <c r="I25" t="s">
        <v>1</v>
      </c>
      <c r="J25" t="str">
        <f t="shared" si="0"/>
        <v>freemind.controller.Controller.BackgroundAction:LCOM</v>
      </c>
      <c r="K25">
        <v>0</v>
      </c>
    </row>
    <row r="26" spans="1:11" x14ac:dyDescent="0.25">
      <c r="C26" t="s">
        <v>6</v>
      </c>
      <c r="D26" t="s">
        <v>7</v>
      </c>
      <c r="E26" t="s">
        <v>8</v>
      </c>
      <c r="G26">
        <v>2</v>
      </c>
      <c r="H26" t="str">
        <f t="shared" ref="H26:H33" si="3">$A$24</f>
        <v>freemind.controller.Controller.BackgroundAction:</v>
      </c>
      <c r="I26" t="s">
        <v>5</v>
      </c>
      <c r="J26" t="str">
        <f t="shared" si="0"/>
        <v>freemind.controller.Controller.BackgroundAction:DIT</v>
      </c>
      <c r="K26">
        <v>2</v>
      </c>
    </row>
    <row r="27" spans="1:11" x14ac:dyDescent="0.25">
      <c r="C27" t="s">
        <v>10</v>
      </c>
      <c r="D27" t="s">
        <v>4</v>
      </c>
      <c r="E27" t="s">
        <v>11</v>
      </c>
      <c r="G27">
        <v>1</v>
      </c>
      <c r="H27" t="str">
        <f t="shared" si="3"/>
        <v>freemind.controller.Controller.BackgroundAction:</v>
      </c>
      <c r="I27" t="s">
        <v>9</v>
      </c>
      <c r="J27" t="str">
        <f t="shared" si="0"/>
        <v>freemind.controller.Controller.BackgroundAction:IFANIN</v>
      </c>
      <c r="K27">
        <v>1</v>
      </c>
    </row>
    <row r="28" spans="1:11" x14ac:dyDescent="0.25">
      <c r="C28" t="s">
        <v>10</v>
      </c>
      <c r="D28" t="s">
        <v>4</v>
      </c>
      <c r="E28" t="s">
        <v>13</v>
      </c>
      <c r="G28">
        <v>1</v>
      </c>
      <c r="H28" t="str">
        <f t="shared" si="3"/>
        <v>freemind.controller.Controller.BackgroundAction:</v>
      </c>
      <c r="I28" t="s">
        <v>12</v>
      </c>
      <c r="J28" t="str">
        <f t="shared" si="0"/>
        <v>freemind.controller.Controller.BackgroundAction:CBO</v>
      </c>
      <c r="K28">
        <v>1</v>
      </c>
    </row>
    <row r="29" spans="1:11" x14ac:dyDescent="0.25">
      <c r="C29" t="s">
        <v>10</v>
      </c>
      <c r="D29" t="s">
        <v>4</v>
      </c>
      <c r="E29" t="s">
        <v>15</v>
      </c>
      <c r="G29">
        <v>0</v>
      </c>
      <c r="H29" t="str">
        <f t="shared" si="3"/>
        <v>freemind.controller.Controller.BackgroundAction:</v>
      </c>
      <c r="I29" t="s">
        <v>14</v>
      </c>
      <c r="J29" t="str">
        <f t="shared" si="0"/>
        <v>freemind.controller.Controller.BackgroundAction:NOC</v>
      </c>
      <c r="K29">
        <v>0</v>
      </c>
    </row>
    <row r="30" spans="1:11" x14ac:dyDescent="0.25">
      <c r="C30" t="s">
        <v>10</v>
      </c>
      <c r="D30" t="s">
        <v>4</v>
      </c>
      <c r="E30" t="s">
        <v>17</v>
      </c>
      <c r="G30">
        <v>2</v>
      </c>
      <c r="H30" t="str">
        <f t="shared" si="3"/>
        <v>freemind.controller.Controller.BackgroundAction:</v>
      </c>
      <c r="I30" t="s">
        <v>16</v>
      </c>
      <c r="J30" t="str">
        <f t="shared" si="0"/>
        <v>freemind.controller.Controller.BackgroundAction:RFC</v>
      </c>
      <c r="K30">
        <v>2</v>
      </c>
    </row>
    <row r="31" spans="1:11" x14ac:dyDescent="0.25">
      <c r="C31" t="s">
        <v>10</v>
      </c>
      <c r="D31" t="s">
        <v>4</v>
      </c>
      <c r="E31" t="s">
        <v>20</v>
      </c>
      <c r="G31">
        <v>2</v>
      </c>
      <c r="H31" t="str">
        <f t="shared" si="3"/>
        <v>freemind.controller.Controller.BackgroundAction:</v>
      </c>
      <c r="I31" t="s">
        <v>19</v>
      </c>
      <c r="J31" t="str">
        <f t="shared" si="0"/>
        <v>freemind.controller.Controller.BackgroundAction:NIM</v>
      </c>
      <c r="K31">
        <v>2</v>
      </c>
    </row>
    <row r="32" spans="1:11" x14ac:dyDescent="0.25">
      <c r="C32" t="s">
        <v>10</v>
      </c>
      <c r="D32" t="s">
        <v>4</v>
      </c>
      <c r="E32" t="s">
        <v>20</v>
      </c>
      <c r="G32">
        <v>0</v>
      </c>
      <c r="H32" t="str">
        <f t="shared" si="3"/>
        <v>freemind.controller.Controller.BackgroundAction:</v>
      </c>
      <c r="I32" t="s">
        <v>21</v>
      </c>
      <c r="J32" t="str">
        <f t="shared" si="0"/>
        <v>freemind.controller.Controller.BackgroundAction:NIV</v>
      </c>
      <c r="K32">
        <v>0</v>
      </c>
    </row>
    <row r="33" spans="1:11" x14ac:dyDescent="0.25">
      <c r="C33" t="s">
        <v>10</v>
      </c>
      <c r="D33" t="s">
        <v>4</v>
      </c>
      <c r="E33" t="s">
        <v>18</v>
      </c>
      <c r="G33">
        <v>2</v>
      </c>
      <c r="H33" t="str">
        <f t="shared" si="3"/>
        <v>freemind.controller.Controller.BackgroundAction:</v>
      </c>
      <c r="I33" t="s">
        <v>22</v>
      </c>
      <c r="J33" t="str">
        <f t="shared" si="0"/>
        <v>freemind.controller.Controller.BackgroundAction:WMC</v>
      </c>
      <c r="K33">
        <v>2</v>
      </c>
    </row>
    <row r="34" spans="1:11" x14ac:dyDescent="0.25">
      <c r="J34" t="str">
        <f t="shared" si="0"/>
        <v/>
      </c>
    </row>
    <row r="35" spans="1:11" x14ac:dyDescent="0.25">
      <c r="A35" t="s">
        <v>25</v>
      </c>
      <c r="J35" t="str">
        <f t="shared" si="0"/>
        <v/>
      </c>
    </row>
    <row r="36" spans="1:11" x14ac:dyDescent="0.25">
      <c r="C36" t="s">
        <v>2</v>
      </c>
      <c r="D36" t="s">
        <v>3</v>
      </c>
      <c r="E36" t="s">
        <v>4</v>
      </c>
      <c r="G36">
        <v>0</v>
      </c>
      <c r="H36" t="str">
        <f>$A$35</f>
        <v>freemind.controller.Controller.BezierAction:</v>
      </c>
      <c r="I36" t="s">
        <v>1</v>
      </c>
      <c r="J36" t="str">
        <f t="shared" si="0"/>
        <v>freemind.controller.Controller.BezierAction:LCOM</v>
      </c>
      <c r="K36">
        <v>0</v>
      </c>
    </row>
    <row r="37" spans="1:11" x14ac:dyDescent="0.25">
      <c r="C37" t="s">
        <v>6</v>
      </c>
      <c r="D37" t="s">
        <v>7</v>
      </c>
      <c r="E37" t="s">
        <v>8</v>
      </c>
      <c r="G37">
        <v>2</v>
      </c>
      <c r="H37" t="str">
        <f t="shared" ref="H37:H44" si="4">$A$35</f>
        <v>freemind.controller.Controller.BezierAction:</v>
      </c>
      <c r="I37" t="s">
        <v>5</v>
      </c>
      <c r="J37" t="str">
        <f t="shared" si="0"/>
        <v>freemind.controller.Controller.BezierAction:DIT</v>
      </c>
      <c r="K37">
        <v>2</v>
      </c>
    </row>
    <row r="38" spans="1:11" x14ac:dyDescent="0.25">
      <c r="C38" t="s">
        <v>10</v>
      </c>
      <c r="D38" t="s">
        <v>4</v>
      </c>
      <c r="E38" t="s">
        <v>11</v>
      </c>
      <c r="G38">
        <v>1</v>
      </c>
      <c r="H38" t="str">
        <f t="shared" si="4"/>
        <v>freemind.controller.Controller.BezierAction:</v>
      </c>
      <c r="I38" t="s">
        <v>9</v>
      </c>
      <c r="J38" t="str">
        <f t="shared" si="0"/>
        <v>freemind.controller.Controller.BezierAction:IFANIN</v>
      </c>
      <c r="K38">
        <v>1</v>
      </c>
    </row>
    <row r="39" spans="1:11" x14ac:dyDescent="0.25">
      <c r="C39" t="s">
        <v>10</v>
      </c>
      <c r="D39" t="s">
        <v>4</v>
      </c>
      <c r="E39" t="s">
        <v>13</v>
      </c>
      <c r="G39">
        <v>4</v>
      </c>
      <c r="H39" t="str">
        <f t="shared" si="4"/>
        <v>freemind.controller.Controller.BezierAction:</v>
      </c>
      <c r="I39" t="s">
        <v>12</v>
      </c>
      <c r="J39" t="str">
        <f t="shared" si="0"/>
        <v>freemind.controller.Controller.BezierAction:CBO</v>
      </c>
      <c r="K39">
        <v>4</v>
      </c>
    </row>
    <row r="40" spans="1:11" x14ac:dyDescent="0.25">
      <c r="C40" t="s">
        <v>10</v>
      </c>
      <c r="D40" t="s">
        <v>4</v>
      </c>
      <c r="E40" t="s">
        <v>15</v>
      </c>
      <c r="G40">
        <v>0</v>
      </c>
      <c r="H40" t="str">
        <f t="shared" si="4"/>
        <v>freemind.controller.Controller.BezierAction:</v>
      </c>
      <c r="I40" t="s">
        <v>14</v>
      </c>
      <c r="J40" t="str">
        <f t="shared" si="0"/>
        <v>freemind.controller.Controller.BezierAction:NOC</v>
      </c>
      <c r="K40">
        <v>0</v>
      </c>
    </row>
    <row r="41" spans="1:11" x14ac:dyDescent="0.25">
      <c r="C41" t="s">
        <v>10</v>
      </c>
      <c r="D41" t="s">
        <v>4</v>
      </c>
      <c r="E41" t="s">
        <v>17</v>
      </c>
      <c r="G41">
        <v>2</v>
      </c>
      <c r="H41" t="str">
        <f t="shared" si="4"/>
        <v>freemind.controller.Controller.BezierAction:</v>
      </c>
      <c r="I41" t="s">
        <v>16</v>
      </c>
      <c r="J41" t="str">
        <f t="shared" si="0"/>
        <v>freemind.controller.Controller.BezierAction:RFC</v>
      </c>
      <c r="K41">
        <v>2</v>
      </c>
    </row>
    <row r="42" spans="1:11" x14ac:dyDescent="0.25">
      <c r="C42" t="s">
        <v>10</v>
      </c>
      <c r="D42" t="s">
        <v>4</v>
      </c>
      <c r="E42" t="s">
        <v>20</v>
      </c>
      <c r="G42">
        <v>2</v>
      </c>
      <c r="H42" t="str">
        <f t="shared" si="4"/>
        <v>freemind.controller.Controller.BezierAction:</v>
      </c>
      <c r="I42" t="s">
        <v>19</v>
      </c>
      <c r="J42" t="str">
        <f t="shared" si="0"/>
        <v>freemind.controller.Controller.BezierAction:NIM</v>
      </c>
      <c r="K42">
        <v>2</v>
      </c>
    </row>
    <row r="43" spans="1:11" x14ac:dyDescent="0.25">
      <c r="C43" t="s">
        <v>10</v>
      </c>
      <c r="D43" t="s">
        <v>4</v>
      </c>
      <c r="E43" t="s">
        <v>20</v>
      </c>
      <c r="G43">
        <v>0</v>
      </c>
      <c r="H43" t="str">
        <f t="shared" si="4"/>
        <v>freemind.controller.Controller.BezierAction:</v>
      </c>
      <c r="I43" t="s">
        <v>21</v>
      </c>
      <c r="J43" t="str">
        <f t="shared" si="0"/>
        <v>freemind.controller.Controller.BezierAction:NIV</v>
      </c>
      <c r="K43">
        <v>0</v>
      </c>
    </row>
    <row r="44" spans="1:11" x14ac:dyDescent="0.25">
      <c r="C44" t="s">
        <v>10</v>
      </c>
      <c r="D44" t="s">
        <v>4</v>
      </c>
      <c r="E44" t="s">
        <v>18</v>
      </c>
      <c r="G44">
        <v>2</v>
      </c>
      <c r="H44" t="str">
        <f t="shared" si="4"/>
        <v>freemind.controller.Controller.BezierAction:</v>
      </c>
      <c r="I44" t="s">
        <v>22</v>
      </c>
      <c r="J44" t="str">
        <f t="shared" si="0"/>
        <v>freemind.controller.Controller.BezierAction:WMC</v>
      </c>
      <c r="K44">
        <v>2</v>
      </c>
    </row>
    <row r="45" spans="1:11" x14ac:dyDescent="0.25">
      <c r="J45" t="str">
        <f t="shared" si="0"/>
        <v/>
      </c>
      <c r="K45">
        <v>0</v>
      </c>
    </row>
    <row r="46" spans="1:11" x14ac:dyDescent="0.25">
      <c r="A46" t="s">
        <v>26</v>
      </c>
      <c r="J46" t="str">
        <f t="shared" si="0"/>
        <v/>
      </c>
      <c r="K46">
        <v>0</v>
      </c>
    </row>
    <row r="47" spans="1:11" x14ac:dyDescent="0.25">
      <c r="C47" t="s">
        <v>2</v>
      </c>
      <c r="D47" t="s">
        <v>3</v>
      </c>
      <c r="E47" t="s">
        <v>4</v>
      </c>
      <c r="G47">
        <v>0</v>
      </c>
      <c r="H47" t="str">
        <f>$A$46</f>
        <v>freemind.controller.Controller.BoldAction:</v>
      </c>
      <c r="I47" t="s">
        <v>1</v>
      </c>
      <c r="J47" t="str">
        <f t="shared" si="0"/>
        <v>freemind.controller.Controller.BoldAction:LCOM</v>
      </c>
      <c r="K47">
        <v>0</v>
      </c>
    </row>
    <row r="48" spans="1:11" x14ac:dyDescent="0.25">
      <c r="C48" t="s">
        <v>6</v>
      </c>
      <c r="D48" t="s">
        <v>7</v>
      </c>
      <c r="E48" t="s">
        <v>8</v>
      </c>
      <c r="G48">
        <v>2</v>
      </c>
      <c r="H48" t="str">
        <f t="shared" ref="H48:H55" si="5">$A$46</f>
        <v>freemind.controller.Controller.BoldAction:</v>
      </c>
      <c r="I48" t="s">
        <v>5</v>
      </c>
      <c r="J48" t="str">
        <f t="shared" si="0"/>
        <v>freemind.controller.Controller.BoldAction:DIT</v>
      </c>
      <c r="K48">
        <v>2</v>
      </c>
    </row>
    <row r="49" spans="1:11" x14ac:dyDescent="0.25">
      <c r="C49" t="s">
        <v>10</v>
      </c>
      <c r="D49" t="s">
        <v>4</v>
      </c>
      <c r="E49" t="s">
        <v>11</v>
      </c>
      <c r="G49">
        <v>1</v>
      </c>
      <c r="H49" t="str">
        <f t="shared" si="5"/>
        <v>freemind.controller.Controller.BoldAction:</v>
      </c>
      <c r="I49" t="s">
        <v>9</v>
      </c>
      <c r="J49" t="str">
        <f t="shared" si="0"/>
        <v>freemind.controller.Controller.BoldAction:IFANIN</v>
      </c>
      <c r="K49">
        <v>1</v>
      </c>
    </row>
    <row r="50" spans="1:11" x14ac:dyDescent="0.25">
      <c r="C50" t="s">
        <v>10</v>
      </c>
      <c r="D50" t="s">
        <v>4</v>
      </c>
      <c r="E50" t="s">
        <v>13</v>
      </c>
      <c r="G50">
        <v>4</v>
      </c>
      <c r="H50" t="str">
        <f t="shared" si="5"/>
        <v>freemind.controller.Controller.BoldAction:</v>
      </c>
      <c r="I50" t="s">
        <v>12</v>
      </c>
      <c r="J50" t="str">
        <f t="shared" si="0"/>
        <v>freemind.controller.Controller.BoldAction:CBO</v>
      </c>
      <c r="K50">
        <v>4</v>
      </c>
    </row>
    <row r="51" spans="1:11" x14ac:dyDescent="0.25">
      <c r="C51" t="s">
        <v>10</v>
      </c>
      <c r="D51" t="s">
        <v>4</v>
      </c>
      <c r="E51" t="s">
        <v>15</v>
      </c>
      <c r="G51">
        <v>0</v>
      </c>
      <c r="H51" t="str">
        <f t="shared" si="5"/>
        <v>freemind.controller.Controller.BoldAction:</v>
      </c>
      <c r="I51" t="s">
        <v>14</v>
      </c>
      <c r="J51" t="str">
        <f t="shared" si="0"/>
        <v>freemind.controller.Controller.BoldAction:NOC</v>
      </c>
      <c r="K51">
        <v>0</v>
      </c>
    </row>
    <row r="52" spans="1:11" x14ac:dyDescent="0.25">
      <c r="C52" t="s">
        <v>10</v>
      </c>
      <c r="D52" t="s">
        <v>4</v>
      </c>
      <c r="E52" t="s">
        <v>17</v>
      </c>
      <c r="G52">
        <v>2</v>
      </c>
      <c r="H52" t="str">
        <f t="shared" si="5"/>
        <v>freemind.controller.Controller.BoldAction:</v>
      </c>
      <c r="I52" t="s">
        <v>16</v>
      </c>
      <c r="J52" t="str">
        <f t="shared" si="0"/>
        <v>freemind.controller.Controller.BoldAction:RFC</v>
      </c>
      <c r="K52">
        <v>2</v>
      </c>
    </row>
    <row r="53" spans="1:11" x14ac:dyDescent="0.25">
      <c r="C53" t="s">
        <v>10</v>
      </c>
      <c r="D53" t="s">
        <v>4</v>
      </c>
      <c r="E53" t="s">
        <v>20</v>
      </c>
      <c r="G53">
        <v>2</v>
      </c>
      <c r="H53" t="str">
        <f t="shared" si="5"/>
        <v>freemind.controller.Controller.BoldAction:</v>
      </c>
      <c r="I53" t="s">
        <v>19</v>
      </c>
      <c r="J53" t="str">
        <f t="shared" si="0"/>
        <v>freemind.controller.Controller.BoldAction:NIM</v>
      </c>
      <c r="K53">
        <v>2</v>
      </c>
    </row>
    <row r="54" spans="1:11" x14ac:dyDescent="0.25">
      <c r="C54" t="s">
        <v>10</v>
      </c>
      <c r="D54" t="s">
        <v>4</v>
      </c>
      <c r="E54" t="s">
        <v>20</v>
      </c>
      <c r="G54">
        <v>0</v>
      </c>
      <c r="H54" t="str">
        <f t="shared" si="5"/>
        <v>freemind.controller.Controller.BoldAction:</v>
      </c>
      <c r="I54" t="s">
        <v>21</v>
      </c>
      <c r="J54" t="str">
        <f t="shared" si="0"/>
        <v>freemind.controller.Controller.BoldAction:NIV</v>
      </c>
      <c r="K54">
        <v>0</v>
      </c>
    </row>
    <row r="55" spans="1:11" x14ac:dyDescent="0.25">
      <c r="C55" t="s">
        <v>10</v>
      </c>
      <c r="D55" t="s">
        <v>4</v>
      </c>
      <c r="E55" t="s">
        <v>18</v>
      </c>
      <c r="G55">
        <v>2</v>
      </c>
      <c r="H55" t="str">
        <f t="shared" si="5"/>
        <v>freemind.controller.Controller.BoldAction:</v>
      </c>
      <c r="I55" t="s">
        <v>22</v>
      </c>
      <c r="J55" t="str">
        <f t="shared" si="0"/>
        <v>freemind.controller.Controller.BoldAction:WMC</v>
      </c>
      <c r="K55">
        <v>2</v>
      </c>
    </row>
    <row r="56" spans="1:11" x14ac:dyDescent="0.25">
      <c r="J56" t="str">
        <f t="shared" si="0"/>
        <v/>
      </c>
      <c r="K56">
        <v>0</v>
      </c>
    </row>
    <row r="57" spans="1:11" x14ac:dyDescent="0.25">
      <c r="A57" t="s">
        <v>27</v>
      </c>
      <c r="J57" t="str">
        <f t="shared" si="0"/>
        <v/>
      </c>
      <c r="K57">
        <v>0</v>
      </c>
    </row>
    <row r="58" spans="1:11" x14ac:dyDescent="0.25">
      <c r="C58" t="s">
        <v>2</v>
      </c>
      <c r="D58" t="s">
        <v>3</v>
      </c>
      <c r="E58" t="s">
        <v>4</v>
      </c>
      <c r="G58">
        <v>0</v>
      </c>
      <c r="H58" t="str">
        <f>$A$57</f>
        <v>freemind.controller.Controller.BubbleAction:</v>
      </c>
      <c r="I58" t="s">
        <v>1</v>
      </c>
      <c r="J58" t="str">
        <f t="shared" si="0"/>
        <v>freemind.controller.Controller.BubbleAction:LCOM</v>
      </c>
      <c r="K58">
        <v>0</v>
      </c>
    </row>
    <row r="59" spans="1:11" x14ac:dyDescent="0.25">
      <c r="C59" t="s">
        <v>6</v>
      </c>
      <c r="D59" t="s">
        <v>7</v>
      </c>
      <c r="E59" t="s">
        <v>8</v>
      </c>
      <c r="G59">
        <v>2</v>
      </c>
      <c r="H59" t="str">
        <f t="shared" ref="H59:H66" si="6">$A$57</f>
        <v>freemind.controller.Controller.BubbleAction:</v>
      </c>
      <c r="I59" t="s">
        <v>5</v>
      </c>
      <c r="J59" t="str">
        <f t="shared" si="0"/>
        <v>freemind.controller.Controller.BubbleAction:DIT</v>
      </c>
      <c r="K59">
        <v>2</v>
      </c>
    </row>
    <row r="60" spans="1:11" x14ac:dyDescent="0.25">
      <c r="C60" t="s">
        <v>10</v>
      </c>
      <c r="D60" t="s">
        <v>4</v>
      </c>
      <c r="E60" t="s">
        <v>11</v>
      </c>
      <c r="G60">
        <v>1</v>
      </c>
      <c r="H60" t="str">
        <f t="shared" si="6"/>
        <v>freemind.controller.Controller.BubbleAction:</v>
      </c>
      <c r="I60" t="s">
        <v>9</v>
      </c>
      <c r="J60" t="str">
        <f t="shared" si="0"/>
        <v>freemind.controller.Controller.BubbleAction:IFANIN</v>
      </c>
      <c r="K60">
        <v>1</v>
      </c>
    </row>
    <row r="61" spans="1:11" x14ac:dyDescent="0.25">
      <c r="C61" t="s">
        <v>10</v>
      </c>
      <c r="D61" t="s">
        <v>4</v>
      </c>
      <c r="E61" t="s">
        <v>13</v>
      </c>
      <c r="G61">
        <v>4</v>
      </c>
      <c r="H61" t="str">
        <f t="shared" si="6"/>
        <v>freemind.controller.Controller.BubbleAction:</v>
      </c>
      <c r="I61" t="s">
        <v>12</v>
      </c>
      <c r="J61" t="str">
        <f t="shared" si="0"/>
        <v>freemind.controller.Controller.BubbleAction:CBO</v>
      </c>
      <c r="K61">
        <v>4</v>
      </c>
    </row>
    <row r="62" spans="1:11" x14ac:dyDescent="0.25">
      <c r="C62" t="s">
        <v>10</v>
      </c>
      <c r="D62" t="s">
        <v>4</v>
      </c>
      <c r="E62" t="s">
        <v>15</v>
      </c>
      <c r="G62">
        <v>0</v>
      </c>
      <c r="H62" t="str">
        <f t="shared" si="6"/>
        <v>freemind.controller.Controller.BubbleAction:</v>
      </c>
      <c r="I62" t="s">
        <v>14</v>
      </c>
      <c r="J62" t="str">
        <f t="shared" si="0"/>
        <v>freemind.controller.Controller.BubbleAction:NOC</v>
      </c>
      <c r="K62">
        <v>0</v>
      </c>
    </row>
    <row r="63" spans="1:11" x14ac:dyDescent="0.25">
      <c r="C63" t="s">
        <v>10</v>
      </c>
      <c r="D63" t="s">
        <v>4</v>
      </c>
      <c r="E63" t="s">
        <v>17</v>
      </c>
      <c r="G63">
        <v>2</v>
      </c>
      <c r="H63" t="str">
        <f t="shared" si="6"/>
        <v>freemind.controller.Controller.BubbleAction:</v>
      </c>
      <c r="I63" t="s">
        <v>16</v>
      </c>
      <c r="J63" t="str">
        <f t="shared" si="0"/>
        <v>freemind.controller.Controller.BubbleAction:RFC</v>
      </c>
      <c r="K63">
        <v>2</v>
      </c>
    </row>
    <row r="64" spans="1:11" x14ac:dyDescent="0.25">
      <c r="C64" t="s">
        <v>10</v>
      </c>
      <c r="D64" t="s">
        <v>4</v>
      </c>
      <c r="E64" t="s">
        <v>20</v>
      </c>
      <c r="G64">
        <v>2</v>
      </c>
      <c r="H64" t="str">
        <f t="shared" si="6"/>
        <v>freemind.controller.Controller.BubbleAction:</v>
      </c>
      <c r="I64" t="s">
        <v>19</v>
      </c>
      <c r="J64" t="str">
        <f t="shared" si="0"/>
        <v>freemind.controller.Controller.BubbleAction:NIM</v>
      </c>
      <c r="K64">
        <v>2</v>
      </c>
    </row>
    <row r="65" spans="1:11" x14ac:dyDescent="0.25">
      <c r="C65" t="s">
        <v>10</v>
      </c>
      <c r="D65" t="s">
        <v>4</v>
      </c>
      <c r="E65" t="s">
        <v>20</v>
      </c>
      <c r="G65">
        <v>0</v>
      </c>
      <c r="H65" t="str">
        <f t="shared" si="6"/>
        <v>freemind.controller.Controller.BubbleAction:</v>
      </c>
      <c r="I65" t="s">
        <v>21</v>
      </c>
      <c r="J65" t="str">
        <f t="shared" si="0"/>
        <v>freemind.controller.Controller.BubbleAction:NIV</v>
      </c>
      <c r="K65">
        <v>0</v>
      </c>
    </row>
    <row r="66" spans="1:11" x14ac:dyDescent="0.25">
      <c r="C66" t="s">
        <v>10</v>
      </c>
      <c r="D66" t="s">
        <v>4</v>
      </c>
      <c r="E66" t="s">
        <v>18</v>
      </c>
      <c r="G66">
        <v>2</v>
      </c>
      <c r="H66" t="str">
        <f t="shared" si="6"/>
        <v>freemind.controller.Controller.BubbleAction:</v>
      </c>
      <c r="I66" t="s">
        <v>22</v>
      </c>
      <c r="J66" t="str">
        <f t="shared" si="0"/>
        <v>freemind.controller.Controller.BubbleAction:WMC</v>
      </c>
      <c r="K66">
        <v>2</v>
      </c>
    </row>
    <row r="67" spans="1:11" x14ac:dyDescent="0.25">
      <c r="J67" t="str">
        <f t="shared" si="0"/>
        <v/>
      </c>
      <c r="K67">
        <v>0</v>
      </c>
    </row>
    <row r="68" spans="1:11" x14ac:dyDescent="0.25">
      <c r="A68" t="s">
        <v>28</v>
      </c>
      <c r="J68" t="str">
        <f t="shared" ref="J68:J131" si="7">CONCATENATE(H68,I68)</f>
        <v/>
      </c>
      <c r="K68">
        <v>0</v>
      </c>
    </row>
    <row r="69" spans="1:11" x14ac:dyDescent="0.25">
      <c r="C69" t="s">
        <v>2</v>
      </c>
      <c r="D69" t="s">
        <v>3</v>
      </c>
      <c r="E69" t="s">
        <v>4</v>
      </c>
      <c r="G69">
        <v>0</v>
      </c>
      <c r="H69" t="str">
        <f>$A$68</f>
        <v>freemind.controller.Controller.CutAction:</v>
      </c>
      <c r="I69" t="s">
        <v>1</v>
      </c>
      <c r="J69" t="str">
        <f t="shared" si="7"/>
        <v>freemind.controller.Controller.CutAction:LCOM</v>
      </c>
      <c r="K69">
        <v>0</v>
      </c>
    </row>
    <row r="70" spans="1:11" x14ac:dyDescent="0.25">
      <c r="C70" t="s">
        <v>6</v>
      </c>
      <c r="D70" t="s">
        <v>7</v>
      </c>
      <c r="E70" t="s">
        <v>8</v>
      </c>
      <c r="G70">
        <v>2</v>
      </c>
      <c r="H70" t="str">
        <f t="shared" ref="H70:H77" si="8">$A$68</f>
        <v>freemind.controller.Controller.CutAction:</v>
      </c>
      <c r="I70" t="s">
        <v>5</v>
      </c>
      <c r="J70" t="str">
        <f t="shared" si="7"/>
        <v>freemind.controller.Controller.CutAction:DIT</v>
      </c>
      <c r="K70">
        <v>2</v>
      </c>
    </row>
    <row r="71" spans="1:11" x14ac:dyDescent="0.25">
      <c r="C71" t="s">
        <v>10</v>
      </c>
      <c r="D71" t="s">
        <v>4</v>
      </c>
      <c r="E71" t="s">
        <v>11</v>
      </c>
      <c r="G71">
        <v>1</v>
      </c>
      <c r="H71" t="str">
        <f t="shared" si="8"/>
        <v>freemind.controller.Controller.CutAction:</v>
      </c>
      <c r="I71" t="s">
        <v>9</v>
      </c>
      <c r="J71" t="str">
        <f t="shared" si="7"/>
        <v>freemind.controller.Controller.CutAction:IFANIN</v>
      </c>
      <c r="K71">
        <v>1</v>
      </c>
    </row>
    <row r="72" spans="1:11" x14ac:dyDescent="0.25">
      <c r="C72" t="s">
        <v>10</v>
      </c>
      <c r="D72" t="s">
        <v>4</v>
      </c>
      <c r="E72" t="s">
        <v>13</v>
      </c>
      <c r="G72">
        <v>5</v>
      </c>
      <c r="H72" t="str">
        <f t="shared" si="8"/>
        <v>freemind.controller.Controller.CutAction:</v>
      </c>
      <c r="I72" t="s">
        <v>12</v>
      </c>
      <c r="J72" t="str">
        <f t="shared" si="7"/>
        <v>freemind.controller.Controller.CutAction:CBO</v>
      </c>
      <c r="K72">
        <v>5</v>
      </c>
    </row>
    <row r="73" spans="1:11" x14ac:dyDescent="0.25">
      <c r="C73" t="s">
        <v>10</v>
      </c>
      <c r="D73" t="s">
        <v>4</v>
      </c>
      <c r="E73" t="s">
        <v>15</v>
      </c>
      <c r="G73">
        <v>0</v>
      </c>
      <c r="H73" t="str">
        <f t="shared" si="8"/>
        <v>freemind.controller.Controller.CutAction:</v>
      </c>
      <c r="I73" t="s">
        <v>14</v>
      </c>
      <c r="J73" t="str">
        <f t="shared" si="7"/>
        <v>freemind.controller.Controller.CutAction:NOC</v>
      </c>
      <c r="K73">
        <v>0</v>
      </c>
    </row>
    <row r="74" spans="1:11" x14ac:dyDescent="0.25">
      <c r="C74" t="s">
        <v>10</v>
      </c>
      <c r="D74" t="s">
        <v>4</v>
      </c>
      <c r="E74" t="s">
        <v>17</v>
      </c>
      <c r="G74">
        <v>2</v>
      </c>
      <c r="H74" t="str">
        <f t="shared" si="8"/>
        <v>freemind.controller.Controller.CutAction:</v>
      </c>
      <c r="I74" t="s">
        <v>16</v>
      </c>
      <c r="J74" t="str">
        <f t="shared" si="7"/>
        <v>freemind.controller.Controller.CutAction:RFC</v>
      </c>
      <c r="K74">
        <v>2</v>
      </c>
    </row>
    <row r="75" spans="1:11" x14ac:dyDescent="0.25">
      <c r="C75" t="s">
        <v>10</v>
      </c>
      <c r="D75" t="s">
        <v>4</v>
      </c>
      <c r="E75" t="s">
        <v>20</v>
      </c>
      <c r="G75">
        <v>2</v>
      </c>
      <c r="H75" t="str">
        <f t="shared" si="8"/>
        <v>freemind.controller.Controller.CutAction:</v>
      </c>
      <c r="I75" t="s">
        <v>19</v>
      </c>
      <c r="J75" t="str">
        <f t="shared" si="7"/>
        <v>freemind.controller.Controller.CutAction:NIM</v>
      </c>
      <c r="K75">
        <v>2</v>
      </c>
    </row>
    <row r="76" spans="1:11" x14ac:dyDescent="0.25">
      <c r="C76" t="s">
        <v>10</v>
      </c>
      <c r="D76" t="s">
        <v>4</v>
      </c>
      <c r="E76" t="s">
        <v>20</v>
      </c>
      <c r="G76">
        <v>0</v>
      </c>
      <c r="H76" t="str">
        <f t="shared" si="8"/>
        <v>freemind.controller.Controller.CutAction:</v>
      </c>
      <c r="I76" t="s">
        <v>21</v>
      </c>
      <c r="J76" t="str">
        <f t="shared" si="7"/>
        <v>freemind.controller.Controller.CutAction:NIV</v>
      </c>
      <c r="K76">
        <v>0</v>
      </c>
    </row>
    <row r="77" spans="1:11" x14ac:dyDescent="0.25">
      <c r="C77" t="s">
        <v>10</v>
      </c>
      <c r="D77" t="s">
        <v>4</v>
      </c>
      <c r="E77" t="s">
        <v>18</v>
      </c>
      <c r="G77">
        <v>2</v>
      </c>
      <c r="H77" t="str">
        <f t="shared" si="8"/>
        <v>freemind.controller.Controller.CutAction:</v>
      </c>
      <c r="I77" t="s">
        <v>22</v>
      </c>
      <c r="J77" t="str">
        <f t="shared" si="7"/>
        <v>freemind.controller.Controller.CutAction:WMC</v>
      </c>
      <c r="K77">
        <v>2</v>
      </c>
    </row>
    <row r="78" spans="1:11" x14ac:dyDescent="0.25">
      <c r="J78" t="str">
        <f t="shared" si="7"/>
        <v/>
      </c>
      <c r="K78">
        <v>0</v>
      </c>
    </row>
    <row r="79" spans="1:11" x14ac:dyDescent="0.25">
      <c r="A79" t="s">
        <v>29</v>
      </c>
      <c r="J79" t="str">
        <f t="shared" si="7"/>
        <v/>
      </c>
      <c r="K79">
        <v>0</v>
      </c>
    </row>
    <row r="80" spans="1:11" x14ac:dyDescent="0.25">
      <c r="C80" t="s">
        <v>2</v>
      </c>
      <c r="D80" t="s">
        <v>3</v>
      </c>
      <c r="E80" t="s">
        <v>4</v>
      </c>
      <c r="G80">
        <v>0</v>
      </c>
      <c r="H80" t="str">
        <f>$A$79</f>
        <v>freemind.controller.Controller.EdgeColorAction:</v>
      </c>
      <c r="I80" t="s">
        <v>1</v>
      </c>
      <c r="J80" t="str">
        <f t="shared" si="7"/>
        <v>freemind.controller.Controller.EdgeColorAction:LCOM</v>
      </c>
      <c r="K80">
        <v>0</v>
      </c>
    </row>
    <row r="81" spans="1:11" x14ac:dyDescent="0.25">
      <c r="C81" t="s">
        <v>6</v>
      </c>
      <c r="D81" t="s">
        <v>7</v>
      </c>
      <c r="E81" t="s">
        <v>8</v>
      </c>
      <c r="F81">
        <v>2</v>
      </c>
      <c r="H81" t="str">
        <f t="shared" ref="H81:H88" si="9">$A$79</f>
        <v>freemind.controller.Controller.EdgeColorAction:</v>
      </c>
      <c r="I81" t="s">
        <v>5</v>
      </c>
      <c r="J81" t="str">
        <f t="shared" si="7"/>
        <v>freemind.controller.Controller.EdgeColorAction:DIT</v>
      </c>
      <c r="K81">
        <v>2</v>
      </c>
    </row>
    <row r="82" spans="1:11" x14ac:dyDescent="0.25">
      <c r="C82" t="s">
        <v>10</v>
      </c>
      <c r="D82" t="s">
        <v>4</v>
      </c>
      <c r="E82" t="s">
        <v>11</v>
      </c>
      <c r="G82">
        <v>1</v>
      </c>
      <c r="H82" t="str">
        <f t="shared" si="9"/>
        <v>freemind.controller.Controller.EdgeColorAction:</v>
      </c>
      <c r="I82" t="s">
        <v>9</v>
      </c>
      <c r="J82" t="str">
        <f t="shared" si="7"/>
        <v>freemind.controller.Controller.EdgeColorAction:IFANIN</v>
      </c>
      <c r="K82">
        <v>1</v>
      </c>
    </row>
    <row r="83" spans="1:11" x14ac:dyDescent="0.25">
      <c r="C83" t="s">
        <v>10</v>
      </c>
      <c r="D83" t="s">
        <v>4</v>
      </c>
      <c r="E83" t="s">
        <v>13</v>
      </c>
      <c r="G83">
        <v>5</v>
      </c>
      <c r="H83" t="str">
        <f t="shared" si="9"/>
        <v>freemind.controller.Controller.EdgeColorAction:</v>
      </c>
      <c r="I83" t="s">
        <v>12</v>
      </c>
      <c r="J83" t="str">
        <f t="shared" si="7"/>
        <v>freemind.controller.Controller.EdgeColorAction:CBO</v>
      </c>
      <c r="K83">
        <v>5</v>
      </c>
    </row>
    <row r="84" spans="1:11" x14ac:dyDescent="0.25">
      <c r="C84" t="s">
        <v>10</v>
      </c>
      <c r="D84" t="s">
        <v>4</v>
      </c>
      <c r="E84" t="s">
        <v>15</v>
      </c>
      <c r="G84">
        <v>0</v>
      </c>
      <c r="H84" t="str">
        <f t="shared" si="9"/>
        <v>freemind.controller.Controller.EdgeColorAction:</v>
      </c>
      <c r="I84" t="s">
        <v>14</v>
      </c>
      <c r="J84" t="str">
        <f t="shared" si="7"/>
        <v>freemind.controller.Controller.EdgeColorAction:NOC</v>
      </c>
      <c r="K84">
        <v>0</v>
      </c>
    </row>
    <row r="85" spans="1:11" x14ac:dyDescent="0.25">
      <c r="C85" t="s">
        <v>10</v>
      </c>
      <c r="D85" t="s">
        <v>4</v>
      </c>
      <c r="E85" t="s">
        <v>17</v>
      </c>
      <c r="G85">
        <v>2</v>
      </c>
      <c r="H85" t="str">
        <f t="shared" si="9"/>
        <v>freemind.controller.Controller.EdgeColorAction:</v>
      </c>
      <c r="I85" t="s">
        <v>16</v>
      </c>
      <c r="J85" t="str">
        <f t="shared" si="7"/>
        <v>freemind.controller.Controller.EdgeColorAction:RFC</v>
      </c>
      <c r="K85">
        <v>2</v>
      </c>
    </row>
    <row r="86" spans="1:11" x14ac:dyDescent="0.25">
      <c r="C86" t="s">
        <v>10</v>
      </c>
      <c r="D86" t="s">
        <v>4</v>
      </c>
      <c r="E86" t="s">
        <v>20</v>
      </c>
      <c r="G86">
        <v>2</v>
      </c>
      <c r="H86" t="str">
        <f t="shared" si="9"/>
        <v>freemind.controller.Controller.EdgeColorAction:</v>
      </c>
      <c r="I86" t="s">
        <v>19</v>
      </c>
      <c r="J86" t="str">
        <f t="shared" si="7"/>
        <v>freemind.controller.Controller.EdgeColorAction:NIM</v>
      </c>
      <c r="K86">
        <v>2</v>
      </c>
    </row>
    <row r="87" spans="1:11" x14ac:dyDescent="0.25">
      <c r="C87" t="s">
        <v>10</v>
      </c>
      <c r="D87" t="s">
        <v>4</v>
      </c>
      <c r="E87" t="s">
        <v>20</v>
      </c>
      <c r="G87">
        <v>0</v>
      </c>
      <c r="H87" t="str">
        <f t="shared" si="9"/>
        <v>freemind.controller.Controller.EdgeColorAction:</v>
      </c>
      <c r="I87" t="s">
        <v>21</v>
      </c>
      <c r="J87" t="str">
        <f t="shared" si="7"/>
        <v>freemind.controller.Controller.EdgeColorAction:NIV</v>
      </c>
      <c r="K87">
        <v>0</v>
      </c>
    </row>
    <row r="88" spans="1:11" x14ac:dyDescent="0.25">
      <c r="C88" t="s">
        <v>10</v>
      </c>
      <c r="D88" t="s">
        <v>4</v>
      </c>
      <c r="E88" t="s">
        <v>18</v>
      </c>
      <c r="F88">
        <v>2</v>
      </c>
      <c r="H88" t="str">
        <f t="shared" si="9"/>
        <v>freemind.controller.Controller.EdgeColorAction:</v>
      </c>
      <c r="I88" t="s">
        <v>22</v>
      </c>
      <c r="J88" t="str">
        <f t="shared" si="7"/>
        <v>freemind.controller.Controller.EdgeColorAction:WMC</v>
      </c>
      <c r="K88">
        <v>2</v>
      </c>
    </row>
    <row r="89" spans="1:11" x14ac:dyDescent="0.25">
      <c r="J89" t="str">
        <f t="shared" si="7"/>
        <v/>
      </c>
      <c r="K89">
        <v>0</v>
      </c>
    </row>
    <row r="90" spans="1:11" x14ac:dyDescent="0.25">
      <c r="A90" t="s">
        <v>30</v>
      </c>
      <c r="J90" t="str">
        <f t="shared" si="7"/>
        <v/>
      </c>
      <c r="K90">
        <v>0</v>
      </c>
    </row>
    <row r="91" spans="1:11" x14ac:dyDescent="0.25">
      <c r="C91" t="s">
        <v>2</v>
      </c>
      <c r="D91" t="s">
        <v>3</v>
      </c>
      <c r="E91" t="s">
        <v>4</v>
      </c>
      <c r="G91">
        <v>0</v>
      </c>
      <c r="H91" t="str">
        <f>$A$90</f>
        <v>freemind.controller.Controller.edit.(Anon_1):</v>
      </c>
      <c r="I91" t="s">
        <v>1</v>
      </c>
      <c r="J91" t="str">
        <f t="shared" si="7"/>
        <v>freemind.controller.Controller.edit.(Anon_1):LCOM</v>
      </c>
      <c r="K91">
        <v>0</v>
      </c>
    </row>
    <row r="92" spans="1:11" x14ac:dyDescent="0.25">
      <c r="C92" t="s">
        <v>6</v>
      </c>
      <c r="D92" t="s">
        <v>7</v>
      </c>
      <c r="E92" t="s">
        <v>8</v>
      </c>
      <c r="F92">
        <v>1</v>
      </c>
      <c r="H92" t="str">
        <f t="shared" ref="H92:H99" si="10">$A$90</f>
        <v>freemind.controller.Controller.edit.(Anon_1):</v>
      </c>
      <c r="I92" t="s">
        <v>5</v>
      </c>
      <c r="J92" t="str">
        <f t="shared" si="7"/>
        <v>freemind.controller.Controller.edit.(Anon_1):DIT</v>
      </c>
      <c r="K92">
        <v>1</v>
      </c>
    </row>
    <row r="93" spans="1:11" x14ac:dyDescent="0.25">
      <c r="C93" t="s">
        <v>10</v>
      </c>
      <c r="D93" t="s">
        <v>4</v>
      </c>
      <c r="E93" t="s">
        <v>11</v>
      </c>
      <c r="G93">
        <v>2</v>
      </c>
      <c r="H93" t="str">
        <f t="shared" si="10"/>
        <v>freemind.controller.Controller.edit.(Anon_1):</v>
      </c>
      <c r="I93" t="s">
        <v>9</v>
      </c>
      <c r="J93" t="str">
        <f t="shared" si="7"/>
        <v>freemind.controller.Controller.edit.(Anon_1):IFANIN</v>
      </c>
      <c r="K93">
        <v>2</v>
      </c>
    </row>
    <row r="94" spans="1:11" x14ac:dyDescent="0.25">
      <c r="C94" t="s">
        <v>10</v>
      </c>
      <c r="D94" t="s">
        <v>4</v>
      </c>
      <c r="E94" t="s">
        <v>13</v>
      </c>
      <c r="G94">
        <v>2</v>
      </c>
      <c r="H94" t="str">
        <f t="shared" si="10"/>
        <v>freemind.controller.Controller.edit.(Anon_1):</v>
      </c>
      <c r="I94" t="s">
        <v>12</v>
      </c>
      <c r="J94" t="str">
        <f t="shared" si="7"/>
        <v>freemind.controller.Controller.edit.(Anon_1):CBO</v>
      </c>
      <c r="K94">
        <v>2</v>
      </c>
    </row>
    <row r="95" spans="1:11" x14ac:dyDescent="0.25">
      <c r="C95" t="s">
        <v>10</v>
      </c>
      <c r="D95" t="s">
        <v>4</v>
      </c>
      <c r="E95" t="s">
        <v>15</v>
      </c>
      <c r="G95">
        <v>0</v>
      </c>
      <c r="H95" t="str">
        <f t="shared" si="10"/>
        <v>freemind.controller.Controller.edit.(Anon_1):</v>
      </c>
      <c r="I95" t="s">
        <v>14</v>
      </c>
      <c r="J95" t="str">
        <f t="shared" si="7"/>
        <v>freemind.controller.Controller.edit.(Anon_1):NOC</v>
      </c>
      <c r="K95">
        <v>0</v>
      </c>
    </row>
    <row r="96" spans="1:11" x14ac:dyDescent="0.25">
      <c r="C96" t="s">
        <v>10</v>
      </c>
      <c r="D96" t="s">
        <v>4</v>
      </c>
      <c r="E96" t="s">
        <v>17</v>
      </c>
      <c r="G96">
        <v>1</v>
      </c>
      <c r="H96" t="str">
        <f t="shared" si="10"/>
        <v>freemind.controller.Controller.edit.(Anon_1):</v>
      </c>
      <c r="I96" t="s">
        <v>16</v>
      </c>
      <c r="J96" t="str">
        <f t="shared" si="7"/>
        <v>freemind.controller.Controller.edit.(Anon_1):RFC</v>
      </c>
      <c r="K96">
        <v>1</v>
      </c>
    </row>
    <row r="97" spans="1:11" x14ac:dyDescent="0.25">
      <c r="C97" t="s">
        <v>10</v>
      </c>
      <c r="D97" t="s">
        <v>4</v>
      </c>
      <c r="E97" t="s">
        <v>20</v>
      </c>
      <c r="G97">
        <v>1</v>
      </c>
      <c r="H97" t="str">
        <f t="shared" si="10"/>
        <v>freemind.controller.Controller.edit.(Anon_1):</v>
      </c>
      <c r="I97" t="s">
        <v>19</v>
      </c>
      <c r="J97" t="str">
        <f t="shared" si="7"/>
        <v>freemind.controller.Controller.edit.(Anon_1):NIM</v>
      </c>
      <c r="K97">
        <v>1</v>
      </c>
    </row>
    <row r="98" spans="1:11" x14ac:dyDescent="0.25">
      <c r="C98" t="s">
        <v>10</v>
      </c>
      <c r="D98" t="s">
        <v>4</v>
      </c>
      <c r="E98" t="s">
        <v>20</v>
      </c>
      <c r="G98">
        <v>0</v>
      </c>
      <c r="H98" t="str">
        <f t="shared" si="10"/>
        <v>freemind.controller.Controller.edit.(Anon_1):</v>
      </c>
      <c r="I98" t="s">
        <v>21</v>
      </c>
      <c r="J98" t="str">
        <f t="shared" si="7"/>
        <v>freemind.controller.Controller.edit.(Anon_1):NIV</v>
      </c>
      <c r="K98">
        <v>0</v>
      </c>
    </row>
    <row r="99" spans="1:11" x14ac:dyDescent="0.25">
      <c r="C99" t="s">
        <v>10</v>
      </c>
      <c r="D99" t="s">
        <v>4</v>
      </c>
      <c r="E99" t="s">
        <v>18</v>
      </c>
      <c r="F99">
        <v>1</v>
      </c>
      <c r="H99" t="str">
        <f t="shared" si="10"/>
        <v>freemind.controller.Controller.edit.(Anon_1):</v>
      </c>
      <c r="I99" t="s">
        <v>22</v>
      </c>
      <c r="J99" t="str">
        <f t="shared" si="7"/>
        <v>freemind.controller.Controller.edit.(Anon_1):WMC</v>
      </c>
      <c r="K99">
        <v>1</v>
      </c>
    </row>
    <row r="100" spans="1:11" x14ac:dyDescent="0.25">
      <c r="J100" t="str">
        <f t="shared" si="7"/>
        <v/>
      </c>
      <c r="K100">
        <v>0</v>
      </c>
    </row>
    <row r="101" spans="1:11" x14ac:dyDescent="0.25">
      <c r="A101" t="s">
        <v>31</v>
      </c>
      <c r="J101" t="str">
        <f t="shared" si="7"/>
        <v/>
      </c>
      <c r="K101">
        <v>0</v>
      </c>
    </row>
    <row r="102" spans="1:11" x14ac:dyDescent="0.25">
      <c r="C102" t="s">
        <v>2</v>
      </c>
      <c r="D102" t="s">
        <v>3</v>
      </c>
      <c r="E102" t="s">
        <v>4</v>
      </c>
      <c r="G102">
        <v>0</v>
      </c>
      <c r="H102" t="str">
        <f>$A$101</f>
        <v>freemind.controller.Controller.edit.(Anon_2):</v>
      </c>
      <c r="I102" t="s">
        <v>1</v>
      </c>
      <c r="J102" t="str">
        <f t="shared" si="7"/>
        <v>freemind.controller.Controller.edit.(Anon_2):LCOM</v>
      </c>
      <c r="K102">
        <v>0</v>
      </c>
    </row>
    <row r="103" spans="1:11" x14ac:dyDescent="0.25">
      <c r="C103" t="s">
        <v>6</v>
      </c>
      <c r="D103" t="s">
        <v>7</v>
      </c>
      <c r="E103" t="s">
        <v>8</v>
      </c>
      <c r="F103">
        <v>1</v>
      </c>
      <c r="H103" t="str">
        <f t="shared" ref="H103:H110" si="11">$A$101</f>
        <v>freemind.controller.Controller.edit.(Anon_2):</v>
      </c>
      <c r="I103" t="s">
        <v>5</v>
      </c>
      <c r="J103" t="str">
        <f t="shared" si="7"/>
        <v>freemind.controller.Controller.edit.(Anon_2):DIT</v>
      </c>
      <c r="K103">
        <v>1</v>
      </c>
    </row>
    <row r="104" spans="1:11" x14ac:dyDescent="0.25">
      <c r="C104" t="s">
        <v>10</v>
      </c>
      <c r="D104" t="s">
        <v>4</v>
      </c>
      <c r="E104" t="s">
        <v>11</v>
      </c>
      <c r="G104">
        <v>2</v>
      </c>
      <c r="H104" t="str">
        <f t="shared" si="11"/>
        <v>freemind.controller.Controller.edit.(Anon_2):</v>
      </c>
      <c r="I104" t="s">
        <v>9</v>
      </c>
      <c r="J104" t="str">
        <f t="shared" si="7"/>
        <v>freemind.controller.Controller.edit.(Anon_2):IFANIN</v>
      </c>
      <c r="K104">
        <v>2</v>
      </c>
    </row>
    <row r="105" spans="1:11" x14ac:dyDescent="0.25">
      <c r="C105" t="s">
        <v>10</v>
      </c>
      <c r="D105" t="s">
        <v>4</v>
      </c>
      <c r="E105" t="s">
        <v>13</v>
      </c>
      <c r="G105">
        <v>3</v>
      </c>
      <c r="H105" t="str">
        <f t="shared" si="11"/>
        <v>freemind.controller.Controller.edit.(Anon_2):</v>
      </c>
      <c r="I105" t="s">
        <v>12</v>
      </c>
      <c r="J105" t="str">
        <f t="shared" si="7"/>
        <v>freemind.controller.Controller.edit.(Anon_2):CBO</v>
      </c>
      <c r="K105">
        <v>3</v>
      </c>
    </row>
    <row r="106" spans="1:11" x14ac:dyDescent="0.25">
      <c r="C106" t="s">
        <v>10</v>
      </c>
      <c r="D106" t="s">
        <v>4</v>
      </c>
      <c r="E106" t="s">
        <v>15</v>
      </c>
      <c r="G106">
        <v>0</v>
      </c>
      <c r="H106" t="str">
        <f t="shared" si="11"/>
        <v>freemind.controller.Controller.edit.(Anon_2):</v>
      </c>
      <c r="I106" t="s">
        <v>14</v>
      </c>
      <c r="J106" t="str">
        <f t="shared" si="7"/>
        <v>freemind.controller.Controller.edit.(Anon_2):NOC</v>
      </c>
      <c r="K106">
        <v>0</v>
      </c>
    </row>
    <row r="107" spans="1:11" x14ac:dyDescent="0.25">
      <c r="C107" t="s">
        <v>10</v>
      </c>
      <c r="D107" t="s">
        <v>4</v>
      </c>
      <c r="E107" t="s">
        <v>17</v>
      </c>
      <c r="G107">
        <v>1</v>
      </c>
      <c r="H107" t="str">
        <f t="shared" si="11"/>
        <v>freemind.controller.Controller.edit.(Anon_2):</v>
      </c>
      <c r="I107" t="s">
        <v>16</v>
      </c>
      <c r="J107" t="str">
        <f t="shared" si="7"/>
        <v>freemind.controller.Controller.edit.(Anon_2):RFC</v>
      </c>
      <c r="K107">
        <v>1</v>
      </c>
    </row>
    <row r="108" spans="1:11" x14ac:dyDescent="0.25">
      <c r="C108" t="s">
        <v>10</v>
      </c>
      <c r="D108" t="s">
        <v>4</v>
      </c>
      <c r="E108" t="s">
        <v>20</v>
      </c>
      <c r="G108">
        <v>1</v>
      </c>
      <c r="H108" t="str">
        <f t="shared" si="11"/>
        <v>freemind.controller.Controller.edit.(Anon_2):</v>
      </c>
      <c r="I108" t="s">
        <v>19</v>
      </c>
      <c r="J108" t="str">
        <f t="shared" si="7"/>
        <v>freemind.controller.Controller.edit.(Anon_2):NIM</v>
      </c>
      <c r="K108">
        <v>1</v>
      </c>
    </row>
    <row r="109" spans="1:11" x14ac:dyDescent="0.25">
      <c r="C109" t="s">
        <v>10</v>
      </c>
      <c r="D109" t="s">
        <v>4</v>
      </c>
      <c r="E109" t="s">
        <v>20</v>
      </c>
      <c r="G109">
        <v>0</v>
      </c>
      <c r="H109" t="str">
        <f t="shared" si="11"/>
        <v>freemind.controller.Controller.edit.(Anon_2):</v>
      </c>
      <c r="I109" t="s">
        <v>21</v>
      </c>
      <c r="J109" t="str">
        <f t="shared" si="7"/>
        <v>freemind.controller.Controller.edit.(Anon_2):NIV</v>
      </c>
      <c r="K109">
        <v>0</v>
      </c>
    </row>
    <row r="110" spans="1:11" x14ac:dyDescent="0.25">
      <c r="C110" t="s">
        <v>10</v>
      </c>
      <c r="D110" t="s">
        <v>4</v>
      </c>
      <c r="E110" t="s">
        <v>18</v>
      </c>
      <c r="F110">
        <v>1</v>
      </c>
      <c r="H110" t="str">
        <f t="shared" si="11"/>
        <v>freemind.controller.Controller.edit.(Anon_2):</v>
      </c>
      <c r="I110" t="s">
        <v>22</v>
      </c>
      <c r="J110" t="str">
        <f t="shared" si="7"/>
        <v>freemind.controller.Controller.edit.(Anon_2):WMC</v>
      </c>
      <c r="K110">
        <v>1</v>
      </c>
    </row>
    <row r="111" spans="1:11" x14ac:dyDescent="0.25">
      <c r="J111" t="str">
        <f t="shared" si="7"/>
        <v/>
      </c>
      <c r="K111">
        <v>0</v>
      </c>
    </row>
    <row r="112" spans="1:11" x14ac:dyDescent="0.25">
      <c r="A112" t="s">
        <v>32</v>
      </c>
      <c r="J112" t="str">
        <f t="shared" si="7"/>
        <v/>
      </c>
      <c r="K112">
        <v>0</v>
      </c>
    </row>
    <row r="113" spans="1:11" x14ac:dyDescent="0.25">
      <c r="C113" t="s">
        <v>2</v>
      </c>
      <c r="D113" t="s">
        <v>3</v>
      </c>
      <c r="E113" t="s">
        <v>4</v>
      </c>
      <c r="G113">
        <v>0</v>
      </c>
      <c r="H113" t="str">
        <f>$A$112</f>
        <v>freemind.controller.Controller.FocusListenerImpl:</v>
      </c>
      <c r="I113" t="s">
        <v>1</v>
      </c>
      <c r="J113" t="str">
        <f t="shared" si="7"/>
        <v>freemind.controller.Controller.FocusListenerImpl:LCOM</v>
      </c>
      <c r="K113">
        <v>0</v>
      </c>
    </row>
    <row r="114" spans="1:11" x14ac:dyDescent="0.25">
      <c r="C114" t="s">
        <v>6</v>
      </c>
      <c r="D114" t="s">
        <v>7</v>
      </c>
      <c r="E114" t="s">
        <v>8</v>
      </c>
      <c r="F114">
        <v>1</v>
      </c>
      <c r="H114" t="str">
        <f t="shared" ref="H114:H121" si="12">$A$112</f>
        <v>freemind.controller.Controller.FocusListenerImpl:</v>
      </c>
      <c r="I114" t="s">
        <v>5</v>
      </c>
      <c r="J114" t="str">
        <f t="shared" si="7"/>
        <v>freemind.controller.Controller.FocusListenerImpl:DIT</v>
      </c>
      <c r="K114">
        <v>1</v>
      </c>
    </row>
    <row r="115" spans="1:11" x14ac:dyDescent="0.25">
      <c r="C115" t="s">
        <v>10</v>
      </c>
      <c r="D115" t="s">
        <v>4</v>
      </c>
      <c r="E115" t="s">
        <v>11</v>
      </c>
      <c r="G115">
        <v>2</v>
      </c>
      <c r="H115" t="str">
        <f t="shared" si="12"/>
        <v>freemind.controller.Controller.FocusListenerImpl:</v>
      </c>
      <c r="I115" t="s">
        <v>9</v>
      </c>
      <c r="J115" t="str">
        <f t="shared" si="7"/>
        <v>freemind.controller.Controller.FocusListenerImpl:IFANIN</v>
      </c>
      <c r="K115">
        <v>2</v>
      </c>
    </row>
    <row r="116" spans="1:11" x14ac:dyDescent="0.25">
      <c r="C116" t="s">
        <v>10</v>
      </c>
      <c r="D116" t="s">
        <v>4</v>
      </c>
      <c r="E116" t="s">
        <v>13</v>
      </c>
      <c r="G116">
        <v>0</v>
      </c>
      <c r="H116" t="str">
        <f t="shared" si="12"/>
        <v>freemind.controller.Controller.FocusListenerImpl:</v>
      </c>
      <c r="I116" t="s">
        <v>12</v>
      </c>
      <c r="J116" t="str">
        <f t="shared" si="7"/>
        <v>freemind.controller.Controller.FocusListenerImpl:CBO</v>
      </c>
      <c r="K116">
        <v>0</v>
      </c>
    </row>
    <row r="117" spans="1:11" x14ac:dyDescent="0.25">
      <c r="C117" t="s">
        <v>10</v>
      </c>
      <c r="D117" t="s">
        <v>4</v>
      </c>
      <c r="E117" t="s">
        <v>15</v>
      </c>
      <c r="G117">
        <v>0</v>
      </c>
      <c r="H117" t="str">
        <f t="shared" si="12"/>
        <v>freemind.controller.Controller.FocusListenerImpl:</v>
      </c>
      <c r="I117" t="s">
        <v>14</v>
      </c>
      <c r="J117" t="str">
        <f t="shared" si="7"/>
        <v>freemind.controller.Controller.FocusListenerImpl:NOC</v>
      </c>
      <c r="K117">
        <v>0</v>
      </c>
    </row>
    <row r="118" spans="1:11" x14ac:dyDescent="0.25">
      <c r="C118" t="s">
        <v>10</v>
      </c>
      <c r="D118" t="s">
        <v>4</v>
      </c>
      <c r="E118" t="s">
        <v>17</v>
      </c>
      <c r="G118">
        <v>2</v>
      </c>
      <c r="H118" t="str">
        <f t="shared" si="12"/>
        <v>freemind.controller.Controller.FocusListenerImpl:</v>
      </c>
      <c r="I118" t="s">
        <v>16</v>
      </c>
      <c r="J118" t="str">
        <f t="shared" si="7"/>
        <v>freemind.controller.Controller.FocusListenerImpl:RFC</v>
      </c>
      <c r="K118">
        <v>2</v>
      </c>
    </row>
    <row r="119" spans="1:11" x14ac:dyDescent="0.25">
      <c r="C119" t="s">
        <v>10</v>
      </c>
      <c r="D119" t="s">
        <v>4</v>
      </c>
      <c r="E119" t="s">
        <v>20</v>
      </c>
      <c r="G119">
        <v>2</v>
      </c>
      <c r="H119" t="str">
        <f t="shared" si="12"/>
        <v>freemind.controller.Controller.FocusListenerImpl:</v>
      </c>
      <c r="I119" t="s">
        <v>19</v>
      </c>
      <c r="J119" t="str">
        <f t="shared" si="7"/>
        <v>freemind.controller.Controller.FocusListenerImpl:NIM</v>
      </c>
      <c r="K119">
        <v>2</v>
      </c>
    </row>
    <row r="120" spans="1:11" x14ac:dyDescent="0.25">
      <c r="C120" t="s">
        <v>10</v>
      </c>
      <c r="D120" t="s">
        <v>4</v>
      </c>
      <c r="E120" t="s">
        <v>20</v>
      </c>
      <c r="G120">
        <v>0</v>
      </c>
      <c r="H120" t="str">
        <f t="shared" si="12"/>
        <v>freemind.controller.Controller.FocusListenerImpl:</v>
      </c>
      <c r="I120" t="s">
        <v>21</v>
      </c>
      <c r="J120" t="str">
        <f t="shared" si="7"/>
        <v>freemind.controller.Controller.FocusListenerImpl:NIV</v>
      </c>
      <c r="K120">
        <v>0</v>
      </c>
    </row>
    <row r="121" spans="1:11" x14ac:dyDescent="0.25">
      <c r="C121" t="s">
        <v>10</v>
      </c>
      <c r="D121" t="s">
        <v>4</v>
      </c>
      <c r="E121" t="s">
        <v>18</v>
      </c>
      <c r="F121">
        <v>2</v>
      </c>
      <c r="H121" t="str">
        <f t="shared" si="12"/>
        <v>freemind.controller.Controller.FocusListenerImpl:</v>
      </c>
      <c r="I121" t="s">
        <v>22</v>
      </c>
      <c r="J121" t="str">
        <f t="shared" si="7"/>
        <v>freemind.controller.Controller.FocusListenerImpl:WMC</v>
      </c>
      <c r="K121">
        <v>2</v>
      </c>
    </row>
    <row r="122" spans="1:11" x14ac:dyDescent="0.25">
      <c r="J122" t="str">
        <f t="shared" si="7"/>
        <v/>
      </c>
      <c r="K122">
        <v>0</v>
      </c>
    </row>
    <row r="123" spans="1:11" x14ac:dyDescent="0.25">
      <c r="A123" t="s">
        <v>33</v>
      </c>
      <c r="J123" t="str">
        <f t="shared" si="7"/>
        <v/>
      </c>
      <c r="K123">
        <v>0</v>
      </c>
    </row>
    <row r="124" spans="1:11" x14ac:dyDescent="0.25">
      <c r="C124" t="s">
        <v>2</v>
      </c>
      <c r="D124" t="s">
        <v>3</v>
      </c>
      <c r="E124" t="s">
        <v>4</v>
      </c>
      <c r="G124">
        <v>0</v>
      </c>
      <c r="H124" t="str">
        <f>$A$123</f>
        <v>freemind.controller.Controller.ForkAction:</v>
      </c>
      <c r="I124" t="s">
        <v>1</v>
      </c>
      <c r="J124" t="str">
        <f t="shared" si="7"/>
        <v>freemind.controller.Controller.ForkAction:LCOM</v>
      </c>
      <c r="K124">
        <v>0</v>
      </c>
    </row>
    <row r="125" spans="1:11" x14ac:dyDescent="0.25">
      <c r="C125" t="s">
        <v>6</v>
      </c>
      <c r="D125" t="s">
        <v>7</v>
      </c>
      <c r="E125" t="s">
        <v>8</v>
      </c>
      <c r="F125">
        <v>2</v>
      </c>
      <c r="H125" t="str">
        <f t="shared" ref="H125:H132" si="13">$A$123</f>
        <v>freemind.controller.Controller.ForkAction:</v>
      </c>
      <c r="I125" t="s">
        <v>5</v>
      </c>
      <c r="J125" t="str">
        <f t="shared" si="7"/>
        <v>freemind.controller.Controller.ForkAction:DIT</v>
      </c>
      <c r="K125">
        <v>2</v>
      </c>
    </row>
    <row r="126" spans="1:11" x14ac:dyDescent="0.25">
      <c r="C126" t="s">
        <v>10</v>
      </c>
      <c r="D126" t="s">
        <v>4</v>
      </c>
      <c r="E126" t="s">
        <v>11</v>
      </c>
      <c r="G126">
        <v>1</v>
      </c>
      <c r="H126" t="str">
        <f t="shared" si="13"/>
        <v>freemind.controller.Controller.ForkAction:</v>
      </c>
      <c r="I126" t="s">
        <v>9</v>
      </c>
      <c r="J126" t="str">
        <f t="shared" si="7"/>
        <v>freemind.controller.Controller.ForkAction:IFANIN</v>
      </c>
      <c r="K126">
        <v>1</v>
      </c>
    </row>
    <row r="127" spans="1:11" x14ac:dyDescent="0.25">
      <c r="C127" t="s">
        <v>10</v>
      </c>
      <c r="D127" t="s">
        <v>4</v>
      </c>
      <c r="E127" t="s">
        <v>13</v>
      </c>
      <c r="G127">
        <v>4</v>
      </c>
      <c r="H127" t="str">
        <f t="shared" si="13"/>
        <v>freemind.controller.Controller.ForkAction:</v>
      </c>
      <c r="I127" t="s">
        <v>12</v>
      </c>
      <c r="J127" t="str">
        <f t="shared" si="7"/>
        <v>freemind.controller.Controller.ForkAction:CBO</v>
      </c>
      <c r="K127">
        <v>4</v>
      </c>
    </row>
    <row r="128" spans="1:11" x14ac:dyDescent="0.25">
      <c r="C128" t="s">
        <v>10</v>
      </c>
      <c r="D128" t="s">
        <v>4</v>
      </c>
      <c r="E128" t="s">
        <v>15</v>
      </c>
      <c r="G128">
        <v>0</v>
      </c>
      <c r="H128" t="str">
        <f t="shared" si="13"/>
        <v>freemind.controller.Controller.ForkAction:</v>
      </c>
      <c r="I128" t="s">
        <v>14</v>
      </c>
      <c r="J128" t="str">
        <f t="shared" si="7"/>
        <v>freemind.controller.Controller.ForkAction:NOC</v>
      </c>
      <c r="K128">
        <v>0</v>
      </c>
    </row>
    <row r="129" spans="1:11" x14ac:dyDescent="0.25">
      <c r="C129" t="s">
        <v>10</v>
      </c>
      <c r="D129" t="s">
        <v>4</v>
      </c>
      <c r="E129" t="s">
        <v>17</v>
      </c>
      <c r="G129">
        <v>2</v>
      </c>
      <c r="H129" t="str">
        <f t="shared" si="13"/>
        <v>freemind.controller.Controller.ForkAction:</v>
      </c>
      <c r="I129" t="s">
        <v>16</v>
      </c>
      <c r="J129" t="str">
        <f t="shared" si="7"/>
        <v>freemind.controller.Controller.ForkAction:RFC</v>
      </c>
      <c r="K129">
        <v>2</v>
      </c>
    </row>
    <row r="130" spans="1:11" x14ac:dyDescent="0.25">
      <c r="C130" t="s">
        <v>10</v>
      </c>
      <c r="D130" t="s">
        <v>4</v>
      </c>
      <c r="E130" t="s">
        <v>20</v>
      </c>
      <c r="G130">
        <v>2</v>
      </c>
      <c r="H130" t="str">
        <f t="shared" si="13"/>
        <v>freemind.controller.Controller.ForkAction:</v>
      </c>
      <c r="I130" t="s">
        <v>19</v>
      </c>
      <c r="J130" t="str">
        <f t="shared" si="7"/>
        <v>freemind.controller.Controller.ForkAction:NIM</v>
      </c>
      <c r="K130">
        <v>2</v>
      </c>
    </row>
    <row r="131" spans="1:11" x14ac:dyDescent="0.25">
      <c r="C131" t="s">
        <v>10</v>
      </c>
      <c r="D131" t="s">
        <v>4</v>
      </c>
      <c r="E131" t="s">
        <v>20</v>
      </c>
      <c r="G131">
        <v>0</v>
      </c>
      <c r="H131" t="str">
        <f t="shared" si="13"/>
        <v>freemind.controller.Controller.ForkAction:</v>
      </c>
      <c r="I131" t="s">
        <v>21</v>
      </c>
      <c r="J131" t="str">
        <f t="shared" si="7"/>
        <v>freemind.controller.Controller.ForkAction:NIV</v>
      </c>
      <c r="K131">
        <v>0</v>
      </c>
    </row>
    <row r="132" spans="1:11" x14ac:dyDescent="0.25">
      <c r="C132" t="s">
        <v>10</v>
      </c>
      <c r="D132" t="s">
        <v>4</v>
      </c>
      <c r="E132" t="s">
        <v>18</v>
      </c>
      <c r="F132">
        <v>2</v>
      </c>
      <c r="H132" t="str">
        <f t="shared" si="13"/>
        <v>freemind.controller.Controller.ForkAction:</v>
      </c>
      <c r="I132" t="s">
        <v>22</v>
      </c>
      <c r="J132" t="str">
        <f t="shared" ref="J132:J195" si="14">CONCATENATE(H132,I132)</f>
        <v>freemind.controller.Controller.ForkAction:WMC</v>
      </c>
      <c r="K132">
        <v>2</v>
      </c>
    </row>
    <row r="133" spans="1:11" x14ac:dyDescent="0.25">
      <c r="J133" t="str">
        <f t="shared" si="14"/>
        <v/>
      </c>
      <c r="K133">
        <v>0</v>
      </c>
    </row>
    <row r="134" spans="1:11" x14ac:dyDescent="0.25">
      <c r="A134" t="s">
        <v>34</v>
      </c>
      <c r="J134" t="str">
        <f t="shared" si="14"/>
        <v/>
      </c>
      <c r="K134">
        <v>0</v>
      </c>
    </row>
    <row r="135" spans="1:11" x14ac:dyDescent="0.25">
      <c r="C135" t="s">
        <v>2</v>
      </c>
      <c r="D135" t="s">
        <v>3</v>
      </c>
      <c r="E135" t="s">
        <v>4</v>
      </c>
      <c r="G135">
        <v>0</v>
      </c>
      <c r="H135" t="str">
        <f>$A$134</f>
        <v>freemind.controller.Controller.ItalicAction:</v>
      </c>
      <c r="I135" t="s">
        <v>1</v>
      </c>
      <c r="J135" t="str">
        <f t="shared" si="14"/>
        <v>freemind.controller.Controller.ItalicAction:LCOM</v>
      </c>
      <c r="K135">
        <v>0</v>
      </c>
    </row>
    <row r="136" spans="1:11" x14ac:dyDescent="0.25">
      <c r="C136" t="s">
        <v>6</v>
      </c>
      <c r="D136" t="s">
        <v>7</v>
      </c>
      <c r="E136" t="s">
        <v>8</v>
      </c>
      <c r="F136">
        <v>2</v>
      </c>
      <c r="H136" t="str">
        <f t="shared" ref="H136:H143" si="15">$A$134</f>
        <v>freemind.controller.Controller.ItalicAction:</v>
      </c>
      <c r="I136" t="s">
        <v>5</v>
      </c>
      <c r="J136" t="str">
        <f t="shared" si="14"/>
        <v>freemind.controller.Controller.ItalicAction:DIT</v>
      </c>
      <c r="K136">
        <v>2</v>
      </c>
    </row>
    <row r="137" spans="1:11" x14ac:dyDescent="0.25">
      <c r="C137" t="s">
        <v>10</v>
      </c>
      <c r="D137" t="s">
        <v>4</v>
      </c>
      <c r="E137" t="s">
        <v>11</v>
      </c>
      <c r="G137">
        <v>1</v>
      </c>
      <c r="H137" t="str">
        <f t="shared" si="15"/>
        <v>freemind.controller.Controller.ItalicAction:</v>
      </c>
      <c r="I137" t="s">
        <v>9</v>
      </c>
      <c r="J137" t="str">
        <f t="shared" si="14"/>
        <v>freemind.controller.Controller.ItalicAction:IFANIN</v>
      </c>
      <c r="K137">
        <v>1</v>
      </c>
    </row>
    <row r="138" spans="1:11" x14ac:dyDescent="0.25">
      <c r="C138" t="s">
        <v>10</v>
      </c>
      <c r="D138" t="s">
        <v>4</v>
      </c>
      <c r="E138" t="s">
        <v>13</v>
      </c>
      <c r="G138">
        <v>4</v>
      </c>
      <c r="H138" t="str">
        <f t="shared" si="15"/>
        <v>freemind.controller.Controller.ItalicAction:</v>
      </c>
      <c r="I138" t="s">
        <v>12</v>
      </c>
      <c r="J138" t="str">
        <f t="shared" si="14"/>
        <v>freemind.controller.Controller.ItalicAction:CBO</v>
      </c>
      <c r="K138">
        <v>4</v>
      </c>
    </row>
    <row r="139" spans="1:11" x14ac:dyDescent="0.25">
      <c r="C139" t="s">
        <v>10</v>
      </c>
      <c r="D139" t="s">
        <v>4</v>
      </c>
      <c r="E139" t="s">
        <v>15</v>
      </c>
      <c r="G139">
        <v>0</v>
      </c>
      <c r="H139" t="str">
        <f t="shared" si="15"/>
        <v>freemind.controller.Controller.ItalicAction:</v>
      </c>
      <c r="I139" t="s">
        <v>14</v>
      </c>
      <c r="J139" t="str">
        <f t="shared" si="14"/>
        <v>freemind.controller.Controller.ItalicAction:NOC</v>
      </c>
      <c r="K139">
        <v>0</v>
      </c>
    </row>
    <row r="140" spans="1:11" x14ac:dyDescent="0.25">
      <c r="C140" t="s">
        <v>10</v>
      </c>
      <c r="D140" t="s">
        <v>4</v>
      </c>
      <c r="E140" t="s">
        <v>17</v>
      </c>
      <c r="G140">
        <v>2</v>
      </c>
      <c r="H140" t="str">
        <f t="shared" si="15"/>
        <v>freemind.controller.Controller.ItalicAction:</v>
      </c>
      <c r="I140" t="s">
        <v>16</v>
      </c>
      <c r="J140" t="str">
        <f t="shared" si="14"/>
        <v>freemind.controller.Controller.ItalicAction:RFC</v>
      </c>
      <c r="K140">
        <v>2</v>
      </c>
    </row>
    <row r="141" spans="1:11" x14ac:dyDescent="0.25">
      <c r="C141" t="s">
        <v>10</v>
      </c>
      <c r="D141" t="s">
        <v>4</v>
      </c>
      <c r="E141" t="s">
        <v>20</v>
      </c>
      <c r="G141">
        <v>2</v>
      </c>
      <c r="H141" t="str">
        <f t="shared" si="15"/>
        <v>freemind.controller.Controller.ItalicAction:</v>
      </c>
      <c r="I141" t="s">
        <v>19</v>
      </c>
      <c r="J141" t="str">
        <f t="shared" si="14"/>
        <v>freemind.controller.Controller.ItalicAction:NIM</v>
      </c>
      <c r="K141">
        <v>2</v>
      </c>
    </row>
    <row r="142" spans="1:11" x14ac:dyDescent="0.25">
      <c r="C142" t="s">
        <v>10</v>
      </c>
      <c r="D142" t="s">
        <v>4</v>
      </c>
      <c r="E142" t="s">
        <v>20</v>
      </c>
      <c r="G142">
        <v>0</v>
      </c>
      <c r="H142" t="str">
        <f t="shared" si="15"/>
        <v>freemind.controller.Controller.ItalicAction:</v>
      </c>
      <c r="I142" t="s">
        <v>21</v>
      </c>
      <c r="J142" t="str">
        <f t="shared" si="14"/>
        <v>freemind.controller.Controller.ItalicAction:NIV</v>
      </c>
      <c r="K142">
        <v>0</v>
      </c>
    </row>
    <row r="143" spans="1:11" x14ac:dyDescent="0.25">
      <c r="C143" t="s">
        <v>10</v>
      </c>
      <c r="D143" t="s">
        <v>4</v>
      </c>
      <c r="E143" t="s">
        <v>18</v>
      </c>
      <c r="F143">
        <v>2</v>
      </c>
      <c r="H143" t="str">
        <f t="shared" si="15"/>
        <v>freemind.controller.Controller.ItalicAction:</v>
      </c>
      <c r="I143" t="s">
        <v>22</v>
      </c>
      <c r="J143" t="str">
        <f t="shared" si="14"/>
        <v>freemind.controller.Controller.ItalicAction:WMC</v>
      </c>
      <c r="K143">
        <v>2</v>
      </c>
    </row>
    <row r="144" spans="1:11" x14ac:dyDescent="0.25">
      <c r="J144" t="str">
        <f t="shared" si="14"/>
        <v/>
      </c>
      <c r="K144">
        <v>0</v>
      </c>
    </row>
    <row r="145" spans="1:11" x14ac:dyDescent="0.25">
      <c r="A145" t="s">
        <v>35</v>
      </c>
      <c r="J145" t="str">
        <f t="shared" si="14"/>
        <v/>
      </c>
      <c r="K145">
        <v>0</v>
      </c>
    </row>
    <row r="146" spans="1:11" x14ac:dyDescent="0.25">
      <c r="C146" t="s">
        <v>2</v>
      </c>
      <c r="D146" t="s">
        <v>3</v>
      </c>
      <c r="E146" t="s">
        <v>4</v>
      </c>
      <c r="G146">
        <v>0</v>
      </c>
      <c r="H146" t="str">
        <f>$A$145</f>
        <v>freemind.controller.Controller.LinearAction:</v>
      </c>
      <c r="I146" t="s">
        <v>1</v>
      </c>
      <c r="J146" t="str">
        <f t="shared" si="14"/>
        <v>freemind.controller.Controller.LinearAction:LCOM</v>
      </c>
      <c r="K146">
        <v>0</v>
      </c>
    </row>
    <row r="147" spans="1:11" x14ac:dyDescent="0.25">
      <c r="C147" t="s">
        <v>6</v>
      </c>
      <c r="D147" t="s">
        <v>7</v>
      </c>
      <c r="E147" t="s">
        <v>8</v>
      </c>
      <c r="F147">
        <v>2</v>
      </c>
      <c r="H147" t="str">
        <f t="shared" ref="H147:H154" si="16">$A$145</f>
        <v>freemind.controller.Controller.LinearAction:</v>
      </c>
      <c r="I147" t="s">
        <v>5</v>
      </c>
      <c r="J147" t="str">
        <f t="shared" si="14"/>
        <v>freemind.controller.Controller.LinearAction:DIT</v>
      </c>
      <c r="K147">
        <v>2</v>
      </c>
    </row>
    <row r="148" spans="1:11" x14ac:dyDescent="0.25">
      <c r="C148" t="s">
        <v>10</v>
      </c>
      <c r="D148" t="s">
        <v>4</v>
      </c>
      <c r="E148" t="s">
        <v>11</v>
      </c>
      <c r="G148">
        <v>1</v>
      </c>
      <c r="H148" t="str">
        <f t="shared" si="16"/>
        <v>freemind.controller.Controller.LinearAction:</v>
      </c>
      <c r="I148" t="s">
        <v>9</v>
      </c>
      <c r="J148" t="str">
        <f t="shared" si="14"/>
        <v>freemind.controller.Controller.LinearAction:IFANIN</v>
      </c>
      <c r="K148">
        <v>1</v>
      </c>
    </row>
    <row r="149" spans="1:11" x14ac:dyDescent="0.25">
      <c r="C149" t="s">
        <v>10</v>
      </c>
      <c r="D149" t="s">
        <v>4</v>
      </c>
      <c r="E149" t="s">
        <v>13</v>
      </c>
      <c r="G149">
        <v>4</v>
      </c>
      <c r="H149" t="str">
        <f t="shared" si="16"/>
        <v>freemind.controller.Controller.LinearAction:</v>
      </c>
      <c r="I149" t="s">
        <v>12</v>
      </c>
      <c r="J149" t="str">
        <f t="shared" si="14"/>
        <v>freemind.controller.Controller.LinearAction:CBO</v>
      </c>
      <c r="K149">
        <v>4</v>
      </c>
    </row>
    <row r="150" spans="1:11" x14ac:dyDescent="0.25">
      <c r="C150" t="s">
        <v>10</v>
      </c>
      <c r="D150" t="s">
        <v>4</v>
      </c>
      <c r="E150" t="s">
        <v>15</v>
      </c>
      <c r="G150">
        <v>0</v>
      </c>
      <c r="H150" t="str">
        <f t="shared" si="16"/>
        <v>freemind.controller.Controller.LinearAction:</v>
      </c>
      <c r="I150" t="s">
        <v>14</v>
      </c>
      <c r="J150" t="str">
        <f t="shared" si="14"/>
        <v>freemind.controller.Controller.LinearAction:NOC</v>
      </c>
      <c r="K150">
        <v>0</v>
      </c>
    </row>
    <row r="151" spans="1:11" x14ac:dyDescent="0.25">
      <c r="C151" t="s">
        <v>10</v>
      </c>
      <c r="D151" t="s">
        <v>4</v>
      </c>
      <c r="E151" t="s">
        <v>17</v>
      </c>
      <c r="G151">
        <v>2</v>
      </c>
      <c r="H151" t="str">
        <f t="shared" si="16"/>
        <v>freemind.controller.Controller.LinearAction:</v>
      </c>
      <c r="I151" t="s">
        <v>16</v>
      </c>
      <c r="J151" t="str">
        <f t="shared" si="14"/>
        <v>freemind.controller.Controller.LinearAction:RFC</v>
      </c>
      <c r="K151">
        <v>2</v>
      </c>
    </row>
    <row r="152" spans="1:11" x14ac:dyDescent="0.25">
      <c r="C152" t="s">
        <v>10</v>
      </c>
      <c r="D152" t="s">
        <v>4</v>
      </c>
      <c r="E152" t="s">
        <v>20</v>
      </c>
      <c r="G152">
        <v>2</v>
      </c>
      <c r="H152" t="str">
        <f t="shared" si="16"/>
        <v>freemind.controller.Controller.LinearAction:</v>
      </c>
      <c r="I152" t="s">
        <v>19</v>
      </c>
      <c r="J152" t="str">
        <f t="shared" si="14"/>
        <v>freemind.controller.Controller.LinearAction:NIM</v>
      </c>
      <c r="K152">
        <v>2</v>
      </c>
    </row>
    <row r="153" spans="1:11" x14ac:dyDescent="0.25">
      <c r="C153" t="s">
        <v>10</v>
      </c>
      <c r="D153" t="s">
        <v>4</v>
      </c>
      <c r="E153" t="s">
        <v>20</v>
      </c>
      <c r="G153">
        <v>0</v>
      </c>
      <c r="H153" t="str">
        <f t="shared" si="16"/>
        <v>freemind.controller.Controller.LinearAction:</v>
      </c>
      <c r="I153" t="s">
        <v>21</v>
      </c>
      <c r="J153" t="str">
        <f t="shared" si="14"/>
        <v>freemind.controller.Controller.LinearAction:NIV</v>
      </c>
      <c r="K153">
        <v>0</v>
      </c>
    </row>
    <row r="154" spans="1:11" x14ac:dyDescent="0.25">
      <c r="C154" t="s">
        <v>10</v>
      </c>
      <c r="D154" t="s">
        <v>4</v>
      </c>
      <c r="E154" t="s">
        <v>18</v>
      </c>
      <c r="F154">
        <v>2</v>
      </c>
      <c r="H154" t="str">
        <f t="shared" si="16"/>
        <v>freemind.controller.Controller.LinearAction:</v>
      </c>
      <c r="I154" t="s">
        <v>22</v>
      </c>
      <c r="J154" t="str">
        <f t="shared" si="14"/>
        <v>freemind.controller.Controller.LinearAction:WMC</v>
      </c>
      <c r="K154">
        <v>2</v>
      </c>
    </row>
    <row r="155" spans="1:11" x14ac:dyDescent="0.25">
      <c r="J155" t="str">
        <f t="shared" si="14"/>
        <v/>
      </c>
      <c r="K155">
        <v>0</v>
      </c>
    </row>
    <row r="156" spans="1:11" x14ac:dyDescent="0.25">
      <c r="A156" t="s">
        <v>36</v>
      </c>
      <c r="J156" t="str">
        <f t="shared" si="14"/>
        <v/>
      </c>
      <c r="K156">
        <v>0</v>
      </c>
    </row>
    <row r="157" spans="1:11" x14ac:dyDescent="0.25">
      <c r="C157" t="s">
        <v>2</v>
      </c>
      <c r="D157" t="s">
        <v>3</v>
      </c>
      <c r="E157" t="s">
        <v>4</v>
      </c>
      <c r="G157">
        <v>0</v>
      </c>
      <c r="H157" t="str">
        <f>$A$156</f>
        <v>freemind.controller.Controller.MindMapFilter:</v>
      </c>
      <c r="I157" t="s">
        <v>1</v>
      </c>
      <c r="J157" t="str">
        <f t="shared" si="14"/>
        <v>freemind.controller.Controller.MindMapFilter:LCOM</v>
      </c>
      <c r="K157">
        <v>0</v>
      </c>
    </row>
    <row r="158" spans="1:11" x14ac:dyDescent="0.25">
      <c r="C158" t="s">
        <v>6</v>
      </c>
      <c r="D158" t="s">
        <v>7</v>
      </c>
      <c r="E158" t="s">
        <v>8</v>
      </c>
      <c r="F158">
        <v>2</v>
      </c>
      <c r="H158" t="str">
        <f t="shared" ref="H158:H165" si="17">$A$156</f>
        <v>freemind.controller.Controller.MindMapFilter:</v>
      </c>
      <c r="I158" t="s">
        <v>5</v>
      </c>
      <c r="J158" t="str">
        <f t="shared" si="14"/>
        <v>freemind.controller.Controller.MindMapFilter:DIT</v>
      </c>
      <c r="K158">
        <v>2</v>
      </c>
    </row>
    <row r="159" spans="1:11" x14ac:dyDescent="0.25">
      <c r="C159" t="s">
        <v>10</v>
      </c>
      <c r="D159" t="s">
        <v>4</v>
      </c>
      <c r="E159" t="s">
        <v>11</v>
      </c>
      <c r="G159">
        <v>1</v>
      </c>
      <c r="H159" t="str">
        <f t="shared" si="17"/>
        <v>freemind.controller.Controller.MindMapFilter:</v>
      </c>
      <c r="I159" t="s">
        <v>9</v>
      </c>
      <c r="J159" t="str">
        <f t="shared" si="14"/>
        <v>freemind.controller.Controller.MindMapFilter:IFANIN</v>
      </c>
      <c r="K159">
        <v>1</v>
      </c>
    </row>
    <row r="160" spans="1:11" x14ac:dyDescent="0.25">
      <c r="C160" t="s">
        <v>10</v>
      </c>
      <c r="D160" t="s">
        <v>4</v>
      </c>
      <c r="E160" t="s">
        <v>13</v>
      </c>
      <c r="G160">
        <v>1</v>
      </c>
      <c r="H160" t="str">
        <f t="shared" si="17"/>
        <v>freemind.controller.Controller.MindMapFilter:</v>
      </c>
      <c r="I160" t="s">
        <v>12</v>
      </c>
      <c r="J160" t="str">
        <f t="shared" si="14"/>
        <v>freemind.controller.Controller.MindMapFilter:CBO</v>
      </c>
      <c r="K160">
        <v>1</v>
      </c>
    </row>
    <row r="161" spans="1:11" x14ac:dyDescent="0.25">
      <c r="C161" t="s">
        <v>10</v>
      </c>
      <c r="D161" t="s">
        <v>4</v>
      </c>
      <c r="E161" t="s">
        <v>15</v>
      </c>
      <c r="G161">
        <v>0</v>
      </c>
      <c r="H161" t="str">
        <f t="shared" si="17"/>
        <v>freemind.controller.Controller.MindMapFilter:</v>
      </c>
      <c r="I161" t="s">
        <v>14</v>
      </c>
      <c r="J161" t="str">
        <f t="shared" si="14"/>
        <v>freemind.controller.Controller.MindMapFilter:NOC</v>
      </c>
      <c r="K161">
        <v>0</v>
      </c>
    </row>
    <row r="162" spans="1:11" x14ac:dyDescent="0.25">
      <c r="C162" t="s">
        <v>10</v>
      </c>
      <c r="D162" t="s">
        <v>4</v>
      </c>
      <c r="E162" t="s">
        <v>17</v>
      </c>
      <c r="G162">
        <v>2</v>
      </c>
      <c r="H162" t="str">
        <f t="shared" si="17"/>
        <v>freemind.controller.Controller.MindMapFilter:</v>
      </c>
      <c r="I162" t="s">
        <v>16</v>
      </c>
      <c r="J162" t="str">
        <f t="shared" si="14"/>
        <v>freemind.controller.Controller.MindMapFilter:RFC</v>
      </c>
      <c r="K162">
        <v>2</v>
      </c>
    </row>
    <row r="163" spans="1:11" x14ac:dyDescent="0.25">
      <c r="C163" t="s">
        <v>10</v>
      </c>
      <c r="D163" t="s">
        <v>4</v>
      </c>
      <c r="E163" t="s">
        <v>20</v>
      </c>
      <c r="G163">
        <v>2</v>
      </c>
      <c r="H163" t="str">
        <f t="shared" si="17"/>
        <v>freemind.controller.Controller.MindMapFilter:</v>
      </c>
      <c r="I163" t="s">
        <v>19</v>
      </c>
      <c r="J163" t="str">
        <f t="shared" si="14"/>
        <v>freemind.controller.Controller.MindMapFilter:NIM</v>
      </c>
      <c r="K163">
        <v>2</v>
      </c>
    </row>
    <row r="164" spans="1:11" x14ac:dyDescent="0.25">
      <c r="C164" t="s">
        <v>10</v>
      </c>
      <c r="D164" t="s">
        <v>4</v>
      </c>
      <c r="E164" t="s">
        <v>20</v>
      </c>
      <c r="G164">
        <v>0</v>
      </c>
      <c r="H164" t="str">
        <f t="shared" si="17"/>
        <v>freemind.controller.Controller.MindMapFilter:</v>
      </c>
      <c r="I164" t="s">
        <v>21</v>
      </c>
      <c r="J164" t="str">
        <f t="shared" si="14"/>
        <v>freemind.controller.Controller.MindMapFilter:NIV</v>
      </c>
      <c r="K164">
        <v>0</v>
      </c>
    </row>
    <row r="165" spans="1:11" x14ac:dyDescent="0.25">
      <c r="C165" t="s">
        <v>10</v>
      </c>
      <c r="D165" t="s">
        <v>4</v>
      </c>
      <c r="E165" t="s">
        <v>18</v>
      </c>
      <c r="F165">
        <v>2</v>
      </c>
      <c r="H165" t="str">
        <f t="shared" si="17"/>
        <v>freemind.controller.Controller.MindMapFilter:</v>
      </c>
      <c r="I165" t="s">
        <v>22</v>
      </c>
      <c r="J165" t="str">
        <f t="shared" si="14"/>
        <v>freemind.controller.Controller.MindMapFilter:WMC</v>
      </c>
      <c r="K165">
        <v>2</v>
      </c>
    </row>
    <row r="166" spans="1:11" x14ac:dyDescent="0.25">
      <c r="J166" t="str">
        <f t="shared" si="14"/>
        <v/>
      </c>
      <c r="K166">
        <v>0</v>
      </c>
    </row>
    <row r="167" spans="1:11" x14ac:dyDescent="0.25">
      <c r="A167" t="s">
        <v>37</v>
      </c>
      <c r="J167" t="str">
        <f t="shared" si="14"/>
        <v/>
      </c>
      <c r="K167">
        <v>0</v>
      </c>
    </row>
    <row r="168" spans="1:11" x14ac:dyDescent="0.25">
      <c r="C168" t="s">
        <v>2</v>
      </c>
      <c r="D168" t="s">
        <v>3</v>
      </c>
      <c r="E168" t="s">
        <v>4</v>
      </c>
      <c r="G168">
        <v>0</v>
      </c>
      <c r="H168" t="str">
        <f>$A$167</f>
        <v>freemind.controller.Controller.NewMapAction:</v>
      </c>
      <c r="I168" t="s">
        <v>1</v>
      </c>
      <c r="J168" t="str">
        <f t="shared" si="14"/>
        <v>freemind.controller.Controller.NewMapAction:LCOM</v>
      </c>
      <c r="K168">
        <v>0</v>
      </c>
    </row>
    <row r="169" spans="1:11" x14ac:dyDescent="0.25">
      <c r="C169" t="s">
        <v>6</v>
      </c>
      <c r="D169" t="s">
        <v>7</v>
      </c>
      <c r="E169" t="s">
        <v>8</v>
      </c>
      <c r="F169">
        <v>2</v>
      </c>
      <c r="H169" t="str">
        <f t="shared" ref="H169:H176" si="18">$A$167</f>
        <v>freemind.controller.Controller.NewMapAction:</v>
      </c>
      <c r="I169" t="s">
        <v>5</v>
      </c>
      <c r="J169" t="str">
        <f t="shared" si="14"/>
        <v>freemind.controller.Controller.NewMapAction:DIT</v>
      </c>
      <c r="K169">
        <v>2</v>
      </c>
    </row>
    <row r="170" spans="1:11" x14ac:dyDescent="0.25">
      <c r="C170" t="s">
        <v>10</v>
      </c>
      <c r="D170" t="s">
        <v>4</v>
      </c>
      <c r="E170" t="s">
        <v>11</v>
      </c>
      <c r="G170">
        <v>1</v>
      </c>
      <c r="H170" t="str">
        <f t="shared" si="18"/>
        <v>freemind.controller.Controller.NewMapAction:</v>
      </c>
      <c r="I170" t="s">
        <v>9</v>
      </c>
      <c r="J170" t="str">
        <f t="shared" si="14"/>
        <v>freemind.controller.Controller.NewMapAction:IFANIN</v>
      </c>
      <c r="K170">
        <v>1</v>
      </c>
    </row>
    <row r="171" spans="1:11" x14ac:dyDescent="0.25">
      <c r="C171" t="s">
        <v>10</v>
      </c>
      <c r="D171" t="s">
        <v>4</v>
      </c>
      <c r="E171" t="s">
        <v>13</v>
      </c>
      <c r="G171">
        <v>2</v>
      </c>
      <c r="H171" t="str">
        <f t="shared" si="18"/>
        <v>freemind.controller.Controller.NewMapAction:</v>
      </c>
      <c r="I171" t="s">
        <v>12</v>
      </c>
      <c r="J171" t="str">
        <f t="shared" si="14"/>
        <v>freemind.controller.Controller.NewMapAction:CBO</v>
      </c>
      <c r="K171">
        <v>2</v>
      </c>
    </row>
    <row r="172" spans="1:11" x14ac:dyDescent="0.25">
      <c r="C172" t="s">
        <v>10</v>
      </c>
      <c r="D172" t="s">
        <v>4</v>
      </c>
      <c r="E172" t="s">
        <v>15</v>
      </c>
      <c r="G172">
        <v>0</v>
      </c>
      <c r="H172" t="str">
        <f t="shared" si="18"/>
        <v>freemind.controller.Controller.NewMapAction:</v>
      </c>
      <c r="I172" t="s">
        <v>14</v>
      </c>
      <c r="J172" t="str">
        <f t="shared" si="14"/>
        <v>freemind.controller.Controller.NewMapAction:NOC</v>
      </c>
      <c r="K172">
        <v>0</v>
      </c>
    </row>
    <row r="173" spans="1:11" x14ac:dyDescent="0.25">
      <c r="C173" t="s">
        <v>10</v>
      </c>
      <c r="D173" t="s">
        <v>4</v>
      </c>
      <c r="E173" t="s">
        <v>17</v>
      </c>
      <c r="G173">
        <v>2</v>
      </c>
      <c r="H173" t="str">
        <f t="shared" si="18"/>
        <v>freemind.controller.Controller.NewMapAction:</v>
      </c>
      <c r="I173" t="s">
        <v>16</v>
      </c>
      <c r="J173" t="str">
        <f t="shared" si="14"/>
        <v>freemind.controller.Controller.NewMapAction:RFC</v>
      </c>
      <c r="K173">
        <v>2</v>
      </c>
    </row>
    <row r="174" spans="1:11" x14ac:dyDescent="0.25">
      <c r="C174" t="s">
        <v>10</v>
      </c>
      <c r="D174" t="s">
        <v>4</v>
      </c>
      <c r="E174" t="s">
        <v>20</v>
      </c>
      <c r="G174">
        <v>2</v>
      </c>
      <c r="H174" t="str">
        <f t="shared" si="18"/>
        <v>freemind.controller.Controller.NewMapAction:</v>
      </c>
      <c r="I174" t="s">
        <v>19</v>
      </c>
      <c r="J174" t="str">
        <f t="shared" si="14"/>
        <v>freemind.controller.Controller.NewMapAction:NIM</v>
      </c>
      <c r="K174">
        <v>2</v>
      </c>
    </row>
    <row r="175" spans="1:11" x14ac:dyDescent="0.25">
      <c r="C175" t="s">
        <v>10</v>
      </c>
      <c r="D175" t="s">
        <v>4</v>
      </c>
      <c r="E175" t="s">
        <v>20</v>
      </c>
      <c r="G175">
        <v>0</v>
      </c>
      <c r="H175" t="str">
        <f t="shared" si="18"/>
        <v>freemind.controller.Controller.NewMapAction:</v>
      </c>
      <c r="I175" t="s">
        <v>21</v>
      </c>
      <c r="J175" t="str">
        <f t="shared" si="14"/>
        <v>freemind.controller.Controller.NewMapAction:NIV</v>
      </c>
      <c r="K175">
        <v>0</v>
      </c>
    </row>
    <row r="176" spans="1:11" x14ac:dyDescent="0.25">
      <c r="C176" t="s">
        <v>10</v>
      </c>
      <c r="D176" t="s">
        <v>4</v>
      </c>
      <c r="E176" t="s">
        <v>18</v>
      </c>
      <c r="F176">
        <v>2</v>
      </c>
      <c r="H176" t="str">
        <f t="shared" si="18"/>
        <v>freemind.controller.Controller.NewMapAction:</v>
      </c>
      <c r="I176" t="s">
        <v>22</v>
      </c>
      <c r="J176" t="str">
        <f t="shared" si="14"/>
        <v>freemind.controller.Controller.NewMapAction:WMC</v>
      </c>
      <c r="K176">
        <v>2</v>
      </c>
    </row>
    <row r="177" spans="1:11" x14ac:dyDescent="0.25">
      <c r="J177" t="str">
        <f t="shared" si="14"/>
        <v/>
      </c>
      <c r="K177">
        <v>0</v>
      </c>
    </row>
    <row r="178" spans="1:11" x14ac:dyDescent="0.25">
      <c r="A178" t="s">
        <v>38</v>
      </c>
      <c r="J178" t="str">
        <f t="shared" si="14"/>
        <v/>
      </c>
      <c r="K178">
        <v>0</v>
      </c>
    </row>
    <row r="179" spans="1:11" x14ac:dyDescent="0.25">
      <c r="C179" t="s">
        <v>2</v>
      </c>
      <c r="D179" t="s">
        <v>3</v>
      </c>
      <c r="E179" t="s">
        <v>4</v>
      </c>
      <c r="G179">
        <v>0</v>
      </c>
      <c r="H179" t="str">
        <f>$A$178</f>
        <v>freemind.controller.Controller.NodeColorAction:</v>
      </c>
      <c r="I179" t="s">
        <v>1</v>
      </c>
      <c r="J179" t="str">
        <f t="shared" si="14"/>
        <v>freemind.controller.Controller.NodeColorAction:LCOM</v>
      </c>
      <c r="K179">
        <v>0</v>
      </c>
    </row>
    <row r="180" spans="1:11" x14ac:dyDescent="0.25">
      <c r="C180" t="s">
        <v>6</v>
      </c>
      <c r="D180" t="s">
        <v>7</v>
      </c>
      <c r="E180" t="s">
        <v>8</v>
      </c>
      <c r="F180">
        <v>2</v>
      </c>
      <c r="H180" t="str">
        <f t="shared" ref="H180:H187" si="19">$A$178</f>
        <v>freemind.controller.Controller.NodeColorAction:</v>
      </c>
      <c r="I180" t="s">
        <v>5</v>
      </c>
      <c r="J180" t="str">
        <f t="shared" si="14"/>
        <v>freemind.controller.Controller.NodeColorAction:DIT</v>
      </c>
      <c r="K180">
        <v>2</v>
      </c>
    </row>
    <row r="181" spans="1:11" x14ac:dyDescent="0.25">
      <c r="C181" t="s">
        <v>10</v>
      </c>
      <c r="D181" t="s">
        <v>4</v>
      </c>
      <c r="E181" t="s">
        <v>11</v>
      </c>
      <c r="G181">
        <v>1</v>
      </c>
      <c r="H181" t="str">
        <f t="shared" si="19"/>
        <v>freemind.controller.Controller.NodeColorAction:</v>
      </c>
      <c r="I181" t="s">
        <v>9</v>
      </c>
      <c r="J181" t="str">
        <f t="shared" si="14"/>
        <v>freemind.controller.Controller.NodeColorAction:IFANIN</v>
      </c>
      <c r="K181">
        <v>1</v>
      </c>
    </row>
    <row r="182" spans="1:11" x14ac:dyDescent="0.25">
      <c r="C182" t="s">
        <v>10</v>
      </c>
      <c r="D182" t="s">
        <v>4</v>
      </c>
      <c r="E182" t="s">
        <v>13</v>
      </c>
      <c r="G182">
        <v>4</v>
      </c>
      <c r="H182" t="str">
        <f t="shared" si="19"/>
        <v>freemind.controller.Controller.NodeColorAction:</v>
      </c>
      <c r="I182" t="s">
        <v>12</v>
      </c>
      <c r="J182" t="str">
        <f t="shared" si="14"/>
        <v>freemind.controller.Controller.NodeColorAction:CBO</v>
      </c>
      <c r="K182">
        <v>4</v>
      </c>
    </row>
    <row r="183" spans="1:11" x14ac:dyDescent="0.25">
      <c r="C183" t="s">
        <v>10</v>
      </c>
      <c r="D183" t="s">
        <v>4</v>
      </c>
      <c r="E183" t="s">
        <v>15</v>
      </c>
      <c r="G183">
        <v>0</v>
      </c>
      <c r="H183" t="str">
        <f t="shared" si="19"/>
        <v>freemind.controller.Controller.NodeColorAction:</v>
      </c>
      <c r="I183" t="s">
        <v>14</v>
      </c>
      <c r="J183" t="str">
        <f t="shared" si="14"/>
        <v>freemind.controller.Controller.NodeColorAction:NOC</v>
      </c>
      <c r="K183">
        <v>0</v>
      </c>
    </row>
    <row r="184" spans="1:11" x14ac:dyDescent="0.25">
      <c r="C184" t="s">
        <v>10</v>
      </c>
      <c r="D184" t="s">
        <v>4</v>
      </c>
      <c r="E184" t="s">
        <v>17</v>
      </c>
      <c r="G184">
        <v>2</v>
      </c>
      <c r="H184" t="str">
        <f t="shared" si="19"/>
        <v>freemind.controller.Controller.NodeColorAction:</v>
      </c>
      <c r="I184" t="s">
        <v>16</v>
      </c>
      <c r="J184" t="str">
        <f t="shared" si="14"/>
        <v>freemind.controller.Controller.NodeColorAction:RFC</v>
      </c>
      <c r="K184">
        <v>2</v>
      </c>
    </row>
    <row r="185" spans="1:11" x14ac:dyDescent="0.25">
      <c r="C185" t="s">
        <v>10</v>
      </c>
      <c r="D185" t="s">
        <v>4</v>
      </c>
      <c r="E185" t="s">
        <v>20</v>
      </c>
      <c r="G185">
        <v>2</v>
      </c>
      <c r="H185" t="str">
        <f t="shared" si="19"/>
        <v>freemind.controller.Controller.NodeColorAction:</v>
      </c>
      <c r="I185" t="s">
        <v>19</v>
      </c>
      <c r="J185" t="str">
        <f t="shared" si="14"/>
        <v>freemind.controller.Controller.NodeColorAction:NIM</v>
      </c>
      <c r="K185">
        <v>2</v>
      </c>
    </row>
    <row r="186" spans="1:11" x14ac:dyDescent="0.25">
      <c r="C186" t="s">
        <v>10</v>
      </c>
      <c r="D186" t="s">
        <v>4</v>
      </c>
      <c r="E186" t="s">
        <v>20</v>
      </c>
      <c r="G186">
        <v>0</v>
      </c>
      <c r="H186" t="str">
        <f t="shared" si="19"/>
        <v>freemind.controller.Controller.NodeColorAction:</v>
      </c>
      <c r="I186" t="s">
        <v>21</v>
      </c>
      <c r="J186" t="str">
        <f t="shared" si="14"/>
        <v>freemind.controller.Controller.NodeColorAction:NIV</v>
      </c>
      <c r="K186">
        <v>0</v>
      </c>
    </row>
    <row r="187" spans="1:11" x14ac:dyDescent="0.25">
      <c r="C187" t="s">
        <v>10</v>
      </c>
      <c r="D187" t="s">
        <v>4</v>
      </c>
      <c r="E187" t="s">
        <v>18</v>
      </c>
      <c r="F187">
        <v>2</v>
      </c>
      <c r="H187" t="str">
        <f t="shared" si="19"/>
        <v>freemind.controller.Controller.NodeColorAction:</v>
      </c>
      <c r="I187" t="s">
        <v>22</v>
      </c>
      <c r="J187" t="str">
        <f t="shared" si="14"/>
        <v>freemind.controller.Controller.NodeColorAction:WMC</v>
      </c>
      <c r="K187">
        <v>2</v>
      </c>
    </row>
    <row r="188" spans="1:11" x14ac:dyDescent="0.25">
      <c r="J188" t="str">
        <f t="shared" si="14"/>
        <v/>
      </c>
      <c r="K188">
        <v>0</v>
      </c>
    </row>
    <row r="189" spans="1:11" x14ac:dyDescent="0.25">
      <c r="A189" t="s">
        <v>39</v>
      </c>
      <c r="J189" t="str">
        <f t="shared" si="14"/>
        <v/>
      </c>
      <c r="K189">
        <v>0</v>
      </c>
    </row>
    <row r="190" spans="1:11" x14ac:dyDescent="0.25">
      <c r="C190" t="s">
        <v>2</v>
      </c>
      <c r="D190" t="s">
        <v>3</v>
      </c>
      <c r="E190" t="s">
        <v>4</v>
      </c>
      <c r="G190">
        <v>0</v>
      </c>
      <c r="H190" t="str">
        <f>$A$189</f>
        <v>freemind.controller.Controller.NormalFontAction:</v>
      </c>
      <c r="I190" t="s">
        <v>1</v>
      </c>
      <c r="J190" t="str">
        <f t="shared" si="14"/>
        <v>freemind.controller.Controller.NormalFontAction:LCOM</v>
      </c>
      <c r="K190">
        <v>0</v>
      </c>
    </row>
    <row r="191" spans="1:11" x14ac:dyDescent="0.25">
      <c r="C191" t="s">
        <v>6</v>
      </c>
      <c r="D191" t="s">
        <v>7</v>
      </c>
      <c r="E191" t="s">
        <v>8</v>
      </c>
      <c r="F191">
        <v>2</v>
      </c>
      <c r="H191" t="str">
        <f t="shared" ref="H191:H198" si="20">$A$189</f>
        <v>freemind.controller.Controller.NormalFontAction:</v>
      </c>
      <c r="I191" t="s">
        <v>5</v>
      </c>
      <c r="J191" t="str">
        <f t="shared" si="14"/>
        <v>freemind.controller.Controller.NormalFontAction:DIT</v>
      </c>
      <c r="K191">
        <v>2</v>
      </c>
    </row>
    <row r="192" spans="1:11" x14ac:dyDescent="0.25">
      <c r="C192" t="s">
        <v>10</v>
      </c>
      <c r="D192" t="s">
        <v>4</v>
      </c>
      <c r="E192" t="s">
        <v>11</v>
      </c>
      <c r="G192">
        <v>1</v>
      </c>
      <c r="H192" t="str">
        <f t="shared" si="20"/>
        <v>freemind.controller.Controller.NormalFontAction:</v>
      </c>
      <c r="I192" t="s">
        <v>9</v>
      </c>
      <c r="J192" t="str">
        <f t="shared" si="14"/>
        <v>freemind.controller.Controller.NormalFontAction:IFANIN</v>
      </c>
      <c r="K192">
        <v>1</v>
      </c>
    </row>
    <row r="193" spans="1:11" x14ac:dyDescent="0.25">
      <c r="C193" t="s">
        <v>10</v>
      </c>
      <c r="D193" t="s">
        <v>4</v>
      </c>
      <c r="E193" t="s">
        <v>13</v>
      </c>
      <c r="G193">
        <v>4</v>
      </c>
      <c r="H193" t="str">
        <f t="shared" si="20"/>
        <v>freemind.controller.Controller.NormalFontAction:</v>
      </c>
      <c r="I193" t="s">
        <v>12</v>
      </c>
      <c r="J193" t="str">
        <f t="shared" si="14"/>
        <v>freemind.controller.Controller.NormalFontAction:CBO</v>
      </c>
      <c r="K193">
        <v>4</v>
      </c>
    </row>
    <row r="194" spans="1:11" x14ac:dyDescent="0.25">
      <c r="C194" t="s">
        <v>10</v>
      </c>
      <c r="D194" t="s">
        <v>4</v>
      </c>
      <c r="E194" t="s">
        <v>15</v>
      </c>
      <c r="G194">
        <v>0</v>
      </c>
      <c r="H194" t="str">
        <f t="shared" si="20"/>
        <v>freemind.controller.Controller.NormalFontAction:</v>
      </c>
      <c r="I194" t="s">
        <v>14</v>
      </c>
      <c r="J194" t="str">
        <f t="shared" si="14"/>
        <v>freemind.controller.Controller.NormalFontAction:NOC</v>
      </c>
      <c r="K194">
        <v>0</v>
      </c>
    </row>
    <row r="195" spans="1:11" x14ac:dyDescent="0.25">
      <c r="C195" t="s">
        <v>10</v>
      </c>
      <c r="D195" t="s">
        <v>4</v>
      </c>
      <c r="E195" t="s">
        <v>17</v>
      </c>
      <c r="G195">
        <v>2</v>
      </c>
      <c r="H195" t="str">
        <f t="shared" si="20"/>
        <v>freemind.controller.Controller.NormalFontAction:</v>
      </c>
      <c r="I195" t="s">
        <v>16</v>
      </c>
      <c r="J195" t="str">
        <f t="shared" si="14"/>
        <v>freemind.controller.Controller.NormalFontAction:RFC</v>
      </c>
      <c r="K195">
        <v>2</v>
      </c>
    </row>
    <row r="196" spans="1:11" x14ac:dyDescent="0.25">
      <c r="C196" t="s">
        <v>10</v>
      </c>
      <c r="D196" t="s">
        <v>4</v>
      </c>
      <c r="E196" t="s">
        <v>20</v>
      </c>
      <c r="G196">
        <v>2</v>
      </c>
      <c r="H196" t="str">
        <f t="shared" si="20"/>
        <v>freemind.controller.Controller.NormalFontAction:</v>
      </c>
      <c r="I196" t="s">
        <v>19</v>
      </c>
      <c r="J196" t="str">
        <f t="shared" ref="J196:J259" si="21">CONCATENATE(H196,I196)</f>
        <v>freemind.controller.Controller.NormalFontAction:NIM</v>
      </c>
      <c r="K196">
        <v>2</v>
      </c>
    </row>
    <row r="197" spans="1:11" x14ac:dyDescent="0.25">
      <c r="C197" t="s">
        <v>10</v>
      </c>
      <c r="D197" t="s">
        <v>4</v>
      </c>
      <c r="E197" t="s">
        <v>20</v>
      </c>
      <c r="G197">
        <v>0</v>
      </c>
      <c r="H197" t="str">
        <f t="shared" si="20"/>
        <v>freemind.controller.Controller.NormalFontAction:</v>
      </c>
      <c r="I197" t="s">
        <v>21</v>
      </c>
      <c r="J197" t="str">
        <f t="shared" si="21"/>
        <v>freemind.controller.Controller.NormalFontAction:NIV</v>
      </c>
      <c r="K197">
        <v>0</v>
      </c>
    </row>
    <row r="198" spans="1:11" x14ac:dyDescent="0.25">
      <c r="C198" t="s">
        <v>10</v>
      </c>
      <c r="D198" t="s">
        <v>4</v>
      </c>
      <c r="E198" t="s">
        <v>18</v>
      </c>
      <c r="F198">
        <v>2</v>
      </c>
      <c r="H198" t="str">
        <f t="shared" si="20"/>
        <v>freemind.controller.Controller.NormalFontAction:</v>
      </c>
      <c r="I198" t="s">
        <v>22</v>
      </c>
      <c r="J198" t="str">
        <f t="shared" si="21"/>
        <v>freemind.controller.Controller.NormalFontAction:WMC</v>
      </c>
      <c r="K198">
        <v>2</v>
      </c>
    </row>
    <row r="199" spans="1:11" x14ac:dyDescent="0.25">
      <c r="J199" t="str">
        <f t="shared" si="21"/>
        <v/>
      </c>
      <c r="K199">
        <v>0</v>
      </c>
    </row>
    <row r="200" spans="1:11" x14ac:dyDescent="0.25">
      <c r="A200" t="s">
        <v>40</v>
      </c>
      <c r="J200" t="str">
        <f t="shared" si="21"/>
        <v/>
      </c>
      <c r="K200">
        <v>0</v>
      </c>
    </row>
    <row r="201" spans="1:11" x14ac:dyDescent="0.25">
      <c r="C201" t="s">
        <v>2</v>
      </c>
      <c r="D201" t="s">
        <v>3</v>
      </c>
      <c r="E201" t="s">
        <v>4</v>
      </c>
      <c r="G201">
        <v>50</v>
      </c>
      <c r="H201" t="str">
        <f>$A$200</f>
        <v>freemind.controller.Controller.OpenAction:</v>
      </c>
      <c r="I201" t="s">
        <v>1</v>
      </c>
      <c r="J201" t="str">
        <f t="shared" si="21"/>
        <v>freemind.controller.Controller.OpenAction:LCOM</v>
      </c>
      <c r="K201">
        <v>50</v>
      </c>
    </row>
    <row r="202" spans="1:11" x14ac:dyDescent="0.25">
      <c r="C202" t="s">
        <v>6</v>
      </c>
      <c r="D202" t="s">
        <v>7</v>
      </c>
      <c r="E202" t="s">
        <v>8</v>
      </c>
      <c r="F202">
        <v>2</v>
      </c>
      <c r="H202" t="str">
        <f t="shared" ref="H202:H209" si="22">$A$200</f>
        <v>freemind.controller.Controller.OpenAction:</v>
      </c>
      <c r="I202" t="s">
        <v>5</v>
      </c>
      <c r="J202" t="str">
        <f t="shared" si="21"/>
        <v>freemind.controller.Controller.OpenAction:DIT</v>
      </c>
      <c r="K202">
        <v>2</v>
      </c>
    </row>
    <row r="203" spans="1:11" x14ac:dyDescent="0.25">
      <c r="C203" t="s">
        <v>10</v>
      </c>
      <c r="D203" t="s">
        <v>4</v>
      </c>
      <c r="E203" t="s">
        <v>11</v>
      </c>
      <c r="G203">
        <v>1</v>
      </c>
      <c r="H203" t="str">
        <f t="shared" si="22"/>
        <v>freemind.controller.Controller.OpenAction:</v>
      </c>
      <c r="I203" t="s">
        <v>9</v>
      </c>
      <c r="J203" t="str">
        <f t="shared" si="21"/>
        <v>freemind.controller.Controller.OpenAction:IFANIN</v>
      </c>
      <c r="K203">
        <v>1</v>
      </c>
    </row>
    <row r="204" spans="1:11" x14ac:dyDescent="0.25">
      <c r="C204" t="s">
        <v>10</v>
      </c>
      <c r="D204" t="s">
        <v>4</v>
      </c>
      <c r="E204" t="s">
        <v>13</v>
      </c>
      <c r="G204">
        <v>3</v>
      </c>
      <c r="H204" t="str">
        <f t="shared" si="22"/>
        <v>freemind.controller.Controller.OpenAction:</v>
      </c>
      <c r="I204" t="s">
        <v>12</v>
      </c>
      <c r="J204" t="str">
        <f t="shared" si="21"/>
        <v>freemind.controller.Controller.OpenAction:CBO</v>
      </c>
      <c r="K204">
        <v>3</v>
      </c>
    </row>
    <row r="205" spans="1:11" x14ac:dyDescent="0.25">
      <c r="C205" t="s">
        <v>10</v>
      </c>
      <c r="D205" t="s">
        <v>4</v>
      </c>
      <c r="E205" t="s">
        <v>15</v>
      </c>
      <c r="G205">
        <v>0</v>
      </c>
      <c r="H205" t="str">
        <f t="shared" si="22"/>
        <v>freemind.controller.Controller.OpenAction:</v>
      </c>
      <c r="I205" t="s">
        <v>14</v>
      </c>
      <c r="J205" t="str">
        <f t="shared" si="21"/>
        <v>freemind.controller.Controller.OpenAction:NOC</v>
      </c>
      <c r="K205">
        <v>0</v>
      </c>
    </row>
    <row r="206" spans="1:11" x14ac:dyDescent="0.25">
      <c r="C206" t="s">
        <v>10</v>
      </c>
      <c r="D206" t="s">
        <v>4</v>
      </c>
      <c r="E206" t="s">
        <v>17</v>
      </c>
      <c r="G206">
        <v>2</v>
      </c>
      <c r="H206" t="str">
        <f t="shared" si="22"/>
        <v>freemind.controller.Controller.OpenAction:</v>
      </c>
      <c r="I206" t="s">
        <v>16</v>
      </c>
      <c r="J206" t="str">
        <f t="shared" si="21"/>
        <v>freemind.controller.Controller.OpenAction:RFC</v>
      </c>
      <c r="K206">
        <v>2</v>
      </c>
    </row>
    <row r="207" spans="1:11" x14ac:dyDescent="0.25">
      <c r="C207" t="s">
        <v>10</v>
      </c>
      <c r="D207" t="s">
        <v>4</v>
      </c>
      <c r="E207" t="s">
        <v>20</v>
      </c>
      <c r="G207">
        <v>2</v>
      </c>
      <c r="H207" t="str">
        <f t="shared" si="22"/>
        <v>freemind.controller.Controller.OpenAction:</v>
      </c>
      <c r="I207" t="s">
        <v>19</v>
      </c>
      <c r="J207" t="str">
        <f t="shared" si="21"/>
        <v>freemind.controller.Controller.OpenAction:NIM</v>
      </c>
      <c r="K207">
        <v>2</v>
      </c>
    </row>
    <row r="208" spans="1:11" x14ac:dyDescent="0.25">
      <c r="C208" t="s">
        <v>10</v>
      </c>
      <c r="D208" t="s">
        <v>4</v>
      </c>
      <c r="E208" t="s">
        <v>20</v>
      </c>
      <c r="G208">
        <v>1</v>
      </c>
      <c r="H208" t="str">
        <f t="shared" si="22"/>
        <v>freemind.controller.Controller.OpenAction:</v>
      </c>
      <c r="I208" t="s">
        <v>21</v>
      </c>
      <c r="J208" t="str">
        <f t="shared" si="21"/>
        <v>freemind.controller.Controller.OpenAction:NIV</v>
      </c>
      <c r="K208">
        <v>1</v>
      </c>
    </row>
    <row r="209" spans="1:11" x14ac:dyDescent="0.25">
      <c r="C209" t="s">
        <v>10</v>
      </c>
      <c r="D209" t="s">
        <v>4</v>
      </c>
      <c r="E209" t="s">
        <v>18</v>
      </c>
      <c r="F209">
        <v>2</v>
      </c>
      <c r="H209" t="str">
        <f t="shared" si="22"/>
        <v>freemind.controller.Controller.OpenAction:</v>
      </c>
      <c r="I209" t="s">
        <v>22</v>
      </c>
      <c r="J209" t="str">
        <f t="shared" si="21"/>
        <v>freemind.controller.Controller.OpenAction:WMC</v>
      </c>
      <c r="K209">
        <v>2</v>
      </c>
    </row>
    <row r="210" spans="1:11" x14ac:dyDescent="0.25">
      <c r="J210" t="str">
        <f t="shared" si="21"/>
        <v/>
      </c>
      <c r="K210">
        <v>0</v>
      </c>
    </row>
    <row r="211" spans="1:11" x14ac:dyDescent="0.25">
      <c r="A211" t="s">
        <v>41</v>
      </c>
      <c r="J211" t="str">
        <f t="shared" si="21"/>
        <v/>
      </c>
      <c r="K211">
        <v>0</v>
      </c>
    </row>
    <row r="212" spans="1:11" x14ac:dyDescent="0.25">
      <c r="C212" t="s">
        <v>2</v>
      </c>
      <c r="D212" t="s">
        <v>3</v>
      </c>
      <c r="E212" t="s">
        <v>4</v>
      </c>
      <c r="G212">
        <v>0</v>
      </c>
      <c r="H212" t="str">
        <f>$A$211</f>
        <v>freemind.controller.Controller.PasteAction:</v>
      </c>
      <c r="I212" t="s">
        <v>1</v>
      </c>
      <c r="J212" t="str">
        <f t="shared" si="21"/>
        <v>freemind.controller.Controller.PasteAction:LCOM</v>
      </c>
      <c r="K212">
        <v>0</v>
      </c>
    </row>
    <row r="213" spans="1:11" x14ac:dyDescent="0.25">
      <c r="C213" t="s">
        <v>6</v>
      </c>
      <c r="D213" t="s">
        <v>7</v>
      </c>
      <c r="E213" t="s">
        <v>8</v>
      </c>
      <c r="F213">
        <v>2</v>
      </c>
      <c r="H213" t="str">
        <f t="shared" ref="H213:H220" si="23">$A$211</f>
        <v>freemind.controller.Controller.PasteAction:</v>
      </c>
      <c r="I213" t="s">
        <v>5</v>
      </c>
      <c r="J213" t="str">
        <f t="shared" si="21"/>
        <v>freemind.controller.Controller.PasteAction:DIT</v>
      </c>
      <c r="K213">
        <v>2</v>
      </c>
    </row>
    <row r="214" spans="1:11" x14ac:dyDescent="0.25">
      <c r="C214" t="s">
        <v>10</v>
      </c>
      <c r="D214" t="s">
        <v>4</v>
      </c>
      <c r="E214" t="s">
        <v>11</v>
      </c>
      <c r="G214">
        <v>1</v>
      </c>
      <c r="H214" t="str">
        <f t="shared" si="23"/>
        <v>freemind.controller.Controller.PasteAction:</v>
      </c>
      <c r="I214" t="s">
        <v>9</v>
      </c>
      <c r="J214" t="str">
        <f t="shared" si="21"/>
        <v>freemind.controller.Controller.PasteAction:IFANIN</v>
      </c>
      <c r="K214">
        <v>1</v>
      </c>
    </row>
    <row r="215" spans="1:11" x14ac:dyDescent="0.25">
      <c r="C215" t="s">
        <v>10</v>
      </c>
      <c r="D215" t="s">
        <v>4</v>
      </c>
      <c r="E215" t="s">
        <v>13</v>
      </c>
      <c r="G215">
        <v>4</v>
      </c>
      <c r="H215" t="str">
        <f t="shared" si="23"/>
        <v>freemind.controller.Controller.PasteAction:</v>
      </c>
      <c r="I215" t="s">
        <v>12</v>
      </c>
      <c r="J215" t="str">
        <f t="shared" si="21"/>
        <v>freemind.controller.Controller.PasteAction:CBO</v>
      </c>
      <c r="K215">
        <v>4</v>
      </c>
    </row>
    <row r="216" spans="1:11" x14ac:dyDescent="0.25">
      <c r="C216" t="s">
        <v>10</v>
      </c>
      <c r="D216" t="s">
        <v>4</v>
      </c>
      <c r="E216" t="s">
        <v>15</v>
      </c>
      <c r="G216">
        <v>0</v>
      </c>
      <c r="H216" t="str">
        <f t="shared" si="23"/>
        <v>freemind.controller.Controller.PasteAction:</v>
      </c>
      <c r="I216" t="s">
        <v>14</v>
      </c>
      <c r="J216" t="str">
        <f t="shared" si="21"/>
        <v>freemind.controller.Controller.PasteAction:NOC</v>
      </c>
      <c r="K216">
        <v>0</v>
      </c>
    </row>
    <row r="217" spans="1:11" x14ac:dyDescent="0.25">
      <c r="C217" t="s">
        <v>10</v>
      </c>
      <c r="D217" t="s">
        <v>4</v>
      </c>
      <c r="E217" t="s">
        <v>17</v>
      </c>
      <c r="G217">
        <v>2</v>
      </c>
      <c r="H217" t="str">
        <f t="shared" si="23"/>
        <v>freemind.controller.Controller.PasteAction:</v>
      </c>
      <c r="I217" t="s">
        <v>16</v>
      </c>
      <c r="J217" t="str">
        <f t="shared" si="21"/>
        <v>freemind.controller.Controller.PasteAction:RFC</v>
      </c>
      <c r="K217">
        <v>2</v>
      </c>
    </row>
    <row r="218" spans="1:11" x14ac:dyDescent="0.25">
      <c r="C218" t="s">
        <v>10</v>
      </c>
      <c r="D218" t="s">
        <v>4</v>
      </c>
      <c r="E218" t="s">
        <v>20</v>
      </c>
      <c r="G218">
        <v>2</v>
      </c>
      <c r="H218" t="str">
        <f t="shared" si="23"/>
        <v>freemind.controller.Controller.PasteAction:</v>
      </c>
      <c r="I218" t="s">
        <v>19</v>
      </c>
      <c r="J218" t="str">
        <f t="shared" si="21"/>
        <v>freemind.controller.Controller.PasteAction:NIM</v>
      </c>
      <c r="K218">
        <v>2</v>
      </c>
    </row>
    <row r="219" spans="1:11" x14ac:dyDescent="0.25">
      <c r="C219" t="s">
        <v>10</v>
      </c>
      <c r="D219" t="s">
        <v>4</v>
      </c>
      <c r="E219" t="s">
        <v>20</v>
      </c>
      <c r="G219">
        <v>0</v>
      </c>
      <c r="H219" t="str">
        <f t="shared" si="23"/>
        <v>freemind.controller.Controller.PasteAction:</v>
      </c>
      <c r="I219" t="s">
        <v>21</v>
      </c>
      <c r="J219" t="str">
        <f t="shared" si="21"/>
        <v>freemind.controller.Controller.PasteAction:NIV</v>
      </c>
      <c r="K219">
        <v>0</v>
      </c>
    </row>
    <row r="220" spans="1:11" x14ac:dyDescent="0.25">
      <c r="C220" t="s">
        <v>10</v>
      </c>
      <c r="D220" t="s">
        <v>4</v>
      </c>
      <c r="E220" t="s">
        <v>18</v>
      </c>
      <c r="F220">
        <v>2</v>
      </c>
      <c r="H220" t="str">
        <f t="shared" si="23"/>
        <v>freemind.controller.Controller.PasteAction:</v>
      </c>
      <c r="I220" t="s">
        <v>22</v>
      </c>
      <c r="J220" t="str">
        <f t="shared" si="21"/>
        <v>freemind.controller.Controller.PasteAction:WMC</v>
      </c>
      <c r="K220">
        <v>2</v>
      </c>
    </row>
    <row r="221" spans="1:11" x14ac:dyDescent="0.25">
      <c r="J221" t="str">
        <f t="shared" si="21"/>
        <v/>
      </c>
      <c r="K221">
        <v>0</v>
      </c>
    </row>
    <row r="222" spans="1:11" x14ac:dyDescent="0.25">
      <c r="A222" t="s">
        <v>42</v>
      </c>
      <c r="J222" t="str">
        <f t="shared" si="21"/>
        <v/>
      </c>
      <c r="K222">
        <v>0</v>
      </c>
    </row>
    <row r="223" spans="1:11" x14ac:dyDescent="0.25">
      <c r="C223" t="s">
        <v>2</v>
      </c>
      <c r="D223" t="s">
        <v>3</v>
      </c>
      <c r="E223" t="s">
        <v>4</v>
      </c>
      <c r="G223">
        <v>50</v>
      </c>
      <c r="H223" t="str">
        <f>$A$222</f>
        <v>freemind.controller.Controller.QuitAction:</v>
      </c>
      <c r="I223" t="s">
        <v>1</v>
      </c>
      <c r="J223" t="str">
        <f t="shared" si="21"/>
        <v>freemind.controller.Controller.QuitAction:LCOM</v>
      </c>
      <c r="K223">
        <v>50</v>
      </c>
    </row>
    <row r="224" spans="1:11" x14ac:dyDescent="0.25">
      <c r="C224" t="s">
        <v>6</v>
      </c>
      <c r="D224" t="s">
        <v>7</v>
      </c>
      <c r="E224" t="s">
        <v>8</v>
      </c>
      <c r="F224">
        <v>2</v>
      </c>
      <c r="H224" t="str">
        <f t="shared" ref="H224:H231" si="24">$A$222</f>
        <v>freemind.controller.Controller.QuitAction:</v>
      </c>
      <c r="I224" t="s">
        <v>5</v>
      </c>
      <c r="J224" t="str">
        <f t="shared" si="21"/>
        <v>freemind.controller.Controller.QuitAction:DIT</v>
      </c>
      <c r="K224">
        <v>2</v>
      </c>
    </row>
    <row r="225" spans="1:11" x14ac:dyDescent="0.25">
      <c r="C225" t="s">
        <v>10</v>
      </c>
      <c r="D225" t="s">
        <v>4</v>
      </c>
      <c r="E225" t="s">
        <v>11</v>
      </c>
      <c r="G225">
        <v>1</v>
      </c>
      <c r="H225" t="str">
        <f t="shared" si="24"/>
        <v>freemind.controller.Controller.QuitAction:</v>
      </c>
      <c r="I225" t="s">
        <v>9</v>
      </c>
      <c r="J225" t="str">
        <f t="shared" si="21"/>
        <v>freemind.controller.Controller.QuitAction:IFANIN</v>
      </c>
      <c r="K225">
        <v>1</v>
      </c>
    </row>
    <row r="226" spans="1:11" x14ac:dyDescent="0.25">
      <c r="C226" t="s">
        <v>10</v>
      </c>
      <c r="D226" t="s">
        <v>4</v>
      </c>
      <c r="E226" t="s">
        <v>13</v>
      </c>
      <c r="G226">
        <v>2</v>
      </c>
      <c r="H226" t="str">
        <f t="shared" si="24"/>
        <v>freemind.controller.Controller.QuitAction:</v>
      </c>
      <c r="I226" t="s">
        <v>12</v>
      </c>
      <c r="J226" t="str">
        <f t="shared" si="21"/>
        <v>freemind.controller.Controller.QuitAction:CBO</v>
      </c>
      <c r="K226">
        <v>2</v>
      </c>
    </row>
    <row r="227" spans="1:11" x14ac:dyDescent="0.25">
      <c r="C227" t="s">
        <v>10</v>
      </c>
      <c r="D227" t="s">
        <v>4</v>
      </c>
      <c r="E227" t="s">
        <v>15</v>
      </c>
      <c r="G227">
        <v>0</v>
      </c>
      <c r="H227" t="str">
        <f t="shared" si="24"/>
        <v>freemind.controller.Controller.QuitAction:</v>
      </c>
      <c r="I227" t="s">
        <v>14</v>
      </c>
      <c r="J227" t="str">
        <f t="shared" si="21"/>
        <v>freemind.controller.Controller.QuitAction:NOC</v>
      </c>
      <c r="K227">
        <v>0</v>
      </c>
    </row>
    <row r="228" spans="1:11" x14ac:dyDescent="0.25">
      <c r="C228" t="s">
        <v>10</v>
      </c>
      <c r="D228" t="s">
        <v>4</v>
      </c>
      <c r="E228" t="s">
        <v>17</v>
      </c>
      <c r="G228">
        <v>2</v>
      </c>
      <c r="H228" t="str">
        <f t="shared" si="24"/>
        <v>freemind.controller.Controller.QuitAction:</v>
      </c>
      <c r="I228" t="s">
        <v>16</v>
      </c>
      <c r="J228" t="str">
        <f t="shared" si="21"/>
        <v>freemind.controller.Controller.QuitAction:RFC</v>
      </c>
      <c r="K228">
        <v>2</v>
      </c>
    </row>
    <row r="229" spans="1:11" x14ac:dyDescent="0.25">
      <c r="C229" t="s">
        <v>10</v>
      </c>
      <c r="D229" t="s">
        <v>4</v>
      </c>
      <c r="E229" t="s">
        <v>20</v>
      </c>
      <c r="G229">
        <v>2</v>
      </c>
      <c r="H229" t="str">
        <f t="shared" si="24"/>
        <v>freemind.controller.Controller.QuitAction:</v>
      </c>
      <c r="I229" t="s">
        <v>19</v>
      </c>
      <c r="J229" t="str">
        <f t="shared" si="21"/>
        <v>freemind.controller.Controller.QuitAction:NIM</v>
      </c>
      <c r="K229">
        <v>2</v>
      </c>
    </row>
    <row r="230" spans="1:11" x14ac:dyDescent="0.25">
      <c r="C230" t="s">
        <v>10</v>
      </c>
      <c r="D230" t="s">
        <v>4</v>
      </c>
      <c r="E230" t="s">
        <v>20</v>
      </c>
      <c r="G230">
        <v>1</v>
      </c>
      <c r="H230" t="str">
        <f t="shared" si="24"/>
        <v>freemind.controller.Controller.QuitAction:</v>
      </c>
      <c r="I230" t="s">
        <v>21</v>
      </c>
      <c r="J230" t="str">
        <f t="shared" si="21"/>
        <v>freemind.controller.Controller.QuitAction:NIV</v>
      </c>
      <c r="K230">
        <v>1</v>
      </c>
    </row>
    <row r="231" spans="1:11" x14ac:dyDescent="0.25">
      <c r="C231" t="s">
        <v>10</v>
      </c>
      <c r="D231" t="s">
        <v>4</v>
      </c>
      <c r="E231" t="s">
        <v>18</v>
      </c>
      <c r="F231">
        <v>2</v>
      </c>
      <c r="H231" t="str">
        <f t="shared" si="24"/>
        <v>freemind.controller.Controller.QuitAction:</v>
      </c>
      <c r="I231" t="s">
        <v>22</v>
      </c>
      <c r="J231" t="str">
        <f t="shared" si="21"/>
        <v>freemind.controller.Controller.QuitAction:WMC</v>
      </c>
      <c r="K231">
        <v>2</v>
      </c>
    </row>
    <row r="232" spans="1:11" x14ac:dyDescent="0.25">
      <c r="J232" t="str">
        <f t="shared" si="21"/>
        <v/>
      </c>
      <c r="K232">
        <v>0</v>
      </c>
    </row>
    <row r="233" spans="1:11" x14ac:dyDescent="0.25">
      <c r="A233" t="s">
        <v>43</v>
      </c>
      <c r="J233" t="str">
        <f t="shared" si="21"/>
        <v/>
      </c>
      <c r="K233">
        <v>0</v>
      </c>
    </row>
    <row r="234" spans="1:11" x14ac:dyDescent="0.25">
      <c r="C234" t="s">
        <v>2</v>
      </c>
      <c r="D234" t="s">
        <v>3</v>
      </c>
      <c r="E234" t="s">
        <v>4</v>
      </c>
      <c r="G234">
        <v>0</v>
      </c>
      <c r="H234" t="str">
        <f>$A$233</f>
        <v>freemind.controller.Controller.SaveAction:</v>
      </c>
      <c r="I234" t="s">
        <v>1</v>
      </c>
      <c r="J234" t="str">
        <f t="shared" si="21"/>
        <v>freemind.controller.Controller.SaveAction:LCOM</v>
      </c>
      <c r="K234">
        <v>0</v>
      </c>
    </row>
    <row r="235" spans="1:11" x14ac:dyDescent="0.25">
      <c r="C235" t="s">
        <v>6</v>
      </c>
      <c r="D235" t="s">
        <v>7</v>
      </c>
      <c r="E235" t="s">
        <v>8</v>
      </c>
      <c r="F235">
        <v>2</v>
      </c>
      <c r="H235" t="str">
        <f t="shared" ref="H235:H242" si="25">$A$233</f>
        <v>freemind.controller.Controller.SaveAction:</v>
      </c>
      <c r="I235" t="s">
        <v>5</v>
      </c>
      <c r="J235" t="str">
        <f t="shared" si="21"/>
        <v>freemind.controller.Controller.SaveAction:DIT</v>
      </c>
      <c r="K235">
        <v>2</v>
      </c>
    </row>
    <row r="236" spans="1:11" x14ac:dyDescent="0.25">
      <c r="C236" t="s">
        <v>10</v>
      </c>
      <c r="D236" t="s">
        <v>4</v>
      </c>
      <c r="E236" t="s">
        <v>11</v>
      </c>
      <c r="G236">
        <v>1</v>
      </c>
      <c r="H236" t="str">
        <f t="shared" si="25"/>
        <v>freemind.controller.Controller.SaveAction:</v>
      </c>
      <c r="I236" t="s">
        <v>9</v>
      </c>
      <c r="J236" t="str">
        <f t="shared" si="21"/>
        <v>freemind.controller.Controller.SaveAction:IFANIN</v>
      </c>
      <c r="K236">
        <v>1</v>
      </c>
    </row>
    <row r="237" spans="1:11" x14ac:dyDescent="0.25">
      <c r="C237" t="s">
        <v>10</v>
      </c>
      <c r="D237" t="s">
        <v>4</v>
      </c>
      <c r="E237" t="s">
        <v>13</v>
      </c>
      <c r="G237">
        <v>2</v>
      </c>
      <c r="H237" t="str">
        <f t="shared" si="25"/>
        <v>freemind.controller.Controller.SaveAction:</v>
      </c>
      <c r="I237" t="s">
        <v>12</v>
      </c>
      <c r="J237" t="str">
        <f t="shared" si="21"/>
        <v>freemind.controller.Controller.SaveAction:CBO</v>
      </c>
      <c r="K237">
        <v>2</v>
      </c>
    </row>
    <row r="238" spans="1:11" x14ac:dyDescent="0.25">
      <c r="C238" t="s">
        <v>10</v>
      </c>
      <c r="D238" t="s">
        <v>4</v>
      </c>
      <c r="E238" t="s">
        <v>15</v>
      </c>
      <c r="G238">
        <v>0</v>
      </c>
      <c r="H238" t="str">
        <f t="shared" si="25"/>
        <v>freemind.controller.Controller.SaveAction:</v>
      </c>
      <c r="I238" t="s">
        <v>14</v>
      </c>
      <c r="J238" t="str">
        <f t="shared" si="21"/>
        <v>freemind.controller.Controller.SaveAction:NOC</v>
      </c>
      <c r="K238">
        <v>0</v>
      </c>
    </row>
    <row r="239" spans="1:11" x14ac:dyDescent="0.25">
      <c r="C239" t="s">
        <v>10</v>
      </c>
      <c r="D239" t="s">
        <v>4</v>
      </c>
      <c r="E239" t="s">
        <v>17</v>
      </c>
      <c r="G239">
        <v>2</v>
      </c>
      <c r="H239" t="str">
        <f t="shared" si="25"/>
        <v>freemind.controller.Controller.SaveAction:</v>
      </c>
      <c r="I239" t="s">
        <v>16</v>
      </c>
      <c r="J239" t="str">
        <f t="shared" si="21"/>
        <v>freemind.controller.Controller.SaveAction:RFC</v>
      </c>
      <c r="K239">
        <v>2</v>
      </c>
    </row>
    <row r="240" spans="1:11" x14ac:dyDescent="0.25">
      <c r="C240" t="s">
        <v>10</v>
      </c>
      <c r="D240" t="s">
        <v>4</v>
      </c>
      <c r="E240" t="s">
        <v>20</v>
      </c>
      <c r="G240">
        <v>2</v>
      </c>
      <c r="H240" t="str">
        <f t="shared" si="25"/>
        <v>freemind.controller.Controller.SaveAction:</v>
      </c>
      <c r="I240" t="s">
        <v>19</v>
      </c>
      <c r="J240" t="str">
        <f t="shared" si="21"/>
        <v>freemind.controller.Controller.SaveAction:NIM</v>
      </c>
      <c r="K240">
        <v>2</v>
      </c>
    </row>
    <row r="241" spans="1:11" x14ac:dyDescent="0.25">
      <c r="C241" t="s">
        <v>10</v>
      </c>
      <c r="D241" t="s">
        <v>4</v>
      </c>
      <c r="E241" t="s">
        <v>20</v>
      </c>
      <c r="G241">
        <v>0</v>
      </c>
      <c r="H241" t="str">
        <f t="shared" si="25"/>
        <v>freemind.controller.Controller.SaveAction:</v>
      </c>
      <c r="I241" t="s">
        <v>21</v>
      </c>
      <c r="J241" t="str">
        <f t="shared" si="21"/>
        <v>freemind.controller.Controller.SaveAction:NIV</v>
      </c>
      <c r="K241">
        <v>0</v>
      </c>
    </row>
    <row r="242" spans="1:11" x14ac:dyDescent="0.25">
      <c r="C242" t="s">
        <v>10</v>
      </c>
      <c r="D242" t="s">
        <v>4</v>
      </c>
      <c r="E242" t="s">
        <v>18</v>
      </c>
      <c r="F242">
        <v>2</v>
      </c>
      <c r="H242" t="str">
        <f t="shared" si="25"/>
        <v>freemind.controller.Controller.SaveAction:</v>
      </c>
      <c r="I242" t="s">
        <v>22</v>
      </c>
      <c r="J242" t="str">
        <f t="shared" si="21"/>
        <v>freemind.controller.Controller.SaveAction:WMC</v>
      </c>
      <c r="K242">
        <v>2</v>
      </c>
    </row>
    <row r="243" spans="1:11" x14ac:dyDescent="0.25">
      <c r="J243" t="str">
        <f t="shared" si="21"/>
        <v/>
      </c>
      <c r="K243">
        <v>0</v>
      </c>
    </row>
    <row r="244" spans="1:11" x14ac:dyDescent="0.25">
      <c r="A244" t="s">
        <v>44</v>
      </c>
      <c r="J244" t="str">
        <f t="shared" si="21"/>
        <v/>
      </c>
      <c r="K244">
        <v>0</v>
      </c>
    </row>
    <row r="245" spans="1:11" x14ac:dyDescent="0.25">
      <c r="C245" t="s">
        <v>2</v>
      </c>
      <c r="D245" t="s">
        <v>3</v>
      </c>
      <c r="E245" t="s">
        <v>4</v>
      </c>
      <c r="G245">
        <v>0</v>
      </c>
      <c r="H245" t="str">
        <f>$A$244</f>
        <v>freemind.controller.Controller.SaveAsAction:</v>
      </c>
      <c r="I245" t="s">
        <v>1</v>
      </c>
      <c r="J245" t="str">
        <f t="shared" si="21"/>
        <v>freemind.controller.Controller.SaveAsAction:LCOM</v>
      </c>
      <c r="K245">
        <v>0</v>
      </c>
    </row>
    <row r="246" spans="1:11" x14ac:dyDescent="0.25">
      <c r="C246" t="s">
        <v>6</v>
      </c>
      <c r="D246" t="s">
        <v>7</v>
      </c>
      <c r="E246" t="s">
        <v>8</v>
      </c>
      <c r="F246">
        <v>2</v>
      </c>
      <c r="H246" t="str">
        <f t="shared" ref="H246:H253" si="26">$A$244</f>
        <v>freemind.controller.Controller.SaveAsAction:</v>
      </c>
      <c r="I246" t="s">
        <v>5</v>
      </c>
      <c r="J246" t="str">
        <f t="shared" si="21"/>
        <v>freemind.controller.Controller.SaveAsAction:DIT</v>
      </c>
      <c r="K246">
        <v>2</v>
      </c>
    </row>
    <row r="247" spans="1:11" x14ac:dyDescent="0.25">
      <c r="C247" t="s">
        <v>10</v>
      </c>
      <c r="D247" t="s">
        <v>4</v>
      </c>
      <c r="E247" t="s">
        <v>11</v>
      </c>
      <c r="G247">
        <v>1</v>
      </c>
      <c r="H247" t="str">
        <f t="shared" si="26"/>
        <v>freemind.controller.Controller.SaveAsAction:</v>
      </c>
      <c r="I247" t="s">
        <v>9</v>
      </c>
      <c r="J247" t="str">
        <f t="shared" si="21"/>
        <v>freemind.controller.Controller.SaveAsAction:IFANIN</v>
      </c>
      <c r="K247">
        <v>1</v>
      </c>
    </row>
    <row r="248" spans="1:11" x14ac:dyDescent="0.25">
      <c r="C248" t="s">
        <v>10</v>
      </c>
      <c r="D248" t="s">
        <v>4</v>
      </c>
      <c r="E248" t="s">
        <v>13</v>
      </c>
      <c r="G248">
        <v>3</v>
      </c>
      <c r="H248" t="str">
        <f t="shared" si="26"/>
        <v>freemind.controller.Controller.SaveAsAction:</v>
      </c>
      <c r="I248" t="s">
        <v>12</v>
      </c>
      <c r="J248" t="str">
        <f t="shared" si="21"/>
        <v>freemind.controller.Controller.SaveAsAction:CBO</v>
      </c>
      <c r="K248">
        <v>3</v>
      </c>
    </row>
    <row r="249" spans="1:11" x14ac:dyDescent="0.25">
      <c r="C249" t="s">
        <v>10</v>
      </c>
      <c r="D249" t="s">
        <v>4</v>
      </c>
      <c r="E249" t="s">
        <v>15</v>
      </c>
      <c r="G249">
        <v>0</v>
      </c>
      <c r="H249" t="str">
        <f t="shared" si="26"/>
        <v>freemind.controller.Controller.SaveAsAction:</v>
      </c>
      <c r="I249" t="s">
        <v>14</v>
      </c>
      <c r="J249" t="str">
        <f t="shared" si="21"/>
        <v>freemind.controller.Controller.SaveAsAction:NOC</v>
      </c>
      <c r="K249">
        <v>0</v>
      </c>
    </row>
    <row r="250" spans="1:11" x14ac:dyDescent="0.25">
      <c r="C250" t="s">
        <v>10</v>
      </c>
      <c r="D250" t="s">
        <v>4</v>
      </c>
      <c r="E250" t="s">
        <v>17</v>
      </c>
      <c r="G250">
        <v>2</v>
      </c>
      <c r="H250" t="str">
        <f t="shared" si="26"/>
        <v>freemind.controller.Controller.SaveAsAction:</v>
      </c>
      <c r="I250" t="s">
        <v>16</v>
      </c>
      <c r="J250" t="str">
        <f t="shared" si="21"/>
        <v>freemind.controller.Controller.SaveAsAction:RFC</v>
      </c>
      <c r="K250">
        <v>2</v>
      </c>
    </row>
    <row r="251" spans="1:11" x14ac:dyDescent="0.25">
      <c r="C251" t="s">
        <v>10</v>
      </c>
      <c r="D251" t="s">
        <v>4</v>
      </c>
      <c r="E251" t="s">
        <v>20</v>
      </c>
      <c r="G251">
        <v>2</v>
      </c>
      <c r="H251" t="str">
        <f t="shared" si="26"/>
        <v>freemind.controller.Controller.SaveAsAction:</v>
      </c>
      <c r="I251" t="s">
        <v>19</v>
      </c>
      <c r="J251" t="str">
        <f t="shared" si="21"/>
        <v>freemind.controller.Controller.SaveAsAction:NIM</v>
      </c>
      <c r="K251">
        <v>2</v>
      </c>
    </row>
    <row r="252" spans="1:11" x14ac:dyDescent="0.25">
      <c r="C252" t="s">
        <v>10</v>
      </c>
      <c r="D252" t="s">
        <v>4</v>
      </c>
      <c r="E252" t="s">
        <v>20</v>
      </c>
      <c r="G252">
        <v>0</v>
      </c>
      <c r="H252" t="str">
        <f t="shared" si="26"/>
        <v>freemind.controller.Controller.SaveAsAction:</v>
      </c>
      <c r="I252" t="s">
        <v>21</v>
      </c>
      <c r="J252" t="str">
        <f t="shared" si="21"/>
        <v>freemind.controller.Controller.SaveAsAction:NIV</v>
      </c>
      <c r="K252">
        <v>0</v>
      </c>
    </row>
    <row r="253" spans="1:11" x14ac:dyDescent="0.25">
      <c r="C253" t="s">
        <v>10</v>
      </c>
      <c r="D253" t="s">
        <v>4</v>
      </c>
      <c r="E253" t="s">
        <v>18</v>
      </c>
      <c r="F253">
        <v>2</v>
      </c>
      <c r="H253" t="str">
        <f t="shared" si="26"/>
        <v>freemind.controller.Controller.SaveAsAction:</v>
      </c>
      <c r="I253" t="s">
        <v>22</v>
      </c>
      <c r="J253" t="str">
        <f t="shared" si="21"/>
        <v>freemind.controller.Controller.SaveAsAction:WMC</v>
      </c>
      <c r="K253">
        <v>2</v>
      </c>
    </row>
    <row r="254" spans="1:11" x14ac:dyDescent="0.25">
      <c r="J254" t="str">
        <f t="shared" si="21"/>
        <v/>
      </c>
      <c r="K254">
        <v>0</v>
      </c>
    </row>
    <row r="255" spans="1:11" x14ac:dyDescent="0.25">
      <c r="A255" t="s">
        <v>45</v>
      </c>
      <c r="J255" t="str">
        <f t="shared" si="21"/>
        <v/>
      </c>
      <c r="K255">
        <v>0</v>
      </c>
    </row>
    <row r="256" spans="1:11" x14ac:dyDescent="0.25">
      <c r="C256" t="s">
        <v>2</v>
      </c>
      <c r="D256" t="s">
        <v>3</v>
      </c>
      <c r="E256" t="s">
        <v>4</v>
      </c>
      <c r="G256">
        <v>0</v>
      </c>
      <c r="H256" t="str">
        <f>$A$255</f>
        <v>freemind.controller.Controller.UnderlinedAction:</v>
      </c>
      <c r="I256" t="s">
        <v>1</v>
      </c>
      <c r="J256" t="str">
        <f t="shared" si="21"/>
        <v>freemind.controller.Controller.UnderlinedAction:LCOM</v>
      </c>
      <c r="K256">
        <v>0</v>
      </c>
    </row>
    <row r="257" spans="1:11" x14ac:dyDescent="0.25">
      <c r="C257" t="s">
        <v>6</v>
      </c>
      <c r="D257" t="s">
        <v>7</v>
      </c>
      <c r="E257" t="s">
        <v>8</v>
      </c>
      <c r="F257">
        <v>2</v>
      </c>
      <c r="H257" t="str">
        <f t="shared" ref="H257:H264" si="27">$A$255</f>
        <v>freemind.controller.Controller.UnderlinedAction:</v>
      </c>
      <c r="I257" t="s">
        <v>5</v>
      </c>
      <c r="J257" t="str">
        <f t="shared" si="21"/>
        <v>freemind.controller.Controller.UnderlinedAction:DIT</v>
      </c>
      <c r="K257">
        <v>2</v>
      </c>
    </row>
    <row r="258" spans="1:11" x14ac:dyDescent="0.25">
      <c r="C258" t="s">
        <v>10</v>
      </c>
      <c r="D258" t="s">
        <v>4</v>
      </c>
      <c r="E258" t="s">
        <v>11</v>
      </c>
      <c r="G258">
        <v>1</v>
      </c>
      <c r="H258" t="str">
        <f t="shared" si="27"/>
        <v>freemind.controller.Controller.UnderlinedAction:</v>
      </c>
      <c r="I258" t="s">
        <v>9</v>
      </c>
      <c r="J258" t="str">
        <f t="shared" si="21"/>
        <v>freemind.controller.Controller.UnderlinedAction:IFANIN</v>
      </c>
      <c r="K258">
        <v>1</v>
      </c>
    </row>
    <row r="259" spans="1:11" x14ac:dyDescent="0.25">
      <c r="C259" t="s">
        <v>10</v>
      </c>
      <c r="D259" t="s">
        <v>4</v>
      </c>
      <c r="E259" t="s">
        <v>13</v>
      </c>
      <c r="G259">
        <v>4</v>
      </c>
      <c r="H259" t="str">
        <f t="shared" si="27"/>
        <v>freemind.controller.Controller.UnderlinedAction:</v>
      </c>
      <c r="I259" t="s">
        <v>12</v>
      </c>
      <c r="J259" t="str">
        <f t="shared" si="21"/>
        <v>freemind.controller.Controller.UnderlinedAction:CBO</v>
      </c>
      <c r="K259">
        <v>4</v>
      </c>
    </row>
    <row r="260" spans="1:11" x14ac:dyDescent="0.25">
      <c r="C260" t="s">
        <v>10</v>
      </c>
      <c r="D260" t="s">
        <v>4</v>
      </c>
      <c r="E260" t="s">
        <v>15</v>
      </c>
      <c r="G260">
        <v>0</v>
      </c>
      <c r="H260" t="str">
        <f t="shared" si="27"/>
        <v>freemind.controller.Controller.UnderlinedAction:</v>
      </c>
      <c r="I260" t="s">
        <v>14</v>
      </c>
      <c r="J260" t="str">
        <f t="shared" ref="J260:J323" si="28">CONCATENATE(H260,I260)</f>
        <v>freemind.controller.Controller.UnderlinedAction:NOC</v>
      </c>
      <c r="K260">
        <v>0</v>
      </c>
    </row>
    <row r="261" spans="1:11" x14ac:dyDescent="0.25">
      <c r="C261" t="s">
        <v>10</v>
      </c>
      <c r="D261" t="s">
        <v>4</v>
      </c>
      <c r="E261" t="s">
        <v>17</v>
      </c>
      <c r="G261">
        <v>2</v>
      </c>
      <c r="H261" t="str">
        <f t="shared" si="27"/>
        <v>freemind.controller.Controller.UnderlinedAction:</v>
      </c>
      <c r="I261" t="s">
        <v>16</v>
      </c>
      <c r="J261" t="str">
        <f t="shared" si="28"/>
        <v>freemind.controller.Controller.UnderlinedAction:RFC</v>
      </c>
      <c r="K261">
        <v>2</v>
      </c>
    </row>
    <row r="262" spans="1:11" x14ac:dyDescent="0.25">
      <c r="C262" t="s">
        <v>10</v>
      </c>
      <c r="D262" t="s">
        <v>4</v>
      </c>
      <c r="E262" t="s">
        <v>20</v>
      </c>
      <c r="G262">
        <v>2</v>
      </c>
      <c r="H262" t="str">
        <f t="shared" si="27"/>
        <v>freemind.controller.Controller.UnderlinedAction:</v>
      </c>
      <c r="I262" t="s">
        <v>19</v>
      </c>
      <c r="J262" t="str">
        <f t="shared" si="28"/>
        <v>freemind.controller.Controller.UnderlinedAction:NIM</v>
      </c>
      <c r="K262">
        <v>2</v>
      </c>
    </row>
    <row r="263" spans="1:11" x14ac:dyDescent="0.25">
      <c r="C263" t="s">
        <v>10</v>
      </c>
      <c r="D263" t="s">
        <v>4</v>
      </c>
      <c r="E263" t="s">
        <v>20</v>
      </c>
      <c r="G263">
        <v>0</v>
      </c>
      <c r="H263" t="str">
        <f t="shared" si="27"/>
        <v>freemind.controller.Controller.UnderlinedAction:</v>
      </c>
      <c r="I263" t="s">
        <v>21</v>
      </c>
      <c r="J263" t="str">
        <f t="shared" si="28"/>
        <v>freemind.controller.Controller.UnderlinedAction:NIV</v>
      </c>
      <c r="K263">
        <v>0</v>
      </c>
    </row>
    <row r="264" spans="1:11" x14ac:dyDescent="0.25">
      <c r="C264" t="s">
        <v>10</v>
      </c>
      <c r="D264" t="s">
        <v>4</v>
      </c>
      <c r="E264" t="s">
        <v>18</v>
      </c>
      <c r="F264">
        <v>2</v>
      </c>
      <c r="H264" t="str">
        <f t="shared" si="27"/>
        <v>freemind.controller.Controller.UnderlinedAction:</v>
      </c>
      <c r="I264" t="s">
        <v>22</v>
      </c>
      <c r="J264" t="str">
        <f t="shared" si="28"/>
        <v>freemind.controller.Controller.UnderlinedAction:WMC</v>
      </c>
      <c r="K264">
        <v>2</v>
      </c>
    </row>
    <row r="265" spans="1:11" x14ac:dyDescent="0.25">
      <c r="J265" t="str">
        <f t="shared" si="28"/>
        <v/>
      </c>
      <c r="K265">
        <v>0</v>
      </c>
    </row>
    <row r="266" spans="1:11" x14ac:dyDescent="0.25">
      <c r="A266" t="s">
        <v>46</v>
      </c>
      <c r="J266" t="str">
        <f t="shared" si="28"/>
        <v/>
      </c>
      <c r="K266">
        <v>0</v>
      </c>
    </row>
    <row r="267" spans="1:11" x14ac:dyDescent="0.25">
      <c r="C267" t="s">
        <v>2</v>
      </c>
      <c r="D267" t="s">
        <v>3</v>
      </c>
      <c r="E267" t="s">
        <v>4</v>
      </c>
      <c r="G267">
        <v>0</v>
      </c>
      <c r="H267" t="str">
        <f>$A$266</f>
        <v>freemind.controller.FontToolBar:</v>
      </c>
      <c r="I267" t="s">
        <v>1</v>
      </c>
      <c r="J267" t="str">
        <f t="shared" si="28"/>
        <v>freemind.controller.FontToolBar:LCOM</v>
      </c>
      <c r="K267">
        <v>0</v>
      </c>
    </row>
    <row r="268" spans="1:11" x14ac:dyDescent="0.25">
      <c r="C268" t="s">
        <v>6</v>
      </c>
      <c r="D268" t="s">
        <v>7</v>
      </c>
      <c r="E268" t="s">
        <v>8</v>
      </c>
      <c r="F268">
        <v>2</v>
      </c>
      <c r="H268" t="str">
        <f t="shared" ref="H268:H275" si="29">$A$266</f>
        <v>freemind.controller.FontToolBar:</v>
      </c>
      <c r="I268" t="s">
        <v>5</v>
      </c>
      <c r="J268" t="str">
        <f t="shared" si="28"/>
        <v>freemind.controller.FontToolBar:DIT</v>
      </c>
      <c r="K268">
        <v>2</v>
      </c>
    </row>
    <row r="269" spans="1:11" x14ac:dyDescent="0.25">
      <c r="C269" t="s">
        <v>10</v>
      </c>
      <c r="D269" t="s">
        <v>4</v>
      </c>
      <c r="E269" t="s">
        <v>11</v>
      </c>
      <c r="G269">
        <v>1</v>
      </c>
      <c r="H269" t="str">
        <f t="shared" si="29"/>
        <v>freemind.controller.FontToolBar:</v>
      </c>
      <c r="I269" t="s">
        <v>9</v>
      </c>
      <c r="J269" t="str">
        <f t="shared" si="28"/>
        <v>freemind.controller.FontToolBar:IFANIN</v>
      </c>
      <c r="K269">
        <v>1</v>
      </c>
    </row>
    <row r="270" spans="1:11" x14ac:dyDescent="0.25">
      <c r="C270" t="s">
        <v>10</v>
      </c>
      <c r="D270" t="s">
        <v>4</v>
      </c>
      <c r="E270" t="s">
        <v>13</v>
      </c>
      <c r="G270">
        <v>2</v>
      </c>
      <c r="H270" t="str">
        <f t="shared" si="29"/>
        <v>freemind.controller.FontToolBar:</v>
      </c>
      <c r="I270" t="s">
        <v>12</v>
      </c>
      <c r="J270" t="str">
        <f t="shared" si="28"/>
        <v>freemind.controller.FontToolBar:CBO</v>
      </c>
      <c r="K270">
        <v>2</v>
      </c>
    </row>
    <row r="271" spans="1:11" x14ac:dyDescent="0.25">
      <c r="C271" t="s">
        <v>10</v>
      </c>
      <c r="D271" t="s">
        <v>4</v>
      </c>
      <c r="E271" t="s">
        <v>15</v>
      </c>
      <c r="G271">
        <v>0</v>
      </c>
      <c r="H271" t="str">
        <f t="shared" si="29"/>
        <v>freemind.controller.FontToolBar:</v>
      </c>
      <c r="I271" t="s">
        <v>14</v>
      </c>
      <c r="J271" t="str">
        <f t="shared" si="28"/>
        <v>freemind.controller.FontToolBar:NOC</v>
      </c>
      <c r="K271">
        <v>0</v>
      </c>
    </row>
    <row r="272" spans="1:11" x14ac:dyDescent="0.25">
      <c r="C272" t="s">
        <v>10</v>
      </c>
      <c r="D272" t="s">
        <v>4</v>
      </c>
      <c r="E272" t="s">
        <v>17</v>
      </c>
      <c r="G272">
        <v>1</v>
      </c>
      <c r="H272" t="str">
        <f t="shared" si="29"/>
        <v>freemind.controller.FontToolBar:</v>
      </c>
      <c r="I272" t="s">
        <v>16</v>
      </c>
      <c r="J272" t="str">
        <f t="shared" si="28"/>
        <v>freemind.controller.FontToolBar:RFC</v>
      </c>
      <c r="K272">
        <v>1</v>
      </c>
    </row>
    <row r="273" spans="1:11" x14ac:dyDescent="0.25">
      <c r="C273" t="s">
        <v>10</v>
      </c>
      <c r="D273" t="s">
        <v>4</v>
      </c>
      <c r="E273" t="s">
        <v>20</v>
      </c>
      <c r="G273">
        <v>1</v>
      </c>
      <c r="H273" t="str">
        <f t="shared" si="29"/>
        <v>freemind.controller.FontToolBar:</v>
      </c>
      <c r="I273" t="s">
        <v>19</v>
      </c>
      <c r="J273" t="str">
        <f t="shared" si="28"/>
        <v>freemind.controller.FontToolBar:NIM</v>
      </c>
      <c r="K273">
        <v>1</v>
      </c>
    </row>
    <row r="274" spans="1:11" x14ac:dyDescent="0.25">
      <c r="C274" t="s">
        <v>10</v>
      </c>
      <c r="D274" t="s">
        <v>4</v>
      </c>
      <c r="E274" t="s">
        <v>20</v>
      </c>
      <c r="G274">
        <v>1</v>
      </c>
      <c r="H274" t="str">
        <f t="shared" si="29"/>
        <v>freemind.controller.FontToolBar:</v>
      </c>
      <c r="I274" t="s">
        <v>21</v>
      </c>
      <c r="J274" t="str">
        <f t="shared" si="28"/>
        <v>freemind.controller.FontToolBar:NIV</v>
      </c>
      <c r="K274">
        <v>1</v>
      </c>
    </row>
    <row r="275" spans="1:11" x14ac:dyDescent="0.25">
      <c r="C275" t="s">
        <v>10</v>
      </c>
      <c r="D275" t="s">
        <v>4</v>
      </c>
      <c r="E275" t="s">
        <v>18</v>
      </c>
      <c r="F275">
        <v>1</v>
      </c>
      <c r="H275" t="str">
        <f t="shared" si="29"/>
        <v>freemind.controller.FontToolBar:</v>
      </c>
      <c r="I275" t="s">
        <v>22</v>
      </c>
      <c r="J275" t="str">
        <f t="shared" si="28"/>
        <v>freemind.controller.FontToolBar:WMC</v>
      </c>
      <c r="K275">
        <v>1</v>
      </c>
    </row>
    <row r="276" spans="1:11" x14ac:dyDescent="0.25">
      <c r="J276" t="str">
        <f t="shared" si="28"/>
        <v/>
      </c>
      <c r="K276">
        <v>0</v>
      </c>
    </row>
    <row r="277" spans="1:11" x14ac:dyDescent="0.25">
      <c r="A277" t="s">
        <v>47</v>
      </c>
      <c r="J277" t="str">
        <f t="shared" si="28"/>
        <v/>
      </c>
      <c r="K277">
        <v>0</v>
      </c>
    </row>
    <row r="278" spans="1:11" x14ac:dyDescent="0.25">
      <c r="C278" t="s">
        <v>2</v>
      </c>
      <c r="D278" t="s">
        <v>3</v>
      </c>
      <c r="E278" t="s">
        <v>4</v>
      </c>
      <c r="G278">
        <v>0</v>
      </c>
      <c r="H278" t="str">
        <f>$A$277</f>
        <v>freemind.controller.FontToolBar.FontToolBar.(Anon_1):</v>
      </c>
      <c r="I278" t="s">
        <v>1</v>
      </c>
      <c r="J278" t="str">
        <f t="shared" si="28"/>
        <v>freemind.controller.FontToolBar.FontToolBar.(Anon_1):LCOM</v>
      </c>
      <c r="K278">
        <v>0</v>
      </c>
    </row>
    <row r="279" spans="1:11" x14ac:dyDescent="0.25">
      <c r="C279" t="s">
        <v>6</v>
      </c>
      <c r="D279" t="s">
        <v>7</v>
      </c>
      <c r="E279" t="s">
        <v>8</v>
      </c>
      <c r="F279">
        <v>1</v>
      </c>
      <c r="H279" t="str">
        <f t="shared" ref="H279:H285" si="30">$A$277</f>
        <v>freemind.controller.FontToolBar.FontToolBar.(Anon_1):</v>
      </c>
      <c r="I279" t="s">
        <v>5</v>
      </c>
      <c r="J279" t="str">
        <f t="shared" si="28"/>
        <v>freemind.controller.FontToolBar.FontToolBar.(Anon_1):DIT</v>
      </c>
      <c r="K279">
        <v>1</v>
      </c>
    </row>
    <row r="280" spans="1:11" x14ac:dyDescent="0.25">
      <c r="C280" t="s">
        <v>10</v>
      </c>
      <c r="D280" t="s">
        <v>4</v>
      </c>
      <c r="E280" t="s">
        <v>11</v>
      </c>
      <c r="G280">
        <v>2</v>
      </c>
      <c r="H280" t="str">
        <f t="shared" si="30"/>
        <v>freemind.controller.FontToolBar.FontToolBar.(Anon_1):</v>
      </c>
      <c r="I280" t="s">
        <v>9</v>
      </c>
      <c r="J280" t="str">
        <f t="shared" si="28"/>
        <v>freemind.controller.FontToolBar.FontToolBar.(Anon_1):IFANIN</v>
      </c>
      <c r="K280">
        <v>2</v>
      </c>
    </row>
    <row r="281" spans="1:11" x14ac:dyDescent="0.25">
      <c r="C281" t="s">
        <v>10</v>
      </c>
      <c r="D281" t="s">
        <v>4</v>
      </c>
      <c r="E281" t="s">
        <v>13</v>
      </c>
      <c r="G281">
        <v>2</v>
      </c>
      <c r="H281" t="str">
        <f t="shared" si="30"/>
        <v>freemind.controller.FontToolBar.FontToolBar.(Anon_1):</v>
      </c>
      <c r="I281" t="s">
        <v>12</v>
      </c>
      <c r="J281" t="str">
        <f t="shared" si="28"/>
        <v>freemind.controller.FontToolBar.FontToolBar.(Anon_1):CBO</v>
      </c>
      <c r="K281">
        <v>2</v>
      </c>
    </row>
    <row r="282" spans="1:11" x14ac:dyDescent="0.25">
      <c r="C282" t="s">
        <v>10</v>
      </c>
      <c r="D282" t="s">
        <v>4</v>
      </c>
      <c r="E282" t="s">
        <v>15</v>
      </c>
      <c r="G282">
        <v>0</v>
      </c>
      <c r="H282" t="str">
        <f t="shared" si="30"/>
        <v>freemind.controller.FontToolBar.FontToolBar.(Anon_1):</v>
      </c>
      <c r="I282" t="s">
        <v>14</v>
      </c>
      <c r="J282" t="str">
        <f t="shared" si="28"/>
        <v>freemind.controller.FontToolBar.FontToolBar.(Anon_1):NOC</v>
      </c>
      <c r="K282">
        <v>0</v>
      </c>
    </row>
    <row r="283" spans="1:11" x14ac:dyDescent="0.25">
      <c r="C283" t="s">
        <v>10</v>
      </c>
      <c r="D283" t="s">
        <v>4</v>
      </c>
      <c r="E283" t="s">
        <v>17</v>
      </c>
      <c r="G283">
        <v>1</v>
      </c>
      <c r="H283" t="str">
        <f t="shared" si="30"/>
        <v>freemind.controller.FontToolBar.FontToolBar.(Anon_1):</v>
      </c>
      <c r="I283" t="s">
        <v>16</v>
      </c>
      <c r="J283" t="str">
        <f t="shared" si="28"/>
        <v>freemind.controller.FontToolBar.FontToolBar.(Anon_1):RFC</v>
      </c>
      <c r="K283">
        <v>1</v>
      </c>
    </row>
    <row r="284" spans="1:11" x14ac:dyDescent="0.25">
      <c r="C284" t="s">
        <v>10</v>
      </c>
      <c r="D284" t="s">
        <v>4</v>
      </c>
      <c r="E284" t="s">
        <v>20</v>
      </c>
      <c r="G284">
        <v>1</v>
      </c>
      <c r="H284" t="str">
        <f t="shared" si="30"/>
        <v>freemind.controller.FontToolBar.FontToolBar.(Anon_1):</v>
      </c>
      <c r="I284" t="s">
        <v>19</v>
      </c>
      <c r="J284" t="str">
        <f t="shared" si="28"/>
        <v>freemind.controller.FontToolBar.FontToolBar.(Anon_1):NIM</v>
      </c>
      <c r="K284">
        <v>1</v>
      </c>
    </row>
    <row r="285" spans="1:11" x14ac:dyDescent="0.25">
      <c r="C285" t="s">
        <v>10</v>
      </c>
      <c r="D285" t="s">
        <v>4</v>
      </c>
      <c r="E285" t="s">
        <v>20</v>
      </c>
      <c r="G285">
        <v>0</v>
      </c>
      <c r="H285" t="str">
        <f t="shared" si="30"/>
        <v>freemind.controller.FontToolBar.FontToolBar.(Anon_1):</v>
      </c>
      <c r="I285" t="s">
        <v>21</v>
      </c>
      <c r="J285" t="str">
        <f t="shared" si="28"/>
        <v>freemind.controller.FontToolBar.FontToolBar.(Anon_1):NIV</v>
      </c>
      <c r="K285">
        <v>0</v>
      </c>
    </row>
    <row r="286" spans="1:11" x14ac:dyDescent="0.25">
      <c r="C286" t="s">
        <v>10</v>
      </c>
      <c r="D286" t="s">
        <v>4</v>
      </c>
      <c r="E286" t="s">
        <v>18</v>
      </c>
      <c r="F286">
        <v>1</v>
      </c>
      <c r="H286" t="str">
        <f>$A$277</f>
        <v>freemind.controller.FontToolBar.FontToolBar.(Anon_1):</v>
      </c>
      <c r="I286" t="s">
        <v>22</v>
      </c>
      <c r="J286" t="str">
        <f t="shared" si="28"/>
        <v>freemind.controller.FontToolBar.FontToolBar.(Anon_1):WMC</v>
      </c>
      <c r="K286">
        <v>1</v>
      </c>
    </row>
    <row r="287" spans="1:11" x14ac:dyDescent="0.25">
      <c r="J287" t="str">
        <f t="shared" si="28"/>
        <v/>
      </c>
      <c r="K287">
        <v>0</v>
      </c>
    </row>
    <row r="288" spans="1:11" x14ac:dyDescent="0.25">
      <c r="A288" t="s">
        <v>48</v>
      </c>
      <c r="J288" t="str">
        <f t="shared" si="28"/>
        <v/>
      </c>
      <c r="K288">
        <v>0</v>
      </c>
    </row>
    <row r="289" spans="1:11" x14ac:dyDescent="0.25">
      <c r="C289" t="s">
        <v>2</v>
      </c>
      <c r="D289" t="s">
        <v>3</v>
      </c>
      <c r="E289" t="s">
        <v>4</v>
      </c>
      <c r="G289">
        <v>0</v>
      </c>
      <c r="H289" t="str">
        <f>$A$288</f>
        <v>freemind.controller.FontToolBar.FontToolBar.(Anon_2):</v>
      </c>
      <c r="I289" t="s">
        <v>1</v>
      </c>
      <c r="J289" t="str">
        <f t="shared" si="28"/>
        <v>freemind.controller.FontToolBar.FontToolBar.(Anon_2):LCOM</v>
      </c>
      <c r="K289">
        <v>0</v>
      </c>
    </row>
    <row r="290" spans="1:11" x14ac:dyDescent="0.25">
      <c r="C290" t="s">
        <v>6</v>
      </c>
      <c r="D290" t="s">
        <v>7</v>
      </c>
      <c r="E290" t="s">
        <v>8</v>
      </c>
      <c r="F290">
        <v>1</v>
      </c>
      <c r="H290" t="str">
        <f t="shared" ref="H290:H297" si="31">$A$288</f>
        <v>freemind.controller.FontToolBar.FontToolBar.(Anon_2):</v>
      </c>
      <c r="I290" t="s">
        <v>5</v>
      </c>
      <c r="J290" t="str">
        <f t="shared" si="28"/>
        <v>freemind.controller.FontToolBar.FontToolBar.(Anon_2):DIT</v>
      </c>
      <c r="K290">
        <v>1</v>
      </c>
    </row>
    <row r="291" spans="1:11" x14ac:dyDescent="0.25">
      <c r="C291" t="s">
        <v>10</v>
      </c>
      <c r="D291" t="s">
        <v>4</v>
      </c>
      <c r="E291" t="s">
        <v>11</v>
      </c>
      <c r="G291">
        <v>2</v>
      </c>
      <c r="H291" t="str">
        <f t="shared" si="31"/>
        <v>freemind.controller.FontToolBar.FontToolBar.(Anon_2):</v>
      </c>
      <c r="I291" t="s">
        <v>9</v>
      </c>
      <c r="J291" t="str">
        <f t="shared" si="28"/>
        <v>freemind.controller.FontToolBar.FontToolBar.(Anon_2):IFANIN</v>
      </c>
      <c r="K291">
        <v>2</v>
      </c>
    </row>
    <row r="292" spans="1:11" x14ac:dyDescent="0.25">
      <c r="C292" t="s">
        <v>10</v>
      </c>
      <c r="D292" t="s">
        <v>4</v>
      </c>
      <c r="E292" t="s">
        <v>13</v>
      </c>
      <c r="G292">
        <v>2</v>
      </c>
      <c r="H292" t="str">
        <f t="shared" si="31"/>
        <v>freemind.controller.FontToolBar.FontToolBar.(Anon_2):</v>
      </c>
      <c r="I292" t="s">
        <v>12</v>
      </c>
      <c r="J292" t="str">
        <f t="shared" si="28"/>
        <v>freemind.controller.FontToolBar.FontToolBar.(Anon_2):CBO</v>
      </c>
      <c r="K292">
        <v>2</v>
      </c>
    </row>
    <row r="293" spans="1:11" x14ac:dyDescent="0.25">
      <c r="C293" t="s">
        <v>10</v>
      </c>
      <c r="D293" t="s">
        <v>4</v>
      </c>
      <c r="E293" t="s">
        <v>15</v>
      </c>
      <c r="G293">
        <v>0</v>
      </c>
      <c r="H293" t="str">
        <f t="shared" si="31"/>
        <v>freemind.controller.FontToolBar.FontToolBar.(Anon_2):</v>
      </c>
      <c r="I293" t="s">
        <v>14</v>
      </c>
      <c r="J293" t="str">
        <f t="shared" si="28"/>
        <v>freemind.controller.FontToolBar.FontToolBar.(Anon_2):NOC</v>
      </c>
      <c r="K293">
        <v>0</v>
      </c>
    </row>
    <row r="294" spans="1:11" x14ac:dyDescent="0.25">
      <c r="C294" t="s">
        <v>10</v>
      </c>
      <c r="D294" t="s">
        <v>4</v>
      </c>
      <c r="E294" t="s">
        <v>17</v>
      </c>
      <c r="G294">
        <v>1</v>
      </c>
      <c r="H294" t="str">
        <f t="shared" si="31"/>
        <v>freemind.controller.FontToolBar.FontToolBar.(Anon_2):</v>
      </c>
      <c r="I294" t="s">
        <v>16</v>
      </c>
      <c r="J294" t="str">
        <f t="shared" si="28"/>
        <v>freemind.controller.FontToolBar.FontToolBar.(Anon_2):RFC</v>
      </c>
      <c r="K294">
        <v>1</v>
      </c>
    </row>
    <row r="295" spans="1:11" x14ac:dyDescent="0.25">
      <c r="C295" t="s">
        <v>10</v>
      </c>
      <c r="D295" t="s">
        <v>4</v>
      </c>
      <c r="E295" t="s">
        <v>20</v>
      </c>
      <c r="G295">
        <v>1</v>
      </c>
      <c r="H295" t="str">
        <f t="shared" si="31"/>
        <v>freemind.controller.FontToolBar.FontToolBar.(Anon_2):</v>
      </c>
      <c r="I295" t="s">
        <v>19</v>
      </c>
      <c r="J295" t="str">
        <f t="shared" si="28"/>
        <v>freemind.controller.FontToolBar.FontToolBar.(Anon_2):NIM</v>
      </c>
      <c r="K295">
        <v>1</v>
      </c>
    </row>
    <row r="296" spans="1:11" x14ac:dyDescent="0.25">
      <c r="C296" t="s">
        <v>10</v>
      </c>
      <c r="D296" t="s">
        <v>4</v>
      </c>
      <c r="E296" t="s">
        <v>20</v>
      </c>
      <c r="G296">
        <v>0</v>
      </c>
      <c r="H296" t="str">
        <f t="shared" si="31"/>
        <v>freemind.controller.FontToolBar.FontToolBar.(Anon_2):</v>
      </c>
      <c r="I296" t="s">
        <v>21</v>
      </c>
      <c r="J296" t="str">
        <f t="shared" si="28"/>
        <v>freemind.controller.FontToolBar.FontToolBar.(Anon_2):NIV</v>
      </c>
      <c r="K296">
        <v>0</v>
      </c>
    </row>
    <row r="297" spans="1:11" x14ac:dyDescent="0.25">
      <c r="C297" t="s">
        <v>10</v>
      </c>
      <c r="D297" t="s">
        <v>4</v>
      </c>
      <c r="E297" t="s">
        <v>18</v>
      </c>
      <c r="F297">
        <v>1</v>
      </c>
      <c r="H297" t="str">
        <f t="shared" si="31"/>
        <v>freemind.controller.FontToolBar.FontToolBar.(Anon_2):</v>
      </c>
      <c r="I297" t="s">
        <v>22</v>
      </c>
      <c r="J297" t="str">
        <f t="shared" si="28"/>
        <v>freemind.controller.FontToolBar.FontToolBar.(Anon_2):WMC</v>
      </c>
      <c r="K297">
        <v>1</v>
      </c>
    </row>
    <row r="298" spans="1:11" x14ac:dyDescent="0.25">
      <c r="J298" t="str">
        <f t="shared" si="28"/>
        <v/>
      </c>
      <c r="K298">
        <v>0</v>
      </c>
    </row>
    <row r="299" spans="1:11" x14ac:dyDescent="0.25">
      <c r="A299" t="s">
        <v>49</v>
      </c>
      <c r="J299" t="str">
        <f t="shared" si="28"/>
        <v/>
      </c>
      <c r="K299">
        <v>0</v>
      </c>
    </row>
    <row r="300" spans="1:11" x14ac:dyDescent="0.25">
      <c r="C300" t="s">
        <v>2</v>
      </c>
      <c r="D300" t="s">
        <v>3</v>
      </c>
      <c r="E300" t="s">
        <v>4</v>
      </c>
      <c r="G300">
        <v>0</v>
      </c>
      <c r="H300" t="str">
        <f>$A$299</f>
        <v>freemind.controller.FontToolBar.FontToolBar.(Anon_3):</v>
      </c>
      <c r="I300" t="s">
        <v>1</v>
      </c>
      <c r="J300" t="str">
        <f t="shared" si="28"/>
        <v>freemind.controller.FontToolBar.FontToolBar.(Anon_3):LCOM</v>
      </c>
      <c r="K300">
        <v>0</v>
      </c>
    </row>
    <row r="301" spans="1:11" x14ac:dyDescent="0.25">
      <c r="C301" t="s">
        <v>6</v>
      </c>
      <c r="D301" t="s">
        <v>7</v>
      </c>
      <c r="E301" t="s">
        <v>8</v>
      </c>
      <c r="F301">
        <v>1</v>
      </c>
      <c r="H301" t="str">
        <f t="shared" ref="H301:H308" si="32">$A$299</f>
        <v>freemind.controller.FontToolBar.FontToolBar.(Anon_3):</v>
      </c>
      <c r="I301" t="s">
        <v>5</v>
      </c>
      <c r="J301" t="str">
        <f t="shared" si="28"/>
        <v>freemind.controller.FontToolBar.FontToolBar.(Anon_3):DIT</v>
      </c>
      <c r="K301">
        <v>1</v>
      </c>
    </row>
    <row r="302" spans="1:11" x14ac:dyDescent="0.25">
      <c r="C302" t="s">
        <v>10</v>
      </c>
      <c r="D302" t="s">
        <v>4</v>
      </c>
      <c r="E302" t="s">
        <v>11</v>
      </c>
      <c r="G302">
        <v>2</v>
      </c>
      <c r="H302" t="str">
        <f t="shared" si="32"/>
        <v>freemind.controller.FontToolBar.FontToolBar.(Anon_3):</v>
      </c>
      <c r="I302" t="s">
        <v>9</v>
      </c>
      <c r="J302" t="str">
        <f t="shared" si="28"/>
        <v>freemind.controller.FontToolBar.FontToolBar.(Anon_3):IFANIN</v>
      </c>
      <c r="K302">
        <v>2</v>
      </c>
    </row>
    <row r="303" spans="1:11" x14ac:dyDescent="0.25">
      <c r="C303" t="s">
        <v>10</v>
      </c>
      <c r="D303" t="s">
        <v>4</v>
      </c>
      <c r="E303" t="s">
        <v>13</v>
      </c>
      <c r="G303">
        <v>2</v>
      </c>
      <c r="H303" t="str">
        <f t="shared" si="32"/>
        <v>freemind.controller.FontToolBar.FontToolBar.(Anon_3):</v>
      </c>
      <c r="I303" t="s">
        <v>12</v>
      </c>
      <c r="J303" t="str">
        <f t="shared" si="28"/>
        <v>freemind.controller.FontToolBar.FontToolBar.(Anon_3):CBO</v>
      </c>
      <c r="K303">
        <v>2</v>
      </c>
    </row>
    <row r="304" spans="1:11" x14ac:dyDescent="0.25">
      <c r="C304" t="s">
        <v>10</v>
      </c>
      <c r="D304" t="s">
        <v>4</v>
      </c>
      <c r="E304" t="s">
        <v>15</v>
      </c>
      <c r="G304">
        <v>0</v>
      </c>
      <c r="H304" t="str">
        <f t="shared" si="32"/>
        <v>freemind.controller.FontToolBar.FontToolBar.(Anon_3):</v>
      </c>
      <c r="I304" t="s">
        <v>14</v>
      </c>
      <c r="J304" t="str">
        <f t="shared" si="28"/>
        <v>freemind.controller.FontToolBar.FontToolBar.(Anon_3):NOC</v>
      </c>
      <c r="K304">
        <v>0</v>
      </c>
    </row>
    <row r="305" spans="1:11" x14ac:dyDescent="0.25">
      <c r="C305" t="s">
        <v>10</v>
      </c>
      <c r="D305" t="s">
        <v>4</v>
      </c>
      <c r="E305" t="s">
        <v>17</v>
      </c>
      <c r="G305">
        <v>1</v>
      </c>
      <c r="H305" t="str">
        <f t="shared" si="32"/>
        <v>freemind.controller.FontToolBar.FontToolBar.(Anon_3):</v>
      </c>
      <c r="I305" t="s">
        <v>16</v>
      </c>
      <c r="J305" t="str">
        <f t="shared" si="28"/>
        <v>freemind.controller.FontToolBar.FontToolBar.(Anon_3):RFC</v>
      </c>
      <c r="K305">
        <v>1</v>
      </c>
    </row>
    <row r="306" spans="1:11" x14ac:dyDescent="0.25">
      <c r="C306" t="s">
        <v>10</v>
      </c>
      <c r="D306" t="s">
        <v>4</v>
      </c>
      <c r="E306" t="s">
        <v>20</v>
      </c>
      <c r="G306">
        <v>1</v>
      </c>
      <c r="H306" t="str">
        <f t="shared" si="32"/>
        <v>freemind.controller.FontToolBar.FontToolBar.(Anon_3):</v>
      </c>
      <c r="I306" t="s">
        <v>19</v>
      </c>
      <c r="J306" t="str">
        <f t="shared" si="28"/>
        <v>freemind.controller.FontToolBar.FontToolBar.(Anon_3):NIM</v>
      </c>
      <c r="K306">
        <v>1</v>
      </c>
    </row>
    <row r="307" spans="1:11" x14ac:dyDescent="0.25">
      <c r="C307" t="s">
        <v>10</v>
      </c>
      <c r="D307" t="s">
        <v>4</v>
      </c>
      <c r="E307" t="s">
        <v>20</v>
      </c>
      <c r="G307">
        <v>0</v>
      </c>
      <c r="H307" t="str">
        <f t="shared" si="32"/>
        <v>freemind.controller.FontToolBar.FontToolBar.(Anon_3):</v>
      </c>
      <c r="I307" t="s">
        <v>21</v>
      </c>
      <c r="J307" t="str">
        <f t="shared" si="28"/>
        <v>freemind.controller.FontToolBar.FontToolBar.(Anon_3):NIV</v>
      </c>
      <c r="K307">
        <v>0</v>
      </c>
    </row>
    <row r="308" spans="1:11" x14ac:dyDescent="0.25">
      <c r="C308" t="s">
        <v>10</v>
      </c>
      <c r="D308" t="s">
        <v>4</v>
      </c>
      <c r="E308" t="s">
        <v>18</v>
      </c>
      <c r="F308">
        <v>1</v>
      </c>
      <c r="H308" t="str">
        <f t="shared" si="32"/>
        <v>freemind.controller.FontToolBar.FontToolBar.(Anon_3):</v>
      </c>
      <c r="I308" t="s">
        <v>22</v>
      </c>
      <c r="J308" t="str">
        <f t="shared" si="28"/>
        <v>freemind.controller.FontToolBar.FontToolBar.(Anon_3):WMC</v>
      </c>
      <c r="K308">
        <v>1</v>
      </c>
    </row>
    <row r="309" spans="1:11" x14ac:dyDescent="0.25">
      <c r="J309" t="str">
        <f t="shared" si="28"/>
        <v/>
      </c>
      <c r="K309">
        <v>0</v>
      </c>
    </row>
    <row r="310" spans="1:11" x14ac:dyDescent="0.25">
      <c r="A310" t="s">
        <v>50</v>
      </c>
      <c r="J310" t="str">
        <f t="shared" si="28"/>
        <v/>
      </c>
      <c r="K310">
        <v>0</v>
      </c>
    </row>
    <row r="311" spans="1:11" x14ac:dyDescent="0.25">
      <c r="C311" t="s">
        <v>2</v>
      </c>
      <c r="D311" t="s">
        <v>3</v>
      </c>
      <c r="E311" t="s">
        <v>4</v>
      </c>
      <c r="G311">
        <v>0</v>
      </c>
      <c r="H311" t="str">
        <f>$A$310</f>
        <v>freemind.controller.MainToolBar:</v>
      </c>
      <c r="I311" t="s">
        <v>1</v>
      </c>
      <c r="J311" t="str">
        <f t="shared" si="28"/>
        <v>freemind.controller.MainToolBar:LCOM</v>
      </c>
      <c r="K311">
        <v>0</v>
      </c>
    </row>
    <row r="312" spans="1:11" x14ac:dyDescent="0.25">
      <c r="C312" t="s">
        <v>6</v>
      </c>
      <c r="D312" t="s">
        <v>7</v>
      </c>
      <c r="E312" t="s">
        <v>8</v>
      </c>
      <c r="F312">
        <v>2</v>
      </c>
      <c r="H312" t="str">
        <f t="shared" ref="H312:H319" si="33">$A$310</f>
        <v>freemind.controller.MainToolBar:</v>
      </c>
      <c r="I312" t="s">
        <v>5</v>
      </c>
      <c r="J312" t="str">
        <f t="shared" si="28"/>
        <v>freemind.controller.MainToolBar:DIT</v>
      </c>
      <c r="K312">
        <v>2</v>
      </c>
    </row>
    <row r="313" spans="1:11" x14ac:dyDescent="0.25">
      <c r="C313" t="s">
        <v>10</v>
      </c>
      <c r="D313" t="s">
        <v>4</v>
      </c>
      <c r="E313" t="s">
        <v>11</v>
      </c>
      <c r="G313">
        <v>1</v>
      </c>
      <c r="H313" t="str">
        <f t="shared" si="33"/>
        <v>freemind.controller.MainToolBar:</v>
      </c>
      <c r="I313" t="s">
        <v>9</v>
      </c>
      <c r="J313" t="str">
        <f t="shared" si="28"/>
        <v>freemind.controller.MainToolBar:IFANIN</v>
      </c>
      <c r="K313">
        <v>1</v>
      </c>
    </row>
    <row r="314" spans="1:11" x14ac:dyDescent="0.25">
      <c r="C314" t="s">
        <v>10</v>
      </c>
      <c r="D314" t="s">
        <v>4</v>
      </c>
      <c r="E314" t="s">
        <v>13</v>
      </c>
      <c r="G314">
        <v>1</v>
      </c>
      <c r="H314" t="str">
        <f t="shared" si="33"/>
        <v>freemind.controller.MainToolBar:</v>
      </c>
      <c r="I314" t="s">
        <v>12</v>
      </c>
      <c r="J314" t="str">
        <f t="shared" si="28"/>
        <v>freemind.controller.MainToolBar:CBO</v>
      </c>
      <c r="K314">
        <v>1</v>
      </c>
    </row>
    <row r="315" spans="1:11" x14ac:dyDescent="0.25">
      <c r="C315" t="s">
        <v>10</v>
      </c>
      <c r="D315" t="s">
        <v>4</v>
      </c>
      <c r="E315" t="s">
        <v>15</v>
      </c>
      <c r="G315">
        <v>0</v>
      </c>
      <c r="H315" t="str">
        <f t="shared" si="33"/>
        <v>freemind.controller.MainToolBar:</v>
      </c>
      <c r="I315" t="s">
        <v>14</v>
      </c>
      <c r="J315" t="str">
        <f t="shared" si="28"/>
        <v>freemind.controller.MainToolBar:NOC</v>
      </c>
      <c r="K315">
        <v>0</v>
      </c>
    </row>
    <row r="316" spans="1:11" x14ac:dyDescent="0.25">
      <c r="C316" t="s">
        <v>10</v>
      </c>
      <c r="D316" t="s">
        <v>4</v>
      </c>
      <c r="E316" t="s">
        <v>17</v>
      </c>
      <c r="G316">
        <v>1</v>
      </c>
      <c r="H316" t="str">
        <f t="shared" si="33"/>
        <v>freemind.controller.MainToolBar:</v>
      </c>
      <c r="I316" t="s">
        <v>16</v>
      </c>
      <c r="J316" t="str">
        <f t="shared" si="28"/>
        <v>freemind.controller.MainToolBar:RFC</v>
      </c>
      <c r="K316">
        <v>1</v>
      </c>
    </row>
    <row r="317" spans="1:11" x14ac:dyDescent="0.25">
      <c r="C317" t="s">
        <v>10</v>
      </c>
      <c r="D317" t="s">
        <v>4</v>
      </c>
      <c r="E317" t="s">
        <v>20</v>
      </c>
      <c r="G317">
        <v>1</v>
      </c>
      <c r="H317" t="str">
        <f t="shared" si="33"/>
        <v>freemind.controller.MainToolBar:</v>
      </c>
      <c r="I317" t="s">
        <v>19</v>
      </c>
      <c r="J317" t="str">
        <f t="shared" si="28"/>
        <v>freemind.controller.MainToolBar:NIM</v>
      </c>
      <c r="K317">
        <v>1</v>
      </c>
    </row>
    <row r="318" spans="1:11" x14ac:dyDescent="0.25">
      <c r="C318" t="s">
        <v>10</v>
      </c>
      <c r="D318" t="s">
        <v>4</v>
      </c>
      <c r="E318" t="s">
        <v>20</v>
      </c>
      <c r="G318">
        <v>0</v>
      </c>
      <c r="H318" t="str">
        <f t="shared" si="33"/>
        <v>freemind.controller.MainToolBar:</v>
      </c>
      <c r="I318" t="s">
        <v>21</v>
      </c>
      <c r="J318" t="str">
        <f t="shared" si="28"/>
        <v>freemind.controller.MainToolBar:NIV</v>
      </c>
      <c r="K318">
        <v>0</v>
      </c>
    </row>
    <row r="319" spans="1:11" x14ac:dyDescent="0.25">
      <c r="C319" t="s">
        <v>10</v>
      </c>
      <c r="D319" t="s">
        <v>4</v>
      </c>
      <c r="E319" t="s">
        <v>18</v>
      </c>
      <c r="F319">
        <v>1</v>
      </c>
      <c r="H319" t="str">
        <f t="shared" si="33"/>
        <v>freemind.controller.MainToolBar:</v>
      </c>
      <c r="I319" t="s">
        <v>22</v>
      </c>
      <c r="J319" t="str">
        <f t="shared" si="28"/>
        <v>freemind.controller.MainToolBar:WMC</v>
      </c>
      <c r="K319">
        <v>1</v>
      </c>
    </row>
    <row r="320" spans="1:11" x14ac:dyDescent="0.25">
      <c r="J320" t="str">
        <f t="shared" si="28"/>
        <v/>
      </c>
      <c r="K320">
        <v>0</v>
      </c>
    </row>
    <row r="321" spans="1:11" x14ac:dyDescent="0.25">
      <c r="A321" t="s">
        <v>51</v>
      </c>
      <c r="J321" t="str">
        <f t="shared" si="28"/>
        <v/>
      </c>
      <c r="K321">
        <v>0</v>
      </c>
    </row>
    <row r="322" spans="1:11" x14ac:dyDescent="0.25">
      <c r="C322" t="s">
        <v>2</v>
      </c>
      <c r="D322" t="s">
        <v>3</v>
      </c>
      <c r="E322" t="s">
        <v>4</v>
      </c>
      <c r="G322">
        <v>0</v>
      </c>
      <c r="H322" t="str">
        <f>$A$321</f>
        <v>freemind.controller.MenuBar:</v>
      </c>
      <c r="I322" t="s">
        <v>1</v>
      </c>
      <c r="J322" t="str">
        <f t="shared" si="28"/>
        <v>freemind.controller.MenuBar:LCOM</v>
      </c>
      <c r="K322">
        <v>0</v>
      </c>
    </row>
    <row r="323" spans="1:11" x14ac:dyDescent="0.25">
      <c r="C323" t="s">
        <v>6</v>
      </c>
      <c r="D323" t="s">
        <v>7</v>
      </c>
      <c r="E323" t="s">
        <v>8</v>
      </c>
      <c r="F323">
        <v>2</v>
      </c>
      <c r="H323" t="str">
        <f t="shared" ref="H323:H330" si="34">$A$321</f>
        <v>freemind.controller.MenuBar:</v>
      </c>
      <c r="I323" t="s">
        <v>5</v>
      </c>
      <c r="J323" t="str">
        <f t="shared" si="28"/>
        <v>freemind.controller.MenuBar:DIT</v>
      </c>
      <c r="K323">
        <v>2</v>
      </c>
    </row>
    <row r="324" spans="1:11" x14ac:dyDescent="0.25">
      <c r="C324" t="s">
        <v>10</v>
      </c>
      <c r="D324" t="s">
        <v>4</v>
      </c>
      <c r="E324" t="s">
        <v>11</v>
      </c>
      <c r="G324">
        <v>1</v>
      </c>
      <c r="H324" t="str">
        <f t="shared" si="34"/>
        <v>freemind.controller.MenuBar:</v>
      </c>
      <c r="I324" t="s">
        <v>9</v>
      </c>
      <c r="J324" t="str">
        <f t="shared" ref="J324:J387" si="35">CONCATENATE(H324,I324)</f>
        <v>freemind.controller.MenuBar:IFANIN</v>
      </c>
      <c r="K324">
        <v>1</v>
      </c>
    </row>
    <row r="325" spans="1:11" x14ac:dyDescent="0.25">
      <c r="C325" t="s">
        <v>10</v>
      </c>
      <c r="D325" t="s">
        <v>4</v>
      </c>
      <c r="E325" t="s">
        <v>13</v>
      </c>
      <c r="G325">
        <v>1</v>
      </c>
      <c r="H325" t="str">
        <f t="shared" si="34"/>
        <v>freemind.controller.MenuBar:</v>
      </c>
      <c r="I325" t="s">
        <v>12</v>
      </c>
      <c r="J325" t="str">
        <f t="shared" si="35"/>
        <v>freemind.controller.MenuBar:CBO</v>
      </c>
      <c r="K325">
        <v>1</v>
      </c>
    </row>
    <row r="326" spans="1:11" x14ac:dyDescent="0.25">
      <c r="C326" t="s">
        <v>10</v>
      </c>
      <c r="D326" t="s">
        <v>4</v>
      </c>
      <c r="E326" t="s">
        <v>15</v>
      </c>
      <c r="G326">
        <v>0</v>
      </c>
      <c r="H326" t="str">
        <f t="shared" si="34"/>
        <v>freemind.controller.MenuBar:</v>
      </c>
      <c r="I326" t="s">
        <v>14</v>
      </c>
      <c r="J326" t="str">
        <f t="shared" si="35"/>
        <v>freemind.controller.MenuBar:NOC</v>
      </c>
      <c r="K326">
        <v>0</v>
      </c>
    </row>
    <row r="327" spans="1:11" x14ac:dyDescent="0.25">
      <c r="C327" t="s">
        <v>10</v>
      </c>
      <c r="D327" t="s">
        <v>4</v>
      </c>
      <c r="E327" t="s">
        <v>17</v>
      </c>
      <c r="G327">
        <v>1</v>
      </c>
      <c r="H327" t="str">
        <f t="shared" si="34"/>
        <v>freemind.controller.MenuBar:</v>
      </c>
      <c r="I327" t="s">
        <v>16</v>
      </c>
      <c r="J327" t="str">
        <f t="shared" si="35"/>
        <v>freemind.controller.MenuBar:RFC</v>
      </c>
      <c r="K327">
        <v>1</v>
      </c>
    </row>
    <row r="328" spans="1:11" x14ac:dyDescent="0.25">
      <c r="C328" t="s">
        <v>10</v>
      </c>
      <c r="D328" t="s">
        <v>4</v>
      </c>
      <c r="E328" t="s">
        <v>20</v>
      </c>
      <c r="G328">
        <v>1</v>
      </c>
      <c r="H328" t="str">
        <f t="shared" si="34"/>
        <v>freemind.controller.MenuBar:</v>
      </c>
      <c r="I328" t="s">
        <v>19</v>
      </c>
      <c r="J328" t="str">
        <f t="shared" si="35"/>
        <v>freemind.controller.MenuBar:NIM</v>
      </c>
      <c r="K328">
        <v>1</v>
      </c>
    </row>
    <row r="329" spans="1:11" x14ac:dyDescent="0.25">
      <c r="C329" t="s">
        <v>10</v>
      </c>
      <c r="D329" t="s">
        <v>4</v>
      </c>
      <c r="E329" t="s">
        <v>20</v>
      </c>
      <c r="G329">
        <v>0</v>
      </c>
      <c r="H329" t="str">
        <f t="shared" si="34"/>
        <v>freemind.controller.MenuBar:</v>
      </c>
      <c r="I329" t="s">
        <v>21</v>
      </c>
      <c r="J329" t="str">
        <f t="shared" si="35"/>
        <v>freemind.controller.MenuBar:NIV</v>
      </c>
      <c r="K329">
        <v>0</v>
      </c>
    </row>
    <row r="330" spans="1:11" x14ac:dyDescent="0.25">
      <c r="C330" t="s">
        <v>10</v>
      </c>
      <c r="D330" t="s">
        <v>4</v>
      </c>
      <c r="E330" t="s">
        <v>18</v>
      </c>
      <c r="F330">
        <v>1</v>
      </c>
      <c r="H330" t="str">
        <f t="shared" si="34"/>
        <v>freemind.controller.MenuBar:</v>
      </c>
      <c r="I330" t="s">
        <v>22</v>
      </c>
      <c r="J330" t="str">
        <f t="shared" si="35"/>
        <v>freemind.controller.MenuBar:WMC</v>
      </c>
      <c r="K330">
        <v>1</v>
      </c>
    </row>
    <row r="331" spans="1:11" x14ac:dyDescent="0.25">
      <c r="J331" t="str">
        <f t="shared" si="35"/>
        <v/>
      </c>
      <c r="K331">
        <v>0</v>
      </c>
    </row>
    <row r="332" spans="1:11" x14ac:dyDescent="0.25">
      <c r="A332" t="s">
        <v>52</v>
      </c>
      <c r="J332" t="str">
        <f t="shared" si="35"/>
        <v/>
      </c>
      <c r="K332">
        <v>0</v>
      </c>
    </row>
    <row r="333" spans="1:11" x14ac:dyDescent="0.25">
      <c r="C333" t="s">
        <v>2</v>
      </c>
      <c r="D333" t="s">
        <v>3</v>
      </c>
      <c r="E333" t="s">
        <v>4</v>
      </c>
      <c r="G333">
        <v>50</v>
      </c>
      <c r="H333" t="str">
        <f>$A$332</f>
        <v>freemind.controller.NodeKeyListener:</v>
      </c>
      <c r="I333" t="s">
        <v>1</v>
      </c>
      <c r="J333" t="str">
        <f t="shared" si="35"/>
        <v>freemind.controller.NodeKeyListener:LCOM</v>
      </c>
      <c r="K333">
        <v>50</v>
      </c>
    </row>
    <row r="334" spans="1:11" x14ac:dyDescent="0.25">
      <c r="C334" t="s">
        <v>6</v>
      </c>
      <c r="D334" t="s">
        <v>7</v>
      </c>
      <c r="E334" t="s">
        <v>8</v>
      </c>
      <c r="F334">
        <v>1</v>
      </c>
      <c r="H334" t="str">
        <f t="shared" ref="H334:H341" si="36">$A$332</f>
        <v>freemind.controller.NodeKeyListener:</v>
      </c>
      <c r="I334" t="s">
        <v>5</v>
      </c>
      <c r="J334" t="str">
        <f t="shared" si="35"/>
        <v>freemind.controller.NodeKeyListener:DIT</v>
      </c>
      <c r="K334">
        <v>1</v>
      </c>
    </row>
    <row r="335" spans="1:11" x14ac:dyDescent="0.25">
      <c r="C335" t="s">
        <v>10</v>
      </c>
      <c r="D335" t="s">
        <v>4</v>
      </c>
      <c r="E335" t="s">
        <v>11</v>
      </c>
      <c r="G335">
        <v>2</v>
      </c>
      <c r="H335" t="str">
        <f t="shared" si="36"/>
        <v>freemind.controller.NodeKeyListener:</v>
      </c>
      <c r="I335" t="s">
        <v>9</v>
      </c>
      <c r="J335" t="str">
        <f t="shared" si="35"/>
        <v>freemind.controller.NodeKeyListener:IFANIN</v>
      </c>
      <c r="K335">
        <v>2</v>
      </c>
    </row>
    <row r="336" spans="1:11" x14ac:dyDescent="0.25">
      <c r="C336" t="s">
        <v>10</v>
      </c>
      <c r="D336" t="s">
        <v>4</v>
      </c>
      <c r="E336" t="s">
        <v>13</v>
      </c>
      <c r="G336">
        <v>3</v>
      </c>
      <c r="H336" t="str">
        <f t="shared" si="36"/>
        <v>freemind.controller.NodeKeyListener:</v>
      </c>
      <c r="I336" t="s">
        <v>12</v>
      </c>
      <c r="J336" t="str">
        <f t="shared" si="35"/>
        <v>freemind.controller.NodeKeyListener:CBO</v>
      </c>
      <c r="K336">
        <v>3</v>
      </c>
    </row>
    <row r="337" spans="1:11" x14ac:dyDescent="0.25">
      <c r="C337" t="s">
        <v>10</v>
      </c>
      <c r="D337" t="s">
        <v>4</v>
      </c>
      <c r="E337" t="s">
        <v>15</v>
      </c>
      <c r="G337">
        <v>0</v>
      </c>
      <c r="H337" t="str">
        <f t="shared" si="36"/>
        <v>freemind.controller.NodeKeyListener:</v>
      </c>
      <c r="I337" t="s">
        <v>14</v>
      </c>
      <c r="J337" t="str">
        <f t="shared" si="35"/>
        <v>freemind.controller.NodeKeyListener:NOC</v>
      </c>
      <c r="K337">
        <v>0</v>
      </c>
    </row>
    <row r="338" spans="1:11" x14ac:dyDescent="0.25">
      <c r="C338" t="s">
        <v>10</v>
      </c>
      <c r="D338" t="s">
        <v>4</v>
      </c>
      <c r="E338" t="s">
        <v>17</v>
      </c>
      <c r="G338">
        <v>4</v>
      </c>
      <c r="H338" t="str">
        <f t="shared" si="36"/>
        <v>freemind.controller.NodeKeyListener:</v>
      </c>
      <c r="I338" t="s">
        <v>16</v>
      </c>
      <c r="J338" t="str">
        <f t="shared" si="35"/>
        <v>freemind.controller.NodeKeyListener:RFC</v>
      </c>
      <c r="K338">
        <v>4</v>
      </c>
    </row>
    <row r="339" spans="1:11" x14ac:dyDescent="0.25">
      <c r="C339" t="s">
        <v>10</v>
      </c>
      <c r="D339" t="s">
        <v>4</v>
      </c>
      <c r="E339" t="s">
        <v>20</v>
      </c>
      <c r="G339">
        <v>4</v>
      </c>
      <c r="H339" t="str">
        <f t="shared" si="36"/>
        <v>freemind.controller.NodeKeyListener:</v>
      </c>
      <c r="I339" t="s">
        <v>19</v>
      </c>
      <c r="J339" t="str">
        <f t="shared" si="35"/>
        <v>freemind.controller.NodeKeyListener:NIM</v>
      </c>
      <c r="K339">
        <v>4</v>
      </c>
    </row>
    <row r="340" spans="1:11" x14ac:dyDescent="0.25">
      <c r="C340" t="s">
        <v>10</v>
      </c>
      <c r="D340" t="s">
        <v>4</v>
      </c>
      <c r="E340" t="s">
        <v>20</v>
      </c>
      <c r="G340">
        <v>1</v>
      </c>
      <c r="H340" t="str">
        <f t="shared" si="36"/>
        <v>freemind.controller.NodeKeyListener:</v>
      </c>
      <c r="I340" t="s">
        <v>21</v>
      </c>
      <c r="J340" t="str">
        <f t="shared" si="35"/>
        <v>freemind.controller.NodeKeyListener:NIV</v>
      </c>
      <c r="K340">
        <v>1</v>
      </c>
    </row>
    <row r="341" spans="1:11" x14ac:dyDescent="0.25">
      <c r="C341" t="s">
        <v>10</v>
      </c>
      <c r="D341" t="s">
        <v>4</v>
      </c>
      <c r="E341" t="s">
        <v>18</v>
      </c>
      <c r="F341">
        <v>4</v>
      </c>
      <c r="H341" t="str">
        <f t="shared" si="36"/>
        <v>freemind.controller.NodeKeyListener:</v>
      </c>
      <c r="I341" t="s">
        <v>22</v>
      </c>
      <c r="J341" t="str">
        <f t="shared" si="35"/>
        <v>freemind.controller.NodeKeyListener:WMC</v>
      </c>
      <c r="K341">
        <v>4</v>
      </c>
    </row>
    <row r="342" spans="1:11" x14ac:dyDescent="0.25">
      <c r="J342" t="str">
        <f t="shared" si="35"/>
        <v/>
      </c>
      <c r="K342">
        <v>0</v>
      </c>
    </row>
    <row r="343" spans="1:11" x14ac:dyDescent="0.25">
      <c r="A343" t="s">
        <v>53</v>
      </c>
      <c r="J343" t="str">
        <f t="shared" si="35"/>
        <v/>
      </c>
      <c r="K343">
        <v>0</v>
      </c>
    </row>
    <row r="344" spans="1:11" x14ac:dyDescent="0.25">
      <c r="C344" t="s">
        <v>2</v>
      </c>
      <c r="D344" t="s">
        <v>3</v>
      </c>
      <c r="E344" t="s">
        <v>4</v>
      </c>
      <c r="G344">
        <v>42</v>
      </c>
      <c r="H344" t="str">
        <f>$A$343</f>
        <v>freemind.controller.NodeMouseListener:</v>
      </c>
      <c r="I344" t="s">
        <v>1</v>
      </c>
      <c r="J344" t="str">
        <f t="shared" si="35"/>
        <v>freemind.controller.NodeMouseListener:LCOM</v>
      </c>
      <c r="K344">
        <v>42</v>
      </c>
    </row>
    <row r="345" spans="1:11" x14ac:dyDescent="0.25">
      <c r="C345" t="s">
        <v>6</v>
      </c>
      <c r="D345" t="s">
        <v>7</v>
      </c>
      <c r="E345" t="s">
        <v>8</v>
      </c>
      <c r="F345">
        <v>1</v>
      </c>
      <c r="H345" t="str">
        <f t="shared" ref="H345:H352" si="37">$A$343</f>
        <v>freemind.controller.NodeMouseListener:</v>
      </c>
      <c r="I345" t="s">
        <v>5</v>
      </c>
      <c r="J345" t="str">
        <f t="shared" si="35"/>
        <v>freemind.controller.NodeMouseListener:DIT</v>
      </c>
      <c r="K345">
        <v>1</v>
      </c>
    </row>
    <row r="346" spans="1:11" x14ac:dyDescent="0.25">
      <c r="C346" t="s">
        <v>10</v>
      </c>
      <c r="D346" t="s">
        <v>4</v>
      </c>
      <c r="E346" t="s">
        <v>11</v>
      </c>
      <c r="G346">
        <v>2</v>
      </c>
      <c r="H346" t="str">
        <f t="shared" si="37"/>
        <v>freemind.controller.NodeMouseListener:</v>
      </c>
      <c r="I346" t="s">
        <v>9</v>
      </c>
      <c r="J346" t="str">
        <f t="shared" si="35"/>
        <v>freemind.controller.NodeMouseListener:IFANIN</v>
      </c>
      <c r="K346">
        <v>2</v>
      </c>
    </row>
    <row r="347" spans="1:11" x14ac:dyDescent="0.25">
      <c r="C347" t="s">
        <v>10</v>
      </c>
      <c r="D347" t="s">
        <v>4</v>
      </c>
      <c r="E347" t="s">
        <v>13</v>
      </c>
      <c r="G347">
        <v>3</v>
      </c>
      <c r="H347" t="str">
        <f t="shared" si="37"/>
        <v>freemind.controller.NodeMouseListener:</v>
      </c>
      <c r="I347" t="s">
        <v>12</v>
      </c>
      <c r="J347" t="str">
        <f t="shared" si="35"/>
        <v>freemind.controller.NodeMouseListener:CBO</v>
      </c>
      <c r="K347">
        <v>3</v>
      </c>
    </row>
    <row r="348" spans="1:11" x14ac:dyDescent="0.25">
      <c r="C348" t="s">
        <v>10</v>
      </c>
      <c r="D348" t="s">
        <v>4</v>
      </c>
      <c r="E348" t="s">
        <v>15</v>
      </c>
      <c r="G348">
        <v>0</v>
      </c>
      <c r="H348" t="str">
        <f t="shared" si="37"/>
        <v>freemind.controller.NodeMouseListener:</v>
      </c>
      <c r="I348" t="s">
        <v>14</v>
      </c>
      <c r="J348" t="str">
        <f t="shared" si="35"/>
        <v>freemind.controller.NodeMouseListener:NOC</v>
      </c>
      <c r="K348">
        <v>0</v>
      </c>
    </row>
    <row r="349" spans="1:11" x14ac:dyDescent="0.25">
      <c r="C349" t="s">
        <v>10</v>
      </c>
      <c r="D349" t="s">
        <v>4</v>
      </c>
      <c r="E349" t="s">
        <v>17</v>
      </c>
      <c r="G349">
        <v>7</v>
      </c>
      <c r="H349" t="str">
        <f t="shared" si="37"/>
        <v>freemind.controller.NodeMouseListener:</v>
      </c>
      <c r="I349" t="s">
        <v>16</v>
      </c>
      <c r="J349" t="str">
        <f t="shared" si="35"/>
        <v>freemind.controller.NodeMouseListener:RFC</v>
      </c>
      <c r="K349">
        <v>7</v>
      </c>
    </row>
    <row r="350" spans="1:11" x14ac:dyDescent="0.25">
      <c r="C350" t="s">
        <v>10</v>
      </c>
      <c r="D350" t="s">
        <v>4</v>
      </c>
      <c r="E350" t="s">
        <v>20</v>
      </c>
      <c r="G350">
        <v>7</v>
      </c>
      <c r="H350" t="str">
        <f t="shared" si="37"/>
        <v>freemind.controller.NodeMouseListener:</v>
      </c>
      <c r="I350" t="s">
        <v>19</v>
      </c>
      <c r="J350" t="str">
        <f t="shared" si="35"/>
        <v>freemind.controller.NodeMouseListener:NIM</v>
      </c>
      <c r="K350">
        <v>7</v>
      </c>
    </row>
    <row r="351" spans="1:11" x14ac:dyDescent="0.25">
      <c r="C351" t="s">
        <v>10</v>
      </c>
      <c r="D351" t="s">
        <v>4</v>
      </c>
      <c r="E351" t="s">
        <v>20</v>
      </c>
      <c r="G351">
        <v>1</v>
      </c>
      <c r="H351" t="str">
        <f t="shared" si="37"/>
        <v>freemind.controller.NodeMouseListener:</v>
      </c>
      <c r="I351" t="s">
        <v>21</v>
      </c>
      <c r="J351" t="str">
        <f t="shared" si="35"/>
        <v>freemind.controller.NodeMouseListener:NIV</v>
      </c>
      <c r="K351">
        <v>1</v>
      </c>
    </row>
    <row r="352" spans="1:11" x14ac:dyDescent="0.25">
      <c r="C352" t="s">
        <v>10</v>
      </c>
      <c r="D352" t="s">
        <v>4</v>
      </c>
      <c r="E352" t="s">
        <v>18</v>
      </c>
      <c r="F352">
        <v>7</v>
      </c>
      <c r="H352" t="str">
        <f t="shared" si="37"/>
        <v>freemind.controller.NodeMouseListener:</v>
      </c>
      <c r="I352" t="s">
        <v>22</v>
      </c>
      <c r="J352" t="str">
        <f t="shared" si="35"/>
        <v>freemind.controller.NodeMouseListener:WMC</v>
      </c>
      <c r="K352">
        <v>7</v>
      </c>
    </row>
    <row r="353" spans="1:11" x14ac:dyDescent="0.25">
      <c r="J353" t="str">
        <f t="shared" si="35"/>
        <v/>
      </c>
      <c r="K353">
        <v>0</v>
      </c>
    </row>
    <row r="354" spans="1:11" x14ac:dyDescent="0.25">
      <c r="A354" t="s">
        <v>54</v>
      </c>
      <c r="J354" t="str">
        <f t="shared" si="35"/>
        <v/>
      </c>
      <c r="K354">
        <v>0</v>
      </c>
    </row>
    <row r="355" spans="1:11" x14ac:dyDescent="0.25">
      <c r="C355" t="s">
        <v>2</v>
      </c>
      <c r="D355" t="s">
        <v>3</v>
      </c>
      <c r="E355" t="s">
        <v>4</v>
      </c>
      <c r="G355">
        <v>0</v>
      </c>
      <c r="H355" t="str">
        <f>$A$354</f>
        <v>freemind.controller.PopupMenu:</v>
      </c>
      <c r="I355" t="s">
        <v>1</v>
      </c>
      <c r="J355" t="str">
        <f t="shared" si="35"/>
        <v>freemind.controller.PopupMenu:LCOM</v>
      </c>
      <c r="K355">
        <v>0</v>
      </c>
    </row>
    <row r="356" spans="1:11" x14ac:dyDescent="0.25">
      <c r="C356" t="s">
        <v>6</v>
      </c>
      <c r="D356" t="s">
        <v>7</v>
      </c>
      <c r="E356" t="s">
        <v>8</v>
      </c>
      <c r="F356">
        <v>2</v>
      </c>
      <c r="H356" t="str">
        <f t="shared" ref="H356:H363" si="38">$A$354</f>
        <v>freemind.controller.PopupMenu:</v>
      </c>
      <c r="I356" t="s">
        <v>5</v>
      </c>
      <c r="J356" t="str">
        <f t="shared" si="35"/>
        <v>freemind.controller.PopupMenu:DIT</v>
      </c>
      <c r="K356">
        <v>2</v>
      </c>
    </row>
    <row r="357" spans="1:11" x14ac:dyDescent="0.25">
      <c r="C357" t="s">
        <v>10</v>
      </c>
      <c r="D357" t="s">
        <v>4</v>
      </c>
      <c r="E357" t="s">
        <v>11</v>
      </c>
      <c r="G357">
        <v>1</v>
      </c>
      <c r="H357" t="str">
        <f t="shared" si="38"/>
        <v>freemind.controller.PopupMenu:</v>
      </c>
      <c r="I357" t="s">
        <v>9</v>
      </c>
      <c r="J357" t="str">
        <f t="shared" si="35"/>
        <v>freemind.controller.PopupMenu:IFANIN</v>
      </c>
      <c r="K357">
        <v>1</v>
      </c>
    </row>
    <row r="358" spans="1:11" x14ac:dyDescent="0.25">
      <c r="C358" t="s">
        <v>10</v>
      </c>
      <c r="D358" t="s">
        <v>4</v>
      </c>
      <c r="E358" t="s">
        <v>13</v>
      </c>
      <c r="G358">
        <v>2</v>
      </c>
      <c r="H358" t="str">
        <f t="shared" si="38"/>
        <v>freemind.controller.PopupMenu:</v>
      </c>
      <c r="I358" t="s">
        <v>12</v>
      </c>
      <c r="J358" t="str">
        <f t="shared" si="35"/>
        <v>freemind.controller.PopupMenu:CBO</v>
      </c>
      <c r="K358">
        <v>2</v>
      </c>
    </row>
    <row r="359" spans="1:11" x14ac:dyDescent="0.25">
      <c r="C359" t="s">
        <v>10</v>
      </c>
      <c r="D359" t="s">
        <v>4</v>
      </c>
      <c r="E359" t="s">
        <v>15</v>
      </c>
      <c r="G359">
        <v>0</v>
      </c>
      <c r="H359" t="str">
        <f t="shared" si="38"/>
        <v>freemind.controller.PopupMenu:</v>
      </c>
      <c r="I359" t="s">
        <v>14</v>
      </c>
      <c r="J359" t="str">
        <f t="shared" si="35"/>
        <v>freemind.controller.PopupMenu:NOC</v>
      </c>
      <c r="K359">
        <v>0</v>
      </c>
    </row>
    <row r="360" spans="1:11" x14ac:dyDescent="0.25">
      <c r="C360" t="s">
        <v>10</v>
      </c>
      <c r="D360" t="s">
        <v>4</v>
      </c>
      <c r="E360" t="s">
        <v>17</v>
      </c>
      <c r="G360">
        <v>1</v>
      </c>
      <c r="H360" t="str">
        <f t="shared" si="38"/>
        <v>freemind.controller.PopupMenu:</v>
      </c>
      <c r="I360" t="s">
        <v>16</v>
      </c>
      <c r="J360" t="str">
        <f t="shared" si="35"/>
        <v>freemind.controller.PopupMenu:RFC</v>
      </c>
      <c r="K360">
        <v>1</v>
      </c>
    </row>
    <row r="361" spans="1:11" x14ac:dyDescent="0.25">
      <c r="C361" t="s">
        <v>10</v>
      </c>
      <c r="D361" t="s">
        <v>4</v>
      </c>
      <c r="E361" t="s">
        <v>20</v>
      </c>
      <c r="G361">
        <v>1</v>
      </c>
      <c r="H361" t="str">
        <f t="shared" si="38"/>
        <v>freemind.controller.PopupMenu:</v>
      </c>
      <c r="I361" t="s">
        <v>19</v>
      </c>
      <c r="J361" t="str">
        <f t="shared" si="35"/>
        <v>freemind.controller.PopupMenu:NIM</v>
      </c>
      <c r="K361">
        <v>1</v>
      </c>
    </row>
    <row r="362" spans="1:11" x14ac:dyDescent="0.25">
      <c r="C362" t="s">
        <v>10</v>
      </c>
      <c r="D362" t="s">
        <v>4</v>
      </c>
      <c r="E362" t="s">
        <v>20</v>
      </c>
      <c r="G362">
        <v>1</v>
      </c>
      <c r="H362" t="str">
        <f t="shared" si="38"/>
        <v>freemind.controller.PopupMenu:</v>
      </c>
      <c r="I362" t="s">
        <v>21</v>
      </c>
      <c r="J362" t="str">
        <f t="shared" si="35"/>
        <v>freemind.controller.PopupMenu:NIV</v>
      </c>
      <c r="K362">
        <v>1</v>
      </c>
    </row>
    <row r="363" spans="1:11" x14ac:dyDescent="0.25">
      <c r="C363" t="s">
        <v>10</v>
      </c>
      <c r="D363" t="s">
        <v>4</v>
      </c>
      <c r="E363" t="s">
        <v>18</v>
      </c>
      <c r="F363">
        <v>1</v>
      </c>
      <c r="H363" t="str">
        <f t="shared" si="38"/>
        <v>freemind.controller.PopupMenu:</v>
      </c>
      <c r="I363" t="s">
        <v>22</v>
      </c>
      <c r="J363" t="str">
        <f t="shared" si="35"/>
        <v>freemind.controller.PopupMenu:WMC</v>
      </c>
      <c r="K363">
        <v>1</v>
      </c>
    </row>
    <row r="364" spans="1:11" x14ac:dyDescent="0.25">
      <c r="J364" t="str">
        <f t="shared" si="35"/>
        <v/>
      </c>
      <c r="K364">
        <v>0</v>
      </c>
    </row>
    <row r="365" spans="1:11" x14ac:dyDescent="0.25">
      <c r="A365" t="s">
        <v>55</v>
      </c>
      <c r="J365" t="str">
        <f t="shared" si="35"/>
        <v/>
      </c>
      <c r="K365">
        <v>0</v>
      </c>
    </row>
    <row r="366" spans="1:11" x14ac:dyDescent="0.25">
      <c r="C366" t="s">
        <v>2</v>
      </c>
      <c r="D366" t="s">
        <v>3</v>
      </c>
      <c r="E366" t="s">
        <v>4</v>
      </c>
      <c r="G366">
        <v>0</v>
      </c>
      <c r="H366" t="str">
        <f>$A$365</f>
        <v>freemind.controller.PopupMenu.FontSizeListener:</v>
      </c>
      <c r="I366" t="s">
        <v>1</v>
      </c>
      <c r="J366" t="str">
        <f t="shared" si="35"/>
        <v>freemind.controller.PopupMenu.FontSizeListener:LCOM</v>
      </c>
      <c r="K366">
        <v>0</v>
      </c>
    </row>
    <row r="367" spans="1:11" x14ac:dyDescent="0.25">
      <c r="C367" t="s">
        <v>6</v>
      </c>
      <c r="D367" t="s">
        <v>7</v>
      </c>
      <c r="E367" t="s">
        <v>8</v>
      </c>
      <c r="F367">
        <v>1</v>
      </c>
      <c r="H367" t="str">
        <f t="shared" ref="H367:H374" si="39">$A$365</f>
        <v>freemind.controller.PopupMenu.FontSizeListener:</v>
      </c>
      <c r="I367" t="s">
        <v>5</v>
      </c>
      <c r="J367" t="str">
        <f t="shared" si="35"/>
        <v>freemind.controller.PopupMenu.FontSizeListener:DIT</v>
      </c>
      <c r="K367">
        <v>1</v>
      </c>
    </row>
    <row r="368" spans="1:11" x14ac:dyDescent="0.25">
      <c r="C368" t="s">
        <v>10</v>
      </c>
      <c r="D368" t="s">
        <v>4</v>
      </c>
      <c r="E368" t="s">
        <v>11</v>
      </c>
      <c r="G368">
        <v>2</v>
      </c>
      <c r="H368" t="str">
        <f t="shared" si="39"/>
        <v>freemind.controller.PopupMenu.FontSizeListener:</v>
      </c>
      <c r="I368" t="s">
        <v>9</v>
      </c>
      <c r="J368" t="str">
        <f t="shared" si="35"/>
        <v>freemind.controller.PopupMenu.FontSizeListener:IFANIN</v>
      </c>
      <c r="K368">
        <v>2</v>
      </c>
    </row>
    <row r="369" spans="1:11" x14ac:dyDescent="0.25">
      <c r="C369" t="s">
        <v>10</v>
      </c>
      <c r="D369" t="s">
        <v>4</v>
      </c>
      <c r="E369" t="s">
        <v>13</v>
      </c>
      <c r="G369">
        <v>2</v>
      </c>
      <c r="H369" t="str">
        <f t="shared" si="39"/>
        <v>freemind.controller.PopupMenu.FontSizeListener:</v>
      </c>
      <c r="I369" t="s">
        <v>12</v>
      </c>
      <c r="J369" t="str">
        <f t="shared" si="35"/>
        <v>freemind.controller.PopupMenu.FontSizeListener:CBO</v>
      </c>
      <c r="K369">
        <v>2</v>
      </c>
    </row>
    <row r="370" spans="1:11" x14ac:dyDescent="0.25">
      <c r="C370" t="s">
        <v>10</v>
      </c>
      <c r="D370" t="s">
        <v>4</v>
      </c>
      <c r="E370" t="s">
        <v>15</v>
      </c>
      <c r="G370">
        <v>0</v>
      </c>
      <c r="H370" t="str">
        <f t="shared" si="39"/>
        <v>freemind.controller.PopupMenu.FontSizeListener:</v>
      </c>
      <c r="I370" t="s">
        <v>14</v>
      </c>
      <c r="J370" t="str">
        <f t="shared" si="35"/>
        <v>freemind.controller.PopupMenu.FontSizeListener:NOC</v>
      </c>
      <c r="K370">
        <v>0</v>
      </c>
    </row>
    <row r="371" spans="1:11" x14ac:dyDescent="0.25">
      <c r="C371" t="s">
        <v>10</v>
      </c>
      <c r="D371" t="s">
        <v>4</v>
      </c>
      <c r="E371" t="s">
        <v>17</v>
      </c>
      <c r="G371">
        <v>1</v>
      </c>
      <c r="H371" t="str">
        <f t="shared" si="39"/>
        <v>freemind.controller.PopupMenu.FontSizeListener:</v>
      </c>
      <c r="I371" t="s">
        <v>16</v>
      </c>
      <c r="J371" t="str">
        <f t="shared" si="35"/>
        <v>freemind.controller.PopupMenu.FontSizeListener:RFC</v>
      </c>
      <c r="K371">
        <v>1</v>
      </c>
    </row>
    <row r="372" spans="1:11" x14ac:dyDescent="0.25">
      <c r="C372" t="s">
        <v>10</v>
      </c>
      <c r="D372" t="s">
        <v>4</v>
      </c>
      <c r="E372" t="s">
        <v>20</v>
      </c>
      <c r="G372">
        <v>1</v>
      </c>
      <c r="H372" t="str">
        <f t="shared" si="39"/>
        <v>freemind.controller.PopupMenu.FontSizeListener:</v>
      </c>
      <c r="I372" t="s">
        <v>19</v>
      </c>
      <c r="J372" t="str">
        <f t="shared" si="35"/>
        <v>freemind.controller.PopupMenu.FontSizeListener:NIM</v>
      </c>
      <c r="K372">
        <v>1</v>
      </c>
    </row>
    <row r="373" spans="1:11" x14ac:dyDescent="0.25">
      <c r="C373" t="s">
        <v>10</v>
      </c>
      <c r="D373" t="s">
        <v>4</v>
      </c>
      <c r="E373" t="s">
        <v>20</v>
      </c>
      <c r="G373">
        <v>0</v>
      </c>
      <c r="H373" t="str">
        <f t="shared" si="39"/>
        <v>freemind.controller.PopupMenu.FontSizeListener:</v>
      </c>
      <c r="I373" t="s">
        <v>21</v>
      </c>
      <c r="J373" t="str">
        <f t="shared" si="35"/>
        <v>freemind.controller.PopupMenu.FontSizeListener:NIV</v>
      </c>
      <c r="K373">
        <v>0</v>
      </c>
    </row>
    <row r="374" spans="1:11" x14ac:dyDescent="0.25">
      <c r="C374" t="s">
        <v>10</v>
      </c>
      <c r="D374" t="s">
        <v>4</v>
      </c>
      <c r="E374" t="s">
        <v>18</v>
      </c>
      <c r="F374">
        <v>1</v>
      </c>
      <c r="H374" t="str">
        <f t="shared" si="39"/>
        <v>freemind.controller.PopupMenu.FontSizeListener:</v>
      </c>
      <c r="I374" t="s">
        <v>22</v>
      </c>
      <c r="J374" t="str">
        <f t="shared" si="35"/>
        <v>freemind.controller.PopupMenu.FontSizeListener:WMC</v>
      </c>
      <c r="K374">
        <v>1</v>
      </c>
    </row>
    <row r="375" spans="1:11" x14ac:dyDescent="0.25">
      <c r="J375" t="str">
        <f t="shared" si="35"/>
        <v/>
      </c>
      <c r="K375">
        <v>0</v>
      </c>
    </row>
    <row r="376" spans="1:11" x14ac:dyDescent="0.25">
      <c r="A376" t="s">
        <v>56</v>
      </c>
      <c r="J376" t="str">
        <f t="shared" si="35"/>
        <v/>
      </c>
      <c r="K376">
        <v>0</v>
      </c>
    </row>
    <row r="377" spans="1:11" x14ac:dyDescent="0.25">
      <c r="C377" t="s">
        <v>2</v>
      </c>
      <c r="D377" t="s">
        <v>3</v>
      </c>
      <c r="E377" t="s">
        <v>4</v>
      </c>
      <c r="G377">
        <v>50</v>
      </c>
      <c r="H377" t="str">
        <f>$A$376</f>
        <v>freemind.controller.TopLevelKeyListener:</v>
      </c>
      <c r="I377" t="s">
        <v>1</v>
      </c>
      <c r="J377" t="str">
        <f t="shared" si="35"/>
        <v>freemind.controller.TopLevelKeyListener:LCOM</v>
      </c>
      <c r="K377">
        <v>50</v>
      </c>
    </row>
    <row r="378" spans="1:11" x14ac:dyDescent="0.25">
      <c r="C378" t="s">
        <v>6</v>
      </c>
      <c r="D378" t="s">
        <v>7</v>
      </c>
      <c r="E378" t="s">
        <v>8</v>
      </c>
      <c r="F378">
        <v>1</v>
      </c>
      <c r="H378" t="str">
        <f t="shared" ref="H378:H385" si="40">$A$376</f>
        <v>freemind.controller.TopLevelKeyListener:</v>
      </c>
      <c r="I378" t="s">
        <v>5</v>
      </c>
      <c r="J378" t="str">
        <f t="shared" si="35"/>
        <v>freemind.controller.TopLevelKeyListener:DIT</v>
      </c>
      <c r="K378">
        <v>1</v>
      </c>
    </row>
    <row r="379" spans="1:11" x14ac:dyDescent="0.25">
      <c r="C379" t="s">
        <v>10</v>
      </c>
      <c r="D379" t="s">
        <v>4</v>
      </c>
      <c r="E379" t="s">
        <v>11</v>
      </c>
      <c r="G379">
        <v>2</v>
      </c>
      <c r="H379" t="str">
        <f t="shared" si="40"/>
        <v>freemind.controller.TopLevelKeyListener:</v>
      </c>
      <c r="I379" t="s">
        <v>9</v>
      </c>
      <c r="J379" t="str">
        <f t="shared" si="35"/>
        <v>freemind.controller.TopLevelKeyListener:IFANIN</v>
      </c>
      <c r="K379">
        <v>2</v>
      </c>
    </row>
    <row r="380" spans="1:11" x14ac:dyDescent="0.25">
      <c r="C380" t="s">
        <v>10</v>
      </c>
      <c r="D380" t="s">
        <v>4</v>
      </c>
      <c r="E380" t="s">
        <v>13</v>
      </c>
      <c r="G380">
        <v>2</v>
      </c>
      <c r="H380" t="str">
        <f t="shared" si="40"/>
        <v>freemind.controller.TopLevelKeyListener:</v>
      </c>
      <c r="I380" t="s">
        <v>12</v>
      </c>
      <c r="J380" t="str">
        <f t="shared" si="35"/>
        <v>freemind.controller.TopLevelKeyListener:CBO</v>
      </c>
      <c r="K380">
        <v>2</v>
      </c>
    </row>
    <row r="381" spans="1:11" x14ac:dyDescent="0.25">
      <c r="C381" t="s">
        <v>10</v>
      </c>
      <c r="D381" t="s">
        <v>4</v>
      </c>
      <c r="E381" t="s">
        <v>15</v>
      </c>
      <c r="G381">
        <v>0</v>
      </c>
      <c r="H381" t="str">
        <f t="shared" si="40"/>
        <v>freemind.controller.TopLevelKeyListener:</v>
      </c>
      <c r="I381" t="s">
        <v>14</v>
      </c>
      <c r="J381" t="str">
        <f t="shared" si="35"/>
        <v>freemind.controller.TopLevelKeyListener:NOC</v>
      </c>
      <c r="K381">
        <v>0</v>
      </c>
    </row>
    <row r="382" spans="1:11" x14ac:dyDescent="0.25">
      <c r="C382" t="s">
        <v>10</v>
      </c>
      <c r="D382" t="s">
        <v>4</v>
      </c>
      <c r="E382" t="s">
        <v>17</v>
      </c>
      <c r="G382">
        <v>4</v>
      </c>
      <c r="H382" t="str">
        <f t="shared" si="40"/>
        <v>freemind.controller.TopLevelKeyListener:</v>
      </c>
      <c r="I382" t="s">
        <v>16</v>
      </c>
      <c r="J382" t="str">
        <f t="shared" si="35"/>
        <v>freemind.controller.TopLevelKeyListener:RFC</v>
      </c>
      <c r="K382">
        <v>4</v>
      </c>
    </row>
    <row r="383" spans="1:11" x14ac:dyDescent="0.25">
      <c r="C383" t="s">
        <v>10</v>
      </c>
      <c r="D383" t="s">
        <v>4</v>
      </c>
      <c r="E383" t="s">
        <v>20</v>
      </c>
      <c r="G383">
        <v>4</v>
      </c>
      <c r="H383" t="str">
        <f t="shared" si="40"/>
        <v>freemind.controller.TopLevelKeyListener:</v>
      </c>
      <c r="I383" t="s">
        <v>19</v>
      </c>
      <c r="J383" t="str">
        <f t="shared" si="35"/>
        <v>freemind.controller.TopLevelKeyListener:NIM</v>
      </c>
      <c r="K383">
        <v>4</v>
      </c>
    </row>
    <row r="384" spans="1:11" x14ac:dyDescent="0.25">
      <c r="C384" t="s">
        <v>10</v>
      </c>
      <c r="D384" t="s">
        <v>4</v>
      </c>
      <c r="E384" t="s">
        <v>20</v>
      </c>
      <c r="G384">
        <v>1</v>
      </c>
      <c r="H384" t="str">
        <f t="shared" si="40"/>
        <v>freemind.controller.TopLevelKeyListener:</v>
      </c>
      <c r="I384" t="s">
        <v>21</v>
      </c>
      <c r="J384" t="str">
        <f t="shared" si="35"/>
        <v>freemind.controller.TopLevelKeyListener:NIV</v>
      </c>
      <c r="K384">
        <v>1</v>
      </c>
    </row>
    <row r="385" spans="1:11" x14ac:dyDescent="0.25">
      <c r="C385" t="s">
        <v>10</v>
      </c>
      <c r="D385" t="s">
        <v>4</v>
      </c>
      <c r="E385" t="s">
        <v>18</v>
      </c>
      <c r="F385">
        <v>4</v>
      </c>
      <c r="H385" t="str">
        <f t="shared" si="40"/>
        <v>freemind.controller.TopLevelKeyListener:</v>
      </c>
      <c r="I385" t="s">
        <v>22</v>
      </c>
      <c r="J385" t="str">
        <f t="shared" si="35"/>
        <v>freemind.controller.TopLevelKeyListener:WMC</v>
      </c>
      <c r="K385">
        <v>4</v>
      </c>
    </row>
    <row r="386" spans="1:11" x14ac:dyDescent="0.25">
      <c r="J386" t="str">
        <f t="shared" si="35"/>
        <v/>
      </c>
      <c r="K386">
        <v>0</v>
      </c>
    </row>
    <row r="387" spans="1:11" x14ac:dyDescent="0.25">
      <c r="A387" t="s">
        <v>57</v>
      </c>
      <c r="J387" t="str">
        <f t="shared" si="35"/>
        <v/>
      </c>
      <c r="K387">
        <v>0</v>
      </c>
    </row>
    <row r="388" spans="1:11" x14ac:dyDescent="0.25">
      <c r="C388" t="s">
        <v>2</v>
      </c>
      <c r="D388" t="s">
        <v>3</v>
      </c>
      <c r="E388" t="s">
        <v>4</v>
      </c>
      <c r="G388">
        <v>77</v>
      </c>
      <c r="H388" t="str">
        <f>$A$387</f>
        <v>freemind.main.FreeMind:</v>
      </c>
      <c r="I388" t="s">
        <v>1</v>
      </c>
      <c r="J388" t="str">
        <f t="shared" ref="J388:J451" si="41">CONCATENATE(H388,I388)</f>
        <v>freemind.main.FreeMind:LCOM</v>
      </c>
      <c r="K388">
        <v>77</v>
      </c>
    </row>
    <row r="389" spans="1:11" x14ac:dyDescent="0.25">
      <c r="C389" t="s">
        <v>6</v>
      </c>
      <c r="D389" t="s">
        <v>7</v>
      </c>
      <c r="E389" t="s">
        <v>8</v>
      </c>
      <c r="F389">
        <v>2</v>
      </c>
      <c r="H389" t="str">
        <f t="shared" ref="H389:H396" si="42">$A$387</f>
        <v>freemind.main.FreeMind:</v>
      </c>
      <c r="I389" t="s">
        <v>5</v>
      </c>
      <c r="J389" t="str">
        <f t="shared" si="41"/>
        <v>freemind.main.FreeMind:DIT</v>
      </c>
      <c r="K389">
        <v>2</v>
      </c>
    </row>
    <row r="390" spans="1:11" x14ac:dyDescent="0.25">
      <c r="C390" t="s">
        <v>10</v>
      </c>
      <c r="D390" t="s">
        <v>4</v>
      </c>
      <c r="E390" t="s">
        <v>11</v>
      </c>
      <c r="G390">
        <v>1</v>
      </c>
      <c r="H390" t="str">
        <f t="shared" si="42"/>
        <v>freemind.main.FreeMind:</v>
      </c>
      <c r="I390" t="s">
        <v>9</v>
      </c>
      <c r="J390" t="str">
        <f t="shared" si="41"/>
        <v>freemind.main.FreeMind:IFANIN</v>
      </c>
      <c r="K390">
        <v>1</v>
      </c>
    </row>
    <row r="391" spans="1:11" x14ac:dyDescent="0.25">
      <c r="C391" t="s">
        <v>10</v>
      </c>
      <c r="D391" t="s">
        <v>4</v>
      </c>
      <c r="E391" t="s">
        <v>13</v>
      </c>
      <c r="G391">
        <v>9</v>
      </c>
      <c r="H391" t="str">
        <f t="shared" si="42"/>
        <v>freemind.main.FreeMind:</v>
      </c>
      <c r="I391" t="s">
        <v>12</v>
      </c>
      <c r="J391" t="str">
        <f t="shared" si="41"/>
        <v>freemind.main.FreeMind:CBO</v>
      </c>
      <c r="K391">
        <v>9</v>
      </c>
    </row>
    <row r="392" spans="1:11" x14ac:dyDescent="0.25">
      <c r="C392" t="s">
        <v>10</v>
      </c>
      <c r="D392" t="s">
        <v>4</v>
      </c>
      <c r="E392" t="s">
        <v>15</v>
      </c>
      <c r="G392">
        <v>0</v>
      </c>
      <c r="H392" t="str">
        <f t="shared" si="42"/>
        <v>freemind.main.FreeMind:</v>
      </c>
      <c r="I392" t="s">
        <v>14</v>
      </c>
      <c r="J392" t="str">
        <f t="shared" si="41"/>
        <v>freemind.main.FreeMind:NOC</v>
      </c>
      <c r="K392">
        <v>0</v>
      </c>
    </row>
    <row r="393" spans="1:11" x14ac:dyDescent="0.25">
      <c r="C393" t="s">
        <v>10</v>
      </c>
      <c r="D393" t="s">
        <v>4</v>
      </c>
      <c r="E393" t="s">
        <v>17</v>
      </c>
      <c r="G393">
        <v>3</v>
      </c>
      <c r="H393" t="str">
        <f t="shared" si="42"/>
        <v>freemind.main.FreeMind:</v>
      </c>
      <c r="I393" t="s">
        <v>16</v>
      </c>
      <c r="J393" t="str">
        <f t="shared" si="41"/>
        <v>freemind.main.FreeMind:RFC</v>
      </c>
      <c r="K393">
        <v>3</v>
      </c>
    </row>
    <row r="394" spans="1:11" x14ac:dyDescent="0.25">
      <c r="C394" t="s">
        <v>10</v>
      </c>
      <c r="D394" t="s">
        <v>4</v>
      </c>
      <c r="E394" t="s">
        <v>20</v>
      </c>
      <c r="G394">
        <v>2</v>
      </c>
      <c r="H394" t="str">
        <f t="shared" si="42"/>
        <v>freemind.main.FreeMind:</v>
      </c>
      <c r="I394" t="s">
        <v>19</v>
      </c>
      <c r="J394" t="str">
        <f t="shared" si="41"/>
        <v>freemind.main.FreeMind:NIM</v>
      </c>
      <c r="K394">
        <v>2</v>
      </c>
    </row>
    <row r="395" spans="1:11" x14ac:dyDescent="0.25">
      <c r="C395" t="s">
        <v>10</v>
      </c>
      <c r="D395" t="s">
        <v>4</v>
      </c>
      <c r="E395" t="s">
        <v>20</v>
      </c>
      <c r="G395">
        <v>2</v>
      </c>
      <c r="H395" t="str">
        <f t="shared" si="42"/>
        <v>freemind.main.FreeMind:</v>
      </c>
      <c r="I395" t="s">
        <v>21</v>
      </c>
      <c r="J395" t="str">
        <f t="shared" si="41"/>
        <v>freemind.main.FreeMind:NIV</v>
      </c>
      <c r="K395">
        <v>2</v>
      </c>
    </row>
    <row r="396" spans="1:11" x14ac:dyDescent="0.25">
      <c r="C396" t="s">
        <v>10</v>
      </c>
      <c r="D396" t="s">
        <v>4</v>
      </c>
      <c r="E396" t="s">
        <v>18</v>
      </c>
      <c r="F396">
        <v>3</v>
      </c>
      <c r="H396" t="str">
        <f t="shared" si="42"/>
        <v>freemind.main.FreeMind:</v>
      </c>
      <c r="I396" t="s">
        <v>22</v>
      </c>
      <c r="J396" t="str">
        <f t="shared" si="41"/>
        <v>freemind.main.FreeMind:WMC</v>
      </c>
      <c r="K396">
        <v>3</v>
      </c>
    </row>
    <row r="397" spans="1:11" x14ac:dyDescent="0.25">
      <c r="J397" t="str">
        <f t="shared" si="41"/>
        <v/>
      </c>
      <c r="K397">
        <v>0</v>
      </c>
    </row>
    <row r="398" spans="1:11" x14ac:dyDescent="0.25">
      <c r="A398" t="s">
        <v>58</v>
      </c>
      <c r="J398" t="str">
        <f t="shared" si="41"/>
        <v/>
      </c>
      <c r="K398">
        <v>0</v>
      </c>
    </row>
    <row r="399" spans="1:11" x14ac:dyDescent="0.25">
      <c r="C399" t="s">
        <v>2</v>
      </c>
      <c r="D399" t="s">
        <v>3</v>
      </c>
      <c r="E399" t="s">
        <v>4</v>
      </c>
      <c r="G399">
        <v>0</v>
      </c>
      <c r="H399" t="str">
        <f>$A$398</f>
        <v>freemind.main.FreeMind.FreeMind.(Anon_1):</v>
      </c>
      <c r="I399" t="s">
        <v>1</v>
      </c>
      <c r="J399" t="str">
        <f t="shared" si="41"/>
        <v>freemind.main.FreeMind.FreeMind.(Anon_1):LCOM</v>
      </c>
      <c r="K399">
        <v>0</v>
      </c>
    </row>
    <row r="400" spans="1:11" x14ac:dyDescent="0.25">
      <c r="C400" t="s">
        <v>6</v>
      </c>
      <c r="D400" t="s">
        <v>7</v>
      </c>
      <c r="E400" t="s">
        <v>8</v>
      </c>
      <c r="F400">
        <v>1</v>
      </c>
      <c r="H400" t="str">
        <f t="shared" ref="H400:H407" si="43">$A$398</f>
        <v>freemind.main.FreeMind.FreeMind.(Anon_1):</v>
      </c>
      <c r="I400" t="s">
        <v>5</v>
      </c>
      <c r="J400" t="str">
        <f t="shared" si="41"/>
        <v>freemind.main.FreeMind.FreeMind.(Anon_1):DIT</v>
      </c>
      <c r="K400">
        <v>1</v>
      </c>
    </row>
    <row r="401" spans="1:11" x14ac:dyDescent="0.25">
      <c r="C401" t="s">
        <v>10</v>
      </c>
      <c r="D401" t="s">
        <v>4</v>
      </c>
      <c r="E401" t="s">
        <v>11</v>
      </c>
      <c r="G401">
        <v>2</v>
      </c>
      <c r="H401" t="str">
        <f t="shared" si="43"/>
        <v>freemind.main.FreeMind.FreeMind.(Anon_1):</v>
      </c>
      <c r="I401" t="s">
        <v>9</v>
      </c>
      <c r="J401" t="str">
        <f t="shared" si="41"/>
        <v>freemind.main.FreeMind.FreeMind.(Anon_1):IFANIN</v>
      </c>
      <c r="K401">
        <v>2</v>
      </c>
    </row>
    <row r="402" spans="1:11" x14ac:dyDescent="0.25">
      <c r="C402" t="s">
        <v>10</v>
      </c>
      <c r="D402" t="s">
        <v>4</v>
      </c>
      <c r="E402" t="s">
        <v>13</v>
      </c>
      <c r="G402">
        <v>3</v>
      </c>
      <c r="H402" t="str">
        <f t="shared" si="43"/>
        <v>freemind.main.FreeMind.FreeMind.(Anon_1):</v>
      </c>
      <c r="I402" t="s">
        <v>12</v>
      </c>
      <c r="J402" t="str">
        <f t="shared" si="41"/>
        <v>freemind.main.FreeMind.FreeMind.(Anon_1):CBO</v>
      </c>
      <c r="K402">
        <v>3</v>
      </c>
    </row>
    <row r="403" spans="1:11" x14ac:dyDescent="0.25">
      <c r="C403" t="s">
        <v>10</v>
      </c>
      <c r="D403" t="s">
        <v>4</v>
      </c>
      <c r="E403" t="s">
        <v>15</v>
      </c>
      <c r="G403">
        <v>0</v>
      </c>
      <c r="H403" t="str">
        <f t="shared" si="43"/>
        <v>freemind.main.FreeMind.FreeMind.(Anon_1):</v>
      </c>
      <c r="I403" t="s">
        <v>14</v>
      </c>
      <c r="J403" t="str">
        <f t="shared" si="41"/>
        <v>freemind.main.FreeMind.FreeMind.(Anon_1):NOC</v>
      </c>
      <c r="K403">
        <v>0</v>
      </c>
    </row>
    <row r="404" spans="1:11" x14ac:dyDescent="0.25">
      <c r="C404" t="s">
        <v>10</v>
      </c>
      <c r="D404" t="s">
        <v>4</v>
      </c>
      <c r="E404" t="s">
        <v>17</v>
      </c>
      <c r="G404">
        <v>2</v>
      </c>
      <c r="H404" t="str">
        <f t="shared" si="43"/>
        <v>freemind.main.FreeMind.FreeMind.(Anon_1):</v>
      </c>
      <c r="I404" t="s">
        <v>16</v>
      </c>
      <c r="J404" t="str">
        <f t="shared" si="41"/>
        <v>freemind.main.FreeMind.FreeMind.(Anon_1):RFC</v>
      </c>
      <c r="K404">
        <v>2</v>
      </c>
    </row>
    <row r="405" spans="1:11" x14ac:dyDescent="0.25">
      <c r="C405" t="s">
        <v>10</v>
      </c>
      <c r="D405" t="s">
        <v>4</v>
      </c>
      <c r="E405" t="s">
        <v>20</v>
      </c>
      <c r="G405">
        <v>2</v>
      </c>
      <c r="H405" t="str">
        <f t="shared" si="43"/>
        <v>freemind.main.FreeMind.FreeMind.(Anon_1):</v>
      </c>
      <c r="I405" t="s">
        <v>19</v>
      </c>
      <c r="J405" t="str">
        <f t="shared" si="41"/>
        <v>freemind.main.FreeMind.FreeMind.(Anon_1):NIM</v>
      </c>
      <c r="K405">
        <v>2</v>
      </c>
    </row>
    <row r="406" spans="1:11" x14ac:dyDescent="0.25">
      <c r="C406" t="s">
        <v>10</v>
      </c>
      <c r="D406" t="s">
        <v>4</v>
      </c>
      <c r="E406" t="s">
        <v>20</v>
      </c>
      <c r="G406">
        <v>0</v>
      </c>
      <c r="H406" t="str">
        <f t="shared" si="43"/>
        <v>freemind.main.FreeMind.FreeMind.(Anon_1):</v>
      </c>
      <c r="I406" t="s">
        <v>21</v>
      </c>
      <c r="J406" t="str">
        <f t="shared" si="41"/>
        <v>freemind.main.FreeMind.FreeMind.(Anon_1):NIV</v>
      </c>
      <c r="K406">
        <v>0</v>
      </c>
    </row>
    <row r="407" spans="1:11" x14ac:dyDescent="0.25">
      <c r="C407" t="s">
        <v>10</v>
      </c>
      <c r="D407" t="s">
        <v>4</v>
      </c>
      <c r="E407" t="s">
        <v>18</v>
      </c>
      <c r="F407">
        <v>2</v>
      </c>
      <c r="H407" t="str">
        <f t="shared" si="43"/>
        <v>freemind.main.FreeMind.FreeMind.(Anon_1):</v>
      </c>
      <c r="I407" t="s">
        <v>22</v>
      </c>
      <c r="J407" t="str">
        <f t="shared" si="41"/>
        <v>freemind.main.FreeMind.FreeMind.(Anon_1):WMC</v>
      </c>
      <c r="K407">
        <v>2</v>
      </c>
    </row>
    <row r="408" spans="1:11" x14ac:dyDescent="0.25">
      <c r="J408" t="str">
        <f t="shared" si="41"/>
        <v/>
      </c>
      <c r="K408">
        <v>0</v>
      </c>
    </row>
    <row r="409" spans="1:11" x14ac:dyDescent="0.25">
      <c r="A409" t="s">
        <v>59</v>
      </c>
      <c r="J409" t="str">
        <f t="shared" si="41"/>
        <v/>
      </c>
      <c r="K409">
        <v>0</v>
      </c>
    </row>
    <row r="410" spans="1:11" x14ac:dyDescent="0.25">
      <c r="C410" t="s">
        <v>2</v>
      </c>
      <c r="D410" t="s">
        <v>3</v>
      </c>
      <c r="E410" t="s">
        <v>4</v>
      </c>
      <c r="G410">
        <v>0</v>
      </c>
      <c r="H410" t="str">
        <f>$A$409</f>
        <v>freemind.main.Tools:</v>
      </c>
      <c r="I410" t="s">
        <v>1</v>
      </c>
      <c r="J410" t="str">
        <f t="shared" si="41"/>
        <v>freemind.main.Tools:LCOM</v>
      </c>
      <c r="K410">
        <v>0</v>
      </c>
    </row>
    <row r="411" spans="1:11" x14ac:dyDescent="0.25">
      <c r="C411" t="s">
        <v>6</v>
      </c>
      <c r="D411" t="s">
        <v>7</v>
      </c>
      <c r="E411" t="s">
        <v>8</v>
      </c>
      <c r="F411">
        <v>1</v>
      </c>
      <c r="H411" t="str">
        <f t="shared" ref="H411:H418" si="44">$A$409</f>
        <v>freemind.main.Tools:</v>
      </c>
      <c r="I411" t="s">
        <v>5</v>
      </c>
      <c r="J411" t="str">
        <f t="shared" si="41"/>
        <v>freemind.main.Tools:DIT</v>
      </c>
      <c r="K411">
        <v>1</v>
      </c>
    </row>
    <row r="412" spans="1:11" x14ac:dyDescent="0.25">
      <c r="C412" t="s">
        <v>10</v>
      </c>
      <c r="D412" t="s">
        <v>4</v>
      </c>
      <c r="E412" t="s">
        <v>11</v>
      </c>
      <c r="G412">
        <v>1</v>
      </c>
      <c r="H412" t="str">
        <f t="shared" si="44"/>
        <v>freemind.main.Tools:</v>
      </c>
      <c r="I412" t="s">
        <v>9</v>
      </c>
      <c r="J412" t="str">
        <f t="shared" si="41"/>
        <v>freemind.main.Tools:IFANIN</v>
      </c>
      <c r="K412">
        <v>1</v>
      </c>
    </row>
    <row r="413" spans="1:11" x14ac:dyDescent="0.25">
      <c r="C413" t="s">
        <v>10</v>
      </c>
      <c r="D413" t="s">
        <v>4</v>
      </c>
      <c r="E413" t="s">
        <v>13</v>
      </c>
      <c r="G413">
        <v>0</v>
      </c>
      <c r="H413" t="str">
        <f t="shared" si="44"/>
        <v>freemind.main.Tools:</v>
      </c>
      <c r="I413" t="s">
        <v>12</v>
      </c>
      <c r="J413" t="str">
        <f t="shared" si="41"/>
        <v>freemind.main.Tools:CBO</v>
      </c>
      <c r="K413">
        <v>0</v>
      </c>
    </row>
    <row r="414" spans="1:11" x14ac:dyDescent="0.25">
      <c r="C414" t="s">
        <v>10</v>
      </c>
      <c r="D414" t="s">
        <v>4</v>
      </c>
      <c r="E414" t="s">
        <v>15</v>
      </c>
      <c r="G414">
        <v>0</v>
      </c>
      <c r="H414" t="str">
        <f t="shared" si="44"/>
        <v>freemind.main.Tools:</v>
      </c>
      <c r="I414" t="s">
        <v>14</v>
      </c>
      <c r="J414" t="str">
        <f t="shared" si="41"/>
        <v>freemind.main.Tools:NOC</v>
      </c>
      <c r="K414">
        <v>0</v>
      </c>
    </row>
    <row r="415" spans="1:11" x14ac:dyDescent="0.25">
      <c r="C415" t="s">
        <v>10</v>
      </c>
      <c r="D415" t="s">
        <v>4</v>
      </c>
      <c r="E415" t="s">
        <v>17</v>
      </c>
      <c r="G415">
        <v>5</v>
      </c>
      <c r="H415" t="str">
        <f t="shared" si="44"/>
        <v>freemind.main.Tools:</v>
      </c>
      <c r="I415" t="s">
        <v>16</v>
      </c>
      <c r="J415" t="str">
        <f t="shared" si="41"/>
        <v>freemind.main.Tools:RFC</v>
      </c>
      <c r="K415">
        <v>5</v>
      </c>
    </row>
    <row r="416" spans="1:11" x14ac:dyDescent="0.25">
      <c r="C416" t="s">
        <v>10</v>
      </c>
      <c r="D416" t="s">
        <v>4</v>
      </c>
      <c r="E416" t="s">
        <v>20</v>
      </c>
      <c r="G416">
        <v>0</v>
      </c>
      <c r="H416" t="str">
        <f t="shared" si="44"/>
        <v>freemind.main.Tools:</v>
      </c>
      <c r="I416" t="s">
        <v>19</v>
      </c>
      <c r="J416" t="str">
        <f t="shared" si="41"/>
        <v>freemind.main.Tools:NIM</v>
      </c>
      <c r="K416">
        <v>0</v>
      </c>
    </row>
    <row r="417" spans="1:11" x14ac:dyDescent="0.25">
      <c r="C417" t="s">
        <v>10</v>
      </c>
      <c r="D417" t="s">
        <v>4</v>
      </c>
      <c r="E417" t="s">
        <v>20</v>
      </c>
      <c r="G417">
        <v>0</v>
      </c>
      <c r="H417" t="str">
        <f t="shared" si="44"/>
        <v>freemind.main.Tools:</v>
      </c>
      <c r="I417" t="s">
        <v>21</v>
      </c>
      <c r="J417" t="str">
        <f t="shared" si="41"/>
        <v>freemind.main.Tools:NIV</v>
      </c>
      <c r="K417">
        <v>0</v>
      </c>
    </row>
    <row r="418" spans="1:11" x14ac:dyDescent="0.25">
      <c r="C418" t="s">
        <v>10</v>
      </c>
      <c r="D418" t="s">
        <v>4</v>
      </c>
      <c r="E418" t="s">
        <v>18</v>
      </c>
      <c r="F418">
        <v>5</v>
      </c>
      <c r="H418" t="str">
        <f t="shared" si="44"/>
        <v>freemind.main.Tools:</v>
      </c>
      <c r="I418" t="s">
        <v>22</v>
      </c>
      <c r="J418" t="str">
        <f t="shared" si="41"/>
        <v>freemind.main.Tools:WMC</v>
      </c>
      <c r="K418">
        <v>5</v>
      </c>
    </row>
    <row r="419" spans="1:11" x14ac:dyDescent="0.25">
      <c r="J419" t="str">
        <f t="shared" si="41"/>
        <v/>
      </c>
      <c r="K419">
        <v>0</v>
      </c>
    </row>
    <row r="420" spans="1:11" x14ac:dyDescent="0.25">
      <c r="A420" t="s">
        <v>60</v>
      </c>
      <c r="J420" t="str">
        <f t="shared" si="41"/>
        <v/>
      </c>
      <c r="K420">
        <v>0</v>
      </c>
    </row>
    <row r="421" spans="1:11" x14ac:dyDescent="0.25">
      <c r="C421" t="s">
        <v>2</v>
      </c>
      <c r="D421" t="s">
        <v>3</v>
      </c>
      <c r="E421" t="s">
        <v>4</v>
      </c>
      <c r="G421">
        <v>83</v>
      </c>
      <c r="H421" t="str">
        <f>$A$420</f>
        <v>freemind.model.simplemodel.EdgeModel:</v>
      </c>
      <c r="I421" t="s">
        <v>1</v>
      </c>
      <c r="J421" t="str">
        <f t="shared" si="41"/>
        <v>freemind.model.simplemodel.EdgeModel:LCOM</v>
      </c>
      <c r="K421">
        <v>83</v>
      </c>
    </row>
    <row r="422" spans="1:11" x14ac:dyDescent="0.25">
      <c r="C422" t="s">
        <v>6</v>
      </c>
      <c r="D422" t="s">
        <v>7</v>
      </c>
      <c r="E422" t="s">
        <v>8</v>
      </c>
      <c r="F422">
        <v>1</v>
      </c>
      <c r="H422" t="str">
        <f t="shared" ref="H422:H429" si="45">$A$420</f>
        <v>freemind.model.simplemodel.EdgeModel:</v>
      </c>
      <c r="I422" t="s">
        <v>5</v>
      </c>
      <c r="J422" t="str">
        <f t="shared" si="41"/>
        <v>freemind.model.simplemodel.EdgeModel:DIT</v>
      </c>
      <c r="K422">
        <v>1</v>
      </c>
    </row>
    <row r="423" spans="1:11" x14ac:dyDescent="0.25">
      <c r="C423" t="s">
        <v>10</v>
      </c>
      <c r="D423" t="s">
        <v>4</v>
      </c>
      <c r="E423" t="s">
        <v>11</v>
      </c>
      <c r="G423">
        <v>2</v>
      </c>
      <c r="H423" t="str">
        <f t="shared" si="45"/>
        <v>freemind.model.simplemodel.EdgeModel:</v>
      </c>
      <c r="I423" t="s">
        <v>9</v>
      </c>
      <c r="J423" t="str">
        <f t="shared" si="41"/>
        <v>freemind.model.simplemodel.EdgeModel:IFANIN</v>
      </c>
      <c r="K423">
        <v>2</v>
      </c>
    </row>
    <row r="424" spans="1:11" x14ac:dyDescent="0.25">
      <c r="C424" t="s">
        <v>10</v>
      </c>
      <c r="D424" t="s">
        <v>4</v>
      </c>
      <c r="E424" t="s">
        <v>13</v>
      </c>
      <c r="G424">
        <v>2</v>
      </c>
      <c r="H424" t="str">
        <f t="shared" si="45"/>
        <v>freemind.model.simplemodel.EdgeModel:</v>
      </c>
      <c r="I424" t="s">
        <v>12</v>
      </c>
      <c r="J424" t="str">
        <f t="shared" si="41"/>
        <v>freemind.model.simplemodel.EdgeModel:CBO</v>
      </c>
      <c r="K424">
        <v>2</v>
      </c>
    </row>
    <row r="425" spans="1:11" x14ac:dyDescent="0.25">
      <c r="C425" t="s">
        <v>10</v>
      </c>
      <c r="D425" t="s">
        <v>4</v>
      </c>
      <c r="E425" t="s">
        <v>15</v>
      </c>
      <c r="G425">
        <v>0</v>
      </c>
      <c r="H425" t="str">
        <f t="shared" si="45"/>
        <v>freemind.model.simplemodel.EdgeModel:</v>
      </c>
      <c r="I425" t="s">
        <v>14</v>
      </c>
      <c r="J425" t="str">
        <f t="shared" si="41"/>
        <v>freemind.model.simplemodel.EdgeModel:NOC</v>
      </c>
      <c r="K425">
        <v>0</v>
      </c>
    </row>
    <row r="426" spans="1:11" x14ac:dyDescent="0.25">
      <c r="C426" t="s">
        <v>10</v>
      </c>
      <c r="D426" t="s">
        <v>4</v>
      </c>
      <c r="E426" t="s">
        <v>17</v>
      </c>
      <c r="G426">
        <v>12</v>
      </c>
      <c r="H426" t="str">
        <f t="shared" si="45"/>
        <v>freemind.model.simplemodel.EdgeModel:</v>
      </c>
      <c r="I426" t="s">
        <v>16</v>
      </c>
      <c r="J426" t="str">
        <f t="shared" si="41"/>
        <v>freemind.model.simplemodel.EdgeModel:RFC</v>
      </c>
      <c r="K426">
        <v>12</v>
      </c>
    </row>
    <row r="427" spans="1:11" x14ac:dyDescent="0.25">
      <c r="C427" t="s">
        <v>10</v>
      </c>
      <c r="D427" t="s">
        <v>4</v>
      </c>
      <c r="E427" t="s">
        <v>20</v>
      </c>
      <c r="G427">
        <v>12</v>
      </c>
      <c r="H427" t="str">
        <f t="shared" si="45"/>
        <v>freemind.model.simplemodel.EdgeModel:</v>
      </c>
      <c r="I427" t="s">
        <v>19</v>
      </c>
      <c r="J427" t="str">
        <f t="shared" si="41"/>
        <v>freemind.model.simplemodel.EdgeModel:NIM</v>
      </c>
      <c r="K427">
        <v>12</v>
      </c>
    </row>
    <row r="428" spans="1:11" x14ac:dyDescent="0.25">
      <c r="C428" t="s">
        <v>10</v>
      </c>
      <c r="D428" t="s">
        <v>4</v>
      </c>
      <c r="E428" t="s">
        <v>20</v>
      </c>
      <c r="G428">
        <v>4</v>
      </c>
      <c r="H428" t="str">
        <f t="shared" si="45"/>
        <v>freemind.model.simplemodel.EdgeModel:</v>
      </c>
      <c r="I428" t="s">
        <v>21</v>
      </c>
      <c r="J428" t="str">
        <f t="shared" si="41"/>
        <v>freemind.model.simplemodel.EdgeModel:NIV</v>
      </c>
      <c r="K428">
        <v>4</v>
      </c>
    </row>
    <row r="429" spans="1:11" x14ac:dyDescent="0.25">
      <c r="C429" t="s">
        <v>10</v>
      </c>
      <c r="D429" t="s">
        <v>4</v>
      </c>
      <c r="E429" t="s">
        <v>18</v>
      </c>
      <c r="F429">
        <v>12</v>
      </c>
      <c r="H429" t="str">
        <f t="shared" si="45"/>
        <v>freemind.model.simplemodel.EdgeModel:</v>
      </c>
      <c r="I429" t="s">
        <v>22</v>
      </c>
      <c r="J429" t="str">
        <f t="shared" si="41"/>
        <v>freemind.model.simplemodel.EdgeModel:WMC</v>
      </c>
      <c r="K429">
        <v>12</v>
      </c>
    </row>
    <row r="430" spans="1:11" x14ac:dyDescent="0.25">
      <c r="J430" t="str">
        <f t="shared" si="41"/>
        <v/>
      </c>
      <c r="K430">
        <v>0</v>
      </c>
    </row>
    <row r="431" spans="1:11" x14ac:dyDescent="0.25">
      <c r="A431" t="s">
        <v>61</v>
      </c>
      <c r="J431" t="str">
        <f t="shared" si="41"/>
        <v/>
      </c>
      <c r="K431">
        <v>0</v>
      </c>
    </row>
    <row r="432" spans="1:11" x14ac:dyDescent="0.25">
      <c r="C432" t="s">
        <v>2</v>
      </c>
      <c r="D432" t="s">
        <v>3</v>
      </c>
      <c r="E432" t="s">
        <v>4</v>
      </c>
      <c r="G432">
        <v>92</v>
      </c>
      <c r="H432" t="str">
        <f>$A$431</f>
        <v>freemind.model.simplemodel.MapModel:</v>
      </c>
      <c r="I432" t="s">
        <v>1</v>
      </c>
      <c r="J432" t="str">
        <f t="shared" si="41"/>
        <v>freemind.model.simplemodel.MapModel:LCOM</v>
      </c>
      <c r="K432">
        <v>92</v>
      </c>
    </row>
    <row r="433" spans="1:11" x14ac:dyDescent="0.25">
      <c r="C433" t="s">
        <v>6</v>
      </c>
      <c r="D433" t="s">
        <v>7</v>
      </c>
      <c r="E433" t="s">
        <v>8</v>
      </c>
      <c r="F433">
        <v>1</v>
      </c>
      <c r="H433" t="str">
        <f t="shared" ref="H433:H440" si="46">$A$431</f>
        <v>freemind.model.simplemodel.MapModel:</v>
      </c>
      <c r="I433" t="s">
        <v>5</v>
      </c>
      <c r="J433" t="str">
        <f t="shared" si="41"/>
        <v>freemind.model.simplemodel.MapModel:DIT</v>
      </c>
      <c r="K433">
        <v>1</v>
      </c>
    </row>
    <row r="434" spans="1:11" x14ac:dyDescent="0.25">
      <c r="C434" t="s">
        <v>10</v>
      </c>
      <c r="D434" t="s">
        <v>4</v>
      </c>
      <c r="E434" t="s">
        <v>11</v>
      </c>
      <c r="G434">
        <v>2</v>
      </c>
      <c r="H434" t="str">
        <f t="shared" si="46"/>
        <v>freemind.model.simplemodel.MapModel:</v>
      </c>
      <c r="I434" t="s">
        <v>9</v>
      </c>
      <c r="J434" t="str">
        <f t="shared" si="41"/>
        <v>freemind.model.simplemodel.MapModel:IFANIN</v>
      </c>
      <c r="K434">
        <v>2</v>
      </c>
    </row>
    <row r="435" spans="1:11" x14ac:dyDescent="0.25">
      <c r="C435" t="s">
        <v>10</v>
      </c>
      <c r="D435" t="s">
        <v>4</v>
      </c>
      <c r="E435" t="s">
        <v>13</v>
      </c>
      <c r="G435">
        <v>3</v>
      </c>
      <c r="H435" t="str">
        <f t="shared" si="46"/>
        <v>freemind.model.simplemodel.MapModel:</v>
      </c>
      <c r="I435" t="s">
        <v>12</v>
      </c>
      <c r="J435" t="str">
        <f t="shared" si="41"/>
        <v>freemind.model.simplemodel.MapModel:CBO</v>
      </c>
      <c r="K435">
        <v>3</v>
      </c>
    </row>
    <row r="436" spans="1:11" x14ac:dyDescent="0.25">
      <c r="C436" t="s">
        <v>10</v>
      </c>
      <c r="D436" t="s">
        <v>4</v>
      </c>
      <c r="E436" t="s">
        <v>15</v>
      </c>
      <c r="G436">
        <v>0</v>
      </c>
      <c r="H436" t="str">
        <f t="shared" si="46"/>
        <v>freemind.model.simplemodel.MapModel:</v>
      </c>
      <c r="I436" t="s">
        <v>14</v>
      </c>
      <c r="J436" t="str">
        <f t="shared" si="41"/>
        <v>freemind.model.simplemodel.MapModel:NOC</v>
      </c>
      <c r="K436">
        <v>0</v>
      </c>
    </row>
    <row r="437" spans="1:11" x14ac:dyDescent="0.25">
      <c r="C437" t="s">
        <v>10</v>
      </c>
      <c r="D437" t="s">
        <v>4</v>
      </c>
      <c r="E437" t="s">
        <v>17</v>
      </c>
      <c r="G437">
        <v>51</v>
      </c>
      <c r="H437" t="str">
        <f t="shared" si="46"/>
        <v>freemind.model.simplemodel.MapModel:</v>
      </c>
      <c r="I437" t="s">
        <v>16</v>
      </c>
      <c r="J437" t="str">
        <f t="shared" si="41"/>
        <v>freemind.model.simplemodel.MapModel:RFC</v>
      </c>
      <c r="K437">
        <v>51</v>
      </c>
    </row>
    <row r="438" spans="1:11" x14ac:dyDescent="0.25">
      <c r="C438" t="s">
        <v>10</v>
      </c>
      <c r="D438" t="s">
        <v>4</v>
      </c>
      <c r="E438" t="s">
        <v>20</v>
      </c>
      <c r="G438">
        <v>51</v>
      </c>
      <c r="H438" t="str">
        <f t="shared" si="46"/>
        <v>freemind.model.simplemodel.MapModel:</v>
      </c>
      <c r="I438" t="s">
        <v>19</v>
      </c>
      <c r="J438" t="str">
        <f t="shared" si="41"/>
        <v>freemind.model.simplemodel.MapModel:NIM</v>
      </c>
      <c r="K438">
        <v>51</v>
      </c>
    </row>
    <row r="439" spans="1:11" x14ac:dyDescent="0.25">
      <c r="C439" t="s">
        <v>10</v>
      </c>
      <c r="D439" t="s">
        <v>4</v>
      </c>
      <c r="E439" t="s">
        <v>20</v>
      </c>
      <c r="G439">
        <v>5</v>
      </c>
      <c r="H439" t="str">
        <f t="shared" si="46"/>
        <v>freemind.model.simplemodel.MapModel:</v>
      </c>
      <c r="I439" t="s">
        <v>21</v>
      </c>
      <c r="J439" t="str">
        <f t="shared" si="41"/>
        <v>freemind.model.simplemodel.MapModel:NIV</v>
      </c>
      <c r="K439">
        <v>5</v>
      </c>
    </row>
    <row r="440" spans="1:11" x14ac:dyDescent="0.25">
      <c r="C440" t="s">
        <v>10</v>
      </c>
      <c r="D440" t="s">
        <v>4</v>
      </c>
      <c r="E440" t="s">
        <v>18</v>
      </c>
      <c r="F440">
        <v>51</v>
      </c>
      <c r="H440" t="str">
        <f t="shared" si="46"/>
        <v>freemind.model.simplemodel.MapModel:</v>
      </c>
      <c r="I440" t="s">
        <v>22</v>
      </c>
      <c r="J440" t="str">
        <f t="shared" si="41"/>
        <v>freemind.model.simplemodel.MapModel:WMC</v>
      </c>
      <c r="K440">
        <v>51</v>
      </c>
    </row>
    <row r="441" spans="1:11" x14ac:dyDescent="0.25">
      <c r="J441" t="str">
        <f t="shared" si="41"/>
        <v/>
      </c>
      <c r="K441">
        <v>0</v>
      </c>
    </row>
    <row r="442" spans="1:11" x14ac:dyDescent="0.25">
      <c r="A442" t="s">
        <v>62</v>
      </c>
      <c r="J442" t="str">
        <f t="shared" si="41"/>
        <v/>
      </c>
      <c r="K442">
        <v>0</v>
      </c>
    </row>
    <row r="443" spans="1:11" x14ac:dyDescent="0.25">
      <c r="C443" t="s">
        <v>2</v>
      </c>
      <c r="D443" t="s">
        <v>3</v>
      </c>
      <c r="E443" t="s">
        <v>4</v>
      </c>
      <c r="G443">
        <v>0</v>
      </c>
      <c r="H443" t="str">
        <f>$A$442</f>
        <v>freemind.model.simplemodel.MindMapNodeVector:</v>
      </c>
      <c r="I443" t="s">
        <v>1</v>
      </c>
      <c r="J443" t="str">
        <f t="shared" si="41"/>
        <v>freemind.model.simplemodel.MindMapNodeVector:LCOM</v>
      </c>
      <c r="K443">
        <v>0</v>
      </c>
    </row>
    <row r="444" spans="1:11" x14ac:dyDescent="0.25">
      <c r="C444" t="s">
        <v>6</v>
      </c>
      <c r="D444" t="s">
        <v>7</v>
      </c>
      <c r="E444" t="s">
        <v>8</v>
      </c>
      <c r="F444">
        <v>1</v>
      </c>
      <c r="H444" t="str">
        <f t="shared" ref="H444:H451" si="47">$A$442</f>
        <v>freemind.model.simplemodel.MindMapNodeVector:</v>
      </c>
      <c r="I444" t="s">
        <v>5</v>
      </c>
      <c r="J444" t="str">
        <f t="shared" si="41"/>
        <v>freemind.model.simplemodel.MindMapNodeVector:DIT</v>
      </c>
      <c r="K444">
        <v>1</v>
      </c>
    </row>
    <row r="445" spans="1:11" x14ac:dyDescent="0.25">
      <c r="C445" t="s">
        <v>10</v>
      </c>
      <c r="D445" t="s">
        <v>4</v>
      </c>
      <c r="E445" t="s">
        <v>11</v>
      </c>
      <c r="G445">
        <v>1</v>
      </c>
      <c r="H445" t="str">
        <f t="shared" si="47"/>
        <v>freemind.model.simplemodel.MindMapNodeVector:</v>
      </c>
      <c r="I445" t="s">
        <v>9</v>
      </c>
      <c r="J445" t="str">
        <f t="shared" si="41"/>
        <v>freemind.model.simplemodel.MindMapNodeVector:IFANIN</v>
      </c>
      <c r="K445">
        <v>1</v>
      </c>
    </row>
    <row r="446" spans="1:11" x14ac:dyDescent="0.25">
      <c r="C446" t="s">
        <v>10</v>
      </c>
      <c r="D446" t="s">
        <v>4</v>
      </c>
      <c r="E446" t="s">
        <v>13</v>
      </c>
      <c r="G446">
        <v>2</v>
      </c>
      <c r="H446" t="str">
        <f t="shared" si="47"/>
        <v>freemind.model.simplemodel.MindMapNodeVector:</v>
      </c>
      <c r="I446" t="s">
        <v>12</v>
      </c>
      <c r="J446" t="str">
        <f t="shared" si="41"/>
        <v>freemind.model.simplemodel.MindMapNodeVector:CBO</v>
      </c>
      <c r="K446">
        <v>2</v>
      </c>
    </row>
    <row r="447" spans="1:11" x14ac:dyDescent="0.25">
      <c r="C447" t="s">
        <v>10</v>
      </c>
      <c r="D447" t="s">
        <v>4</v>
      </c>
      <c r="E447" t="s">
        <v>15</v>
      </c>
      <c r="G447">
        <v>0</v>
      </c>
      <c r="H447" t="str">
        <f t="shared" si="47"/>
        <v>freemind.model.simplemodel.MindMapNodeVector:</v>
      </c>
      <c r="I447" t="s">
        <v>14</v>
      </c>
      <c r="J447" t="str">
        <f t="shared" si="41"/>
        <v>freemind.model.simplemodel.MindMapNodeVector:NOC</v>
      </c>
      <c r="K447">
        <v>0</v>
      </c>
    </row>
    <row r="448" spans="1:11" x14ac:dyDescent="0.25">
      <c r="C448" t="s">
        <v>10</v>
      </c>
      <c r="D448" t="s">
        <v>4</v>
      </c>
      <c r="E448" t="s">
        <v>17</v>
      </c>
      <c r="G448">
        <v>10</v>
      </c>
      <c r="H448" t="str">
        <f t="shared" si="47"/>
        <v>freemind.model.simplemodel.MindMapNodeVector:</v>
      </c>
      <c r="I448" t="s">
        <v>16</v>
      </c>
      <c r="J448" t="str">
        <f t="shared" si="41"/>
        <v>freemind.model.simplemodel.MindMapNodeVector:RFC</v>
      </c>
      <c r="K448">
        <v>10</v>
      </c>
    </row>
    <row r="449" spans="1:11" x14ac:dyDescent="0.25">
      <c r="C449" t="s">
        <v>10</v>
      </c>
      <c r="D449" t="s">
        <v>4</v>
      </c>
      <c r="E449" t="s">
        <v>20</v>
      </c>
      <c r="G449">
        <v>10</v>
      </c>
      <c r="H449" t="str">
        <f t="shared" si="47"/>
        <v>freemind.model.simplemodel.MindMapNodeVector:</v>
      </c>
      <c r="I449" t="s">
        <v>19</v>
      </c>
      <c r="J449" t="str">
        <f t="shared" si="41"/>
        <v>freemind.model.simplemodel.MindMapNodeVector:NIM</v>
      </c>
      <c r="K449">
        <v>10</v>
      </c>
    </row>
    <row r="450" spans="1:11" x14ac:dyDescent="0.25">
      <c r="C450" t="s">
        <v>10</v>
      </c>
      <c r="D450" t="s">
        <v>4</v>
      </c>
      <c r="E450" t="s">
        <v>20</v>
      </c>
      <c r="G450">
        <v>1</v>
      </c>
      <c r="H450" t="str">
        <f t="shared" si="47"/>
        <v>freemind.model.simplemodel.MindMapNodeVector:</v>
      </c>
      <c r="I450" t="s">
        <v>21</v>
      </c>
      <c r="J450" t="str">
        <f t="shared" si="41"/>
        <v>freemind.model.simplemodel.MindMapNodeVector:NIV</v>
      </c>
      <c r="K450">
        <v>1</v>
      </c>
    </row>
    <row r="451" spans="1:11" x14ac:dyDescent="0.25">
      <c r="C451" t="s">
        <v>10</v>
      </c>
      <c r="D451" t="s">
        <v>4</v>
      </c>
      <c r="E451" t="s">
        <v>18</v>
      </c>
      <c r="F451">
        <v>10</v>
      </c>
      <c r="H451" t="str">
        <f t="shared" si="47"/>
        <v>freemind.model.simplemodel.MindMapNodeVector:</v>
      </c>
      <c r="I451" t="s">
        <v>22</v>
      </c>
      <c r="J451" t="str">
        <f t="shared" si="41"/>
        <v>freemind.model.simplemodel.MindMapNodeVector:WMC</v>
      </c>
      <c r="K451">
        <v>10</v>
      </c>
    </row>
    <row r="452" spans="1:11" x14ac:dyDescent="0.25">
      <c r="J452" t="str">
        <f t="shared" ref="J452:J515" si="48">CONCATENATE(H452,I452)</f>
        <v/>
      </c>
      <c r="K452">
        <v>0</v>
      </c>
    </row>
    <row r="453" spans="1:11" x14ac:dyDescent="0.25">
      <c r="A453" t="s">
        <v>63</v>
      </c>
      <c r="J453" t="str">
        <f t="shared" si="48"/>
        <v/>
      </c>
      <c r="K453">
        <v>0</v>
      </c>
    </row>
    <row r="454" spans="1:11" x14ac:dyDescent="0.25">
      <c r="C454" t="s">
        <v>2</v>
      </c>
      <c r="D454" t="s">
        <v>3</v>
      </c>
      <c r="E454" t="s">
        <v>4</v>
      </c>
      <c r="G454">
        <v>93</v>
      </c>
      <c r="H454" t="str">
        <f>$A$453</f>
        <v>freemind.model.simplemodel.NodeModel:</v>
      </c>
      <c r="I454" t="s">
        <v>1</v>
      </c>
      <c r="J454" t="str">
        <f t="shared" si="48"/>
        <v>freemind.model.simplemodel.NodeModel:LCOM</v>
      </c>
      <c r="K454">
        <v>93</v>
      </c>
    </row>
    <row r="455" spans="1:11" x14ac:dyDescent="0.25">
      <c r="C455" t="s">
        <v>6</v>
      </c>
      <c r="D455" t="s">
        <v>7</v>
      </c>
      <c r="E455" t="s">
        <v>8</v>
      </c>
      <c r="F455">
        <v>1</v>
      </c>
      <c r="H455" t="str">
        <f t="shared" ref="H455:H462" si="49">$A$453</f>
        <v>freemind.model.simplemodel.NodeModel:</v>
      </c>
      <c r="I455" t="s">
        <v>5</v>
      </c>
      <c r="J455" t="str">
        <f t="shared" si="48"/>
        <v>freemind.model.simplemodel.NodeModel:DIT</v>
      </c>
      <c r="K455">
        <v>1</v>
      </c>
    </row>
    <row r="456" spans="1:11" x14ac:dyDescent="0.25">
      <c r="C456" t="s">
        <v>10</v>
      </c>
      <c r="D456" t="s">
        <v>4</v>
      </c>
      <c r="E456" t="s">
        <v>11</v>
      </c>
      <c r="G456">
        <v>2</v>
      </c>
      <c r="H456" t="str">
        <f t="shared" si="49"/>
        <v>freemind.model.simplemodel.NodeModel:</v>
      </c>
      <c r="I456" t="s">
        <v>9</v>
      </c>
      <c r="J456" t="str">
        <f t="shared" si="48"/>
        <v>freemind.model.simplemodel.NodeModel:IFANIN</v>
      </c>
      <c r="K456">
        <v>2</v>
      </c>
    </row>
    <row r="457" spans="1:11" x14ac:dyDescent="0.25">
      <c r="C457" t="s">
        <v>10</v>
      </c>
      <c r="D457" t="s">
        <v>4</v>
      </c>
      <c r="E457" t="s">
        <v>13</v>
      </c>
      <c r="G457">
        <v>5</v>
      </c>
      <c r="H457" t="str">
        <f t="shared" si="49"/>
        <v>freemind.model.simplemodel.NodeModel:</v>
      </c>
      <c r="I457" t="s">
        <v>12</v>
      </c>
      <c r="J457" t="str">
        <f t="shared" si="48"/>
        <v>freemind.model.simplemodel.NodeModel:CBO</v>
      </c>
      <c r="K457">
        <v>5</v>
      </c>
    </row>
    <row r="458" spans="1:11" x14ac:dyDescent="0.25">
      <c r="C458" t="s">
        <v>10</v>
      </c>
      <c r="D458" t="s">
        <v>4</v>
      </c>
      <c r="E458" t="s">
        <v>15</v>
      </c>
      <c r="G458">
        <v>0</v>
      </c>
      <c r="H458" t="str">
        <f t="shared" si="49"/>
        <v>freemind.model.simplemodel.NodeModel:</v>
      </c>
      <c r="I458" t="s">
        <v>14</v>
      </c>
      <c r="J458" t="str">
        <f t="shared" si="48"/>
        <v>freemind.model.simplemodel.NodeModel:NOC</v>
      </c>
      <c r="K458">
        <v>0</v>
      </c>
    </row>
    <row r="459" spans="1:11" x14ac:dyDescent="0.25">
      <c r="C459" t="s">
        <v>10</v>
      </c>
      <c r="D459" t="s">
        <v>4</v>
      </c>
      <c r="E459" t="s">
        <v>17</v>
      </c>
      <c r="G459">
        <v>40</v>
      </c>
      <c r="H459" t="str">
        <f t="shared" si="49"/>
        <v>freemind.model.simplemodel.NodeModel:</v>
      </c>
      <c r="I459" t="s">
        <v>16</v>
      </c>
      <c r="J459" t="str">
        <f t="shared" si="48"/>
        <v>freemind.model.simplemodel.NodeModel:RFC</v>
      </c>
      <c r="K459">
        <v>40</v>
      </c>
    </row>
    <row r="460" spans="1:11" x14ac:dyDescent="0.25">
      <c r="C460" t="s">
        <v>10</v>
      </c>
      <c r="D460" t="s">
        <v>4</v>
      </c>
      <c r="E460" t="s">
        <v>20</v>
      </c>
      <c r="G460">
        <v>40</v>
      </c>
      <c r="H460" t="str">
        <f t="shared" si="49"/>
        <v>freemind.model.simplemodel.NodeModel:</v>
      </c>
      <c r="I460" t="s">
        <v>19</v>
      </c>
      <c r="J460" t="str">
        <f t="shared" si="48"/>
        <v>freemind.model.simplemodel.NodeModel:NIM</v>
      </c>
      <c r="K460">
        <v>40</v>
      </c>
    </row>
    <row r="461" spans="1:11" x14ac:dyDescent="0.25">
      <c r="C461" t="s">
        <v>10</v>
      </c>
      <c r="D461" t="s">
        <v>4</v>
      </c>
      <c r="E461" t="s">
        <v>20</v>
      </c>
      <c r="G461">
        <v>12</v>
      </c>
      <c r="H461" t="str">
        <f t="shared" si="49"/>
        <v>freemind.model.simplemodel.NodeModel:</v>
      </c>
      <c r="I461" t="s">
        <v>21</v>
      </c>
      <c r="J461" t="str">
        <f t="shared" si="48"/>
        <v>freemind.model.simplemodel.NodeModel:NIV</v>
      </c>
      <c r="K461">
        <v>12</v>
      </c>
    </row>
    <row r="462" spans="1:11" x14ac:dyDescent="0.25">
      <c r="C462" t="s">
        <v>10</v>
      </c>
      <c r="D462" t="s">
        <v>4</v>
      </c>
      <c r="E462" t="s">
        <v>18</v>
      </c>
      <c r="F462">
        <v>40</v>
      </c>
      <c r="H462" t="str">
        <f t="shared" si="49"/>
        <v>freemind.model.simplemodel.NodeModel:</v>
      </c>
      <c r="I462" t="s">
        <v>22</v>
      </c>
      <c r="J462" t="str">
        <f t="shared" si="48"/>
        <v>freemind.model.simplemodel.NodeModel:WMC</v>
      </c>
      <c r="K462">
        <v>40</v>
      </c>
    </row>
    <row r="463" spans="1:11" x14ac:dyDescent="0.25">
      <c r="J463" t="str">
        <f t="shared" si="48"/>
        <v/>
      </c>
      <c r="K463">
        <v>0</v>
      </c>
    </row>
    <row r="464" spans="1:11" x14ac:dyDescent="0.25">
      <c r="A464" t="s">
        <v>64</v>
      </c>
      <c r="J464" t="str">
        <f t="shared" si="48"/>
        <v/>
      </c>
      <c r="K464">
        <v>0</v>
      </c>
    </row>
    <row r="465" spans="1:11" x14ac:dyDescent="0.25">
      <c r="C465" t="s">
        <v>2</v>
      </c>
      <c r="D465" t="s">
        <v>3</v>
      </c>
      <c r="E465" t="s">
        <v>4</v>
      </c>
      <c r="G465">
        <v>62</v>
      </c>
      <c r="H465" t="str">
        <f>$A$464</f>
        <v>freemind.view.mindmapview.BezierEdgeView:</v>
      </c>
      <c r="I465" t="s">
        <v>1</v>
      </c>
      <c r="J465" t="str">
        <f t="shared" si="48"/>
        <v>freemind.view.mindmapview.BezierEdgeView:LCOM</v>
      </c>
      <c r="K465">
        <v>62</v>
      </c>
    </row>
    <row r="466" spans="1:11" x14ac:dyDescent="0.25">
      <c r="C466" t="s">
        <v>6</v>
      </c>
      <c r="D466" t="s">
        <v>7</v>
      </c>
      <c r="E466" t="s">
        <v>8</v>
      </c>
      <c r="F466">
        <v>2</v>
      </c>
      <c r="H466" t="str">
        <f t="shared" ref="H466:H473" si="50">$A$464</f>
        <v>freemind.view.mindmapview.BezierEdgeView:</v>
      </c>
      <c r="I466" t="s">
        <v>5</v>
      </c>
      <c r="J466" t="str">
        <f t="shared" si="48"/>
        <v>freemind.view.mindmapview.BezierEdgeView:DIT</v>
      </c>
      <c r="K466">
        <v>2</v>
      </c>
    </row>
    <row r="467" spans="1:11" x14ac:dyDescent="0.25">
      <c r="C467" t="s">
        <v>10</v>
      </c>
      <c r="D467" t="s">
        <v>4</v>
      </c>
      <c r="E467" t="s">
        <v>11</v>
      </c>
      <c r="G467">
        <v>1</v>
      </c>
      <c r="H467" t="str">
        <f t="shared" si="50"/>
        <v>freemind.view.mindmapview.BezierEdgeView:</v>
      </c>
      <c r="I467" t="s">
        <v>9</v>
      </c>
      <c r="J467" t="str">
        <f t="shared" si="48"/>
        <v>freemind.view.mindmapview.BezierEdgeView:IFANIN</v>
      </c>
      <c r="K467">
        <v>1</v>
      </c>
    </row>
    <row r="468" spans="1:11" x14ac:dyDescent="0.25">
      <c r="C468" t="s">
        <v>10</v>
      </c>
      <c r="D468" t="s">
        <v>4</v>
      </c>
      <c r="E468" t="s">
        <v>13</v>
      </c>
      <c r="G468">
        <v>3</v>
      </c>
      <c r="H468" t="str">
        <f t="shared" si="50"/>
        <v>freemind.view.mindmapview.BezierEdgeView:</v>
      </c>
      <c r="I468" t="s">
        <v>12</v>
      </c>
      <c r="J468" t="str">
        <f t="shared" si="48"/>
        <v>freemind.view.mindmapview.BezierEdgeView:CBO</v>
      </c>
      <c r="K468">
        <v>3</v>
      </c>
    </row>
    <row r="469" spans="1:11" x14ac:dyDescent="0.25">
      <c r="C469" t="s">
        <v>10</v>
      </c>
      <c r="D469" t="s">
        <v>4</v>
      </c>
      <c r="E469" t="s">
        <v>15</v>
      </c>
      <c r="G469">
        <v>0</v>
      </c>
      <c r="H469" t="str">
        <f t="shared" si="50"/>
        <v>freemind.view.mindmapview.BezierEdgeView:</v>
      </c>
      <c r="I469" t="s">
        <v>14</v>
      </c>
      <c r="J469" t="str">
        <f t="shared" si="48"/>
        <v>freemind.view.mindmapview.BezierEdgeView:NOC</v>
      </c>
      <c r="K469">
        <v>0</v>
      </c>
    </row>
    <row r="470" spans="1:11" x14ac:dyDescent="0.25">
      <c r="C470" t="s">
        <v>10</v>
      </c>
      <c r="D470" t="s">
        <v>4</v>
      </c>
      <c r="E470" t="s">
        <v>17</v>
      </c>
      <c r="G470">
        <v>8</v>
      </c>
      <c r="H470" t="str">
        <f t="shared" si="50"/>
        <v>freemind.view.mindmapview.BezierEdgeView:</v>
      </c>
      <c r="I470" t="s">
        <v>16</v>
      </c>
      <c r="J470" t="str">
        <f t="shared" si="48"/>
        <v>freemind.view.mindmapview.BezierEdgeView:RFC</v>
      </c>
      <c r="K470">
        <v>8</v>
      </c>
    </row>
    <row r="471" spans="1:11" x14ac:dyDescent="0.25">
      <c r="C471" t="s">
        <v>10</v>
      </c>
      <c r="D471" t="s">
        <v>4</v>
      </c>
      <c r="E471" t="s">
        <v>20</v>
      </c>
      <c r="G471">
        <v>5</v>
      </c>
      <c r="H471" t="str">
        <f t="shared" si="50"/>
        <v>freemind.view.mindmapview.BezierEdgeView:</v>
      </c>
      <c r="I471" t="s">
        <v>19</v>
      </c>
      <c r="J471" t="str">
        <f t="shared" si="48"/>
        <v>freemind.view.mindmapview.BezierEdgeView:NIM</v>
      </c>
      <c r="K471">
        <v>5</v>
      </c>
    </row>
    <row r="472" spans="1:11" x14ac:dyDescent="0.25">
      <c r="C472" t="s">
        <v>10</v>
      </c>
      <c r="D472" t="s">
        <v>4</v>
      </c>
      <c r="E472" t="s">
        <v>20</v>
      </c>
      <c r="G472">
        <v>7</v>
      </c>
      <c r="H472" t="str">
        <f t="shared" si="50"/>
        <v>freemind.view.mindmapview.BezierEdgeView:</v>
      </c>
      <c r="I472" t="s">
        <v>21</v>
      </c>
      <c r="J472" t="str">
        <f t="shared" si="48"/>
        <v>freemind.view.mindmapview.BezierEdgeView:NIV</v>
      </c>
      <c r="K472">
        <v>7</v>
      </c>
    </row>
    <row r="473" spans="1:11" x14ac:dyDescent="0.25">
      <c r="C473" t="s">
        <v>10</v>
      </c>
      <c r="D473" t="s">
        <v>4</v>
      </c>
      <c r="E473" t="s">
        <v>18</v>
      </c>
      <c r="F473">
        <v>5</v>
      </c>
      <c r="H473" t="str">
        <f t="shared" si="50"/>
        <v>freemind.view.mindmapview.BezierEdgeView:</v>
      </c>
      <c r="I473" t="s">
        <v>22</v>
      </c>
      <c r="J473" t="str">
        <f t="shared" si="48"/>
        <v>freemind.view.mindmapview.BezierEdgeView:WMC</v>
      </c>
      <c r="K473">
        <v>5</v>
      </c>
    </row>
    <row r="474" spans="1:11" x14ac:dyDescent="0.25">
      <c r="J474" t="str">
        <f t="shared" si="48"/>
        <v/>
      </c>
      <c r="K474">
        <v>0</v>
      </c>
    </row>
    <row r="475" spans="1:11" x14ac:dyDescent="0.25">
      <c r="A475" t="s">
        <v>65</v>
      </c>
      <c r="J475" t="str">
        <f t="shared" si="48"/>
        <v/>
      </c>
      <c r="K475">
        <v>0</v>
      </c>
    </row>
    <row r="476" spans="1:11" x14ac:dyDescent="0.25">
      <c r="C476" t="s">
        <v>2</v>
      </c>
      <c r="D476" t="s">
        <v>3</v>
      </c>
      <c r="E476" t="s">
        <v>4</v>
      </c>
      <c r="G476">
        <v>0</v>
      </c>
      <c r="H476" t="str">
        <f>$A$475</f>
        <v>freemind.view.mindmapview.BubbleNodeView:</v>
      </c>
      <c r="I476" t="s">
        <v>1</v>
      </c>
      <c r="J476" t="str">
        <f t="shared" si="48"/>
        <v>freemind.view.mindmapview.BubbleNodeView:LCOM</v>
      </c>
      <c r="K476">
        <v>0</v>
      </c>
    </row>
    <row r="477" spans="1:11" x14ac:dyDescent="0.25">
      <c r="C477" t="s">
        <v>6</v>
      </c>
      <c r="D477" t="s">
        <v>7</v>
      </c>
      <c r="E477" t="s">
        <v>8</v>
      </c>
      <c r="F477">
        <v>3</v>
      </c>
      <c r="H477" t="str">
        <f t="shared" ref="H477:H484" si="51">$A$475</f>
        <v>freemind.view.mindmapview.BubbleNodeView:</v>
      </c>
      <c r="I477" t="s">
        <v>5</v>
      </c>
      <c r="J477" t="str">
        <f t="shared" si="48"/>
        <v>freemind.view.mindmapview.BubbleNodeView:DIT</v>
      </c>
      <c r="K477">
        <v>3</v>
      </c>
    </row>
    <row r="478" spans="1:11" x14ac:dyDescent="0.25">
      <c r="C478" t="s">
        <v>10</v>
      </c>
      <c r="D478" t="s">
        <v>4</v>
      </c>
      <c r="E478" t="s">
        <v>11</v>
      </c>
      <c r="G478">
        <v>1</v>
      </c>
      <c r="H478" t="str">
        <f t="shared" si="51"/>
        <v>freemind.view.mindmapview.BubbleNodeView:</v>
      </c>
      <c r="I478" t="s">
        <v>9</v>
      </c>
      <c r="J478" t="str">
        <f t="shared" si="48"/>
        <v>freemind.view.mindmapview.BubbleNodeView:IFANIN</v>
      </c>
      <c r="K478">
        <v>1</v>
      </c>
    </row>
    <row r="479" spans="1:11" x14ac:dyDescent="0.25">
      <c r="C479" t="s">
        <v>10</v>
      </c>
      <c r="D479" t="s">
        <v>4</v>
      </c>
      <c r="E479" t="s">
        <v>13</v>
      </c>
      <c r="G479">
        <v>3</v>
      </c>
      <c r="H479" t="str">
        <f t="shared" si="51"/>
        <v>freemind.view.mindmapview.BubbleNodeView:</v>
      </c>
      <c r="I479" t="s">
        <v>12</v>
      </c>
      <c r="J479" t="str">
        <f t="shared" si="48"/>
        <v>freemind.view.mindmapview.BubbleNodeView:CBO</v>
      </c>
      <c r="K479">
        <v>3</v>
      </c>
    </row>
    <row r="480" spans="1:11" x14ac:dyDescent="0.25">
      <c r="C480" t="s">
        <v>10</v>
      </c>
      <c r="D480" t="s">
        <v>4</v>
      </c>
      <c r="E480" t="s">
        <v>15</v>
      </c>
      <c r="G480">
        <v>0</v>
      </c>
      <c r="H480" t="str">
        <f t="shared" si="51"/>
        <v>freemind.view.mindmapview.BubbleNodeView:</v>
      </c>
      <c r="I480" t="s">
        <v>14</v>
      </c>
      <c r="J480" t="str">
        <f t="shared" si="48"/>
        <v>freemind.view.mindmapview.BubbleNodeView:NOC</v>
      </c>
      <c r="K480">
        <v>0</v>
      </c>
    </row>
    <row r="481" spans="1:11" x14ac:dyDescent="0.25">
      <c r="C481" t="s">
        <v>10</v>
      </c>
      <c r="D481" t="s">
        <v>4</v>
      </c>
      <c r="E481" t="s">
        <v>17</v>
      </c>
      <c r="G481">
        <v>39</v>
      </c>
      <c r="H481" t="str">
        <f t="shared" si="51"/>
        <v>freemind.view.mindmapview.BubbleNodeView:</v>
      </c>
      <c r="I481" t="s">
        <v>16</v>
      </c>
      <c r="J481" t="str">
        <f t="shared" si="48"/>
        <v>freemind.view.mindmapview.BubbleNodeView:RFC</v>
      </c>
      <c r="K481">
        <v>39</v>
      </c>
    </row>
    <row r="482" spans="1:11" x14ac:dyDescent="0.25">
      <c r="C482" t="s">
        <v>10</v>
      </c>
      <c r="D482" t="s">
        <v>4</v>
      </c>
      <c r="E482" t="s">
        <v>20</v>
      </c>
      <c r="G482">
        <v>5</v>
      </c>
      <c r="H482" t="str">
        <f t="shared" si="51"/>
        <v>freemind.view.mindmapview.BubbleNodeView:</v>
      </c>
      <c r="I482" t="s">
        <v>19</v>
      </c>
      <c r="J482" t="str">
        <f t="shared" si="48"/>
        <v>freemind.view.mindmapview.BubbleNodeView:NIM</v>
      </c>
      <c r="K482">
        <v>5</v>
      </c>
    </row>
    <row r="483" spans="1:11" x14ac:dyDescent="0.25">
      <c r="C483" t="s">
        <v>10</v>
      </c>
      <c r="D483" t="s">
        <v>4</v>
      </c>
      <c r="E483" t="s">
        <v>20</v>
      </c>
      <c r="G483">
        <v>0</v>
      </c>
      <c r="H483" t="str">
        <f t="shared" si="51"/>
        <v>freemind.view.mindmapview.BubbleNodeView:</v>
      </c>
      <c r="I483" t="s">
        <v>21</v>
      </c>
      <c r="J483" t="str">
        <f t="shared" si="48"/>
        <v>freemind.view.mindmapview.BubbleNodeView:NIV</v>
      </c>
      <c r="K483">
        <v>0</v>
      </c>
    </row>
    <row r="484" spans="1:11" x14ac:dyDescent="0.25">
      <c r="C484" t="s">
        <v>10</v>
      </c>
      <c r="D484" t="s">
        <v>4</v>
      </c>
      <c r="E484" t="s">
        <v>18</v>
      </c>
      <c r="F484">
        <v>5</v>
      </c>
      <c r="H484" t="str">
        <f t="shared" si="51"/>
        <v>freemind.view.mindmapview.BubbleNodeView:</v>
      </c>
      <c r="I484" t="s">
        <v>22</v>
      </c>
      <c r="J484" t="str">
        <f t="shared" si="48"/>
        <v>freemind.view.mindmapview.BubbleNodeView:WMC</v>
      </c>
      <c r="K484">
        <v>5</v>
      </c>
    </row>
    <row r="485" spans="1:11" x14ac:dyDescent="0.25">
      <c r="J485" t="str">
        <f t="shared" si="48"/>
        <v/>
      </c>
      <c r="K485">
        <v>0</v>
      </c>
    </row>
    <row r="486" spans="1:11" x14ac:dyDescent="0.25">
      <c r="A486" t="s">
        <v>66</v>
      </c>
      <c r="J486" t="str">
        <f t="shared" si="48"/>
        <v/>
      </c>
      <c r="K486">
        <v>0</v>
      </c>
    </row>
    <row r="487" spans="1:11" x14ac:dyDescent="0.25">
      <c r="C487" t="s">
        <v>2</v>
      </c>
      <c r="D487" t="s">
        <v>3</v>
      </c>
      <c r="E487" t="s">
        <v>4</v>
      </c>
      <c r="G487">
        <v>0</v>
      </c>
      <c r="H487" t="str">
        <f>$A$486</f>
        <v>freemind.view.mindmapview.EdgeView:</v>
      </c>
      <c r="I487" t="s">
        <v>1</v>
      </c>
      <c r="J487" t="str">
        <f t="shared" si="48"/>
        <v>freemind.view.mindmapview.EdgeView:LCOM</v>
      </c>
      <c r="K487">
        <v>0</v>
      </c>
    </row>
    <row r="488" spans="1:11" x14ac:dyDescent="0.25">
      <c r="C488" t="s">
        <v>6</v>
      </c>
      <c r="D488" t="s">
        <v>7</v>
      </c>
      <c r="E488" t="s">
        <v>8</v>
      </c>
      <c r="F488">
        <v>1</v>
      </c>
      <c r="H488" t="str">
        <f t="shared" ref="H488:H495" si="52">$A$486</f>
        <v>freemind.view.mindmapview.EdgeView:</v>
      </c>
      <c r="I488" t="s">
        <v>5</v>
      </c>
      <c r="J488" t="str">
        <f t="shared" si="48"/>
        <v>freemind.view.mindmapview.EdgeView:DIT</v>
      </c>
      <c r="K488">
        <v>1</v>
      </c>
    </row>
    <row r="489" spans="1:11" x14ac:dyDescent="0.25">
      <c r="C489" t="s">
        <v>10</v>
      </c>
      <c r="D489" t="s">
        <v>4</v>
      </c>
      <c r="E489" t="s">
        <v>11</v>
      </c>
      <c r="G489">
        <v>1</v>
      </c>
      <c r="H489" t="str">
        <f t="shared" si="52"/>
        <v>freemind.view.mindmapview.EdgeView:</v>
      </c>
      <c r="I489" t="s">
        <v>9</v>
      </c>
      <c r="J489" t="str">
        <f t="shared" si="48"/>
        <v>freemind.view.mindmapview.EdgeView:IFANIN</v>
      </c>
      <c r="K489">
        <v>1</v>
      </c>
    </row>
    <row r="490" spans="1:11" x14ac:dyDescent="0.25">
      <c r="C490" t="s">
        <v>10</v>
      </c>
      <c r="D490" t="s">
        <v>4</v>
      </c>
      <c r="E490" t="s">
        <v>13</v>
      </c>
      <c r="G490">
        <v>0</v>
      </c>
      <c r="H490" t="str">
        <f t="shared" si="52"/>
        <v>freemind.view.mindmapview.EdgeView:</v>
      </c>
      <c r="I490" t="s">
        <v>12</v>
      </c>
      <c r="J490" t="str">
        <f t="shared" si="48"/>
        <v>freemind.view.mindmapview.EdgeView:CBO</v>
      </c>
      <c r="K490">
        <v>0</v>
      </c>
    </row>
    <row r="491" spans="1:11" x14ac:dyDescent="0.25">
      <c r="C491" t="s">
        <v>10</v>
      </c>
      <c r="D491" t="s">
        <v>4</v>
      </c>
      <c r="E491" t="s">
        <v>15</v>
      </c>
      <c r="G491">
        <v>2</v>
      </c>
      <c r="H491" t="str">
        <f t="shared" si="52"/>
        <v>freemind.view.mindmapview.EdgeView:</v>
      </c>
      <c r="I491" t="s">
        <v>14</v>
      </c>
      <c r="J491" t="str">
        <f t="shared" si="48"/>
        <v>freemind.view.mindmapview.EdgeView:NOC</v>
      </c>
      <c r="K491">
        <v>2</v>
      </c>
    </row>
    <row r="492" spans="1:11" x14ac:dyDescent="0.25">
      <c r="C492" t="s">
        <v>10</v>
      </c>
      <c r="D492" t="s">
        <v>4</v>
      </c>
      <c r="E492" t="s">
        <v>17</v>
      </c>
      <c r="G492">
        <v>3</v>
      </c>
      <c r="H492" t="str">
        <f t="shared" si="52"/>
        <v>freemind.view.mindmapview.EdgeView:</v>
      </c>
      <c r="I492" t="s">
        <v>16</v>
      </c>
      <c r="J492" t="str">
        <f t="shared" si="48"/>
        <v>freemind.view.mindmapview.EdgeView:RFC</v>
      </c>
      <c r="K492">
        <v>3</v>
      </c>
    </row>
    <row r="493" spans="1:11" x14ac:dyDescent="0.25">
      <c r="C493" t="s">
        <v>10</v>
      </c>
      <c r="D493" t="s">
        <v>4</v>
      </c>
      <c r="E493" t="s">
        <v>20</v>
      </c>
      <c r="G493">
        <v>3</v>
      </c>
      <c r="H493" t="str">
        <f t="shared" si="52"/>
        <v>freemind.view.mindmapview.EdgeView:</v>
      </c>
      <c r="I493" t="s">
        <v>19</v>
      </c>
      <c r="J493" t="str">
        <f t="shared" si="48"/>
        <v>freemind.view.mindmapview.EdgeView:NIM</v>
      </c>
      <c r="K493">
        <v>3</v>
      </c>
    </row>
    <row r="494" spans="1:11" x14ac:dyDescent="0.25">
      <c r="C494" t="s">
        <v>10</v>
      </c>
      <c r="D494" t="s">
        <v>4</v>
      </c>
      <c r="E494" t="s">
        <v>20</v>
      </c>
      <c r="G494">
        <v>0</v>
      </c>
      <c r="H494" t="str">
        <f t="shared" si="52"/>
        <v>freemind.view.mindmapview.EdgeView:</v>
      </c>
      <c r="I494" t="s">
        <v>21</v>
      </c>
      <c r="J494" t="str">
        <f t="shared" si="48"/>
        <v>freemind.view.mindmapview.EdgeView:NIV</v>
      </c>
      <c r="K494">
        <v>0</v>
      </c>
    </row>
    <row r="495" spans="1:11" x14ac:dyDescent="0.25">
      <c r="C495" t="s">
        <v>10</v>
      </c>
      <c r="D495" t="s">
        <v>4</v>
      </c>
      <c r="E495" t="s">
        <v>18</v>
      </c>
      <c r="F495">
        <v>3</v>
      </c>
      <c r="H495" t="str">
        <f t="shared" si="52"/>
        <v>freemind.view.mindmapview.EdgeView:</v>
      </c>
      <c r="I495" t="s">
        <v>22</v>
      </c>
      <c r="J495" t="str">
        <f t="shared" si="48"/>
        <v>freemind.view.mindmapview.EdgeView:WMC</v>
      </c>
      <c r="K495">
        <v>3</v>
      </c>
    </row>
    <row r="496" spans="1:11" x14ac:dyDescent="0.25">
      <c r="J496" t="str">
        <f t="shared" si="48"/>
        <v/>
      </c>
      <c r="K496">
        <v>0</v>
      </c>
    </row>
    <row r="497" spans="1:11" x14ac:dyDescent="0.25">
      <c r="A497" t="s">
        <v>67</v>
      </c>
      <c r="J497" t="str">
        <f t="shared" si="48"/>
        <v/>
      </c>
      <c r="K497">
        <v>0</v>
      </c>
    </row>
    <row r="498" spans="1:11" x14ac:dyDescent="0.25">
      <c r="C498" t="s">
        <v>2</v>
      </c>
      <c r="D498" t="s">
        <v>3</v>
      </c>
      <c r="E498" t="s">
        <v>4</v>
      </c>
      <c r="G498">
        <v>0</v>
      </c>
      <c r="H498" t="str">
        <f>$A$497</f>
        <v>freemind.view.mindmapview.ForkNodeView:</v>
      </c>
      <c r="I498" t="s">
        <v>1</v>
      </c>
      <c r="J498" t="str">
        <f t="shared" si="48"/>
        <v>freemind.view.mindmapview.ForkNodeView:LCOM</v>
      </c>
      <c r="K498">
        <v>0</v>
      </c>
    </row>
    <row r="499" spans="1:11" x14ac:dyDescent="0.25">
      <c r="C499" t="s">
        <v>6</v>
      </c>
      <c r="D499" t="s">
        <v>7</v>
      </c>
      <c r="E499" t="s">
        <v>8</v>
      </c>
      <c r="F499">
        <v>3</v>
      </c>
      <c r="H499" t="str">
        <f t="shared" ref="H499:H506" si="53">$A$497</f>
        <v>freemind.view.mindmapview.ForkNodeView:</v>
      </c>
      <c r="I499" t="s">
        <v>5</v>
      </c>
      <c r="J499" t="str">
        <f t="shared" si="48"/>
        <v>freemind.view.mindmapview.ForkNodeView:DIT</v>
      </c>
      <c r="K499">
        <v>3</v>
      </c>
    </row>
    <row r="500" spans="1:11" x14ac:dyDescent="0.25">
      <c r="C500" t="s">
        <v>10</v>
      </c>
      <c r="D500" t="s">
        <v>4</v>
      </c>
      <c r="E500" t="s">
        <v>11</v>
      </c>
      <c r="G500">
        <v>1</v>
      </c>
      <c r="H500" t="str">
        <f t="shared" si="53"/>
        <v>freemind.view.mindmapview.ForkNodeView:</v>
      </c>
      <c r="I500" t="s">
        <v>9</v>
      </c>
      <c r="J500" t="str">
        <f t="shared" si="48"/>
        <v>freemind.view.mindmapview.ForkNodeView:IFANIN</v>
      </c>
      <c r="K500">
        <v>1</v>
      </c>
    </row>
    <row r="501" spans="1:11" x14ac:dyDescent="0.25">
      <c r="C501" t="s">
        <v>10</v>
      </c>
      <c r="D501" t="s">
        <v>4</v>
      </c>
      <c r="E501" t="s">
        <v>13</v>
      </c>
      <c r="G501">
        <v>3</v>
      </c>
      <c r="H501" t="str">
        <f t="shared" si="53"/>
        <v>freemind.view.mindmapview.ForkNodeView:</v>
      </c>
      <c r="I501" t="s">
        <v>12</v>
      </c>
      <c r="J501" t="str">
        <f t="shared" si="48"/>
        <v>freemind.view.mindmapview.ForkNodeView:CBO</v>
      </c>
      <c r="K501">
        <v>3</v>
      </c>
    </row>
    <row r="502" spans="1:11" x14ac:dyDescent="0.25">
      <c r="C502" t="s">
        <v>10</v>
      </c>
      <c r="D502" t="s">
        <v>4</v>
      </c>
      <c r="E502" t="s">
        <v>15</v>
      </c>
      <c r="G502">
        <v>0</v>
      </c>
      <c r="H502" t="str">
        <f t="shared" si="53"/>
        <v>freemind.view.mindmapview.ForkNodeView:</v>
      </c>
      <c r="I502" t="s">
        <v>14</v>
      </c>
      <c r="J502" t="str">
        <f t="shared" si="48"/>
        <v>freemind.view.mindmapview.ForkNodeView:NOC</v>
      </c>
      <c r="K502">
        <v>0</v>
      </c>
    </row>
    <row r="503" spans="1:11" x14ac:dyDescent="0.25">
      <c r="C503" t="s">
        <v>10</v>
      </c>
      <c r="D503" t="s">
        <v>4</v>
      </c>
      <c r="E503" t="s">
        <v>17</v>
      </c>
      <c r="G503">
        <v>36</v>
      </c>
      <c r="H503" t="str">
        <f t="shared" si="53"/>
        <v>freemind.view.mindmapview.ForkNodeView:</v>
      </c>
      <c r="I503" t="s">
        <v>16</v>
      </c>
      <c r="J503" t="str">
        <f t="shared" si="48"/>
        <v>freemind.view.mindmapview.ForkNodeView:RFC</v>
      </c>
      <c r="K503">
        <v>36</v>
      </c>
    </row>
    <row r="504" spans="1:11" x14ac:dyDescent="0.25">
      <c r="C504" t="s">
        <v>10</v>
      </c>
      <c r="D504" t="s">
        <v>4</v>
      </c>
      <c r="E504" t="s">
        <v>20</v>
      </c>
      <c r="G504">
        <v>2</v>
      </c>
      <c r="H504" t="str">
        <f t="shared" si="53"/>
        <v>freemind.view.mindmapview.ForkNodeView:</v>
      </c>
      <c r="I504" t="s">
        <v>19</v>
      </c>
      <c r="J504" t="str">
        <f t="shared" si="48"/>
        <v>freemind.view.mindmapview.ForkNodeView:NIM</v>
      </c>
      <c r="K504">
        <v>2</v>
      </c>
    </row>
    <row r="505" spans="1:11" x14ac:dyDescent="0.25">
      <c r="C505" t="s">
        <v>10</v>
      </c>
      <c r="D505" t="s">
        <v>4</v>
      </c>
      <c r="E505" t="s">
        <v>20</v>
      </c>
      <c r="G505">
        <v>0</v>
      </c>
      <c r="H505" t="str">
        <f t="shared" si="53"/>
        <v>freemind.view.mindmapview.ForkNodeView:</v>
      </c>
      <c r="I505" t="s">
        <v>21</v>
      </c>
      <c r="J505" t="str">
        <f t="shared" si="48"/>
        <v>freemind.view.mindmapview.ForkNodeView:NIV</v>
      </c>
      <c r="K505">
        <v>0</v>
      </c>
    </row>
    <row r="506" spans="1:11" x14ac:dyDescent="0.25">
      <c r="C506" t="s">
        <v>10</v>
      </c>
      <c r="D506" t="s">
        <v>4</v>
      </c>
      <c r="E506" t="s">
        <v>18</v>
      </c>
      <c r="F506">
        <v>2</v>
      </c>
      <c r="H506" t="str">
        <f t="shared" si="53"/>
        <v>freemind.view.mindmapview.ForkNodeView:</v>
      </c>
      <c r="I506" t="s">
        <v>22</v>
      </c>
      <c r="J506" t="str">
        <f t="shared" si="48"/>
        <v>freemind.view.mindmapview.ForkNodeView:WMC</v>
      </c>
      <c r="K506">
        <v>2</v>
      </c>
    </row>
    <row r="507" spans="1:11" x14ac:dyDescent="0.25">
      <c r="J507" t="str">
        <f t="shared" si="48"/>
        <v/>
      </c>
      <c r="K507">
        <v>0</v>
      </c>
    </row>
    <row r="508" spans="1:11" x14ac:dyDescent="0.25">
      <c r="A508" t="s">
        <v>68</v>
      </c>
      <c r="J508" t="str">
        <f t="shared" si="48"/>
        <v/>
      </c>
      <c r="K508">
        <v>0</v>
      </c>
    </row>
    <row r="509" spans="1:11" x14ac:dyDescent="0.25">
      <c r="C509" t="s">
        <v>2</v>
      </c>
      <c r="D509" t="s">
        <v>3</v>
      </c>
      <c r="E509" t="s">
        <v>4</v>
      </c>
      <c r="G509">
        <v>55</v>
      </c>
      <c r="H509" t="str">
        <f>$A$508</f>
        <v>freemind.view.mindmapview.LinearEdgeView:</v>
      </c>
      <c r="I509" t="s">
        <v>1</v>
      </c>
      <c r="J509" t="str">
        <f t="shared" si="48"/>
        <v>freemind.view.mindmapview.LinearEdgeView:LCOM</v>
      </c>
      <c r="K509">
        <v>55</v>
      </c>
    </row>
    <row r="510" spans="1:11" x14ac:dyDescent="0.25">
      <c r="C510" t="s">
        <v>6</v>
      </c>
      <c r="D510" t="s">
        <v>7</v>
      </c>
      <c r="E510" t="s">
        <v>8</v>
      </c>
      <c r="F510">
        <v>2</v>
      </c>
      <c r="H510" t="str">
        <f t="shared" ref="H510:H517" si="54">$A$508</f>
        <v>freemind.view.mindmapview.LinearEdgeView:</v>
      </c>
      <c r="I510" t="s">
        <v>5</v>
      </c>
      <c r="J510" t="str">
        <f t="shared" si="48"/>
        <v>freemind.view.mindmapview.LinearEdgeView:DIT</v>
      </c>
      <c r="K510">
        <v>2</v>
      </c>
    </row>
    <row r="511" spans="1:11" x14ac:dyDescent="0.25">
      <c r="C511" t="s">
        <v>10</v>
      </c>
      <c r="D511" t="s">
        <v>4</v>
      </c>
      <c r="E511" t="s">
        <v>11</v>
      </c>
      <c r="G511">
        <v>1</v>
      </c>
      <c r="H511" t="str">
        <f t="shared" si="54"/>
        <v>freemind.view.mindmapview.LinearEdgeView:</v>
      </c>
      <c r="I511" t="s">
        <v>9</v>
      </c>
      <c r="J511" t="str">
        <f t="shared" si="48"/>
        <v>freemind.view.mindmapview.LinearEdgeView:IFANIN</v>
      </c>
      <c r="K511">
        <v>1</v>
      </c>
    </row>
    <row r="512" spans="1:11" x14ac:dyDescent="0.25">
      <c r="C512" t="s">
        <v>10</v>
      </c>
      <c r="D512" t="s">
        <v>4</v>
      </c>
      <c r="E512" t="s">
        <v>13</v>
      </c>
      <c r="G512">
        <v>3</v>
      </c>
      <c r="H512" t="str">
        <f t="shared" si="54"/>
        <v>freemind.view.mindmapview.LinearEdgeView:</v>
      </c>
      <c r="I512" t="s">
        <v>12</v>
      </c>
      <c r="J512" t="str">
        <f t="shared" si="48"/>
        <v>freemind.view.mindmapview.LinearEdgeView:CBO</v>
      </c>
      <c r="K512">
        <v>3</v>
      </c>
    </row>
    <row r="513" spans="1:11" x14ac:dyDescent="0.25">
      <c r="C513" t="s">
        <v>10</v>
      </c>
      <c r="D513" t="s">
        <v>4</v>
      </c>
      <c r="E513" t="s">
        <v>15</v>
      </c>
      <c r="G513">
        <v>0</v>
      </c>
      <c r="H513" t="str">
        <f t="shared" si="54"/>
        <v>freemind.view.mindmapview.LinearEdgeView:</v>
      </c>
      <c r="I513" t="s">
        <v>14</v>
      </c>
      <c r="J513" t="str">
        <f t="shared" si="48"/>
        <v>freemind.view.mindmapview.LinearEdgeView:NOC</v>
      </c>
      <c r="K513">
        <v>0</v>
      </c>
    </row>
    <row r="514" spans="1:11" x14ac:dyDescent="0.25">
      <c r="C514" t="s">
        <v>10</v>
      </c>
      <c r="D514" t="s">
        <v>4</v>
      </c>
      <c r="E514" t="s">
        <v>17</v>
      </c>
      <c r="G514">
        <v>8</v>
      </c>
      <c r="H514" t="str">
        <f t="shared" si="54"/>
        <v>freemind.view.mindmapview.LinearEdgeView:</v>
      </c>
      <c r="I514" t="s">
        <v>16</v>
      </c>
      <c r="J514" t="str">
        <f t="shared" si="48"/>
        <v>freemind.view.mindmapview.LinearEdgeView:RFC</v>
      </c>
      <c r="K514">
        <v>8</v>
      </c>
    </row>
    <row r="515" spans="1:11" x14ac:dyDescent="0.25">
      <c r="C515" t="s">
        <v>10</v>
      </c>
      <c r="D515" t="s">
        <v>4</v>
      </c>
      <c r="E515" t="s">
        <v>20</v>
      </c>
      <c r="G515">
        <v>5</v>
      </c>
      <c r="H515" t="str">
        <f t="shared" si="54"/>
        <v>freemind.view.mindmapview.LinearEdgeView:</v>
      </c>
      <c r="I515" t="s">
        <v>19</v>
      </c>
      <c r="J515" t="str">
        <f t="shared" si="48"/>
        <v>freemind.view.mindmapview.LinearEdgeView:NIM</v>
      </c>
      <c r="K515">
        <v>5</v>
      </c>
    </row>
    <row r="516" spans="1:11" x14ac:dyDescent="0.25">
      <c r="C516" t="s">
        <v>10</v>
      </c>
      <c r="D516" t="s">
        <v>4</v>
      </c>
      <c r="E516" t="s">
        <v>20</v>
      </c>
      <c r="G516">
        <v>4</v>
      </c>
      <c r="H516" t="str">
        <f t="shared" si="54"/>
        <v>freemind.view.mindmapview.LinearEdgeView:</v>
      </c>
      <c r="I516" t="s">
        <v>21</v>
      </c>
      <c r="J516" t="str">
        <f t="shared" ref="J516:J579" si="55">CONCATENATE(H516,I516)</f>
        <v>freemind.view.mindmapview.LinearEdgeView:NIV</v>
      </c>
      <c r="K516">
        <v>4</v>
      </c>
    </row>
    <row r="517" spans="1:11" x14ac:dyDescent="0.25">
      <c r="C517" t="s">
        <v>10</v>
      </c>
      <c r="D517" t="s">
        <v>4</v>
      </c>
      <c r="E517" t="s">
        <v>18</v>
      </c>
      <c r="F517">
        <v>5</v>
      </c>
      <c r="H517" t="str">
        <f t="shared" si="54"/>
        <v>freemind.view.mindmapview.LinearEdgeView:</v>
      </c>
      <c r="I517" t="s">
        <v>22</v>
      </c>
      <c r="J517" t="str">
        <f t="shared" si="55"/>
        <v>freemind.view.mindmapview.LinearEdgeView:WMC</v>
      </c>
      <c r="K517">
        <v>5</v>
      </c>
    </row>
    <row r="518" spans="1:11" x14ac:dyDescent="0.25">
      <c r="J518" t="str">
        <f t="shared" si="55"/>
        <v/>
      </c>
      <c r="K518">
        <v>0</v>
      </c>
    </row>
    <row r="519" spans="1:11" x14ac:dyDescent="0.25">
      <c r="A519" t="s">
        <v>69</v>
      </c>
      <c r="J519" t="str">
        <f t="shared" si="55"/>
        <v/>
      </c>
      <c r="K519">
        <v>0</v>
      </c>
    </row>
    <row r="520" spans="1:11" x14ac:dyDescent="0.25">
      <c r="C520" t="s">
        <v>2</v>
      </c>
      <c r="D520" t="s">
        <v>3</v>
      </c>
      <c r="E520" t="s">
        <v>4</v>
      </c>
      <c r="G520">
        <v>91</v>
      </c>
      <c r="H520" t="str">
        <f>$A$519</f>
        <v>freemind.view.mindmapview.MapView:</v>
      </c>
      <c r="I520" t="s">
        <v>1</v>
      </c>
      <c r="J520" t="str">
        <f t="shared" si="55"/>
        <v>freemind.view.mindmapview.MapView:LCOM</v>
      </c>
      <c r="K520">
        <v>91</v>
      </c>
    </row>
    <row r="521" spans="1:11" x14ac:dyDescent="0.25">
      <c r="C521" t="s">
        <v>6</v>
      </c>
      <c r="D521" t="s">
        <v>7</v>
      </c>
      <c r="E521" t="s">
        <v>8</v>
      </c>
      <c r="F521">
        <v>2</v>
      </c>
      <c r="H521" t="str">
        <f t="shared" ref="H521:H528" si="56">$A$519</f>
        <v>freemind.view.mindmapview.MapView:</v>
      </c>
      <c r="I521" t="s">
        <v>5</v>
      </c>
      <c r="J521" t="str">
        <f t="shared" si="55"/>
        <v>freemind.view.mindmapview.MapView:DIT</v>
      </c>
      <c r="K521">
        <v>2</v>
      </c>
    </row>
    <row r="522" spans="1:11" x14ac:dyDescent="0.25">
      <c r="C522" t="s">
        <v>10</v>
      </c>
      <c r="D522" t="s">
        <v>4</v>
      </c>
      <c r="E522" t="s">
        <v>11</v>
      </c>
      <c r="G522">
        <v>1</v>
      </c>
      <c r="H522" t="str">
        <f t="shared" si="56"/>
        <v>freemind.view.mindmapview.MapView:</v>
      </c>
      <c r="I522" t="s">
        <v>9</v>
      </c>
      <c r="J522" t="str">
        <f t="shared" si="55"/>
        <v>freemind.view.mindmapview.MapView:IFANIN</v>
      </c>
      <c r="K522">
        <v>1</v>
      </c>
    </row>
    <row r="523" spans="1:11" x14ac:dyDescent="0.25">
      <c r="C523" t="s">
        <v>10</v>
      </c>
      <c r="D523" t="s">
        <v>4</v>
      </c>
      <c r="E523" t="s">
        <v>13</v>
      </c>
      <c r="G523">
        <v>10</v>
      </c>
      <c r="H523" t="str">
        <f t="shared" si="56"/>
        <v>freemind.view.mindmapview.MapView:</v>
      </c>
      <c r="I523" t="s">
        <v>12</v>
      </c>
      <c r="J523" t="str">
        <f t="shared" si="55"/>
        <v>freemind.view.mindmapview.MapView:CBO</v>
      </c>
      <c r="K523">
        <v>10</v>
      </c>
    </row>
    <row r="524" spans="1:11" x14ac:dyDescent="0.25">
      <c r="C524" t="s">
        <v>10</v>
      </c>
      <c r="D524" t="s">
        <v>4</v>
      </c>
      <c r="E524" t="s">
        <v>15</v>
      </c>
      <c r="G524">
        <v>0</v>
      </c>
      <c r="H524" t="str">
        <f t="shared" si="56"/>
        <v>freemind.view.mindmapview.MapView:</v>
      </c>
      <c r="I524" t="s">
        <v>14</v>
      </c>
      <c r="J524" t="str">
        <f t="shared" si="55"/>
        <v>freemind.view.mindmapview.MapView:NOC</v>
      </c>
      <c r="K524">
        <v>0</v>
      </c>
    </row>
    <row r="525" spans="1:11" x14ac:dyDescent="0.25">
      <c r="C525" t="s">
        <v>10</v>
      </c>
      <c r="D525" t="s">
        <v>4</v>
      </c>
      <c r="E525" t="s">
        <v>17</v>
      </c>
      <c r="G525">
        <v>27</v>
      </c>
      <c r="H525" t="str">
        <f t="shared" si="56"/>
        <v>freemind.view.mindmapview.MapView:</v>
      </c>
      <c r="I525" t="s">
        <v>16</v>
      </c>
      <c r="J525" t="str">
        <f t="shared" si="55"/>
        <v>freemind.view.mindmapview.MapView:RFC</v>
      </c>
      <c r="K525">
        <v>27</v>
      </c>
    </row>
    <row r="526" spans="1:11" x14ac:dyDescent="0.25">
      <c r="C526" t="s">
        <v>10</v>
      </c>
      <c r="D526" t="s">
        <v>4</v>
      </c>
      <c r="E526" t="s">
        <v>20</v>
      </c>
      <c r="G526">
        <v>27</v>
      </c>
      <c r="H526" t="str">
        <f t="shared" si="56"/>
        <v>freemind.view.mindmapview.MapView:</v>
      </c>
      <c r="I526" t="s">
        <v>19</v>
      </c>
      <c r="J526" t="str">
        <f t="shared" si="55"/>
        <v>freemind.view.mindmapview.MapView:NIM</v>
      </c>
      <c r="K526">
        <v>27</v>
      </c>
    </row>
    <row r="527" spans="1:11" x14ac:dyDescent="0.25">
      <c r="C527" t="s">
        <v>10</v>
      </c>
      <c r="D527" t="s">
        <v>4</v>
      </c>
      <c r="E527" t="s">
        <v>20</v>
      </c>
      <c r="G527">
        <v>7</v>
      </c>
      <c r="H527" t="str">
        <f t="shared" si="56"/>
        <v>freemind.view.mindmapview.MapView:</v>
      </c>
      <c r="I527" t="s">
        <v>21</v>
      </c>
      <c r="J527" t="str">
        <f t="shared" si="55"/>
        <v>freemind.view.mindmapview.MapView:NIV</v>
      </c>
      <c r="K527">
        <v>7</v>
      </c>
    </row>
    <row r="528" spans="1:11" x14ac:dyDescent="0.25">
      <c r="C528" t="s">
        <v>10</v>
      </c>
      <c r="D528" t="s">
        <v>4</v>
      </c>
      <c r="E528" t="s">
        <v>18</v>
      </c>
      <c r="F528">
        <v>27</v>
      </c>
      <c r="H528" t="str">
        <f t="shared" si="56"/>
        <v>freemind.view.mindmapview.MapView:</v>
      </c>
      <c r="I528" t="s">
        <v>22</v>
      </c>
      <c r="J528" t="str">
        <f t="shared" si="55"/>
        <v>freemind.view.mindmapview.MapView:WMC</v>
      </c>
      <c r="K528">
        <v>27</v>
      </c>
    </row>
    <row r="529" spans="1:11" x14ac:dyDescent="0.25">
      <c r="J529" t="str">
        <f t="shared" si="55"/>
        <v/>
      </c>
      <c r="K529">
        <v>0</v>
      </c>
    </row>
    <row r="530" spans="1:11" x14ac:dyDescent="0.25">
      <c r="A530" t="s">
        <v>70</v>
      </c>
      <c r="J530" t="str">
        <f t="shared" si="55"/>
        <v/>
      </c>
      <c r="K530">
        <v>0</v>
      </c>
    </row>
    <row r="531" spans="1:11" x14ac:dyDescent="0.25">
      <c r="C531" t="s">
        <v>2</v>
      </c>
      <c r="D531" t="s">
        <v>3</v>
      </c>
      <c r="E531" t="s">
        <v>4</v>
      </c>
      <c r="G531">
        <v>0</v>
      </c>
      <c r="H531" t="str">
        <f>$A$530</f>
        <v>freemind.view.mindmapview.MapView.MapModelHandler:</v>
      </c>
      <c r="I531" t="s">
        <v>1</v>
      </c>
      <c r="J531" t="str">
        <f t="shared" si="55"/>
        <v>freemind.view.mindmapview.MapView.MapModelHandler:LCOM</v>
      </c>
      <c r="K531">
        <v>0</v>
      </c>
    </row>
    <row r="532" spans="1:11" x14ac:dyDescent="0.25">
      <c r="C532" t="s">
        <v>6</v>
      </c>
      <c r="D532" t="s">
        <v>7</v>
      </c>
      <c r="E532" t="s">
        <v>8</v>
      </c>
      <c r="F532">
        <v>1</v>
      </c>
      <c r="H532" t="str">
        <f t="shared" ref="H532:H539" si="57">$A$530</f>
        <v>freemind.view.mindmapview.MapView.MapModelHandler:</v>
      </c>
      <c r="I532" t="s">
        <v>5</v>
      </c>
      <c r="J532" t="str">
        <f t="shared" si="55"/>
        <v>freemind.view.mindmapview.MapView.MapModelHandler:DIT</v>
      </c>
      <c r="K532">
        <v>1</v>
      </c>
    </row>
    <row r="533" spans="1:11" x14ac:dyDescent="0.25">
      <c r="C533" t="s">
        <v>10</v>
      </c>
      <c r="D533" t="s">
        <v>4</v>
      </c>
      <c r="E533" t="s">
        <v>11</v>
      </c>
      <c r="G533">
        <v>2</v>
      </c>
      <c r="H533" t="str">
        <f t="shared" si="57"/>
        <v>freemind.view.mindmapview.MapView.MapModelHandler:</v>
      </c>
      <c r="I533" t="s">
        <v>9</v>
      </c>
      <c r="J533" t="str">
        <f t="shared" si="55"/>
        <v>freemind.view.mindmapview.MapView.MapModelHandler:IFANIN</v>
      </c>
      <c r="K533">
        <v>2</v>
      </c>
    </row>
    <row r="534" spans="1:11" x14ac:dyDescent="0.25">
      <c r="C534" t="s">
        <v>10</v>
      </c>
      <c r="D534" t="s">
        <v>4</v>
      </c>
      <c r="E534" t="s">
        <v>13</v>
      </c>
      <c r="G534">
        <v>3</v>
      </c>
      <c r="H534" t="str">
        <f t="shared" si="57"/>
        <v>freemind.view.mindmapview.MapView.MapModelHandler:</v>
      </c>
      <c r="I534" t="s">
        <v>12</v>
      </c>
      <c r="J534" t="str">
        <f t="shared" si="55"/>
        <v>freemind.view.mindmapview.MapView.MapModelHandler:CBO</v>
      </c>
      <c r="K534">
        <v>3</v>
      </c>
    </row>
    <row r="535" spans="1:11" x14ac:dyDescent="0.25">
      <c r="C535" t="s">
        <v>10</v>
      </c>
      <c r="D535" t="s">
        <v>4</v>
      </c>
      <c r="E535" t="s">
        <v>15</v>
      </c>
      <c r="G535">
        <v>0</v>
      </c>
      <c r="H535" t="str">
        <f t="shared" si="57"/>
        <v>freemind.view.mindmapview.MapView.MapModelHandler:</v>
      </c>
      <c r="I535" t="s">
        <v>14</v>
      </c>
      <c r="J535" t="str">
        <f t="shared" si="55"/>
        <v>freemind.view.mindmapview.MapView.MapModelHandler:NOC</v>
      </c>
      <c r="K535">
        <v>0</v>
      </c>
    </row>
    <row r="536" spans="1:11" x14ac:dyDescent="0.25">
      <c r="C536" t="s">
        <v>10</v>
      </c>
      <c r="D536" t="s">
        <v>4</v>
      </c>
      <c r="E536" t="s">
        <v>17</v>
      </c>
      <c r="G536">
        <v>4</v>
      </c>
      <c r="H536" t="str">
        <f t="shared" si="57"/>
        <v>freemind.view.mindmapview.MapView.MapModelHandler:</v>
      </c>
      <c r="I536" t="s">
        <v>16</v>
      </c>
      <c r="J536" t="str">
        <f t="shared" si="55"/>
        <v>freemind.view.mindmapview.MapView.MapModelHandler:RFC</v>
      </c>
      <c r="K536">
        <v>4</v>
      </c>
    </row>
    <row r="537" spans="1:11" x14ac:dyDescent="0.25">
      <c r="C537" t="s">
        <v>10</v>
      </c>
      <c r="D537" t="s">
        <v>4</v>
      </c>
      <c r="E537" t="s">
        <v>20</v>
      </c>
      <c r="G537">
        <v>4</v>
      </c>
      <c r="H537" t="str">
        <f t="shared" si="57"/>
        <v>freemind.view.mindmapview.MapView.MapModelHandler:</v>
      </c>
      <c r="I537" t="s">
        <v>19</v>
      </c>
      <c r="J537" t="str">
        <f t="shared" si="55"/>
        <v>freemind.view.mindmapview.MapView.MapModelHandler:NIM</v>
      </c>
      <c r="K537">
        <v>4</v>
      </c>
    </row>
    <row r="538" spans="1:11" x14ac:dyDescent="0.25">
      <c r="C538" t="s">
        <v>10</v>
      </c>
      <c r="D538" t="s">
        <v>4</v>
      </c>
      <c r="E538" t="s">
        <v>20</v>
      </c>
      <c r="G538">
        <v>0</v>
      </c>
      <c r="H538" t="str">
        <f t="shared" si="57"/>
        <v>freemind.view.mindmapview.MapView.MapModelHandler:</v>
      </c>
      <c r="I538" t="s">
        <v>21</v>
      </c>
      <c r="J538" t="str">
        <f t="shared" si="55"/>
        <v>freemind.view.mindmapview.MapView.MapModelHandler:NIV</v>
      </c>
      <c r="K538">
        <v>0</v>
      </c>
    </row>
    <row r="539" spans="1:11" x14ac:dyDescent="0.25">
      <c r="C539" t="s">
        <v>10</v>
      </c>
      <c r="D539" t="s">
        <v>4</v>
      </c>
      <c r="E539" t="s">
        <v>18</v>
      </c>
      <c r="F539">
        <v>4</v>
      </c>
      <c r="H539" t="str">
        <f t="shared" si="57"/>
        <v>freemind.view.mindmapview.MapView.MapModelHandler:</v>
      </c>
      <c r="I539" t="s">
        <v>22</v>
      </c>
      <c r="J539" t="str">
        <f t="shared" si="55"/>
        <v>freemind.view.mindmapview.MapView.MapModelHandler:WMC</v>
      </c>
      <c r="K539">
        <v>4</v>
      </c>
    </row>
    <row r="540" spans="1:11" x14ac:dyDescent="0.25">
      <c r="J540" t="str">
        <f t="shared" si="55"/>
        <v/>
      </c>
      <c r="K540">
        <v>0</v>
      </c>
    </row>
    <row r="541" spans="1:11" x14ac:dyDescent="0.25">
      <c r="A541" t="s">
        <v>71</v>
      </c>
      <c r="J541" t="str">
        <f t="shared" si="55"/>
        <v/>
      </c>
      <c r="K541">
        <v>0</v>
      </c>
    </row>
    <row r="542" spans="1:11" x14ac:dyDescent="0.25">
      <c r="C542" t="s">
        <v>2</v>
      </c>
      <c r="D542" t="s">
        <v>3</v>
      </c>
      <c r="E542" t="s">
        <v>4</v>
      </c>
      <c r="G542">
        <v>82</v>
      </c>
      <c r="H542" t="str">
        <f>$A$541</f>
        <v>freemind.view.mindmapview.MindMapLayout:</v>
      </c>
      <c r="I542" t="s">
        <v>1</v>
      </c>
      <c r="J542" t="str">
        <f t="shared" si="55"/>
        <v>freemind.view.mindmapview.MindMapLayout:LCOM</v>
      </c>
      <c r="K542">
        <v>82</v>
      </c>
    </row>
    <row r="543" spans="1:11" x14ac:dyDescent="0.25">
      <c r="C543" t="s">
        <v>6</v>
      </c>
      <c r="D543" t="s">
        <v>7</v>
      </c>
      <c r="E543" t="s">
        <v>8</v>
      </c>
      <c r="F543">
        <v>1</v>
      </c>
      <c r="H543" t="str">
        <f t="shared" ref="H543:H550" si="58">$A$541</f>
        <v>freemind.view.mindmapview.MindMapLayout:</v>
      </c>
      <c r="I543" t="s">
        <v>5</v>
      </c>
      <c r="J543" t="str">
        <f t="shared" si="55"/>
        <v>freemind.view.mindmapview.MindMapLayout:DIT</v>
      </c>
      <c r="K543">
        <v>1</v>
      </c>
    </row>
    <row r="544" spans="1:11" x14ac:dyDescent="0.25">
      <c r="C544" t="s">
        <v>10</v>
      </c>
      <c r="D544" t="s">
        <v>4</v>
      </c>
      <c r="E544" t="s">
        <v>11</v>
      </c>
      <c r="G544">
        <v>2</v>
      </c>
      <c r="H544" t="str">
        <f t="shared" si="58"/>
        <v>freemind.view.mindmapview.MindMapLayout:</v>
      </c>
      <c r="I544" t="s">
        <v>9</v>
      </c>
      <c r="J544" t="str">
        <f t="shared" si="55"/>
        <v>freemind.view.mindmapview.MindMapLayout:IFANIN</v>
      </c>
      <c r="K544">
        <v>2</v>
      </c>
    </row>
    <row r="545" spans="1:11" x14ac:dyDescent="0.25">
      <c r="C545" t="s">
        <v>10</v>
      </c>
      <c r="D545" t="s">
        <v>4</v>
      </c>
      <c r="E545" t="s">
        <v>13</v>
      </c>
      <c r="G545">
        <v>2</v>
      </c>
      <c r="H545" t="str">
        <f t="shared" si="58"/>
        <v>freemind.view.mindmapview.MindMapLayout:</v>
      </c>
      <c r="I545" t="s">
        <v>12</v>
      </c>
      <c r="J545" t="str">
        <f t="shared" si="55"/>
        <v>freemind.view.mindmapview.MindMapLayout:CBO</v>
      </c>
      <c r="K545">
        <v>2</v>
      </c>
    </row>
    <row r="546" spans="1:11" x14ac:dyDescent="0.25">
      <c r="C546" t="s">
        <v>10</v>
      </c>
      <c r="D546" t="s">
        <v>4</v>
      </c>
      <c r="E546" t="s">
        <v>15</v>
      </c>
      <c r="G546">
        <v>0</v>
      </c>
      <c r="H546" t="str">
        <f t="shared" si="58"/>
        <v>freemind.view.mindmapview.MindMapLayout:</v>
      </c>
      <c r="I546" t="s">
        <v>14</v>
      </c>
      <c r="J546" t="str">
        <f t="shared" si="55"/>
        <v>freemind.view.mindmapview.MindMapLayout:NOC</v>
      </c>
      <c r="K546">
        <v>0</v>
      </c>
    </row>
    <row r="547" spans="1:11" x14ac:dyDescent="0.25">
      <c r="C547" t="s">
        <v>10</v>
      </c>
      <c r="D547" t="s">
        <v>4</v>
      </c>
      <c r="E547" t="s">
        <v>17</v>
      </c>
      <c r="G547">
        <v>9</v>
      </c>
      <c r="H547" t="str">
        <f t="shared" si="58"/>
        <v>freemind.view.mindmapview.MindMapLayout:</v>
      </c>
      <c r="I547" t="s">
        <v>16</v>
      </c>
      <c r="J547" t="str">
        <f t="shared" si="55"/>
        <v>freemind.view.mindmapview.MindMapLayout:RFC</v>
      </c>
      <c r="K547">
        <v>9</v>
      </c>
    </row>
    <row r="548" spans="1:11" x14ac:dyDescent="0.25">
      <c r="C548" t="s">
        <v>10</v>
      </c>
      <c r="D548" t="s">
        <v>4</v>
      </c>
      <c r="E548" t="s">
        <v>20</v>
      </c>
      <c r="G548">
        <v>9</v>
      </c>
      <c r="H548" t="str">
        <f t="shared" si="58"/>
        <v>freemind.view.mindmapview.MindMapLayout:</v>
      </c>
      <c r="I548" t="s">
        <v>19</v>
      </c>
      <c r="J548" t="str">
        <f t="shared" si="55"/>
        <v>freemind.view.mindmapview.MindMapLayout:NIM</v>
      </c>
      <c r="K548">
        <v>9</v>
      </c>
    </row>
    <row r="549" spans="1:11" x14ac:dyDescent="0.25">
      <c r="C549" t="s">
        <v>10</v>
      </c>
      <c r="D549" t="s">
        <v>4</v>
      </c>
      <c r="E549" t="s">
        <v>20</v>
      </c>
      <c r="G549">
        <v>5</v>
      </c>
      <c r="H549" t="str">
        <f t="shared" si="58"/>
        <v>freemind.view.mindmapview.MindMapLayout:</v>
      </c>
      <c r="I549" t="s">
        <v>21</v>
      </c>
      <c r="J549" t="str">
        <f t="shared" si="55"/>
        <v>freemind.view.mindmapview.MindMapLayout:NIV</v>
      </c>
      <c r="K549">
        <v>5</v>
      </c>
    </row>
    <row r="550" spans="1:11" x14ac:dyDescent="0.25">
      <c r="C550" t="s">
        <v>10</v>
      </c>
      <c r="D550" t="s">
        <v>4</v>
      </c>
      <c r="E550" t="s">
        <v>18</v>
      </c>
      <c r="F550">
        <v>9</v>
      </c>
      <c r="H550" t="str">
        <f t="shared" si="58"/>
        <v>freemind.view.mindmapview.MindMapLayout:</v>
      </c>
      <c r="I550" t="s">
        <v>22</v>
      </c>
      <c r="J550" t="str">
        <f t="shared" si="55"/>
        <v>freemind.view.mindmapview.MindMapLayout:WMC</v>
      </c>
      <c r="K550">
        <v>9</v>
      </c>
    </row>
    <row r="551" spans="1:11" x14ac:dyDescent="0.25">
      <c r="J551" t="str">
        <f t="shared" si="55"/>
        <v/>
      </c>
      <c r="K551">
        <v>0</v>
      </c>
    </row>
    <row r="552" spans="1:11" x14ac:dyDescent="0.25">
      <c r="A552" t="s">
        <v>72</v>
      </c>
      <c r="J552" t="str">
        <f t="shared" si="55"/>
        <v/>
      </c>
      <c r="K552">
        <v>0</v>
      </c>
    </row>
    <row r="553" spans="1:11" x14ac:dyDescent="0.25">
      <c r="C553" t="s">
        <v>2</v>
      </c>
      <c r="D553" t="s">
        <v>3</v>
      </c>
      <c r="E553" t="s">
        <v>4</v>
      </c>
      <c r="G553">
        <v>92</v>
      </c>
      <c r="H553" t="str">
        <f>$A$552</f>
        <v>freemind.view.mindmapview.NodeView:</v>
      </c>
      <c r="I553" t="s">
        <v>1</v>
      </c>
      <c r="J553" t="str">
        <f t="shared" si="55"/>
        <v>freemind.view.mindmapview.NodeView:LCOM</v>
      </c>
      <c r="K553">
        <v>92</v>
      </c>
    </row>
    <row r="554" spans="1:11" x14ac:dyDescent="0.25">
      <c r="C554" t="s">
        <v>6</v>
      </c>
      <c r="D554" t="s">
        <v>7</v>
      </c>
      <c r="E554" t="s">
        <v>8</v>
      </c>
      <c r="F554">
        <v>2</v>
      </c>
      <c r="H554" t="str">
        <f t="shared" ref="H554:H561" si="59">$A$552</f>
        <v>freemind.view.mindmapview.NodeView:</v>
      </c>
      <c r="I554" t="s">
        <v>5</v>
      </c>
      <c r="J554" t="str">
        <f t="shared" si="55"/>
        <v>freemind.view.mindmapview.NodeView:DIT</v>
      </c>
      <c r="K554">
        <v>2</v>
      </c>
    </row>
    <row r="555" spans="1:11" x14ac:dyDescent="0.25">
      <c r="C555" t="s">
        <v>10</v>
      </c>
      <c r="D555" t="s">
        <v>4</v>
      </c>
      <c r="E555" t="s">
        <v>11</v>
      </c>
      <c r="G555">
        <v>1</v>
      </c>
      <c r="H555" t="str">
        <f t="shared" si="59"/>
        <v>freemind.view.mindmapview.NodeView:</v>
      </c>
      <c r="I555" t="s">
        <v>9</v>
      </c>
      <c r="J555" t="str">
        <f t="shared" si="55"/>
        <v>freemind.view.mindmapview.NodeView:IFANIN</v>
      </c>
      <c r="K555">
        <v>1</v>
      </c>
    </row>
    <row r="556" spans="1:11" x14ac:dyDescent="0.25">
      <c r="C556" t="s">
        <v>10</v>
      </c>
      <c r="D556" t="s">
        <v>4</v>
      </c>
      <c r="E556" t="s">
        <v>13</v>
      </c>
      <c r="G556">
        <v>9</v>
      </c>
      <c r="H556" t="str">
        <f t="shared" si="59"/>
        <v>freemind.view.mindmapview.NodeView:</v>
      </c>
      <c r="I556" t="s">
        <v>12</v>
      </c>
      <c r="J556" t="str">
        <f t="shared" si="55"/>
        <v>freemind.view.mindmapview.NodeView:CBO</v>
      </c>
      <c r="K556">
        <v>9</v>
      </c>
    </row>
    <row r="557" spans="1:11" x14ac:dyDescent="0.25">
      <c r="C557" t="s">
        <v>10</v>
      </c>
      <c r="D557" t="s">
        <v>4</v>
      </c>
      <c r="E557" t="s">
        <v>15</v>
      </c>
      <c r="G557">
        <v>3</v>
      </c>
      <c r="H557" t="str">
        <f t="shared" si="59"/>
        <v>freemind.view.mindmapview.NodeView:</v>
      </c>
      <c r="I557" t="s">
        <v>14</v>
      </c>
      <c r="J557" t="str">
        <f t="shared" si="55"/>
        <v>freemind.view.mindmapview.NodeView:NOC</v>
      </c>
      <c r="K557">
        <v>3</v>
      </c>
    </row>
    <row r="558" spans="1:11" x14ac:dyDescent="0.25">
      <c r="C558" t="s">
        <v>10</v>
      </c>
      <c r="D558" t="s">
        <v>4</v>
      </c>
      <c r="E558" t="s">
        <v>17</v>
      </c>
      <c r="G558">
        <v>34</v>
      </c>
      <c r="H558" t="str">
        <f t="shared" si="59"/>
        <v>freemind.view.mindmapview.NodeView:</v>
      </c>
      <c r="I558" t="s">
        <v>16</v>
      </c>
      <c r="J558" t="str">
        <f t="shared" si="55"/>
        <v>freemind.view.mindmapview.NodeView:RFC</v>
      </c>
      <c r="K558">
        <v>34</v>
      </c>
    </row>
    <row r="559" spans="1:11" x14ac:dyDescent="0.25">
      <c r="C559" t="s">
        <v>10</v>
      </c>
      <c r="D559" t="s">
        <v>4</v>
      </c>
      <c r="E559" t="s">
        <v>20</v>
      </c>
      <c r="G559">
        <v>33</v>
      </c>
      <c r="H559" t="str">
        <f t="shared" si="59"/>
        <v>freemind.view.mindmapview.NodeView:</v>
      </c>
      <c r="I559" t="s">
        <v>19</v>
      </c>
      <c r="J559" t="str">
        <f t="shared" si="55"/>
        <v>freemind.view.mindmapview.NodeView:NIM</v>
      </c>
      <c r="K559">
        <v>33</v>
      </c>
    </row>
    <row r="560" spans="1:11" x14ac:dyDescent="0.25">
      <c r="C560" t="s">
        <v>10</v>
      </c>
      <c r="D560" t="s">
        <v>4</v>
      </c>
      <c r="E560" t="s">
        <v>20</v>
      </c>
      <c r="G560">
        <v>4</v>
      </c>
      <c r="H560" t="str">
        <f t="shared" si="59"/>
        <v>freemind.view.mindmapview.NodeView:</v>
      </c>
      <c r="I560" t="s">
        <v>21</v>
      </c>
      <c r="J560" t="str">
        <f t="shared" si="55"/>
        <v>freemind.view.mindmapview.NodeView:NIV</v>
      </c>
      <c r="K560">
        <v>4</v>
      </c>
    </row>
    <row r="561" spans="1:11" x14ac:dyDescent="0.25">
      <c r="C561" t="s">
        <v>10</v>
      </c>
      <c r="D561" t="s">
        <v>4</v>
      </c>
      <c r="E561" t="s">
        <v>18</v>
      </c>
      <c r="F561">
        <v>34</v>
      </c>
      <c r="H561" t="str">
        <f t="shared" si="59"/>
        <v>freemind.view.mindmapview.NodeView:</v>
      </c>
      <c r="I561" t="s">
        <v>22</v>
      </c>
      <c r="J561" t="str">
        <f t="shared" si="55"/>
        <v>freemind.view.mindmapview.NodeView:WMC</v>
      </c>
      <c r="K561">
        <v>34</v>
      </c>
    </row>
    <row r="562" spans="1:11" x14ac:dyDescent="0.25">
      <c r="J562" t="str">
        <f t="shared" si="55"/>
        <v/>
      </c>
      <c r="K562">
        <v>0</v>
      </c>
    </row>
    <row r="563" spans="1:11" x14ac:dyDescent="0.25">
      <c r="A563" t="s">
        <v>73</v>
      </c>
      <c r="J563" t="str">
        <f t="shared" si="55"/>
        <v/>
      </c>
      <c r="K563">
        <v>0</v>
      </c>
    </row>
    <row r="564" spans="1:11" x14ac:dyDescent="0.25">
      <c r="C564" t="s">
        <v>2</v>
      </c>
      <c r="D564" t="s">
        <v>3</v>
      </c>
      <c r="E564" t="s">
        <v>4</v>
      </c>
      <c r="G564">
        <v>0</v>
      </c>
      <c r="H564" t="str">
        <f>$A$563</f>
        <v>freemind.view.mindmapview.RootNodeView:</v>
      </c>
      <c r="I564" t="s">
        <v>1</v>
      </c>
      <c r="J564" t="str">
        <f t="shared" si="55"/>
        <v>freemind.view.mindmapview.RootNodeView:LCOM</v>
      </c>
      <c r="K564">
        <v>0</v>
      </c>
    </row>
    <row r="565" spans="1:11" x14ac:dyDescent="0.25">
      <c r="C565" t="s">
        <v>6</v>
      </c>
      <c r="D565" t="s">
        <v>7</v>
      </c>
      <c r="E565" t="s">
        <v>8</v>
      </c>
      <c r="F565">
        <v>3</v>
      </c>
      <c r="H565" t="str">
        <f t="shared" ref="H565:H572" si="60">$A$563</f>
        <v>freemind.view.mindmapview.RootNodeView:</v>
      </c>
      <c r="I565" t="s">
        <v>5</v>
      </c>
      <c r="J565" t="str">
        <f t="shared" si="55"/>
        <v>freemind.view.mindmapview.RootNodeView:DIT</v>
      </c>
      <c r="K565">
        <v>3</v>
      </c>
    </row>
    <row r="566" spans="1:11" x14ac:dyDescent="0.25">
      <c r="C566" t="s">
        <v>10</v>
      </c>
      <c r="D566" t="s">
        <v>4</v>
      </c>
      <c r="E566" t="s">
        <v>11</v>
      </c>
      <c r="G566">
        <v>1</v>
      </c>
      <c r="H566" t="str">
        <f t="shared" si="60"/>
        <v>freemind.view.mindmapview.RootNodeView:</v>
      </c>
      <c r="I566" t="s">
        <v>9</v>
      </c>
      <c r="J566" t="str">
        <f t="shared" si="55"/>
        <v>freemind.view.mindmapview.RootNodeView:IFANIN</v>
      </c>
      <c r="K566">
        <v>1</v>
      </c>
    </row>
    <row r="567" spans="1:11" x14ac:dyDescent="0.25">
      <c r="C567" t="s">
        <v>10</v>
      </c>
      <c r="D567" t="s">
        <v>4</v>
      </c>
      <c r="E567" t="s">
        <v>13</v>
      </c>
      <c r="G567">
        <v>3</v>
      </c>
      <c r="H567" t="str">
        <f t="shared" si="60"/>
        <v>freemind.view.mindmapview.RootNodeView:</v>
      </c>
      <c r="I567" t="s">
        <v>12</v>
      </c>
      <c r="J567" t="str">
        <f t="shared" si="55"/>
        <v>freemind.view.mindmapview.RootNodeView:CBO</v>
      </c>
      <c r="K567">
        <v>3</v>
      </c>
    </row>
    <row r="568" spans="1:11" x14ac:dyDescent="0.25">
      <c r="C568" t="s">
        <v>10</v>
      </c>
      <c r="D568" t="s">
        <v>4</v>
      </c>
      <c r="E568" t="s">
        <v>15</v>
      </c>
      <c r="G568">
        <v>0</v>
      </c>
      <c r="H568" t="str">
        <f t="shared" si="60"/>
        <v>freemind.view.mindmapview.RootNodeView:</v>
      </c>
      <c r="I568" t="s">
        <v>14</v>
      </c>
      <c r="J568" t="str">
        <f t="shared" si="55"/>
        <v>freemind.view.mindmapview.RootNodeView:NOC</v>
      </c>
      <c r="K568">
        <v>0</v>
      </c>
    </row>
    <row r="569" spans="1:11" x14ac:dyDescent="0.25">
      <c r="C569" t="s">
        <v>10</v>
      </c>
      <c r="D569" t="s">
        <v>4</v>
      </c>
      <c r="E569" t="s">
        <v>17</v>
      </c>
      <c r="G569">
        <v>49</v>
      </c>
      <c r="H569" t="str">
        <f t="shared" si="60"/>
        <v>freemind.view.mindmapview.RootNodeView:</v>
      </c>
      <c r="I569" t="s">
        <v>16</v>
      </c>
      <c r="J569" t="str">
        <f t="shared" si="55"/>
        <v>freemind.view.mindmapview.RootNodeView:RFC</v>
      </c>
      <c r="K569">
        <v>49</v>
      </c>
    </row>
    <row r="570" spans="1:11" x14ac:dyDescent="0.25">
      <c r="C570" t="s">
        <v>10</v>
      </c>
      <c r="D570" t="s">
        <v>4</v>
      </c>
      <c r="E570" t="s">
        <v>20</v>
      </c>
      <c r="G570">
        <v>15</v>
      </c>
      <c r="H570" t="str">
        <f t="shared" si="60"/>
        <v>freemind.view.mindmapview.RootNodeView:</v>
      </c>
      <c r="I570" t="s">
        <v>19</v>
      </c>
      <c r="J570" t="str">
        <f t="shared" si="55"/>
        <v>freemind.view.mindmapview.RootNodeView:NIM</v>
      </c>
      <c r="K570">
        <v>15</v>
      </c>
    </row>
    <row r="571" spans="1:11" x14ac:dyDescent="0.25">
      <c r="C571" t="s">
        <v>10</v>
      </c>
      <c r="D571" t="s">
        <v>4</v>
      </c>
      <c r="E571" t="s">
        <v>20</v>
      </c>
      <c r="G571">
        <v>0</v>
      </c>
      <c r="H571" t="str">
        <f t="shared" si="60"/>
        <v>freemind.view.mindmapview.RootNodeView:</v>
      </c>
      <c r="I571" t="s">
        <v>21</v>
      </c>
      <c r="J571" t="str">
        <f t="shared" si="55"/>
        <v>freemind.view.mindmapview.RootNodeView:NIV</v>
      </c>
      <c r="K571">
        <v>0</v>
      </c>
    </row>
    <row r="572" spans="1:11" x14ac:dyDescent="0.25">
      <c r="C572" t="s">
        <v>10</v>
      </c>
      <c r="D572" t="s">
        <v>4</v>
      </c>
      <c r="E572" t="s">
        <v>18</v>
      </c>
      <c r="G572">
        <v>15</v>
      </c>
      <c r="H572" t="str">
        <f t="shared" si="60"/>
        <v>freemind.view.mindmapview.RootNodeView:</v>
      </c>
      <c r="I572" t="s">
        <v>22</v>
      </c>
      <c r="J572" t="str">
        <f t="shared" si="55"/>
        <v>freemind.view.mindmapview.RootNodeView:WMC</v>
      </c>
      <c r="K572">
        <v>15</v>
      </c>
    </row>
    <row r="573" spans="1:11" x14ac:dyDescent="0.25">
      <c r="J573" t="str">
        <f t="shared" si="55"/>
        <v/>
      </c>
      <c r="K573">
        <v>0</v>
      </c>
    </row>
    <row r="574" spans="1:11" x14ac:dyDescent="0.25">
      <c r="A574" t="s">
        <v>74</v>
      </c>
      <c r="J574" t="str">
        <f t="shared" si="55"/>
        <v/>
      </c>
      <c r="K574">
        <v>0</v>
      </c>
    </row>
    <row r="575" spans="1:11" x14ac:dyDescent="0.25">
      <c r="C575" t="s">
        <v>2</v>
      </c>
      <c r="D575" t="s">
        <v>3</v>
      </c>
      <c r="E575" t="s">
        <v>4</v>
      </c>
      <c r="G575">
        <v>61</v>
      </c>
      <c r="H575" t="str">
        <f>$A$574</f>
        <v>freemind.view.simpleview.MMTree:</v>
      </c>
      <c r="I575" t="s">
        <v>1</v>
      </c>
      <c r="J575" t="str">
        <f t="shared" si="55"/>
        <v>freemind.view.simpleview.MMTree:LCOM</v>
      </c>
      <c r="K575">
        <v>61</v>
      </c>
    </row>
    <row r="576" spans="1:11" x14ac:dyDescent="0.25">
      <c r="C576" t="s">
        <v>6</v>
      </c>
      <c r="D576" t="s">
        <v>7</v>
      </c>
      <c r="E576" t="s">
        <v>8</v>
      </c>
      <c r="G576">
        <v>2</v>
      </c>
      <c r="H576" t="str">
        <f t="shared" ref="H576:H583" si="61">$A$574</f>
        <v>freemind.view.simpleview.MMTree:</v>
      </c>
      <c r="I576" t="s">
        <v>5</v>
      </c>
      <c r="J576" t="str">
        <f t="shared" si="55"/>
        <v>freemind.view.simpleview.MMTree:DIT</v>
      </c>
      <c r="K576">
        <v>2</v>
      </c>
    </row>
    <row r="577" spans="1:11" x14ac:dyDescent="0.25">
      <c r="C577" t="s">
        <v>10</v>
      </c>
      <c r="D577" t="s">
        <v>4</v>
      </c>
      <c r="E577" t="s">
        <v>11</v>
      </c>
      <c r="G577">
        <v>1</v>
      </c>
      <c r="H577" t="str">
        <f t="shared" si="61"/>
        <v>freemind.view.simpleview.MMTree:</v>
      </c>
      <c r="I577" t="s">
        <v>9</v>
      </c>
      <c r="J577" t="str">
        <f t="shared" si="55"/>
        <v>freemind.view.simpleview.MMTree:IFANIN</v>
      </c>
      <c r="K577">
        <v>1</v>
      </c>
    </row>
    <row r="578" spans="1:11" x14ac:dyDescent="0.25">
      <c r="C578" t="s">
        <v>10</v>
      </c>
      <c r="D578" t="s">
        <v>4</v>
      </c>
      <c r="E578" t="s">
        <v>13</v>
      </c>
      <c r="G578">
        <v>2</v>
      </c>
      <c r="H578" t="str">
        <f t="shared" si="61"/>
        <v>freemind.view.simpleview.MMTree:</v>
      </c>
      <c r="I578" t="s">
        <v>12</v>
      </c>
      <c r="J578" t="str">
        <f t="shared" si="55"/>
        <v>freemind.view.simpleview.MMTree:CBO</v>
      </c>
      <c r="K578">
        <v>2</v>
      </c>
    </row>
    <row r="579" spans="1:11" x14ac:dyDescent="0.25">
      <c r="C579" t="s">
        <v>10</v>
      </c>
      <c r="D579" t="s">
        <v>4</v>
      </c>
      <c r="E579" t="s">
        <v>15</v>
      </c>
      <c r="G579">
        <v>0</v>
      </c>
      <c r="H579" t="str">
        <f t="shared" si="61"/>
        <v>freemind.view.simpleview.MMTree:</v>
      </c>
      <c r="I579" t="s">
        <v>14</v>
      </c>
      <c r="J579" t="str">
        <f t="shared" si="55"/>
        <v>freemind.view.simpleview.MMTree:NOC</v>
      </c>
      <c r="K579">
        <v>0</v>
      </c>
    </row>
    <row r="580" spans="1:11" x14ac:dyDescent="0.25">
      <c r="C580" t="s">
        <v>10</v>
      </c>
      <c r="D580" t="s">
        <v>4</v>
      </c>
      <c r="E580" t="s">
        <v>17</v>
      </c>
      <c r="G580">
        <v>6</v>
      </c>
      <c r="H580" t="str">
        <f t="shared" si="61"/>
        <v>freemind.view.simpleview.MMTree:</v>
      </c>
      <c r="I580" t="s">
        <v>16</v>
      </c>
      <c r="J580" t="str">
        <f t="shared" ref="J580:J594" si="62">CONCATENATE(H580,I580)</f>
        <v>freemind.view.simpleview.MMTree:RFC</v>
      </c>
      <c r="K580">
        <v>6</v>
      </c>
    </row>
    <row r="581" spans="1:11" x14ac:dyDescent="0.25">
      <c r="C581" t="s">
        <v>10</v>
      </c>
      <c r="D581" t="s">
        <v>4</v>
      </c>
      <c r="E581" t="s">
        <v>20</v>
      </c>
      <c r="G581">
        <v>6</v>
      </c>
      <c r="H581" t="str">
        <f t="shared" si="61"/>
        <v>freemind.view.simpleview.MMTree:</v>
      </c>
      <c r="I581" t="s">
        <v>19</v>
      </c>
      <c r="J581" t="str">
        <f t="shared" si="62"/>
        <v>freemind.view.simpleview.MMTree:NIM</v>
      </c>
      <c r="K581">
        <v>6</v>
      </c>
    </row>
    <row r="582" spans="1:11" x14ac:dyDescent="0.25">
      <c r="C582" t="s">
        <v>10</v>
      </c>
      <c r="D582" t="s">
        <v>4</v>
      </c>
      <c r="E582" t="s">
        <v>20</v>
      </c>
      <c r="G582">
        <v>3</v>
      </c>
      <c r="H582" t="str">
        <f t="shared" si="61"/>
        <v>freemind.view.simpleview.MMTree:</v>
      </c>
      <c r="I582" t="s">
        <v>21</v>
      </c>
      <c r="J582" t="str">
        <f t="shared" si="62"/>
        <v>freemind.view.simpleview.MMTree:NIV</v>
      </c>
      <c r="K582">
        <v>3</v>
      </c>
    </row>
    <row r="583" spans="1:11" x14ac:dyDescent="0.25">
      <c r="C583" t="s">
        <v>10</v>
      </c>
      <c r="D583" t="s">
        <v>4</v>
      </c>
      <c r="E583" t="s">
        <v>18</v>
      </c>
      <c r="G583">
        <v>6</v>
      </c>
      <c r="H583" t="str">
        <f t="shared" si="61"/>
        <v>freemind.view.simpleview.MMTree:</v>
      </c>
      <c r="I583" t="s">
        <v>22</v>
      </c>
      <c r="J583" t="str">
        <f t="shared" si="62"/>
        <v>freemind.view.simpleview.MMTree:WMC</v>
      </c>
      <c r="K583">
        <v>6</v>
      </c>
    </row>
    <row r="584" spans="1:11" x14ac:dyDescent="0.25">
      <c r="J584" t="str">
        <f t="shared" si="62"/>
        <v/>
      </c>
      <c r="K584">
        <v>0</v>
      </c>
    </row>
    <row r="585" spans="1:11" x14ac:dyDescent="0.25">
      <c r="A585" t="s">
        <v>75</v>
      </c>
      <c r="J585" t="str">
        <f t="shared" si="62"/>
        <v/>
      </c>
      <c r="K585">
        <v>0</v>
      </c>
    </row>
    <row r="586" spans="1:11" x14ac:dyDescent="0.25">
      <c r="C586" t="s">
        <v>2</v>
      </c>
      <c r="D586" t="s">
        <v>3</v>
      </c>
      <c r="E586" t="s">
        <v>4</v>
      </c>
      <c r="G586">
        <v>0</v>
      </c>
      <c r="H586" t="str">
        <f>$A$585</f>
        <v>freemind.view.simpleview.MMTreeModelListener:</v>
      </c>
      <c r="I586" t="s">
        <v>1</v>
      </c>
      <c r="J586" t="str">
        <f t="shared" si="62"/>
        <v>freemind.view.simpleview.MMTreeModelListener:LCOM</v>
      </c>
      <c r="K586">
        <v>0</v>
      </c>
    </row>
    <row r="587" spans="1:11" x14ac:dyDescent="0.25">
      <c r="C587" t="s">
        <v>6</v>
      </c>
      <c r="D587" t="s">
        <v>7</v>
      </c>
      <c r="E587" t="s">
        <v>8</v>
      </c>
      <c r="G587">
        <v>1</v>
      </c>
      <c r="H587" t="str">
        <f t="shared" ref="H587:H594" si="63">$A$585</f>
        <v>freemind.view.simpleview.MMTreeModelListener:</v>
      </c>
      <c r="I587" t="s">
        <v>5</v>
      </c>
      <c r="J587" t="str">
        <f t="shared" si="62"/>
        <v>freemind.view.simpleview.MMTreeModelListener:DIT</v>
      </c>
      <c r="K587">
        <v>1</v>
      </c>
    </row>
    <row r="588" spans="1:11" x14ac:dyDescent="0.25">
      <c r="C588" t="s">
        <v>10</v>
      </c>
      <c r="D588" t="s">
        <v>4</v>
      </c>
      <c r="E588" t="s">
        <v>11</v>
      </c>
      <c r="G588">
        <v>2</v>
      </c>
      <c r="H588" t="str">
        <f t="shared" si="63"/>
        <v>freemind.view.simpleview.MMTreeModelListener:</v>
      </c>
      <c r="I588" t="s">
        <v>9</v>
      </c>
      <c r="J588" t="str">
        <f t="shared" si="62"/>
        <v>freemind.view.simpleview.MMTreeModelListener:IFANIN</v>
      </c>
      <c r="K588">
        <v>2</v>
      </c>
    </row>
    <row r="589" spans="1:11" x14ac:dyDescent="0.25">
      <c r="C589" t="s">
        <v>10</v>
      </c>
      <c r="D589" t="s">
        <v>4</v>
      </c>
      <c r="E589" t="s">
        <v>13</v>
      </c>
      <c r="G589">
        <v>0</v>
      </c>
      <c r="H589" t="str">
        <f t="shared" si="63"/>
        <v>freemind.view.simpleview.MMTreeModelListener:</v>
      </c>
      <c r="I589" t="s">
        <v>12</v>
      </c>
      <c r="J589" t="str">
        <f t="shared" si="62"/>
        <v>freemind.view.simpleview.MMTreeModelListener:CBO</v>
      </c>
      <c r="K589">
        <v>0</v>
      </c>
    </row>
    <row r="590" spans="1:11" x14ac:dyDescent="0.25">
      <c r="C590" t="s">
        <v>10</v>
      </c>
      <c r="D590" t="s">
        <v>4</v>
      </c>
      <c r="E590" t="s">
        <v>15</v>
      </c>
      <c r="G590">
        <v>0</v>
      </c>
      <c r="H590" t="str">
        <f t="shared" si="63"/>
        <v>freemind.view.simpleview.MMTreeModelListener:</v>
      </c>
      <c r="I590" t="s">
        <v>14</v>
      </c>
      <c r="J590" t="str">
        <f t="shared" si="62"/>
        <v>freemind.view.simpleview.MMTreeModelListener:NOC</v>
      </c>
      <c r="K590">
        <v>0</v>
      </c>
    </row>
    <row r="591" spans="1:11" x14ac:dyDescent="0.25">
      <c r="C591" t="s">
        <v>10</v>
      </c>
      <c r="D591" t="s">
        <v>4</v>
      </c>
      <c r="E591" t="s">
        <v>17</v>
      </c>
      <c r="G591">
        <v>4</v>
      </c>
      <c r="H591" t="str">
        <f t="shared" si="63"/>
        <v>freemind.view.simpleview.MMTreeModelListener:</v>
      </c>
      <c r="I591" t="s">
        <v>16</v>
      </c>
      <c r="J591" t="str">
        <f t="shared" si="62"/>
        <v>freemind.view.simpleview.MMTreeModelListener:RFC</v>
      </c>
      <c r="K591">
        <v>4</v>
      </c>
    </row>
    <row r="592" spans="1:11" x14ac:dyDescent="0.25">
      <c r="C592" t="s">
        <v>10</v>
      </c>
      <c r="D592" t="s">
        <v>4</v>
      </c>
      <c r="E592" t="s">
        <v>20</v>
      </c>
      <c r="G592">
        <v>4</v>
      </c>
      <c r="H592" t="str">
        <f t="shared" si="63"/>
        <v>freemind.view.simpleview.MMTreeModelListener:</v>
      </c>
      <c r="I592" t="s">
        <v>19</v>
      </c>
      <c r="J592" t="str">
        <f t="shared" si="62"/>
        <v>freemind.view.simpleview.MMTreeModelListener:NIM</v>
      </c>
      <c r="K592">
        <v>4</v>
      </c>
    </row>
    <row r="593" spans="3:11" x14ac:dyDescent="0.25">
      <c r="C593" t="s">
        <v>10</v>
      </c>
      <c r="D593" t="s">
        <v>4</v>
      </c>
      <c r="E593" t="s">
        <v>20</v>
      </c>
      <c r="G593">
        <v>0</v>
      </c>
      <c r="H593" t="str">
        <f t="shared" si="63"/>
        <v>freemind.view.simpleview.MMTreeModelListener:</v>
      </c>
      <c r="I593" t="s">
        <v>21</v>
      </c>
      <c r="J593" t="str">
        <f t="shared" si="62"/>
        <v>freemind.view.simpleview.MMTreeModelListener:NIV</v>
      </c>
      <c r="K593">
        <v>0</v>
      </c>
    </row>
    <row r="594" spans="3:11" x14ac:dyDescent="0.25">
      <c r="C594" t="s">
        <v>10</v>
      </c>
      <c r="D594" t="s">
        <v>4</v>
      </c>
      <c r="E594" t="s">
        <v>18</v>
      </c>
      <c r="G594">
        <v>4</v>
      </c>
      <c r="H594" t="str">
        <f t="shared" si="63"/>
        <v>freemind.view.simpleview.MMTreeModelListener:</v>
      </c>
      <c r="I594" t="s">
        <v>22</v>
      </c>
      <c r="J594" t="str">
        <f t="shared" si="62"/>
        <v>freemind.view.simpleview.MMTreeModelListener:WMC</v>
      </c>
      <c r="K594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S1" activeCellId="8" sqref="C1:C1048576 E1:E1048576 G1:G1048576 I1:I1048576 K1:K1048576 M1:M1048576 O1:O1048576 Q1:Q1048576 S1:S1048576"/>
    </sheetView>
  </sheetViews>
  <sheetFormatPr defaultRowHeight="15" x14ac:dyDescent="0.25"/>
  <cols>
    <col min="1" max="1" width="16.5703125" customWidth="1"/>
    <col min="2" max="2" width="9.140625" customWidth="1"/>
    <col min="4" max="4" width="9.7109375" customWidth="1"/>
  </cols>
  <sheetData>
    <row r="1" spans="1:19" x14ac:dyDescent="0.25">
      <c r="C1" t="s">
        <v>1</v>
      </c>
      <c r="E1" t="s">
        <v>5</v>
      </c>
      <c r="G1" t="s">
        <v>9</v>
      </c>
      <c r="I1" t="s">
        <v>12</v>
      </c>
      <c r="K1" t="s">
        <v>14</v>
      </c>
      <c r="M1" t="s">
        <v>16</v>
      </c>
      <c r="O1" t="s">
        <v>19</v>
      </c>
      <c r="Q1" t="s">
        <v>21</v>
      </c>
      <c r="S1" t="s">
        <v>22</v>
      </c>
    </row>
    <row r="2" spans="1:19" x14ac:dyDescent="0.25">
      <c r="A2" t="s">
        <v>0</v>
      </c>
      <c r="B2" t="str">
        <f>CONCATENATE(A2,$C$1)</f>
        <v>freemind.controller.Controller:LCOM</v>
      </c>
      <c r="C2">
        <f>VLOOKUP($B2,'V3'!$J$3:$K$825,2,FALSE)</f>
        <v>96</v>
      </c>
      <c r="D2" t="str">
        <f>CONCATENATE(A2,$E$1)</f>
        <v>freemind.controller.Controller:DIT</v>
      </c>
      <c r="E2">
        <f>VLOOKUP($D2,'V3'!$J$3:$K$825,2,FALSE)</f>
        <v>1</v>
      </c>
      <c r="F2" t="str">
        <f>CONCATENATE(A2,$G$1)</f>
        <v>freemind.controller.Controller:IFANIN</v>
      </c>
      <c r="G2">
        <f>VLOOKUP($F2,'V3'!$J$3:$K$825,2,FALSE)</f>
        <v>1</v>
      </c>
      <c r="H2" t="str">
        <f>CONCATENATE(A2,$I$1)</f>
        <v>freemind.controller.Controller:CBO</v>
      </c>
      <c r="I2">
        <f>VLOOKUP($H2,'V3'!$J$3:$K$825,2,FALSE)</f>
        <v>22</v>
      </c>
      <c r="J2" t="str">
        <f>CONCATENATE(A2,$K$1)</f>
        <v>freemind.controller.Controller:NOC</v>
      </c>
      <c r="K2">
        <f>VLOOKUP($J2,'V3'!$J$3:$K$825,2,FALSE)</f>
        <v>0</v>
      </c>
      <c r="L2" t="str">
        <f>CONCATENATE(A2,$M$1)</f>
        <v>freemind.controller.Controller:RFC</v>
      </c>
      <c r="M2">
        <f>VLOOKUP($L2,'V3'!$J$3:$K$825,2,FALSE)</f>
        <v>44</v>
      </c>
      <c r="N2" t="str">
        <f>CONCATENATE(A2,$O$1)</f>
        <v>freemind.controller.Controller:NIM</v>
      </c>
      <c r="O2">
        <f>VLOOKUP($N2,'V3'!$J$3:$K$825,2,FALSE)</f>
        <v>44</v>
      </c>
      <c r="P2" t="str">
        <f>CONCATENATE(A2,$Q$1)</f>
        <v>freemind.controller.Controller:NIV</v>
      </c>
      <c r="Q2">
        <f>VLOOKUP($P2,'V3'!$J$3:$K$825,2,FALSE)</f>
        <v>21</v>
      </c>
      <c r="R2" t="str">
        <f>CONCATENATE(A2,$S$1)</f>
        <v>freemind.controller.Controller:WMC</v>
      </c>
      <c r="S2">
        <f>VLOOKUP($R2,'V3'!$J$3:$K$825,2,FALSE)</f>
        <v>44</v>
      </c>
    </row>
    <row r="3" spans="1:19" x14ac:dyDescent="0.25">
      <c r="A3" t="s">
        <v>23</v>
      </c>
      <c r="B3" t="str">
        <f t="shared" ref="B3:B66" si="0">CONCATENATE(A3,$C$1)</f>
        <v>freemind.controller.Controller.AboutAction:LCOM</v>
      </c>
      <c r="C3">
        <f>VLOOKUP($B3,'V3'!$J$3:$K$825,2,FALSE)</f>
        <v>0</v>
      </c>
      <c r="D3" t="str">
        <f t="shared" ref="D3:D66" si="1">CONCATENATE(A3,$E$1)</f>
        <v>freemind.controller.Controller.AboutAction:DIT</v>
      </c>
      <c r="E3">
        <f>VLOOKUP($D3,'V3'!$J$3:$K$825,2,FALSE)</f>
        <v>2</v>
      </c>
      <c r="F3" t="str">
        <f t="shared" ref="F3:F66" si="2">CONCATENATE(A3,$G$1)</f>
        <v>freemind.controller.Controller.AboutAction:IFANIN</v>
      </c>
      <c r="G3">
        <f>VLOOKUP($F3,'V3'!$J$3:$K$825,2,FALSE)</f>
        <v>1</v>
      </c>
      <c r="H3" t="str">
        <f t="shared" ref="H3:H66" si="3">CONCATENATE(A3,$I$1)</f>
        <v>freemind.controller.Controller.AboutAction:CBO</v>
      </c>
      <c r="I3">
        <f>VLOOKUP($H3,'V3'!$J$3:$K$825,2,FALSE)</f>
        <v>2</v>
      </c>
      <c r="J3" t="str">
        <f t="shared" ref="J3:J66" si="4">CONCATENATE(A3,$K$1)</f>
        <v>freemind.controller.Controller.AboutAction:NOC</v>
      </c>
      <c r="K3">
        <f>VLOOKUP($J3,'V3'!$J$3:$K$825,2,FALSE)</f>
        <v>0</v>
      </c>
      <c r="L3" t="str">
        <f t="shared" ref="L3:L66" si="5">CONCATENATE(A3,$M$1)</f>
        <v>freemind.controller.Controller.AboutAction:RFC</v>
      </c>
      <c r="M3">
        <f>VLOOKUP($L3,'V3'!$J$3:$K$825,2,FALSE)</f>
        <v>2</v>
      </c>
      <c r="N3" t="str">
        <f t="shared" ref="N3:N66" si="6">CONCATENATE(A3,$O$1)</f>
        <v>freemind.controller.Controller.AboutAction:NIM</v>
      </c>
      <c r="O3">
        <f>VLOOKUP($N3,'V3'!$J$3:$K$825,2,FALSE)</f>
        <v>2</v>
      </c>
      <c r="P3" t="str">
        <f t="shared" ref="P3:P66" si="7">CONCATENATE(A3,$Q$1)</f>
        <v>freemind.controller.Controller.AboutAction:NIV</v>
      </c>
      <c r="Q3">
        <f>VLOOKUP($P3,'V3'!$J$3:$K$825,2,FALSE)</f>
        <v>0</v>
      </c>
      <c r="R3" t="str">
        <f t="shared" ref="R3:R66" si="8">CONCATENATE(A3,$S$1)</f>
        <v>freemind.controller.Controller.AboutAction:WMC</v>
      </c>
      <c r="S3">
        <f>VLOOKUP($R3,'V3'!$J$3:$K$825,2,FALSE)</f>
        <v>2</v>
      </c>
    </row>
    <row r="4" spans="1:19" x14ac:dyDescent="0.25">
      <c r="A4" t="s">
        <v>24</v>
      </c>
      <c r="B4" t="str">
        <f t="shared" si="0"/>
        <v>freemind.controller.Controller.BackgroundAction:LCOM</v>
      </c>
      <c r="C4">
        <f>VLOOKUP($B4,'V3'!$J$3:$K$825,2,FALSE)</f>
        <v>0</v>
      </c>
      <c r="D4" t="str">
        <f t="shared" si="1"/>
        <v>freemind.controller.Controller.BackgroundAction:DIT</v>
      </c>
      <c r="E4">
        <f>VLOOKUP($D4,'V3'!$J$3:$K$825,2,FALSE)</f>
        <v>2</v>
      </c>
      <c r="F4" t="str">
        <f t="shared" si="2"/>
        <v>freemind.controller.Controller.BackgroundAction:IFANIN</v>
      </c>
      <c r="G4">
        <f>VLOOKUP($F4,'V3'!$J$3:$K$825,2,FALSE)</f>
        <v>1</v>
      </c>
      <c r="H4" t="str">
        <f t="shared" si="3"/>
        <v>freemind.controller.Controller.BackgroundAction:CBO</v>
      </c>
      <c r="I4">
        <f>VLOOKUP($H4,'V3'!$J$3:$K$825,2,FALSE)</f>
        <v>3</v>
      </c>
      <c r="J4" t="str">
        <f t="shared" si="4"/>
        <v>freemind.controller.Controller.BackgroundAction:NOC</v>
      </c>
      <c r="K4">
        <f>VLOOKUP($J4,'V3'!$J$3:$K$825,2,FALSE)</f>
        <v>0</v>
      </c>
      <c r="L4" t="str">
        <f t="shared" si="5"/>
        <v>freemind.controller.Controller.BackgroundAction:RFC</v>
      </c>
      <c r="M4">
        <f>VLOOKUP($L4,'V3'!$J$3:$K$825,2,FALSE)</f>
        <v>2</v>
      </c>
      <c r="N4" t="str">
        <f t="shared" si="6"/>
        <v>freemind.controller.Controller.BackgroundAction:NIM</v>
      </c>
      <c r="O4">
        <f>VLOOKUP($N4,'V3'!$J$3:$K$825,2,FALSE)</f>
        <v>2</v>
      </c>
      <c r="P4" t="str">
        <f t="shared" si="7"/>
        <v>freemind.controller.Controller.BackgroundAction:NIV</v>
      </c>
      <c r="Q4">
        <f>VLOOKUP($P4,'V3'!$J$3:$K$825,2,FALSE)</f>
        <v>0</v>
      </c>
      <c r="R4" t="str">
        <f t="shared" si="8"/>
        <v>freemind.controller.Controller.BackgroundAction:WMC</v>
      </c>
      <c r="S4">
        <f>VLOOKUP($R4,'V3'!$J$3:$K$825,2,FALSE)</f>
        <v>2</v>
      </c>
    </row>
    <row r="5" spans="1:19" x14ac:dyDescent="0.25">
      <c r="A5" t="s">
        <v>76</v>
      </c>
      <c r="B5" t="str">
        <f t="shared" si="0"/>
        <v>freemind.controller.Controller.CloseAction:LCOM</v>
      </c>
      <c r="C5">
        <f>VLOOKUP($B5,'V3'!$J$3:$K$825,2,FALSE)</f>
        <v>0</v>
      </c>
      <c r="D5" t="str">
        <f t="shared" si="1"/>
        <v>freemind.controller.Controller.CloseAction:DIT</v>
      </c>
      <c r="E5">
        <f>VLOOKUP($D5,'V3'!$J$3:$K$825,2,FALSE)</f>
        <v>2</v>
      </c>
      <c r="F5" t="str">
        <f t="shared" si="2"/>
        <v>freemind.controller.Controller.CloseAction:IFANIN</v>
      </c>
      <c r="G5">
        <f>VLOOKUP($F5,'V3'!$J$3:$K$825,2,FALSE)</f>
        <v>1</v>
      </c>
      <c r="H5" t="str">
        <f t="shared" si="3"/>
        <v>freemind.controller.Controller.CloseAction:CBO</v>
      </c>
      <c r="I5">
        <f>VLOOKUP($H5,'V3'!$J$3:$K$825,2,FALSE)</f>
        <v>2</v>
      </c>
      <c r="J5" t="str">
        <f t="shared" si="4"/>
        <v>freemind.controller.Controller.CloseAction:NOC</v>
      </c>
      <c r="K5">
        <f>VLOOKUP($J5,'V3'!$J$3:$K$825,2,FALSE)</f>
        <v>0</v>
      </c>
      <c r="L5" t="str">
        <f t="shared" si="5"/>
        <v>freemind.controller.Controller.CloseAction:RFC</v>
      </c>
      <c r="M5">
        <f>VLOOKUP($L5,'V3'!$J$3:$K$825,2,FALSE)</f>
        <v>2</v>
      </c>
      <c r="N5" t="str">
        <f t="shared" si="6"/>
        <v>freemind.controller.Controller.CloseAction:NIM</v>
      </c>
      <c r="O5">
        <f>VLOOKUP($N5,'V3'!$J$3:$K$825,2,FALSE)</f>
        <v>2</v>
      </c>
      <c r="P5" t="str">
        <f t="shared" si="7"/>
        <v>freemind.controller.Controller.CloseAction:NIV</v>
      </c>
      <c r="Q5">
        <f>VLOOKUP($P5,'V3'!$J$3:$K$825,2,FALSE)</f>
        <v>0</v>
      </c>
      <c r="R5" t="str">
        <f t="shared" si="8"/>
        <v>freemind.controller.Controller.CloseAction:WMC</v>
      </c>
      <c r="S5">
        <f>VLOOKUP($R5,'V3'!$J$3:$K$825,2,FALSE)</f>
        <v>2</v>
      </c>
    </row>
    <row r="6" spans="1:19" x14ac:dyDescent="0.25">
      <c r="A6" t="s">
        <v>28</v>
      </c>
      <c r="B6" t="str">
        <f t="shared" si="0"/>
        <v>freemind.controller.Controller.CutAction:LCOM</v>
      </c>
      <c r="C6">
        <f>VLOOKUP($B6,'V3'!$J$3:$K$825,2,FALSE)</f>
        <v>0</v>
      </c>
      <c r="D6" t="str">
        <f t="shared" si="1"/>
        <v>freemind.controller.Controller.CutAction:DIT</v>
      </c>
      <c r="E6">
        <f>VLOOKUP($D6,'V3'!$J$3:$K$825,2,FALSE)</f>
        <v>2</v>
      </c>
      <c r="F6" t="str">
        <f t="shared" si="2"/>
        <v>freemind.controller.Controller.CutAction:IFANIN</v>
      </c>
      <c r="G6">
        <f>VLOOKUP($F6,'V3'!$J$3:$K$825,2,FALSE)</f>
        <v>1</v>
      </c>
      <c r="H6" t="str">
        <f t="shared" si="3"/>
        <v>freemind.controller.Controller.CutAction:CBO</v>
      </c>
      <c r="I6">
        <f>VLOOKUP($H6,'V3'!$J$3:$K$825,2,FALSE)</f>
        <v>6</v>
      </c>
      <c r="J6" t="str">
        <f t="shared" si="4"/>
        <v>freemind.controller.Controller.CutAction:NOC</v>
      </c>
      <c r="K6">
        <f>VLOOKUP($J6,'V3'!$J$3:$K$825,2,FALSE)</f>
        <v>0</v>
      </c>
      <c r="L6" t="str">
        <f t="shared" si="5"/>
        <v>freemind.controller.Controller.CutAction:RFC</v>
      </c>
      <c r="M6">
        <f>VLOOKUP($L6,'V3'!$J$3:$K$825,2,FALSE)</f>
        <v>2</v>
      </c>
      <c r="N6" t="str">
        <f t="shared" si="6"/>
        <v>freemind.controller.Controller.CutAction:NIM</v>
      </c>
      <c r="O6">
        <f>VLOOKUP($N6,'V3'!$J$3:$K$825,2,FALSE)</f>
        <v>2</v>
      </c>
      <c r="P6" t="str">
        <f t="shared" si="7"/>
        <v>freemind.controller.Controller.CutAction:NIV</v>
      </c>
      <c r="Q6">
        <f>VLOOKUP($P6,'V3'!$J$3:$K$825,2,FALSE)</f>
        <v>0</v>
      </c>
      <c r="R6" t="str">
        <f t="shared" si="8"/>
        <v>freemind.controller.Controller.CutAction:WMC</v>
      </c>
      <c r="S6">
        <f>VLOOKUP($R6,'V3'!$J$3:$K$825,2,FALSE)</f>
        <v>2</v>
      </c>
    </row>
    <row r="7" spans="1:19" x14ac:dyDescent="0.25">
      <c r="A7" t="s">
        <v>85</v>
      </c>
      <c r="B7" t="str">
        <f t="shared" si="0"/>
        <v>freemind.controller.Controller.MoveToRootAction:LCOM</v>
      </c>
      <c r="C7">
        <f>VLOOKUP($B7,'V3'!$J$3:$K$825,2,FALSE)</f>
        <v>0</v>
      </c>
      <c r="D7" t="str">
        <f t="shared" si="1"/>
        <v>freemind.controller.Controller.MoveToRootAction:DIT</v>
      </c>
      <c r="E7">
        <f>VLOOKUP($D7,'V3'!$J$3:$K$825,2,FALSE)</f>
        <v>2</v>
      </c>
      <c r="F7" t="str">
        <f t="shared" si="2"/>
        <v>freemind.controller.Controller.MoveToRootAction:IFANIN</v>
      </c>
      <c r="G7">
        <f>VLOOKUP($F7,'V3'!$J$3:$K$825,2,FALSE)</f>
        <v>1</v>
      </c>
      <c r="H7" t="str">
        <f t="shared" si="3"/>
        <v>freemind.controller.Controller.MoveToRootAction:CBO</v>
      </c>
      <c r="I7">
        <f>VLOOKUP($H7,'V3'!$J$3:$K$825,2,FALSE)</f>
        <v>2</v>
      </c>
      <c r="J7" t="str">
        <f t="shared" si="4"/>
        <v>freemind.controller.Controller.MoveToRootAction:NOC</v>
      </c>
      <c r="K7">
        <f>VLOOKUP($J7,'V3'!$J$3:$K$825,2,FALSE)</f>
        <v>0</v>
      </c>
      <c r="L7" t="str">
        <f t="shared" si="5"/>
        <v>freemind.controller.Controller.MoveToRootAction:RFC</v>
      </c>
      <c r="M7">
        <f>VLOOKUP($L7,'V3'!$J$3:$K$825,2,FALSE)</f>
        <v>2</v>
      </c>
      <c r="N7" t="str">
        <f t="shared" si="6"/>
        <v>freemind.controller.Controller.MoveToRootAction:NIM</v>
      </c>
      <c r="O7">
        <f>VLOOKUP($N7,'V3'!$J$3:$K$825,2,FALSE)</f>
        <v>2</v>
      </c>
      <c r="P7" t="str">
        <f t="shared" si="7"/>
        <v>freemind.controller.Controller.MoveToRootAction:NIV</v>
      </c>
      <c r="Q7">
        <f>VLOOKUP($P7,'V3'!$J$3:$K$825,2,FALSE)</f>
        <v>0</v>
      </c>
      <c r="R7" t="str">
        <f t="shared" si="8"/>
        <v>freemind.controller.Controller.MoveToRootAction:WMC</v>
      </c>
      <c r="S7">
        <f>VLOOKUP($R7,'V3'!$J$3:$K$825,2,FALSE)</f>
        <v>2</v>
      </c>
    </row>
    <row r="8" spans="1:19" x14ac:dyDescent="0.25">
      <c r="A8" t="s">
        <v>79</v>
      </c>
      <c r="B8" t="str">
        <f t="shared" si="0"/>
        <v>freemind.controller.Controller.NextMapAction:LCOM</v>
      </c>
      <c r="C8">
        <f>VLOOKUP($B8,'V3'!$J$3:$K$825,2,FALSE)</f>
        <v>0</v>
      </c>
      <c r="D8" t="str">
        <f t="shared" si="1"/>
        <v>freemind.controller.Controller.NextMapAction:DIT</v>
      </c>
      <c r="E8">
        <f>VLOOKUP($D8,'V3'!$J$3:$K$825,2,FALSE)</f>
        <v>2</v>
      </c>
      <c r="F8" t="str">
        <f t="shared" si="2"/>
        <v>freemind.controller.Controller.NextMapAction:IFANIN</v>
      </c>
      <c r="G8">
        <f>VLOOKUP($F8,'V3'!$J$3:$K$825,2,FALSE)</f>
        <v>1</v>
      </c>
      <c r="H8" t="str">
        <f t="shared" si="3"/>
        <v>freemind.controller.Controller.NextMapAction:CBO</v>
      </c>
      <c r="I8">
        <f>VLOOKUP($H8,'V3'!$J$3:$K$825,2,FALSE)</f>
        <v>2</v>
      </c>
      <c r="J8" t="str">
        <f t="shared" si="4"/>
        <v>freemind.controller.Controller.NextMapAction:NOC</v>
      </c>
      <c r="K8">
        <f>VLOOKUP($J8,'V3'!$J$3:$K$825,2,FALSE)</f>
        <v>0</v>
      </c>
      <c r="L8" t="str">
        <f t="shared" si="5"/>
        <v>freemind.controller.Controller.NextMapAction:RFC</v>
      </c>
      <c r="M8">
        <f>VLOOKUP($L8,'V3'!$J$3:$K$825,2,FALSE)</f>
        <v>2</v>
      </c>
      <c r="N8" t="str">
        <f t="shared" si="6"/>
        <v>freemind.controller.Controller.NextMapAction:NIM</v>
      </c>
      <c r="O8">
        <f>VLOOKUP($N8,'V3'!$J$3:$K$825,2,FALSE)</f>
        <v>2</v>
      </c>
      <c r="P8" t="str">
        <f t="shared" si="7"/>
        <v>freemind.controller.Controller.NextMapAction:NIV</v>
      </c>
      <c r="Q8">
        <f>VLOOKUP($P8,'V3'!$J$3:$K$825,2,FALSE)</f>
        <v>0</v>
      </c>
      <c r="R8" t="str">
        <f t="shared" si="8"/>
        <v>freemind.controller.Controller.NextMapAction:WMC</v>
      </c>
      <c r="S8">
        <f>VLOOKUP($R8,'V3'!$J$3:$K$825,2,FALSE)</f>
        <v>2</v>
      </c>
    </row>
    <row r="9" spans="1:19" x14ac:dyDescent="0.25">
      <c r="A9" t="s">
        <v>41</v>
      </c>
      <c r="B9" t="str">
        <f t="shared" si="0"/>
        <v>freemind.controller.Controller.PasteAction:LCOM</v>
      </c>
      <c r="C9">
        <f>VLOOKUP($B9,'V3'!$J$3:$K$825,2,FALSE)</f>
        <v>0</v>
      </c>
      <c r="D9" t="str">
        <f t="shared" si="1"/>
        <v>freemind.controller.Controller.PasteAction:DIT</v>
      </c>
      <c r="E9">
        <f>VLOOKUP($D9,'V3'!$J$3:$K$825,2,FALSE)</f>
        <v>2</v>
      </c>
      <c r="F9" t="str">
        <f t="shared" si="2"/>
        <v>freemind.controller.Controller.PasteAction:IFANIN</v>
      </c>
      <c r="G9">
        <f>VLOOKUP($F9,'V3'!$J$3:$K$825,2,FALSE)</f>
        <v>1</v>
      </c>
      <c r="H9" t="str">
        <f t="shared" si="3"/>
        <v>freemind.controller.Controller.PasteAction:CBO</v>
      </c>
      <c r="I9">
        <f>VLOOKUP($H9,'V3'!$J$3:$K$825,2,FALSE)</f>
        <v>5</v>
      </c>
      <c r="J9" t="str">
        <f t="shared" si="4"/>
        <v>freemind.controller.Controller.PasteAction:NOC</v>
      </c>
      <c r="K9">
        <f>VLOOKUP($J9,'V3'!$J$3:$K$825,2,FALSE)</f>
        <v>0</v>
      </c>
      <c r="L9" t="str">
        <f t="shared" si="5"/>
        <v>freemind.controller.Controller.PasteAction:RFC</v>
      </c>
      <c r="M9">
        <f>VLOOKUP($L9,'V3'!$J$3:$K$825,2,FALSE)</f>
        <v>2</v>
      </c>
      <c r="N9" t="str">
        <f t="shared" si="6"/>
        <v>freemind.controller.Controller.PasteAction:NIM</v>
      </c>
      <c r="O9">
        <f>VLOOKUP($N9,'V3'!$J$3:$K$825,2,FALSE)</f>
        <v>2</v>
      </c>
      <c r="P9" t="str">
        <f t="shared" si="7"/>
        <v>freemind.controller.Controller.PasteAction:NIV</v>
      </c>
      <c r="Q9">
        <f>VLOOKUP($P9,'V3'!$J$3:$K$825,2,FALSE)</f>
        <v>0</v>
      </c>
      <c r="R9" t="str">
        <f t="shared" si="8"/>
        <v>freemind.controller.Controller.PasteAction:WMC</v>
      </c>
      <c r="S9">
        <f>VLOOKUP($R9,'V3'!$J$3:$K$825,2,FALSE)</f>
        <v>2</v>
      </c>
    </row>
    <row r="10" spans="1:19" x14ac:dyDescent="0.25">
      <c r="A10" t="s">
        <v>86</v>
      </c>
      <c r="B10" t="str">
        <f t="shared" si="0"/>
        <v>freemind.controller.Controller.PreviousMapAction:LCOM</v>
      </c>
      <c r="C10">
        <f>VLOOKUP($B10,'V3'!$J$3:$K$825,2,FALSE)</f>
        <v>0</v>
      </c>
      <c r="D10" t="str">
        <f t="shared" si="1"/>
        <v>freemind.controller.Controller.PreviousMapAction:DIT</v>
      </c>
      <c r="E10">
        <f>VLOOKUP($D10,'V3'!$J$3:$K$825,2,FALSE)</f>
        <v>2</v>
      </c>
      <c r="F10" t="str">
        <f t="shared" si="2"/>
        <v>freemind.controller.Controller.PreviousMapAction:IFANIN</v>
      </c>
      <c r="G10">
        <f>VLOOKUP($F10,'V3'!$J$3:$K$825,2,FALSE)</f>
        <v>1</v>
      </c>
      <c r="H10" t="str">
        <f t="shared" si="3"/>
        <v>freemind.controller.Controller.PreviousMapAction:CBO</v>
      </c>
      <c r="I10">
        <f>VLOOKUP($H10,'V3'!$J$3:$K$825,2,FALSE)</f>
        <v>2</v>
      </c>
      <c r="J10" t="str">
        <f t="shared" si="4"/>
        <v>freemind.controller.Controller.PreviousMapAction:NOC</v>
      </c>
      <c r="K10">
        <f>VLOOKUP($J10,'V3'!$J$3:$K$825,2,FALSE)</f>
        <v>0</v>
      </c>
      <c r="L10" t="str">
        <f t="shared" si="5"/>
        <v>freemind.controller.Controller.PreviousMapAction:RFC</v>
      </c>
      <c r="M10">
        <f>VLOOKUP($L10,'V3'!$J$3:$K$825,2,FALSE)</f>
        <v>2</v>
      </c>
      <c r="N10" t="str">
        <f t="shared" si="6"/>
        <v>freemind.controller.Controller.PreviousMapAction:NIM</v>
      </c>
      <c r="O10">
        <f>VLOOKUP($N10,'V3'!$J$3:$K$825,2,FALSE)</f>
        <v>2</v>
      </c>
      <c r="P10" t="str">
        <f t="shared" si="7"/>
        <v>freemind.controller.Controller.PreviousMapAction:NIV</v>
      </c>
      <c r="Q10">
        <f>VLOOKUP($P10,'V3'!$J$3:$K$825,2,FALSE)</f>
        <v>0</v>
      </c>
      <c r="R10" t="str">
        <f t="shared" si="8"/>
        <v>freemind.controller.Controller.PreviousMapAction:WMC</v>
      </c>
      <c r="S10">
        <f>VLOOKUP($R10,'V3'!$J$3:$K$825,2,FALSE)</f>
        <v>2</v>
      </c>
    </row>
    <row r="11" spans="1:19" x14ac:dyDescent="0.25">
      <c r="A11" t="s">
        <v>80</v>
      </c>
      <c r="B11" t="str">
        <f t="shared" si="0"/>
        <v>freemind.controller.Controller.PrintAction:LCOM</v>
      </c>
      <c r="C11">
        <f>VLOOKUP($B11,'V3'!$J$3:$K$825,2,FALSE)</f>
        <v>0</v>
      </c>
      <c r="D11" t="str">
        <f t="shared" si="1"/>
        <v>freemind.controller.Controller.PrintAction:DIT</v>
      </c>
      <c r="E11">
        <f>VLOOKUP($D11,'V3'!$J$3:$K$825,2,FALSE)</f>
        <v>2</v>
      </c>
      <c r="F11" t="str">
        <f t="shared" si="2"/>
        <v>freemind.controller.Controller.PrintAction:IFANIN</v>
      </c>
      <c r="G11">
        <f>VLOOKUP($F11,'V3'!$J$3:$K$825,2,FALSE)</f>
        <v>1</v>
      </c>
      <c r="H11" t="str">
        <f t="shared" si="3"/>
        <v>freemind.controller.Controller.PrintAction:CBO</v>
      </c>
      <c r="I11">
        <f>VLOOKUP($H11,'V3'!$J$3:$K$825,2,FALSE)</f>
        <v>2</v>
      </c>
      <c r="J11" t="str">
        <f t="shared" si="4"/>
        <v>freemind.controller.Controller.PrintAction:NOC</v>
      </c>
      <c r="K11">
        <f>VLOOKUP($J11,'V3'!$J$3:$K$825,2,FALSE)</f>
        <v>0</v>
      </c>
      <c r="L11" t="str">
        <f t="shared" si="5"/>
        <v>freemind.controller.Controller.PrintAction:RFC</v>
      </c>
      <c r="M11">
        <f>VLOOKUP($L11,'V3'!$J$3:$K$825,2,FALSE)</f>
        <v>2</v>
      </c>
      <c r="N11" t="str">
        <f t="shared" si="6"/>
        <v>freemind.controller.Controller.PrintAction:NIM</v>
      </c>
      <c r="O11">
        <f>VLOOKUP($N11,'V3'!$J$3:$K$825,2,FALSE)</f>
        <v>2</v>
      </c>
      <c r="P11" t="str">
        <f t="shared" si="7"/>
        <v>freemind.controller.Controller.PrintAction:NIV</v>
      </c>
      <c r="Q11">
        <f>VLOOKUP($P11,'V3'!$J$3:$K$825,2,FALSE)</f>
        <v>0</v>
      </c>
      <c r="R11" t="str">
        <f t="shared" si="8"/>
        <v>freemind.controller.Controller.PrintAction:WMC</v>
      </c>
      <c r="S11">
        <f>VLOOKUP($R11,'V3'!$J$3:$K$825,2,FALSE)</f>
        <v>2</v>
      </c>
    </row>
    <row r="12" spans="1:19" x14ac:dyDescent="0.25">
      <c r="A12" t="s">
        <v>42</v>
      </c>
      <c r="B12" t="str">
        <f t="shared" si="0"/>
        <v>freemind.controller.Controller.QuitAction:LCOM</v>
      </c>
      <c r="C12">
        <f>VLOOKUP($B12,'V3'!$J$3:$K$825,2,FALSE)</f>
        <v>0</v>
      </c>
      <c r="D12" t="str">
        <f t="shared" si="1"/>
        <v>freemind.controller.Controller.QuitAction:DIT</v>
      </c>
      <c r="E12">
        <f>VLOOKUP($D12,'V3'!$J$3:$K$825,2,FALSE)</f>
        <v>2</v>
      </c>
      <c r="F12" t="str">
        <f t="shared" si="2"/>
        <v>freemind.controller.Controller.QuitAction:IFANIN</v>
      </c>
      <c r="G12">
        <f>VLOOKUP($F12,'V3'!$J$3:$K$825,2,FALSE)</f>
        <v>1</v>
      </c>
      <c r="H12" t="str">
        <f t="shared" si="3"/>
        <v>freemind.controller.Controller.QuitAction:CBO</v>
      </c>
      <c r="I12">
        <f>VLOOKUP($H12,'V3'!$J$3:$K$825,2,FALSE)</f>
        <v>2</v>
      </c>
      <c r="J12" t="str">
        <f t="shared" si="4"/>
        <v>freemind.controller.Controller.QuitAction:NOC</v>
      </c>
      <c r="K12">
        <f>VLOOKUP($J12,'V3'!$J$3:$K$825,2,FALSE)</f>
        <v>0</v>
      </c>
      <c r="L12" t="str">
        <f t="shared" si="5"/>
        <v>freemind.controller.Controller.QuitAction:RFC</v>
      </c>
      <c r="M12">
        <f>VLOOKUP($L12,'V3'!$J$3:$K$825,2,FALSE)</f>
        <v>2</v>
      </c>
      <c r="N12" t="str">
        <f t="shared" si="6"/>
        <v>freemind.controller.Controller.QuitAction:NIM</v>
      </c>
      <c r="O12">
        <f>VLOOKUP($N12,'V3'!$J$3:$K$825,2,FALSE)</f>
        <v>2</v>
      </c>
      <c r="P12" t="str">
        <f t="shared" si="7"/>
        <v>freemind.controller.Controller.QuitAction:NIV</v>
      </c>
      <c r="Q12">
        <f>VLOOKUP($P12,'V3'!$J$3:$K$825,2,FALSE)</f>
        <v>0</v>
      </c>
      <c r="R12" t="str">
        <f t="shared" si="8"/>
        <v>freemind.controller.Controller.QuitAction:WMC</v>
      </c>
      <c r="S12">
        <f>VLOOKUP($R12,'V3'!$J$3:$K$825,2,FALSE)</f>
        <v>2</v>
      </c>
    </row>
    <row r="13" spans="1:19" x14ac:dyDescent="0.25">
      <c r="A13" t="s">
        <v>50</v>
      </c>
      <c r="B13" t="str">
        <f t="shared" si="0"/>
        <v>freemind.controller.MainToolBar:LCOM</v>
      </c>
      <c r="C13">
        <f>VLOOKUP($B13,'V3'!$J$3:$K$825,2,FALSE)</f>
        <v>0</v>
      </c>
      <c r="D13" t="str">
        <f t="shared" si="1"/>
        <v>freemind.controller.MainToolBar:DIT</v>
      </c>
      <c r="E13">
        <f>VLOOKUP($D13,'V3'!$J$3:$K$825,2,FALSE)</f>
        <v>2</v>
      </c>
      <c r="F13" t="str">
        <f t="shared" si="2"/>
        <v>freemind.controller.MainToolBar:IFANIN</v>
      </c>
      <c r="G13">
        <f>VLOOKUP($F13,'V3'!$J$3:$K$825,2,FALSE)</f>
        <v>1</v>
      </c>
      <c r="H13" t="str">
        <f t="shared" si="3"/>
        <v>freemind.controller.MainToolBar:CBO</v>
      </c>
      <c r="I13">
        <f>VLOOKUP($H13,'V3'!$J$3:$K$825,2,FALSE)</f>
        <v>1</v>
      </c>
      <c r="J13" t="str">
        <f t="shared" si="4"/>
        <v>freemind.controller.MainToolBar:NOC</v>
      </c>
      <c r="K13">
        <f>VLOOKUP($J13,'V3'!$J$3:$K$825,2,FALSE)</f>
        <v>0</v>
      </c>
      <c r="L13" t="str">
        <f t="shared" si="5"/>
        <v>freemind.controller.MainToolBar:RFC</v>
      </c>
      <c r="M13">
        <f>VLOOKUP($L13,'V3'!$J$3:$K$825,2,FALSE)</f>
        <v>1</v>
      </c>
      <c r="N13" t="str">
        <f t="shared" si="6"/>
        <v>freemind.controller.MainToolBar:NIM</v>
      </c>
      <c r="O13">
        <f>VLOOKUP($N13,'V3'!$J$3:$K$825,2,FALSE)</f>
        <v>1</v>
      </c>
      <c r="P13" t="str">
        <f t="shared" si="7"/>
        <v>freemind.controller.MainToolBar:NIV</v>
      </c>
      <c r="Q13">
        <f>VLOOKUP($P13,'V3'!$J$3:$K$825,2,FALSE)</f>
        <v>0</v>
      </c>
      <c r="R13" t="str">
        <f t="shared" si="8"/>
        <v>freemind.controller.MainToolBar:WMC</v>
      </c>
      <c r="S13">
        <f>VLOOKUP($R13,'V3'!$J$3:$K$825,2,FALSE)</f>
        <v>1</v>
      </c>
    </row>
    <row r="14" spans="1:19" x14ac:dyDescent="0.25">
      <c r="A14" t="s">
        <v>87</v>
      </c>
      <c r="B14" t="str">
        <f t="shared" si="0"/>
        <v>freemind.controller.MainToolBar.MainToolBar.(Anon_1):LCOM</v>
      </c>
      <c r="C14">
        <f>VLOOKUP($B14,'V3'!$J$3:$K$825,2,FALSE)</f>
        <v>0</v>
      </c>
      <c r="D14" t="str">
        <f t="shared" si="1"/>
        <v>freemind.controller.MainToolBar.MainToolBar.(Anon_1):DIT</v>
      </c>
      <c r="E14">
        <f>VLOOKUP($D14,'V3'!$J$3:$K$825,2,FALSE)</f>
        <v>1</v>
      </c>
      <c r="F14" t="str">
        <f t="shared" si="2"/>
        <v>freemind.controller.MainToolBar.MainToolBar.(Anon_1):IFANIN</v>
      </c>
      <c r="G14">
        <f>VLOOKUP($F14,'V3'!$J$3:$K$825,2,FALSE)</f>
        <v>2</v>
      </c>
      <c r="H14" t="str">
        <f t="shared" si="3"/>
        <v>freemind.controller.MainToolBar.MainToolBar.(Anon_1):CBO</v>
      </c>
      <c r="I14">
        <f>VLOOKUP($H14,'V3'!$J$3:$K$825,2,FALSE)</f>
        <v>2</v>
      </c>
      <c r="J14" t="str">
        <f t="shared" si="4"/>
        <v>freemind.controller.MainToolBar.MainToolBar.(Anon_1):NOC</v>
      </c>
      <c r="K14">
        <f>VLOOKUP($J14,'V3'!$J$3:$K$825,2,FALSE)</f>
        <v>0</v>
      </c>
      <c r="L14" t="str">
        <f t="shared" si="5"/>
        <v>freemind.controller.MainToolBar.MainToolBar.(Anon_1):RFC</v>
      </c>
      <c r="M14">
        <f>VLOOKUP($L14,'V3'!$J$3:$K$825,2,FALSE)</f>
        <v>1</v>
      </c>
      <c r="N14" t="str">
        <f t="shared" si="6"/>
        <v>freemind.controller.MainToolBar.MainToolBar.(Anon_1):NIM</v>
      </c>
      <c r="O14">
        <f>VLOOKUP($N14,'V3'!$J$3:$K$825,2,FALSE)</f>
        <v>1</v>
      </c>
      <c r="P14" t="str">
        <f t="shared" si="7"/>
        <v>freemind.controller.MainToolBar.MainToolBar.(Anon_1):NIV</v>
      </c>
      <c r="Q14">
        <f>VLOOKUP($P14,'V3'!$J$3:$K$825,2,FALSE)</f>
        <v>0</v>
      </c>
      <c r="R14" t="str">
        <f t="shared" si="8"/>
        <v>freemind.controller.MainToolBar.MainToolBar.(Anon_1):WMC</v>
      </c>
      <c r="S14">
        <f>VLOOKUP($R14,'V3'!$J$3:$K$825,2,FALSE)</f>
        <v>1</v>
      </c>
    </row>
    <row r="15" spans="1:19" x14ac:dyDescent="0.25">
      <c r="A15" t="s">
        <v>51</v>
      </c>
      <c r="B15" t="str">
        <f t="shared" si="0"/>
        <v>freemind.controller.MenuBar:LCOM</v>
      </c>
      <c r="C15">
        <f>VLOOKUP($B15,'V3'!$J$3:$K$825,2,FALSE)</f>
        <v>0</v>
      </c>
      <c r="D15" t="str">
        <f t="shared" si="1"/>
        <v>freemind.controller.MenuBar:DIT</v>
      </c>
      <c r="E15">
        <f>VLOOKUP($D15,'V3'!$J$3:$K$825,2,FALSE)</f>
        <v>2</v>
      </c>
      <c r="F15" t="str">
        <f t="shared" si="2"/>
        <v>freemind.controller.MenuBar:IFANIN</v>
      </c>
      <c r="G15">
        <f>VLOOKUP($F15,'V3'!$J$3:$K$825,2,FALSE)</f>
        <v>1</v>
      </c>
      <c r="H15" t="str">
        <f t="shared" si="3"/>
        <v>freemind.controller.MenuBar:CBO</v>
      </c>
      <c r="I15">
        <f>VLOOKUP($H15,'V3'!$J$3:$K$825,2,FALSE)</f>
        <v>5</v>
      </c>
      <c r="J15" t="str">
        <f t="shared" si="4"/>
        <v>freemind.controller.MenuBar:NOC</v>
      </c>
      <c r="K15">
        <f>VLOOKUP($J15,'V3'!$J$3:$K$825,2,FALSE)</f>
        <v>0</v>
      </c>
      <c r="L15" t="str">
        <f t="shared" si="5"/>
        <v>freemind.controller.MenuBar:RFC</v>
      </c>
      <c r="M15">
        <f>VLOOKUP($L15,'V3'!$J$3:$K$825,2,FALSE)</f>
        <v>2</v>
      </c>
      <c r="N15" t="str">
        <f t="shared" si="6"/>
        <v>freemind.controller.MenuBar:NIM</v>
      </c>
      <c r="O15">
        <f>VLOOKUP($N15,'V3'!$J$3:$K$825,2,FALSE)</f>
        <v>2</v>
      </c>
      <c r="P15" t="str">
        <f t="shared" si="7"/>
        <v>freemind.controller.MenuBar:NIV</v>
      </c>
      <c r="Q15">
        <f>VLOOKUP($P15,'V3'!$J$3:$K$825,2,FALSE)</f>
        <v>2</v>
      </c>
      <c r="R15" t="str">
        <f t="shared" si="8"/>
        <v>freemind.controller.MenuBar:WMC</v>
      </c>
      <c r="S15">
        <f>VLOOKUP($R15,'V3'!$J$3:$K$825,2,FALSE)</f>
        <v>2</v>
      </c>
    </row>
    <row r="16" spans="1:19" x14ac:dyDescent="0.25">
      <c r="A16" t="s">
        <v>83</v>
      </c>
      <c r="B16" t="str">
        <f t="shared" si="0"/>
        <v>freemind.controller.MenuBar.MapsMenuActionListener:LCOM</v>
      </c>
      <c r="C16">
        <f>VLOOKUP($B16,'V3'!$J$3:$K$825,2,FALSE)</f>
        <v>0</v>
      </c>
      <c r="D16" t="str">
        <f t="shared" si="1"/>
        <v>freemind.controller.MenuBar.MapsMenuActionListener:DIT</v>
      </c>
      <c r="E16">
        <f>VLOOKUP($D16,'V3'!$J$3:$K$825,2,FALSE)</f>
        <v>1</v>
      </c>
      <c r="F16" t="str">
        <f t="shared" si="2"/>
        <v>freemind.controller.MenuBar.MapsMenuActionListener:IFANIN</v>
      </c>
      <c r="G16">
        <f>VLOOKUP($F16,'V3'!$J$3:$K$825,2,FALSE)</f>
        <v>2</v>
      </c>
      <c r="H16" t="str">
        <f t="shared" si="3"/>
        <v>freemind.controller.MenuBar.MapsMenuActionListener:CBO</v>
      </c>
      <c r="I16">
        <f>VLOOKUP($H16,'V3'!$J$3:$K$825,2,FALSE)</f>
        <v>2</v>
      </c>
      <c r="J16" t="str">
        <f t="shared" si="4"/>
        <v>freemind.controller.MenuBar.MapsMenuActionListener:NOC</v>
      </c>
      <c r="K16">
        <f>VLOOKUP($J16,'V3'!$J$3:$K$825,2,FALSE)</f>
        <v>0</v>
      </c>
      <c r="L16" t="str">
        <f t="shared" si="5"/>
        <v>freemind.controller.MenuBar.MapsMenuActionListener:RFC</v>
      </c>
      <c r="M16">
        <f>VLOOKUP($L16,'V3'!$J$3:$K$825,2,FALSE)</f>
        <v>1</v>
      </c>
      <c r="N16" t="str">
        <f t="shared" si="6"/>
        <v>freemind.controller.MenuBar.MapsMenuActionListener:NIM</v>
      </c>
      <c r="O16">
        <f>VLOOKUP($N16,'V3'!$J$3:$K$825,2,FALSE)</f>
        <v>1</v>
      </c>
      <c r="P16" t="str">
        <f t="shared" si="7"/>
        <v>freemind.controller.MenuBar.MapsMenuActionListener:NIV</v>
      </c>
      <c r="Q16">
        <f>VLOOKUP($P16,'V3'!$J$3:$K$825,2,FALSE)</f>
        <v>0</v>
      </c>
      <c r="R16" t="str">
        <f t="shared" si="8"/>
        <v>freemind.controller.MenuBar.MapsMenuActionListener:WMC</v>
      </c>
      <c r="S16">
        <f>VLOOKUP($R16,'V3'!$J$3:$K$825,2,FALSE)</f>
        <v>1</v>
      </c>
    </row>
    <row r="17" spans="1:19" x14ac:dyDescent="0.25">
      <c r="A17" t="s">
        <v>88</v>
      </c>
      <c r="B17" t="str">
        <f t="shared" si="0"/>
        <v>freemind.controller.MenuBar.ModesMenuActionListener:LCOM</v>
      </c>
      <c r="C17">
        <f>VLOOKUP($B17,'V3'!$J$3:$K$825,2,FALSE)</f>
        <v>0</v>
      </c>
      <c r="D17" t="str">
        <f t="shared" si="1"/>
        <v>freemind.controller.MenuBar.ModesMenuActionListener:DIT</v>
      </c>
      <c r="E17">
        <f>VLOOKUP($D17,'V3'!$J$3:$K$825,2,FALSE)</f>
        <v>1</v>
      </c>
      <c r="F17" t="str">
        <f t="shared" si="2"/>
        <v>freemind.controller.MenuBar.ModesMenuActionListener:IFANIN</v>
      </c>
      <c r="G17">
        <f>VLOOKUP($F17,'V3'!$J$3:$K$825,2,FALSE)</f>
        <v>2</v>
      </c>
      <c r="H17" t="str">
        <f t="shared" si="3"/>
        <v>freemind.controller.MenuBar.ModesMenuActionListener:CBO</v>
      </c>
      <c r="I17">
        <f>VLOOKUP($H17,'V3'!$J$3:$K$825,2,FALSE)</f>
        <v>2</v>
      </c>
      <c r="J17" t="str">
        <f t="shared" si="4"/>
        <v>freemind.controller.MenuBar.ModesMenuActionListener:NOC</v>
      </c>
      <c r="K17">
        <f>VLOOKUP($J17,'V3'!$J$3:$K$825,2,FALSE)</f>
        <v>0</v>
      </c>
      <c r="L17" t="str">
        <f t="shared" si="5"/>
        <v>freemind.controller.MenuBar.ModesMenuActionListener:RFC</v>
      </c>
      <c r="M17">
        <f>VLOOKUP($L17,'V3'!$J$3:$K$825,2,FALSE)</f>
        <v>1</v>
      </c>
      <c r="N17" t="str">
        <f t="shared" si="6"/>
        <v>freemind.controller.MenuBar.ModesMenuActionListener:NIM</v>
      </c>
      <c r="O17">
        <f>VLOOKUP($N17,'V3'!$J$3:$K$825,2,FALSE)</f>
        <v>1</v>
      </c>
      <c r="P17" t="str">
        <f t="shared" si="7"/>
        <v>freemind.controller.MenuBar.ModesMenuActionListener:NIV</v>
      </c>
      <c r="Q17">
        <f>VLOOKUP($P17,'V3'!$J$3:$K$825,2,FALSE)</f>
        <v>0</v>
      </c>
      <c r="R17" t="str">
        <f t="shared" si="8"/>
        <v>freemind.controller.MenuBar.ModesMenuActionListener:WMC</v>
      </c>
      <c r="S17">
        <f>VLOOKUP($R17,'V3'!$J$3:$K$825,2,FALSE)</f>
        <v>1</v>
      </c>
    </row>
    <row r="18" spans="1:19" x14ac:dyDescent="0.25">
      <c r="A18" t="s">
        <v>52</v>
      </c>
      <c r="B18" t="str">
        <f t="shared" si="0"/>
        <v>freemind.controller.NodeKeyListener:LCOM</v>
      </c>
      <c r="C18">
        <f>VLOOKUP($B18,'V3'!$J$3:$K$825,2,FALSE)</f>
        <v>50</v>
      </c>
      <c r="D18" t="str">
        <f t="shared" si="1"/>
        <v>freemind.controller.NodeKeyListener:DIT</v>
      </c>
      <c r="E18">
        <f>VLOOKUP($D18,'V3'!$J$3:$K$825,2,FALSE)</f>
        <v>1</v>
      </c>
      <c r="F18" t="str">
        <f t="shared" si="2"/>
        <v>freemind.controller.NodeKeyListener:IFANIN</v>
      </c>
      <c r="G18">
        <f>VLOOKUP($F18,'V3'!$J$3:$K$825,2,FALSE)</f>
        <v>2</v>
      </c>
      <c r="H18" t="str">
        <f t="shared" si="3"/>
        <v>freemind.controller.NodeKeyListener:CBO</v>
      </c>
      <c r="I18">
        <f>VLOOKUP($H18,'V3'!$J$3:$K$825,2,FALSE)</f>
        <v>2</v>
      </c>
      <c r="J18" t="str">
        <f t="shared" si="4"/>
        <v>freemind.controller.NodeKeyListener:NOC</v>
      </c>
      <c r="K18">
        <f>VLOOKUP($J18,'V3'!$J$3:$K$825,2,FALSE)</f>
        <v>0</v>
      </c>
      <c r="L18" t="str">
        <f t="shared" si="5"/>
        <v>freemind.controller.NodeKeyListener:RFC</v>
      </c>
      <c r="M18">
        <f>VLOOKUP($L18,'V3'!$J$3:$K$825,2,FALSE)</f>
        <v>4</v>
      </c>
      <c r="N18" t="str">
        <f t="shared" si="6"/>
        <v>freemind.controller.NodeKeyListener:NIM</v>
      </c>
      <c r="O18">
        <f>VLOOKUP($N18,'V3'!$J$3:$K$825,2,FALSE)</f>
        <v>4</v>
      </c>
      <c r="P18" t="str">
        <f t="shared" si="7"/>
        <v>freemind.controller.NodeKeyListener:NIV</v>
      </c>
      <c r="Q18">
        <f>VLOOKUP($P18,'V3'!$J$3:$K$825,2,FALSE)</f>
        <v>1</v>
      </c>
      <c r="R18" t="str">
        <f t="shared" si="8"/>
        <v>freemind.controller.NodeKeyListener:WMC</v>
      </c>
      <c r="S18">
        <f>VLOOKUP($R18,'V3'!$J$3:$K$825,2,FALSE)</f>
        <v>4</v>
      </c>
    </row>
    <row r="19" spans="1:19" x14ac:dyDescent="0.25">
      <c r="A19" t="s">
        <v>53</v>
      </c>
      <c r="B19" t="str">
        <f t="shared" si="0"/>
        <v>freemind.controller.NodeMouseListener:LCOM</v>
      </c>
      <c r="C19">
        <f>VLOOKUP($B19,'V3'!$J$3:$K$825,2,FALSE)</f>
        <v>64</v>
      </c>
      <c r="D19" t="str">
        <f t="shared" si="1"/>
        <v>freemind.controller.NodeMouseListener:DIT</v>
      </c>
      <c r="E19">
        <f>VLOOKUP($D19,'V3'!$J$3:$K$825,2,FALSE)</f>
        <v>1</v>
      </c>
      <c r="F19" t="str">
        <f t="shared" si="2"/>
        <v>freemind.controller.NodeMouseListener:IFANIN</v>
      </c>
      <c r="G19">
        <f>VLOOKUP($F19,'V3'!$J$3:$K$825,2,FALSE)</f>
        <v>2</v>
      </c>
      <c r="H19" t="str">
        <f t="shared" si="3"/>
        <v>freemind.controller.NodeMouseListener:CBO</v>
      </c>
      <c r="I19">
        <f>VLOOKUP($H19,'V3'!$J$3:$K$825,2,FALSE)</f>
        <v>2</v>
      </c>
      <c r="J19" t="str">
        <f t="shared" si="4"/>
        <v>freemind.controller.NodeMouseListener:NOC</v>
      </c>
      <c r="K19">
        <f>VLOOKUP($J19,'V3'!$J$3:$K$825,2,FALSE)</f>
        <v>0</v>
      </c>
      <c r="L19" t="str">
        <f t="shared" si="5"/>
        <v>freemind.controller.NodeMouseListener:RFC</v>
      </c>
      <c r="M19">
        <f>VLOOKUP($L19,'V3'!$J$3:$K$825,2,FALSE)</f>
        <v>7</v>
      </c>
      <c r="N19" t="str">
        <f t="shared" si="6"/>
        <v>freemind.controller.NodeMouseListener:NIM</v>
      </c>
      <c r="O19">
        <f>VLOOKUP($N19,'V3'!$J$3:$K$825,2,FALSE)</f>
        <v>7</v>
      </c>
      <c r="P19" t="str">
        <f t="shared" si="7"/>
        <v>freemind.controller.NodeMouseListener:NIV</v>
      </c>
      <c r="Q19">
        <f>VLOOKUP($P19,'V3'!$J$3:$K$825,2,FALSE)</f>
        <v>2</v>
      </c>
      <c r="R19" t="str">
        <f t="shared" si="8"/>
        <v>freemind.controller.NodeMouseListener:WMC</v>
      </c>
      <c r="S19">
        <f>VLOOKUP($R19,'V3'!$J$3:$K$825,2,FALSE)</f>
        <v>7</v>
      </c>
    </row>
    <row r="20" spans="1:19" x14ac:dyDescent="0.25">
      <c r="A20" t="s">
        <v>57</v>
      </c>
      <c r="B20" t="str">
        <f t="shared" si="0"/>
        <v>freemind.main.FreeMind:LCOM</v>
      </c>
      <c r="C20">
        <f>VLOOKUP($B20,'V3'!$J$3:$K$825,2,FALSE)</f>
        <v>76</v>
      </c>
      <c r="D20" t="str">
        <f t="shared" si="1"/>
        <v>freemind.main.FreeMind:DIT</v>
      </c>
      <c r="E20">
        <f>VLOOKUP($D20,'V3'!$J$3:$K$825,2,FALSE)</f>
        <v>2</v>
      </c>
      <c r="F20" t="str">
        <f t="shared" si="2"/>
        <v>freemind.main.FreeMind:IFANIN</v>
      </c>
      <c r="G20">
        <f>VLOOKUP($F20,'V3'!$J$3:$K$825,2,FALSE)</f>
        <v>1</v>
      </c>
      <c r="H20" t="str">
        <f t="shared" si="3"/>
        <v>freemind.main.FreeMind:CBO</v>
      </c>
      <c r="I20">
        <f>VLOOKUP($H20,'V3'!$J$3:$K$825,2,FALSE)</f>
        <v>3</v>
      </c>
      <c r="J20" t="str">
        <f t="shared" si="4"/>
        <v>freemind.main.FreeMind:NOC</v>
      </c>
      <c r="K20">
        <f>VLOOKUP($J20,'V3'!$J$3:$K$825,2,FALSE)</f>
        <v>0</v>
      </c>
      <c r="L20" t="str">
        <f t="shared" si="5"/>
        <v>freemind.main.FreeMind:RFC</v>
      </c>
      <c r="M20">
        <f>VLOOKUP($L20,'V3'!$J$3:$K$825,2,FALSE)</f>
        <v>6</v>
      </c>
      <c r="N20" t="str">
        <f t="shared" si="6"/>
        <v>freemind.main.FreeMind:NIM</v>
      </c>
      <c r="O20">
        <f>VLOOKUP($N20,'V3'!$J$3:$K$825,2,FALSE)</f>
        <v>4</v>
      </c>
      <c r="P20" t="str">
        <f t="shared" si="7"/>
        <v>freemind.main.FreeMind:NIV</v>
      </c>
      <c r="Q20">
        <f>VLOOKUP($P20,'V3'!$J$3:$K$825,2,FALSE)</f>
        <v>3</v>
      </c>
      <c r="R20" t="str">
        <f t="shared" si="8"/>
        <v>freemind.main.FreeMind:WMC</v>
      </c>
      <c r="S20">
        <f>VLOOKUP($R20,'V3'!$J$3:$K$825,2,FALSE)</f>
        <v>6</v>
      </c>
    </row>
    <row r="21" spans="1:19" x14ac:dyDescent="0.25">
      <c r="A21" t="s">
        <v>58</v>
      </c>
      <c r="B21" t="str">
        <f t="shared" si="0"/>
        <v>freemind.main.FreeMind.FreeMind.(Anon_1):LCOM</v>
      </c>
      <c r="C21">
        <f>VLOOKUP($B21,'V3'!$J$3:$K$825,2,FALSE)</f>
        <v>0</v>
      </c>
      <c r="D21" t="str">
        <f t="shared" si="1"/>
        <v>freemind.main.FreeMind.FreeMind.(Anon_1):DIT</v>
      </c>
      <c r="E21">
        <f>VLOOKUP($D21,'V3'!$J$3:$K$825,2,FALSE)</f>
        <v>1</v>
      </c>
      <c r="F21" t="str">
        <f t="shared" si="2"/>
        <v>freemind.main.FreeMind.FreeMind.(Anon_1):IFANIN</v>
      </c>
      <c r="G21">
        <f>VLOOKUP($F21,'V3'!$J$3:$K$825,2,FALSE)</f>
        <v>2</v>
      </c>
      <c r="H21" t="str">
        <f t="shared" si="3"/>
        <v>freemind.main.FreeMind.FreeMind.(Anon_1):CBO</v>
      </c>
      <c r="I21">
        <f>VLOOKUP($H21,'V3'!$J$3:$K$825,2,FALSE)</f>
        <v>3</v>
      </c>
      <c r="J21" t="str">
        <f t="shared" si="4"/>
        <v>freemind.main.FreeMind.FreeMind.(Anon_1):NOC</v>
      </c>
      <c r="K21">
        <f>VLOOKUP($J21,'V3'!$J$3:$K$825,2,FALSE)</f>
        <v>0</v>
      </c>
      <c r="L21" t="str">
        <f t="shared" si="5"/>
        <v>freemind.main.FreeMind.FreeMind.(Anon_1):RFC</v>
      </c>
      <c r="M21">
        <f>VLOOKUP($L21,'V3'!$J$3:$K$825,2,FALSE)</f>
        <v>2</v>
      </c>
      <c r="N21" t="str">
        <f t="shared" si="6"/>
        <v>freemind.main.FreeMind.FreeMind.(Anon_1):NIM</v>
      </c>
      <c r="O21">
        <f>VLOOKUP($N21,'V3'!$J$3:$K$825,2,FALSE)</f>
        <v>2</v>
      </c>
      <c r="P21" t="str">
        <f t="shared" si="7"/>
        <v>freemind.main.FreeMind.FreeMind.(Anon_1):NIV</v>
      </c>
      <c r="Q21">
        <f>VLOOKUP($P21,'V3'!$J$3:$K$825,2,FALSE)</f>
        <v>0</v>
      </c>
      <c r="R21" t="str">
        <f t="shared" si="8"/>
        <v>freemind.main.FreeMind.FreeMind.(Anon_1):WMC</v>
      </c>
      <c r="S21">
        <f>VLOOKUP($R21,'V3'!$J$3:$K$825,2,FALSE)</f>
        <v>2</v>
      </c>
    </row>
    <row r="22" spans="1:19" x14ac:dyDescent="0.25">
      <c r="A22" t="s">
        <v>59</v>
      </c>
      <c r="B22" t="str">
        <f t="shared" si="0"/>
        <v>freemind.main.Tools:LCOM</v>
      </c>
      <c r="C22">
        <f>VLOOKUP($B22,'V3'!$J$3:$K$825,2,FALSE)</f>
        <v>0</v>
      </c>
      <c r="D22" t="str">
        <f t="shared" si="1"/>
        <v>freemind.main.Tools:DIT</v>
      </c>
      <c r="E22">
        <f>VLOOKUP($D22,'V3'!$J$3:$K$825,2,FALSE)</f>
        <v>1</v>
      </c>
      <c r="F22" t="str">
        <f t="shared" si="2"/>
        <v>freemind.main.Tools:IFANIN</v>
      </c>
      <c r="G22">
        <f>VLOOKUP($F22,'V3'!$J$3:$K$825,2,FALSE)</f>
        <v>1</v>
      </c>
      <c r="H22" t="str">
        <f t="shared" si="3"/>
        <v>freemind.main.Tools:CBO</v>
      </c>
      <c r="I22">
        <f>VLOOKUP($H22,'V3'!$J$3:$K$825,2,FALSE)</f>
        <v>0</v>
      </c>
      <c r="J22" t="str">
        <f t="shared" si="4"/>
        <v>freemind.main.Tools:NOC</v>
      </c>
      <c r="K22">
        <f>VLOOKUP($J22,'V3'!$J$3:$K$825,2,FALSE)</f>
        <v>0</v>
      </c>
      <c r="L22" t="str">
        <f t="shared" si="5"/>
        <v>freemind.main.Tools:RFC</v>
      </c>
      <c r="M22">
        <f>VLOOKUP($L22,'V3'!$J$3:$K$825,2,FALSE)</f>
        <v>5</v>
      </c>
      <c r="N22" t="str">
        <f t="shared" si="6"/>
        <v>freemind.main.Tools:NIM</v>
      </c>
      <c r="O22">
        <f>VLOOKUP($N22,'V3'!$J$3:$K$825,2,FALSE)</f>
        <v>0</v>
      </c>
      <c r="P22" t="str">
        <f t="shared" si="7"/>
        <v>freemind.main.Tools:NIV</v>
      </c>
      <c r="Q22">
        <f>VLOOKUP($P22,'V3'!$J$3:$K$825,2,FALSE)</f>
        <v>0</v>
      </c>
      <c r="R22" t="str">
        <f t="shared" si="8"/>
        <v>freemind.main.Tools:WMC</v>
      </c>
      <c r="S22">
        <f>VLOOKUP($R22,'V3'!$J$3:$K$825,2,FALSE)</f>
        <v>5</v>
      </c>
    </row>
    <row r="23" spans="1:19" x14ac:dyDescent="0.25">
      <c r="A23" t="s">
        <v>89</v>
      </c>
      <c r="B23" t="str">
        <f t="shared" si="0"/>
        <v>freemind.modes.ControllerAdapter:LCOM</v>
      </c>
      <c r="C23">
        <f>VLOOKUP($B23,'V3'!$J$3:$K$825,2,FALSE)</f>
        <v>97</v>
      </c>
      <c r="D23" t="str">
        <f t="shared" si="1"/>
        <v>freemind.modes.ControllerAdapter:DIT</v>
      </c>
      <c r="E23">
        <f>VLOOKUP($D23,'V3'!$J$3:$K$825,2,FALSE)</f>
        <v>1</v>
      </c>
      <c r="F23" t="str">
        <f t="shared" si="2"/>
        <v>freemind.modes.ControllerAdapter:IFANIN</v>
      </c>
      <c r="G23">
        <f>VLOOKUP($F23,'V3'!$J$3:$K$825,2,FALSE)</f>
        <v>2</v>
      </c>
      <c r="H23" t="str">
        <f t="shared" si="3"/>
        <v>freemind.modes.ControllerAdapter:CBO</v>
      </c>
      <c r="I23">
        <f>VLOOKUP($H23,'V3'!$J$3:$K$825,2,FALSE)</f>
        <v>12</v>
      </c>
      <c r="J23" t="str">
        <f t="shared" si="4"/>
        <v>freemind.modes.ControllerAdapter:NOC</v>
      </c>
      <c r="K23">
        <f>VLOOKUP($J23,'V3'!$J$3:$K$825,2,FALSE)</f>
        <v>2</v>
      </c>
      <c r="L23" t="str">
        <f t="shared" si="5"/>
        <v>freemind.modes.ControllerAdapter:RFC</v>
      </c>
      <c r="M23">
        <f>VLOOKUP($L23,'V3'!$J$3:$K$825,2,FALSE)</f>
        <v>25</v>
      </c>
      <c r="N23" t="str">
        <f t="shared" si="6"/>
        <v>freemind.modes.ControllerAdapter:NIM</v>
      </c>
      <c r="O23">
        <f>VLOOKUP($N23,'V3'!$J$3:$K$825,2,FALSE)</f>
        <v>25</v>
      </c>
      <c r="P23" t="str">
        <f t="shared" si="7"/>
        <v>freemind.modes.ControllerAdapter:NIV</v>
      </c>
      <c r="Q23">
        <f>VLOOKUP($P23,'V3'!$J$3:$K$825,2,FALSE)</f>
        <v>3</v>
      </c>
      <c r="R23" t="str">
        <f t="shared" si="8"/>
        <v>freemind.modes.ControllerAdapter:WMC</v>
      </c>
      <c r="S23">
        <f>VLOOKUP($R23,'V3'!$J$3:$K$825,2,FALSE)</f>
        <v>25</v>
      </c>
    </row>
    <row r="24" spans="1:19" x14ac:dyDescent="0.25">
      <c r="A24" t="s">
        <v>90</v>
      </c>
      <c r="B24" t="str">
        <f t="shared" si="0"/>
        <v>freemind.modes.ControllerAdapter.edit.(Anon_1):LCOM</v>
      </c>
      <c r="C24">
        <f>VLOOKUP($B24,'V3'!$J$3:$K$825,2,FALSE)</f>
        <v>0</v>
      </c>
      <c r="D24" t="str">
        <f t="shared" si="1"/>
        <v>freemind.modes.ControllerAdapter.edit.(Anon_1):DIT</v>
      </c>
      <c r="E24">
        <f>VLOOKUP($D24,'V3'!$J$3:$K$825,2,FALSE)</f>
        <v>1</v>
      </c>
      <c r="F24" t="str">
        <f t="shared" si="2"/>
        <v>freemind.modes.ControllerAdapter.edit.(Anon_1):IFANIN</v>
      </c>
      <c r="G24">
        <f>VLOOKUP($F24,'V3'!$J$3:$K$825,2,FALSE)</f>
        <v>2</v>
      </c>
      <c r="H24" t="str">
        <f t="shared" si="3"/>
        <v>freemind.modes.ControllerAdapter.edit.(Anon_1):CBO</v>
      </c>
      <c r="I24">
        <f>VLOOKUP($H24,'V3'!$J$3:$K$825,2,FALSE)</f>
        <v>2</v>
      </c>
      <c r="J24" t="str">
        <f t="shared" si="4"/>
        <v>freemind.modes.ControllerAdapter.edit.(Anon_1):NOC</v>
      </c>
      <c r="K24">
        <f>VLOOKUP($J24,'V3'!$J$3:$K$825,2,FALSE)</f>
        <v>0</v>
      </c>
      <c r="L24" t="str">
        <f t="shared" si="5"/>
        <v>freemind.modes.ControllerAdapter.edit.(Anon_1):RFC</v>
      </c>
      <c r="M24">
        <f>VLOOKUP($L24,'V3'!$J$3:$K$825,2,FALSE)</f>
        <v>1</v>
      </c>
      <c r="N24" t="str">
        <f t="shared" si="6"/>
        <v>freemind.modes.ControllerAdapter.edit.(Anon_1):NIM</v>
      </c>
      <c r="O24">
        <f>VLOOKUP($N24,'V3'!$J$3:$K$825,2,FALSE)</f>
        <v>1</v>
      </c>
      <c r="P24" t="str">
        <f t="shared" si="7"/>
        <v>freemind.modes.ControllerAdapter.edit.(Anon_1):NIV</v>
      </c>
      <c r="Q24">
        <f>VLOOKUP($P24,'V3'!$J$3:$K$825,2,FALSE)</f>
        <v>0</v>
      </c>
      <c r="R24" t="str">
        <f t="shared" si="8"/>
        <v>freemind.modes.ControllerAdapter.edit.(Anon_1):WMC</v>
      </c>
      <c r="S24">
        <f>VLOOKUP($R24,'V3'!$J$3:$K$825,2,FALSE)</f>
        <v>1</v>
      </c>
    </row>
    <row r="25" spans="1:19" x14ac:dyDescent="0.25">
      <c r="A25" t="s">
        <v>91</v>
      </c>
      <c r="B25" t="str">
        <f t="shared" si="0"/>
        <v>freemind.modes.ControllerAdapter.edit.(Anon_2):LCOM</v>
      </c>
      <c r="C25">
        <f>VLOOKUP($B25,'V3'!$J$3:$K$825,2,FALSE)</f>
        <v>0</v>
      </c>
      <c r="D25" t="str">
        <f t="shared" si="1"/>
        <v>freemind.modes.ControllerAdapter.edit.(Anon_2):DIT</v>
      </c>
      <c r="E25">
        <f>VLOOKUP($D25,'V3'!$J$3:$K$825,2,FALSE)</f>
        <v>1</v>
      </c>
      <c r="F25" t="str">
        <f t="shared" si="2"/>
        <v>freemind.modes.ControllerAdapter.edit.(Anon_2):IFANIN</v>
      </c>
      <c r="G25">
        <f>VLOOKUP($F25,'V3'!$J$3:$K$825,2,FALSE)</f>
        <v>2</v>
      </c>
      <c r="H25" t="str">
        <f t="shared" si="3"/>
        <v>freemind.modes.ControllerAdapter.edit.(Anon_2):CBO</v>
      </c>
      <c r="I25">
        <f>VLOOKUP($H25,'V3'!$J$3:$K$825,2,FALSE)</f>
        <v>2</v>
      </c>
      <c r="J25" t="str">
        <f t="shared" si="4"/>
        <v>freemind.modes.ControllerAdapter.edit.(Anon_2):NOC</v>
      </c>
      <c r="K25">
        <f>VLOOKUP($J25,'V3'!$J$3:$K$825,2,FALSE)</f>
        <v>0</v>
      </c>
      <c r="L25" t="str">
        <f t="shared" si="5"/>
        <v>freemind.modes.ControllerAdapter.edit.(Anon_2):RFC</v>
      </c>
      <c r="M25">
        <f>VLOOKUP($L25,'V3'!$J$3:$K$825,2,FALSE)</f>
        <v>1</v>
      </c>
      <c r="N25" t="str">
        <f t="shared" si="6"/>
        <v>freemind.modes.ControllerAdapter.edit.(Anon_2):NIM</v>
      </c>
      <c r="O25">
        <f>VLOOKUP($N25,'V3'!$J$3:$K$825,2,FALSE)</f>
        <v>1</v>
      </c>
      <c r="P25" t="str">
        <f t="shared" si="7"/>
        <v>freemind.modes.ControllerAdapter.edit.(Anon_2):NIV</v>
      </c>
      <c r="Q25">
        <f>VLOOKUP($P25,'V3'!$J$3:$K$825,2,FALSE)</f>
        <v>0</v>
      </c>
      <c r="R25" t="str">
        <f t="shared" si="8"/>
        <v>freemind.modes.ControllerAdapter.edit.(Anon_2):WMC</v>
      </c>
      <c r="S25">
        <f>VLOOKUP($R25,'V3'!$J$3:$K$825,2,FALSE)</f>
        <v>1</v>
      </c>
    </row>
    <row r="26" spans="1:19" x14ac:dyDescent="0.25">
      <c r="A26" t="s">
        <v>92</v>
      </c>
      <c r="B26" t="str">
        <f t="shared" si="0"/>
        <v>freemind.modes.ControllerAdapter.FollowLinkAction:LCOM</v>
      </c>
      <c r="C26">
        <f>VLOOKUP($B26,'V3'!$J$3:$K$825,2,FALSE)</f>
        <v>0</v>
      </c>
      <c r="D26" t="str">
        <f t="shared" si="1"/>
        <v>freemind.modes.ControllerAdapter.FollowLinkAction:DIT</v>
      </c>
      <c r="E26">
        <f>VLOOKUP($D26,'V3'!$J$3:$K$825,2,FALSE)</f>
        <v>2</v>
      </c>
      <c r="F26" t="str">
        <f t="shared" si="2"/>
        <v>freemind.modes.ControllerAdapter.FollowLinkAction:IFANIN</v>
      </c>
      <c r="G26">
        <f>VLOOKUP($F26,'V3'!$J$3:$K$825,2,FALSE)</f>
        <v>1</v>
      </c>
      <c r="H26" t="str">
        <f t="shared" si="3"/>
        <v>freemind.modes.ControllerAdapter.FollowLinkAction:CBO</v>
      </c>
      <c r="I26">
        <f>VLOOKUP($H26,'V3'!$J$3:$K$825,2,FALSE)</f>
        <v>2</v>
      </c>
      <c r="J26" t="str">
        <f t="shared" si="4"/>
        <v>freemind.modes.ControllerAdapter.FollowLinkAction:NOC</v>
      </c>
      <c r="K26">
        <f>VLOOKUP($J26,'V3'!$J$3:$K$825,2,FALSE)</f>
        <v>0</v>
      </c>
      <c r="L26" t="str">
        <f t="shared" si="5"/>
        <v>freemind.modes.ControllerAdapter.FollowLinkAction:RFC</v>
      </c>
      <c r="M26">
        <f>VLOOKUP($L26,'V3'!$J$3:$K$825,2,FALSE)</f>
        <v>2</v>
      </c>
      <c r="N26" t="str">
        <f t="shared" si="6"/>
        <v>freemind.modes.ControllerAdapter.FollowLinkAction:NIM</v>
      </c>
      <c r="O26">
        <f>VLOOKUP($N26,'V3'!$J$3:$K$825,2,FALSE)</f>
        <v>2</v>
      </c>
      <c r="P26" t="str">
        <f t="shared" si="7"/>
        <v>freemind.modes.ControllerAdapter.FollowLinkAction:NIV</v>
      </c>
      <c r="Q26">
        <f>VLOOKUP($P26,'V3'!$J$3:$K$825,2,FALSE)</f>
        <v>0</v>
      </c>
      <c r="R26" t="str">
        <f t="shared" si="8"/>
        <v>freemind.modes.ControllerAdapter.FollowLinkAction:WMC</v>
      </c>
      <c r="S26">
        <f>VLOOKUP($R26,'V3'!$J$3:$K$825,2,FALSE)</f>
        <v>2</v>
      </c>
    </row>
    <row r="27" spans="1:19" x14ac:dyDescent="0.25">
      <c r="A27" t="s">
        <v>93</v>
      </c>
      <c r="B27" t="str">
        <f t="shared" si="0"/>
        <v>freemind.modes.ControllerAdapter.NewMapAction:LCOM</v>
      </c>
      <c r="C27">
        <f>VLOOKUP($B27,'V3'!$J$3:$K$825,2,FALSE)</f>
        <v>0</v>
      </c>
      <c r="D27" t="str">
        <f t="shared" si="1"/>
        <v>freemind.modes.ControllerAdapter.NewMapAction:DIT</v>
      </c>
      <c r="E27">
        <f>VLOOKUP($D27,'V3'!$J$3:$K$825,2,FALSE)</f>
        <v>2</v>
      </c>
      <c r="F27" t="str">
        <f t="shared" si="2"/>
        <v>freemind.modes.ControllerAdapter.NewMapAction:IFANIN</v>
      </c>
      <c r="G27">
        <f>VLOOKUP($F27,'V3'!$J$3:$K$825,2,FALSE)</f>
        <v>1</v>
      </c>
      <c r="H27" t="str">
        <f t="shared" si="3"/>
        <v>freemind.modes.ControllerAdapter.NewMapAction:CBO</v>
      </c>
      <c r="I27">
        <f>VLOOKUP($H27,'V3'!$J$3:$K$825,2,FALSE)</f>
        <v>2</v>
      </c>
      <c r="J27" t="str">
        <f t="shared" si="4"/>
        <v>freemind.modes.ControllerAdapter.NewMapAction:NOC</v>
      </c>
      <c r="K27">
        <f>VLOOKUP($J27,'V3'!$J$3:$K$825,2,FALSE)</f>
        <v>0</v>
      </c>
      <c r="L27" t="str">
        <f t="shared" si="5"/>
        <v>freemind.modes.ControllerAdapter.NewMapAction:RFC</v>
      </c>
      <c r="M27">
        <f>VLOOKUP($L27,'V3'!$J$3:$K$825,2,FALSE)</f>
        <v>2</v>
      </c>
      <c r="N27" t="str">
        <f t="shared" si="6"/>
        <v>freemind.modes.ControllerAdapter.NewMapAction:NIM</v>
      </c>
      <c r="O27">
        <f>VLOOKUP($N27,'V3'!$J$3:$K$825,2,FALSE)</f>
        <v>2</v>
      </c>
      <c r="P27" t="str">
        <f t="shared" si="7"/>
        <v>freemind.modes.ControllerAdapter.NewMapAction:NIV</v>
      </c>
      <c r="Q27">
        <f>VLOOKUP($P27,'V3'!$J$3:$K$825,2,FALSE)</f>
        <v>1</v>
      </c>
      <c r="R27" t="str">
        <f t="shared" si="8"/>
        <v>freemind.modes.ControllerAdapter.NewMapAction:WMC</v>
      </c>
      <c r="S27">
        <f>VLOOKUP($R27,'V3'!$J$3:$K$825,2,FALSE)</f>
        <v>2</v>
      </c>
    </row>
    <row r="28" spans="1:19" x14ac:dyDescent="0.25">
      <c r="A28" t="s">
        <v>94</v>
      </c>
      <c r="B28" t="str">
        <f t="shared" si="0"/>
        <v>freemind.modes.ControllerAdapter.OpenAction:LCOM</v>
      </c>
      <c r="C28">
        <f>VLOOKUP($B28,'V3'!$J$3:$K$825,2,FALSE)</f>
        <v>0</v>
      </c>
      <c r="D28" t="str">
        <f t="shared" si="1"/>
        <v>freemind.modes.ControllerAdapter.OpenAction:DIT</v>
      </c>
      <c r="E28">
        <f>VLOOKUP($D28,'V3'!$J$3:$K$825,2,FALSE)</f>
        <v>2</v>
      </c>
      <c r="F28" t="str">
        <f t="shared" si="2"/>
        <v>freemind.modes.ControllerAdapter.OpenAction:IFANIN</v>
      </c>
      <c r="G28">
        <f>VLOOKUP($F28,'V3'!$J$3:$K$825,2,FALSE)</f>
        <v>1</v>
      </c>
      <c r="H28" t="str">
        <f t="shared" si="3"/>
        <v>freemind.modes.ControllerAdapter.OpenAction:CBO</v>
      </c>
      <c r="I28">
        <f>VLOOKUP($H28,'V3'!$J$3:$K$825,2,FALSE)</f>
        <v>2</v>
      </c>
      <c r="J28" t="str">
        <f t="shared" si="4"/>
        <v>freemind.modes.ControllerAdapter.OpenAction:NOC</v>
      </c>
      <c r="K28">
        <f>VLOOKUP($J28,'V3'!$J$3:$K$825,2,FALSE)</f>
        <v>0</v>
      </c>
      <c r="L28" t="str">
        <f t="shared" si="5"/>
        <v>freemind.modes.ControllerAdapter.OpenAction:RFC</v>
      </c>
      <c r="M28">
        <f>VLOOKUP($L28,'V3'!$J$3:$K$825,2,FALSE)</f>
        <v>2</v>
      </c>
      <c r="N28" t="str">
        <f t="shared" si="6"/>
        <v>freemind.modes.ControllerAdapter.OpenAction:NIM</v>
      </c>
      <c r="O28">
        <f>VLOOKUP($N28,'V3'!$J$3:$K$825,2,FALSE)</f>
        <v>2</v>
      </c>
      <c r="P28" t="str">
        <f t="shared" si="7"/>
        <v>freemind.modes.ControllerAdapter.OpenAction:NIV</v>
      </c>
      <c r="Q28">
        <f>VLOOKUP($P28,'V3'!$J$3:$K$825,2,FALSE)</f>
        <v>1</v>
      </c>
      <c r="R28" t="str">
        <f t="shared" si="8"/>
        <v>freemind.modes.ControllerAdapter.OpenAction:WMC</v>
      </c>
      <c r="S28">
        <f>VLOOKUP($R28,'V3'!$J$3:$K$825,2,FALSE)</f>
        <v>2</v>
      </c>
    </row>
    <row r="29" spans="1:19" x14ac:dyDescent="0.25">
      <c r="A29" t="s">
        <v>95</v>
      </c>
      <c r="B29" t="str">
        <f t="shared" si="0"/>
        <v>freemind.modes.ControllerAdapter.SaveAction:LCOM</v>
      </c>
      <c r="C29">
        <f>VLOOKUP($B29,'V3'!$J$3:$K$825,2,FALSE)</f>
        <v>0</v>
      </c>
      <c r="D29" t="str">
        <f t="shared" si="1"/>
        <v>freemind.modes.ControllerAdapter.SaveAction:DIT</v>
      </c>
      <c r="E29">
        <f>VLOOKUP($D29,'V3'!$J$3:$K$825,2,FALSE)</f>
        <v>2</v>
      </c>
      <c r="F29" t="str">
        <f t="shared" si="2"/>
        <v>freemind.modes.ControllerAdapter.SaveAction:IFANIN</v>
      </c>
      <c r="G29">
        <f>VLOOKUP($F29,'V3'!$J$3:$K$825,2,FALSE)</f>
        <v>1</v>
      </c>
      <c r="H29" t="str">
        <f t="shared" si="3"/>
        <v>freemind.modes.ControllerAdapter.SaveAction:CBO</v>
      </c>
      <c r="I29">
        <f>VLOOKUP($H29,'V3'!$J$3:$K$825,2,FALSE)</f>
        <v>2</v>
      </c>
      <c r="J29" t="str">
        <f t="shared" si="4"/>
        <v>freemind.modes.ControllerAdapter.SaveAction:NOC</v>
      </c>
      <c r="K29">
        <f>VLOOKUP($J29,'V3'!$J$3:$K$825,2,FALSE)</f>
        <v>0</v>
      </c>
      <c r="L29" t="str">
        <f t="shared" si="5"/>
        <v>freemind.modes.ControllerAdapter.SaveAction:RFC</v>
      </c>
      <c r="M29">
        <f>VLOOKUP($L29,'V3'!$J$3:$K$825,2,FALSE)</f>
        <v>2</v>
      </c>
      <c r="N29" t="str">
        <f t="shared" si="6"/>
        <v>freemind.modes.ControllerAdapter.SaveAction:NIM</v>
      </c>
      <c r="O29">
        <f>VLOOKUP($N29,'V3'!$J$3:$K$825,2,FALSE)</f>
        <v>2</v>
      </c>
      <c r="P29" t="str">
        <f t="shared" si="7"/>
        <v>freemind.modes.ControllerAdapter.SaveAction:NIV</v>
      </c>
      <c r="Q29">
        <f>VLOOKUP($P29,'V3'!$J$3:$K$825,2,FALSE)</f>
        <v>1</v>
      </c>
      <c r="R29" t="str">
        <f t="shared" si="8"/>
        <v>freemind.modes.ControllerAdapter.SaveAction:WMC</v>
      </c>
      <c r="S29">
        <f>VLOOKUP($R29,'V3'!$J$3:$K$825,2,FALSE)</f>
        <v>2</v>
      </c>
    </row>
    <row r="30" spans="1:19" x14ac:dyDescent="0.25">
      <c r="A30" t="s">
        <v>96</v>
      </c>
      <c r="B30" t="str">
        <f t="shared" si="0"/>
        <v>freemind.modes.ControllerAdapter.SaveAsAction:LCOM</v>
      </c>
      <c r="C30">
        <f>VLOOKUP($B30,'V3'!$J$3:$K$825,2,FALSE)</f>
        <v>0</v>
      </c>
      <c r="D30" t="str">
        <f t="shared" si="1"/>
        <v>freemind.modes.ControllerAdapter.SaveAsAction:DIT</v>
      </c>
      <c r="E30">
        <f>VLOOKUP($D30,'V3'!$J$3:$K$825,2,FALSE)</f>
        <v>2</v>
      </c>
      <c r="F30" t="str">
        <f t="shared" si="2"/>
        <v>freemind.modes.ControllerAdapter.SaveAsAction:IFANIN</v>
      </c>
      <c r="G30">
        <f>VLOOKUP($F30,'V3'!$J$3:$K$825,2,FALSE)</f>
        <v>1</v>
      </c>
      <c r="H30" t="str">
        <f t="shared" si="3"/>
        <v>freemind.modes.ControllerAdapter.SaveAsAction:CBO</v>
      </c>
      <c r="I30">
        <f>VLOOKUP($H30,'V3'!$J$3:$K$825,2,FALSE)</f>
        <v>2</v>
      </c>
      <c r="J30" t="str">
        <f t="shared" si="4"/>
        <v>freemind.modes.ControllerAdapter.SaveAsAction:NOC</v>
      </c>
      <c r="K30">
        <f>VLOOKUP($J30,'V3'!$J$3:$K$825,2,FALSE)</f>
        <v>0</v>
      </c>
      <c r="L30" t="str">
        <f t="shared" si="5"/>
        <v>freemind.modes.ControllerAdapter.SaveAsAction:RFC</v>
      </c>
      <c r="M30">
        <f>VLOOKUP($L30,'V3'!$J$3:$K$825,2,FALSE)</f>
        <v>2</v>
      </c>
      <c r="N30" t="str">
        <f t="shared" si="6"/>
        <v>freemind.modes.ControllerAdapter.SaveAsAction:NIM</v>
      </c>
      <c r="O30">
        <f>VLOOKUP($N30,'V3'!$J$3:$K$825,2,FALSE)</f>
        <v>2</v>
      </c>
      <c r="P30" t="str">
        <f t="shared" si="7"/>
        <v>freemind.modes.ControllerAdapter.SaveAsAction:NIV</v>
      </c>
      <c r="Q30">
        <f>VLOOKUP($P30,'V3'!$J$3:$K$825,2,FALSE)</f>
        <v>1</v>
      </c>
      <c r="R30" t="str">
        <f t="shared" si="8"/>
        <v>freemind.modes.ControllerAdapter.SaveAsAction:WMC</v>
      </c>
      <c r="S30">
        <f>VLOOKUP($R30,'V3'!$J$3:$K$825,2,FALSE)</f>
        <v>2</v>
      </c>
    </row>
    <row r="31" spans="1:19" x14ac:dyDescent="0.25">
      <c r="A31" t="s">
        <v>97</v>
      </c>
      <c r="B31" t="str">
        <f t="shared" si="0"/>
        <v>freemind.modes.ControllerAdapter.SetLinkAction:LCOM</v>
      </c>
      <c r="C31">
        <f>VLOOKUP($B31,'V3'!$J$3:$K$825,2,FALSE)</f>
        <v>0</v>
      </c>
      <c r="D31" t="str">
        <f t="shared" si="1"/>
        <v>freemind.modes.ControllerAdapter.SetLinkAction:DIT</v>
      </c>
      <c r="E31">
        <f>VLOOKUP($D31,'V3'!$J$3:$K$825,2,FALSE)</f>
        <v>2</v>
      </c>
      <c r="F31" t="str">
        <f t="shared" si="2"/>
        <v>freemind.modes.ControllerAdapter.SetLinkAction:IFANIN</v>
      </c>
      <c r="G31">
        <f>VLOOKUP($F31,'V3'!$J$3:$K$825,2,FALSE)</f>
        <v>1</v>
      </c>
      <c r="H31" t="str">
        <f t="shared" si="3"/>
        <v>freemind.modes.ControllerAdapter.SetLinkAction:CBO</v>
      </c>
      <c r="I31">
        <f>VLOOKUP($H31,'V3'!$J$3:$K$825,2,FALSE)</f>
        <v>2</v>
      </c>
      <c r="J31" t="str">
        <f t="shared" si="4"/>
        <v>freemind.modes.ControllerAdapter.SetLinkAction:NOC</v>
      </c>
      <c r="K31">
        <f>VLOOKUP($J31,'V3'!$J$3:$K$825,2,FALSE)</f>
        <v>0</v>
      </c>
      <c r="L31" t="str">
        <f t="shared" si="5"/>
        <v>freemind.modes.ControllerAdapter.SetLinkAction:RFC</v>
      </c>
      <c r="M31">
        <f>VLOOKUP($L31,'V3'!$J$3:$K$825,2,FALSE)</f>
        <v>2</v>
      </c>
      <c r="N31" t="str">
        <f t="shared" si="6"/>
        <v>freemind.modes.ControllerAdapter.SetLinkAction:NIM</v>
      </c>
      <c r="O31">
        <f>VLOOKUP($N31,'V3'!$J$3:$K$825,2,FALSE)</f>
        <v>2</v>
      </c>
      <c r="P31" t="str">
        <f t="shared" si="7"/>
        <v>freemind.modes.ControllerAdapter.SetLinkAction:NIV</v>
      </c>
      <c r="Q31">
        <f>VLOOKUP($P31,'V3'!$J$3:$K$825,2,FALSE)</f>
        <v>0</v>
      </c>
      <c r="R31" t="str">
        <f t="shared" si="8"/>
        <v>freemind.modes.ControllerAdapter.SetLinkAction:WMC</v>
      </c>
      <c r="S31">
        <f>VLOOKUP($R31,'V3'!$J$3:$K$825,2,FALSE)</f>
        <v>2</v>
      </c>
    </row>
    <row r="32" spans="1:19" x14ac:dyDescent="0.25">
      <c r="A32" t="s">
        <v>98</v>
      </c>
      <c r="B32" t="str">
        <f t="shared" si="0"/>
        <v>freemind.modes.EdgeAdapter:LCOM</v>
      </c>
      <c r="C32">
        <f>VLOOKUP($B32,'V3'!$J$3:$K$825,2,FALSE)</f>
        <v>70</v>
      </c>
      <c r="D32" t="str">
        <f t="shared" si="1"/>
        <v>freemind.modes.EdgeAdapter:DIT</v>
      </c>
      <c r="E32">
        <f>VLOOKUP($D32,'V3'!$J$3:$K$825,2,FALSE)</f>
        <v>1</v>
      </c>
      <c r="F32" t="str">
        <f t="shared" si="2"/>
        <v>freemind.modes.EdgeAdapter:IFANIN</v>
      </c>
      <c r="G32">
        <f>VLOOKUP($F32,'V3'!$J$3:$K$825,2,FALSE)</f>
        <v>2</v>
      </c>
      <c r="H32" t="str">
        <f t="shared" si="3"/>
        <v>freemind.modes.EdgeAdapter:CBO</v>
      </c>
      <c r="I32">
        <f>VLOOKUP($H32,'V3'!$J$3:$K$825,2,FALSE)</f>
        <v>3</v>
      </c>
      <c r="J32" t="str">
        <f t="shared" si="4"/>
        <v>freemind.modes.EdgeAdapter:NOC</v>
      </c>
      <c r="K32">
        <f>VLOOKUP($J32,'V3'!$J$3:$K$825,2,FALSE)</f>
        <v>2</v>
      </c>
      <c r="L32" t="str">
        <f t="shared" si="5"/>
        <v>freemind.modes.EdgeAdapter:RFC</v>
      </c>
      <c r="M32">
        <f>VLOOKUP($L32,'V3'!$J$3:$K$825,2,FALSE)</f>
        <v>8</v>
      </c>
      <c r="N32" t="str">
        <f t="shared" si="6"/>
        <v>freemind.modes.EdgeAdapter:NIM</v>
      </c>
      <c r="O32">
        <f>VLOOKUP($N32,'V3'!$J$3:$K$825,2,FALSE)</f>
        <v>8</v>
      </c>
      <c r="P32" t="str">
        <f t="shared" si="7"/>
        <v>freemind.modes.EdgeAdapter:NIV</v>
      </c>
      <c r="Q32">
        <f>VLOOKUP($P32,'V3'!$J$3:$K$825,2,FALSE)</f>
        <v>3</v>
      </c>
      <c r="R32" t="str">
        <f t="shared" si="8"/>
        <v>freemind.modes.EdgeAdapter:WMC</v>
      </c>
      <c r="S32">
        <f>VLOOKUP($R32,'V3'!$J$3:$K$825,2,FALSE)</f>
        <v>8</v>
      </c>
    </row>
    <row r="33" spans="1:19" x14ac:dyDescent="0.25">
      <c r="A33" t="s">
        <v>99</v>
      </c>
      <c r="B33" t="str">
        <f t="shared" si="0"/>
        <v>freemind.modes.filemode.FileController:LCOM</v>
      </c>
      <c r="C33">
        <f>VLOOKUP($B33,'V3'!$J$3:$K$825,2,FALSE)</f>
        <v>100</v>
      </c>
      <c r="D33" t="str">
        <f t="shared" si="1"/>
        <v>freemind.modes.filemode.FileController:DIT</v>
      </c>
      <c r="E33">
        <f>VLOOKUP($D33,'V3'!$J$3:$K$825,2,FALSE)</f>
        <v>2</v>
      </c>
      <c r="F33" t="str">
        <f t="shared" si="2"/>
        <v>freemind.modes.filemode.FileController:IFANIN</v>
      </c>
      <c r="G33">
        <f>VLOOKUP($F33,'V3'!$J$3:$K$825,2,FALSE)</f>
        <v>1</v>
      </c>
      <c r="H33" t="str">
        <f t="shared" si="3"/>
        <v>freemind.modes.filemode.FileController:CBO</v>
      </c>
      <c r="I33">
        <f>VLOOKUP($H33,'V3'!$J$3:$K$825,2,FALSE)</f>
        <v>11</v>
      </c>
      <c r="J33" t="str">
        <f t="shared" si="4"/>
        <v>freemind.modes.filemode.FileController:NOC</v>
      </c>
      <c r="K33">
        <f>VLOOKUP($J33,'V3'!$J$3:$K$825,2,FALSE)</f>
        <v>0</v>
      </c>
      <c r="L33" t="str">
        <f t="shared" si="5"/>
        <v>freemind.modes.filemode.FileController:RFC</v>
      </c>
      <c r="M33">
        <f>VLOOKUP($L33,'V3'!$J$3:$K$825,2,FALSE)</f>
        <v>30</v>
      </c>
      <c r="N33" t="str">
        <f t="shared" si="6"/>
        <v>freemind.modes.filemode.FileController:NIM</v>
      </c>
      <c r="O33">
        <f>VLOOKUP($N33,'V3'!$J$3:$K$825,2,FALSE)</f>
        <v>5</v>
      </c>
      <c r="P33" t="str">
        <f t="shared" si="7"/>
        <v>freemind.modes.filemode.FileController:NIV</v>
      </c>
      <c r="Q33">
        <f>VLOOKUP($P33,'V3'!$J$3:$K$825,2,FALSE)</f>
        <v>2</v>
      </c>
      <c r="R33" t="str">
        <f t="shared" si="8"/>
        <v>freemind.modes.filemode.FileController:WMC</v>
      </c>
      <c r="S33">
        <f>VLOOKUP($R33,'V3'!$J$3:$K$825,2,FALSE)</f>
        <v>5</v>
      </c>
    </row>
    <row r="34" spans="1:19" x14ac:dyDescent="0.25">
      <c r="A34" t="s">
        <v>100</v>
      </c>
      <c r="B34" t="str">
        <f t="shared" si="0"/>
        <v>freemind.modes.filemode.FileController.CenterAction:LCOM</v>
      </c>
      <c r="C34">
        <f>VLOOKUP($B34,'V3'!$J$3:$K$825,2,FALSE)</f>
        <v>0</v>
      </c>
      <c r="D34" t="str">
        <f t="shared" si="1"/>
        <v>freemind.modes.filemode.FileController.CenterAction:DIT</v>
      </c>
      <c r="E34">
        <f>VLOOKUP($D34,'V3'!$J$3:$K$825,2,FALSE)</f>
        <v>2</v>
      </c>
      <c r="F34" t="str">
        <f t="shared" si="2"/>
        <v>freemind.modes.filemode.FileController.CenterAction:IFANIN</v>
      </c>
      <c r="G34">
        <f>VLOOKUP($F34,'V3'!$J$3:$K$825,2,FALSE)</f>
        <v>1</v>
      </c>
      <c r="H34" t="str">
        <f t="shared" si="3"/>
        <v>freemind.modes.filemode.FileController.CenterAction:CBO</v>
      </c>
      <c r="I34">
        <f>VLOOKUP($H34,'V3'!$J$3:$K$825,2,FALSE)</f>
        <v>7</v>
      </c>
      <c r="J34" t="str">
        <f t="shared" si="4"/>
        <v>freemind.modes.filemode.FileController.CenterAction:NOC</v>
      </c>
      <c r="K34">
        <f>VLOOKUP($J34,'V3'!$J$3:$K$825,2,FALSE)</f>
        <v>0</v>
      </c>
      <c r="L34" t="str">
        <f t="shared" si="5"/>
        <v>freemind.modes.filemode.FileController.CenterAction:RFC</v>
      </c>
      <c r="M34">
        <f>VLOOKUP($L34,'V3'!$J$3:$K$825,2,FALSE)</f>
        <v>2</v>
      </c>
      <c r="N34" t="str">
        <f t="shared" si="6"/>
        <v>freemind.modes.filemode.FileController.CenterAction:NIM</v>
      </c>
      <c r="O34">
        <f>VLOOKUP($N34,'V3'!$J$3:$K$825,2,FALSE)</f>
        <v>2</v>
      </c>
      <c r="P34" t="str">
        <f t="shared" si="7"/>
        <v>freemind.modes.filemode.FileController.CenterAction:NIV</v>
      </c>
      <c r="Q34">
        <f>VLOOKUP($P34,'V3'!$J$3:$K$825,2,FALSE)</f>
        <v>0</v>
      </c>
      <c r="R34" t="str">
        <f t="shared" si="8"/>
        <v>freemind.modes.filemode.FileController.CenterAction:WMC</v>
      </c>
      <c r="S34">
        <f>VLOOKUP($R34,'V3'!$J$3:$K$825,2,FALSE)</f>
        <v>2</v>
      </c>
    </row>
    <row r="35" spans="1:19" x14ac:dyDescent="0.25">
      <c r="A35" t="s">
        <v>101</v>
      </c>
      <c r="B35" t="str">
        <f t="shared" si="0"/>
        <v>freemind.modes.filemode.FileEdgeModel:LCOM</v>
      </c>
      <c r="C35">
        <f>VLOOKUP($B35,'V3'!$J$3:$K$825,2,FALSE)</f>
        <v>0</v>
      </c>
      <c r="D35" t="str">
        <f t="shared" si="1"/>
        <v>freemind.modes.filemode.FileEdgeModel:DIT</v>
      </c>
      <c r="E35">
        <f>VLOOKUP($D35,'V3'!$J$3:$K$825,2,FALSE)</f>
        <v>2</v>
      </c>
      <c r="F35" t="str">
        <f t="shared" si="2"/>
        <v>freemind.modes.filemode.FileEdgeModel:IFANIN</v>
      </c>
      <c r="G35">
        <f>VLOOKUP($F35,'V3'!$J$3:$K$825,2,FALSE)</f>
        <v>1</v>
      </c>
      <c r="H35" t="str">
        <f t="shared" si="3"/>
        <v>freemind.modes.filemode.FileEdgeModel:CBO</v>
      </c>
      <c r="I35">
        <f>VLOOKUP($H35,'V3'!$J$3:$K$825,2,FALSE)</f>
        <v>1</v>
      </c>
      <c r="J35" t="str">
        <f t="shared" si="4"/>
        <v>freemind.modes.filemode.FileEdgeModel:NOC</v>
      </c>
      <c r="K35">
        <f>VLOOKUP($J35,'V3'!$J$3:$K$825,2,FALSE)</f>
        <v>0</v>
      </c>
      <c r="L35" t="str">
        <f t="shared" si="5"/>
        <v>freemind.modes.filemode.FileEdgeModel:RFC</v>
      </c>
      <c r="M35">
        <f>VLOOKUP($L35,'V3'!$J$3:$K$825,2,FALSE)</f>
        <v>9</v>
      </c>
      <c r="N35" t="str">
        <f t="shared" si="6"/>
        <v>freemind.modes.filemode.FileEdgeModel:NIM</v>
      </c>
      <c r="O35">
        <f>VLOOKUP($N35,'V3'!$J$3:$K$825,2,FALSE)</f>
        <v>1</v>
      </c>
      <c r="P35" t="str">
        <f t="shared" si="7"/>
        <v>freemind.modes.filemode.FileEdgeModel:NIV</v>
      </c>
      <c r="Q35">
        <f>VLOOKUP($P35,'V3'!$J$3:$K$825,2,FALSE)</f>
        <v>0</v>
      </c>
      <c r="R35" t="str">
        <f t="shared" si="8"/>
        <v>freemind.modes.filemode.FileEdgeModel:WMC</v>
      </c>
      <c r="S35">
        <f>VLOOKUP($R35,'V3'!$J$3:$K$825,2,FALSE)</f>
        <v>1</v>
      </c>
    </row>
    <row r="36" spans="1:19" x14ac:dyDescent="0.25">
      <c r="A36" t="s">
        <v>102</v>
      </c>
      <c r="B36" t="str">
        <f t="shared" si="0"/>
        <v>freemind.modes.filemode.FileMapModel:LCOM</v>
      </c>
      <c r="C36">
        <f>VLOOKUP($B36,'V3'!$J$3:$K$825,2,FALSE)</f>
        <v>0</v>
      </c>
      <c r="D36" t="str">
        <f t="shared" si="1"/>
        <v>freemind.modes.filemode.FileMapModel:DIT</v>
      </c>
      <c r="E36">
        <f>VLOOKUP($D36,'V3'!$J$3:$K$825,2,FALSE)</f>
        <v>2</v>
      </c>
      <c r="F36" t="str">
        <f t="shared" si="2"/>
        <v>freemind.modes.filemode.FileMapModel:IFANIN</v>
      </c>
      <c r="G36">
        <f>VLOOKUP($F36,'V3'!$J$3:$K$825,2,FALSE)</f>
        <v>1</v>
      </c>
      <c r="H36" t="str">
        <f t="shared" si="3"/>
        <v>freemind.modes.filemode.FileMapModel:CBO</v>
      </c>
      <c r="I36">
        <f>VLOOKUP($H36,'V3'!$J$3:$K$825,2,FALSE)</f>
        <v>2</v>
      </c>
      <c r="J36" t="str">
        <f t="shared" si="4"/>
        <v>freemind.modes.filemode.FileMapModel:NOC</v>
      </c>
      <c r="K36">
        <f>VLOOKUP($J36,'V3'!$J$3:$K$825,2,FALSE)</f>
        <v>0</v>
      </c>
      <c r="L36" t="str">
        <f t="shared" si="5"/>
        <v>freemind.modes.filemode.FileMapModel:RFC</v>
      </c>
      <c r="M36">
        <f>VLOOKUP($L36,'V3'!$J$3:$K$825,2,FALSE)</f>
        <v>43</v>
      </c>
      <c r="N36" t="str">
        <f t="shared" si="6"/>
        <v>freemind.modes.filemode.FileMapModel:NIM</v>
      </c>
      <c r="O36">
        <f>VLOOKUP($N36,'V3'!$J$3:$K$825,2,FALSE)</f>
        <v>7</v>
      </c>
      <c r="P36" t="str">
        <f t="shared" si="7"/>
        <v>freemind.modes.filemode.FileMapModel:NIV</v>
      </c>
      <c r="Q36">
        <f>VLOOKUP($P36,'V3'!$J$3:$K$825,2,FALSE)</f>
        <v>0</v>
      </c>
      <c r="R36" t="str">
        <f t="shared" si="8"/>
        <v>freemind.modes.filemode.FileMapModel:WMC</v>
      </c>
      <c r="S36">
        <f>VLOOKUP($R36,'V3'!$J$3:$K$825,2,FALSE)</f>
        <v>7</v>
      </c>
    </row>
    <row r="37" spans="1:19" x14ac:dyDescent="0.25">
      <c r="A37" t="s">
        <v>103</v>
      </c>
      <c r="B37" t="str">
        <f t="shared" si="0"/>
        <v>freemind.modes.filemode.FileMode:LCOM</v>
      </c>
      <c r="C37">
        <f>VLOOKUP($B37,'V3'!$J$3:$K$825,2,FALSE)</f>
        <v>76</v>
      </c>
      <c r="D37" t="str">
        <f t="shared" si="1"/>
        <v>freemind.modes.filemode.FileMode:DIT</v>
      </c>
      <c r="E37">
        <f>VLOOKUP($D37,'V3'!$J$3:$K$825,2,FALSE)</f>
        <v>1</v>
      </c>
      <c r="F37" t="str">
        <f t="shared" si="2"/>
        <v>freemind.modes.filemode.FileMode:IFANIN</v>
      </c>
      <c r="G37">
        <f>VLOOKUP($F37,'V3'!$J$3:$K$825,2,FALSE)</f>
        <v>2</v>
      </c>
      <c r="H37" t="str">
        <f t="shared" si="3"/>
        <v>freemind.modes.filemode.FileMode:CBO</v>
      </c>
      <c r="I37">
        <f>VLOOKUP($H37,'V3'!$J$3:$K$825,2,FALSE)</f>
        <v>5</v>
      </c>
      <c r="J37" t="str">
        <f t="shared" si="4"/>
        <v>freemind.modes.filemode.FileMode:NOC</v>
      </c>
      <c r="K37">
        <f>VLOOKUP($J37,'V3'!$J$3:$K$825,2,FALSE)</f>
        <v>0</v>
      </c>
      <c r="L37" t="str">
        <f t="shared" si="5"/>
        <v>freemind.modes.filemode.FileMode:RFC</v>
      </c>
      <c r="M37">
        <f>VLOOKUP($L37,'V3'!$J$3:$K$825,2,FALSE)</f>
        <v>7</v>
      </c>
      <c r="N37" t="str">
        <f t="shared" si="6"/>
        <v>freemind.modes.filemode.FileMode:NIM</v>
      </c>
      <c r="O37">
        <f>VLOOKUP($N37,'V3'!$J$3:$K$825,2,FALSE)</f>
        <v>7</v>
      </c>
      <c r="P37" t="str">
        <f t="shared" si="7"/>
        <v>freemind.modes.filemode.FileMode:NIV</v>
      </c>
      <c r="Q37">
        <f>VLOOKUP($P37,'V3'!$J$3:$K$825,2,FALSE)</f>
        <v>4</v>
      </c>
      <c r="R37" t="str">
        <f t="shared" si="8"/>
        <v>freemind.modes.filemode.FileMode:WMC</v>
      </c>
      <c r="S37">
        <f>VLOOKUP($R37,'V3'!$J$3:$K$825,2,FALSE)</f>
        <v>7</v>
      </c>
    </row>
    <row r="38" spans="1:19" x14ac:dyDescent="0.25">
      <c r="A38" t="s">
        <v>104</v>
      </c>
      <c r="B38" t="str">
        <f t="shared" si="0"/>
        <v>freemind.modes.filemode.FileNodeModel:LCOM</v>
      </c>
      <c r="C38">
        <f>VLOOKUP($B38,'V3'!$J$3:$K$825,2,FALSE)</f>
        <v>50</v>
      </c>
      <c r="D38" t="str">
        <f t="shared" si="1"/>
        <v>freemind.modes.filemode.FileNodeModel:DIT</v>
      </c>
      <c r="E38">
        <f>VLOOKUP($D38,'V3'!$J$3:$K$825,2,FALSE)</f>
        <v>2</v>
      </c>
      <c r="F38" t="str">
        <f t="shared" si="2"/>
        <v>freemind.modes.filemode.FileNodeModel:IFANIN</v>
      </c>
      <c r="G38">
        <f>VLOOKUP($F38,'V3'!$J$3:$K$825,2,FALSE)</f>
        <v>1</v>
      </c>
      <c r="H38" t="str">
        <f t="shared" si="3"/>
        <v>freemind.modes.filemode.FileNodeModel:CBO</v>
      </c>
      <c r="I38">
        <f>VLOOKUP($H38,'V3'!$J$3:$K$825,2,FALSE)</f>
        <v>1</v>
      </c>
      <c r="J38" t="str">
        <f t="shared" si="4"/>
        <v>freemind.modes.filemode.FileNodeModel:NOC</v>
      </c>
      <c r="K38">
        <f>VLOOKUP($J38,'V3'!$J$3:$K$825,2,FALSE)</f>
        <v>0</v>
      </c>
      <c r="L38" t="str">
        <f t="shared" si="5"/>
        <v>freemind.modes.filemode.FileNodeModel:RFC</v>
      </c>
      <c r="M38">
        <f>VLOOKUP($L38,'V3'!$J$3:$K$825,2,FALSE)</f>
        <v>41</v>
      </c>
      <c r="N38" t="str">
        <f t="shared" si="6"/>
        <v>freemind.modes.filemode.FileNodeModel:NIM</v>
      </c>
      <c r="O38">
        <f>VLOOKUP($N38,'V3'!$J$3:$K$825,2,FALSE)</f>
        <v>7</v>
      </c>
      <c r="P38" t="str">
        <f t="shared" si="7"/>
        <v>freemind.modes.filemode.FileNodeModel:NIV</v>
      </c>
      <c r="Q38">
        <f>VLOOKUP($P38,'V3'!$J$3:$K$825,2,FALSE)</f>
        <v>2</v>
      </c>
      <c r="R38" t="str">
        <f t="shared" si="8"/>
        <v>freemind.modes.filemode.FileNodeModel:WMC</v>
      </c>
      <c r="S38">
        <f>VLOOKUP($R38,'V3'!$J$3:$K$825,2,FALSE)</f>
        <v>7</v>
      </c>
    </row>
    <row r="39" spans="1:19" x14ac:dyDescent="0.25">
      <c r="A39" t="s">
        <v>105</v>
      </c>
      <c r="B39" t="str">
        <f t="shared" si="0"/>
        <v>freemind.modes.filemode.FilePopupMenu:LCOM</v>
      </c>
      <c r="C39">
        <f>VLOOKUP($B39,'V3'!$J$3:$K$825,2,FALSE)</f>
        <v>0</v>
      </c>
      <c r="D39" t="str">
        <f t="shared" si="1"/>
        <v>freemind.modes.filemode.FilePopupMenu:DIT</v>
      </c>
      <c r="E39">
        <f>VLOOKUP($D39,'V3'!$J$3:$K$825,2,FALSE)</f>
        <v>2</v>
      </c>
      <c r="F39" t="str">
        <f t="shared" si="2"/>
        <v>freemind.modes.filemode.FilePopupMenu:IFANIN</v>
      </c>
      <c r="G39">
        <f>VLOOKUP($F39,'V3'!$J$3:$K$825,2,FALSE)</f>
        <v>1</v>
      </c>
      <c r="H39" t="str">
        <f t="shared" si="3"/>
        <v>freemind.modes.filemode.FilePopupMenu:CBO</v>
      </c>
      <c r="I39">
        <f>VLOOKUP($H39,'V3'!$J$3:$K$825,2,FALSE)</f>
        <v>1</v>
      </c>
      <c r="J39" t="str">
        <f t="shared" si="4"/>
        <v>freemind.modes.filemode.FilePopupMenu:NOC</v>
      </c>
      <c r="K39">
        <f>VLOOKUP($J39,'V3'!$J$3:$K$825,2,FALSE)</f>
        <v>0</v>
      </c>
      <c r="L39" t="str">
        <f t="shared" si="5"/>
        <v>freemind.modes.filemode.FilePopupMenu:RFC</v>
      </c>
      <c r="M39">
        <f>VLOOKUP($L39,'V3'!$J$3:$K$825,2,FALSE)</f>
        <v>1</v>
      </c>
      <c r="N39" t="str">
        <f t="shared" si="6"/>
        <v>freemind.modes.filemode.FilePopupMenu:NIM</v>
      </c>
      <c r="O39">
        <f>VLOOKUP($N39,'V3'!$J$3:$K$825,2,FALSE)</f>
        <v>1</v>
      </c>
      <c r="P39" t="str">
        <f t="shared" si="7"/>
        <v>freemind.modes.filemode.FilePopupMenu:NIV</v>
      </c>
      <c r="Q39">
        <f>VLOOKUP($P39,'V3'!$J$3:$K$825,2,FALSE)</f>
        <v>1</v>
      </c>
      <c r="R39" t="str">
        <f t="shared" si="8"/>
        <v>freemind.modes.filemode.FilePopupMenu:WMC</v>
      </c>
      <c r="S39">
        <f>VLOOKUP($R39,'V3'!$J$3:$K$825,2,FALSE)</f>
        <v>1</v>
      </c>
    </row>
    <row r="40" spans="1:19" x14ac:dyDescent="0.25">
      <c r="A40" t="s">
        <v>106</v>
      </c>
      <c r="B40" t="str">
        <f t="shared" si="0"/>
        <v>freemind.modes.filemode.FileToolBar:LCOM</v>
      </c>
      <c r="C40">
        <f>VLOOKUP($B40,'V3'!$J$3:$K$825,2,FALSE)</f>
        <v>0</v>
      </c>
      <c r="D40" t="str">
        <f t="shared" si="1"/>
        <v>freemind.modes.filemode.FileToolBar:DIT</v>
      </c>
      <c r="E40">
        <f>VLOOKUP($D40,'V3'!$J$3:$K$825,2,FALSE)</f>
        <v>2</v>
      </c>
      <c r="F40" t="str">
        <f t="shared" si="2"/>
        <v>freemind.modes.filemode.FileToolBar:IFANIN</v>
      </c>
      <c r="G40">
        <f>VLOOKUP($F40,'V3'!$J$3:$K$825,2,FALSE)</f>
        <v>1</v>
      </c>
      <c r="H40" t="str">
        <f t="shared" si="3"/>
        <v>freemind.modes.filemode.FileToolBar:CBO</v>
      </c>
      <c r="I40">
        <f>VLOOKUP($H40,'V3'!$J$3:$K$825,2,FALSE)</f>
        <v>1</v>
      </c>
      <c r="J40" t="str">
        <f t="shared" si="4"/>
        <v>freemind.modes.filemode.FileToolBar:NOC</v>
      </c>
      <c r="K40">
        <f>VLOOKUP($J40,'V3'!$J$3:$K$825,2,FALSE)</f>
        <v>0</v>
      </c>
      <c r="L40" t="str">
        <f t="shared" si="5"/>
        <v>freemind.modes.filemode.FileToolBar:RFC</v>
      </c>
      <c r="M40">
        <f>VLOOKUP($L40,'V3'!$J$3:$K$825,2,FALSE)</f>
        <v>1</v>
      </c>
      <c r="N40" t="str">
        <f t="shared" si="6"/>
        <v>freemind.modes.filemode.FileToolBar:NIM</v>
      </c>
      <c r="O40">
        <f>VLOOKUP($N40,'V3'!$J$3:$K$825,2,FALSE)</f>
        <v>1</v>
      </c>
      <c r="P40" t="str">
        <f t="shared" si="7"/>
        <v>freemind.modes.filemode.FileToolBar:NIV</v>
      </c>
      <c r="Q40">
        <f>VLOOKUP($P40,'V3'!$J$3:$K$825,2,FALSE)</f>
        <v>1</v>
      </c>
      <c r="R40" t="str">
        <f t="shared" si="8"/>
        <v>freemind.modes.filemode.FileToolBar:WMC</v>
      </c>
      <c r="S40">
        <f>VLOOKUP($R40,'V3'!$J$3:$K$825,2,FALSE)</f>
        <v>1</v>
      </c>
    </row>
    <row r="41" spans="1:19" x14ac:dyDescent="0.25">
      <c r="A41" t="s">
        <v>107</v>
      </c>
      <c r="B41" t="str">
        <f t="shared" si="0"/>
        <v>freemind.modes.MapAdapter:LCOM</v>
      </c>
      <c r="C41">
        <f>VLOOKUP($B41,'V3'!$J$3:$K$825,2,FALSE)</f>
        <v>91</v>
      </c>
      <c r="D41" t="str">
        <f t="shared" si="1"/>
        <v>freemind.modes.MapAdapter:DIT</v>
      </c>
      <c r="E41">
        <f>VLOOKUP($D41,'V3'!$J$3:$K$825,2,FALSE)</f>
        <v>1</v>
      </c>
      <c r="F41" t="str">
        <f t="shared" si="2"/>
        <v>freemind.modes.MapAdapter:IFANIN</v>
      </c>
      <c r="G41">
        <f>VLOOKUP($F41,'V3'!$J$3:$K$825,2,FALSE)</f>
        <v>2</v>
      </c>
      <c r="H41" t="str">
        <f t="shared" si="3"/>
        <v>freemind.modes.MapAdapter:CBO</v>
      </c>
      <c r="I41">
        <f>VLOOKUP($H41,'V3'!$J$3:$K$825,2,FALSE)</f>
        <v>4</v>
      </c>
      <c r="J41" t="str">
        <f t="shared" si="4"/>
        <v>freemind.modes.MapAdapter:NOC</v>
      </c>
      <c r="K41">
        <f>VLOOKUP($J41,'V3'!$J$3:$K$825,2,FALSE)</f>
        <v>2</v>
      </c>
      <c r="L41" t="str">
        <f t="shared" si="5"/>
        <v>freemind.modes.MapAdapter:RFC</v>
      </c>
      <c r="M41">
        <f>VLOOKUP($L41,'V3'!$J$3:$K$825,2,FALSE)</f>
        <v>36</v>
      </c>
      <c r="N41" t="str">
        <f t="shared" si="6"/>
        <v>freemind.modes.MapAdapter:NIM</v>
      </c>
      <c r="O41">
        <f>VLOOKUP($N41,'V3'!$J$3:$K$825,2,FALSE)</f>
        <v>36</v>
      </c>
      <c r="P41" t="str">
        <f t="shared" si="7"/>
        <v>freemind.modes.MapAdapter:NIV</v>
      </c>
      <c r="Q41">
        <f>VLOOKUP($P41,'V3'!$J$3:$K$825,2,FALSE)</f>
        <v>6</v>
      </c>
      <c r="R41" t="str">
        <f t="shared" si="8"/>
        <v>freemind.modes.MapAdapter:WMC</v>
      </c>
      <c r="S41">
        <f>VLOOKUP($R41,'V3'!$J$3:$K$825,2,FALSE)</f>
        <v>36</v>
      </c>
    </row>
    <row r="42" spans="1:19" x14ac:dyDescent="0.25">
      <c r="A42" t="s">
        <v>108</v>
      </c>
      <c r="B42" t="str">
        <f t="shared" si="0"/>
        <v>freemind.modes.mindmapmode.MindMapController:LCOM</v>
      </c>
      <c r="C42">
        <f>VLOOKUP($B42,'V3'!$J$3:$K$825,2,FALSE)</f>
        <v>99</v>
      </c>
      <c r="D42" t="str">
        <f t="shared" si="1"/>
        <v>freemind.modes.mindmapmode.MindMapController:DIT</v>
      </c>
      <c r="E42">
        <f>VLOOKUP($D42,'V3'!$J$3:$K$825,2,FALSE)</f>
        <v>2</v>
      </c>
      <c r="F42" t="str">
        <f t="shared" si="2"/>
        <v>freemind.modes.mindmapmode.MindMapController:IFANIN</v>
      </c>
      <c r="G42">
        <f>VLOOKUP($F42,'V3'!$J$3:$K$825,2,FALSE)</f>
        <v>1</v>
      </c>
      <c r="H42" t="str">
        <f t="shared" si="3"/>
        <v>freemind.modes.mindmapmode.MindMapController:CBO</v>
      </c>
      <c r="I42">
        <f>VLOOKUP($H42,'V3'!$J$3:$K$825,2,FALSE)</f>
        <v>25</v>
      </c>
      <c r="J42" t="str">
        <f t="shared" si="4"/>
        <v>freemind.modes.mindmapmode.MindMapController:NOC</v>
      </c>
      <c r="K42">
        <f>VLOOKUP($J42,'V3'!$J$3:$K$825,2,FALSE)</f>
        <v>0</v>
      </c>
      <c r="L42" t="str">
        <f t="shared" si="5"/>
        <v>freemind.modes.mindmapmode.MindMapController:RFC</v>
      </c>
      <c r="M42">
        <f>VLOOKUP($L42,'V3'!$J$3:$K$825,2,FALSE)</f>
        <v>34</v>
      </c>
      <c r="N42" t="str">
        <f t="shared" si="6"/>
        <v>freemind.modes.mindmapmode.MindMapController:NIM</v>
      </c>
      <c r="O42">
        <f>VLOOKUP($N42,'V3'!$J$3:$K$825,2,FALSE)</f>
        <v>9</v>
      </c>
      <c r="P42" t="str">
        <f t="shared" si="7"/>
        <v>freemind.modes.mindmapmode.MindMapController:NIV</v>
      </c>
      <c r="Q42">
        <f>VLOOKUP($P42,'V3'!$J$3:$K$825,2,FALSE)</f>
        <v>17</v>
      </c>
      <c r="R42" t="str">
        <f t="shared" si="8"/>
        <v>freemind.modes.mindmapmode.MindMapController:WMC</v>
      </c>
      <c r="S42">
        <f>VLOOKUP($R42,'V3'!$J$3:$K$825,2,FALSE)</f>
        <v>9</v>
      </c>
    </row>
    <row r="43" spans="1:19" x14ac:dyDescent="0.25">
      <c r="A43" t="s">
        <v>109</v>
      </c>
      <c r="B43" t="str">
        <f t="shared" si="0"/>
        <v>freemind.modes.mindmapmode.MindMapController.BezierAction:LCOM</v>
      </c>
      <c r="C43">
        <f>VLOOKUP($B43,'V3'!$J$3:$K$825,2,FALSE)</f>
        <v>0</v>
      </c>
      <c r="D43" t="str">
        <f t="shared" si="1"/>
        <v>freemind.modes.mindmapmode.MindMapController.BezierAction:DIT</v>
      </c>
      <c r="E43">
        <f>VLOOKUP($D43,'V3'!$J$3:$K$825,2,FALSE)</f>
        <v>2</v>
      </c>
      <c r="F43" t="str">
        <f t="shared" si="2"/>
        <v>freemind.modes.mindmapmode.MindMapController.BezierAction:IFANIN</v>
      </c>
      <c r="G43">
        <f>VLOOKUP($F43,'V3'!$J$3:$K$825,2,FALSE)</f>
        <v>1</v>
      </c>
      <c r="H43" t="str">
        <f t="shared" si="3"/>
        <v>freemind.modes.mindmapmode.MindMapController.BezierAction:CBO</v>
      </c>
      <c r="I43">
        <f>VLOOKUP($H43,'V3'!$J$3:$K$825,2,FALSE)</f>
        <v>3</v>
      </c>
      <c r="J43" t="str">
        <f t="shared" si="4"/>
        <v>freemind.modes.mindmapmode.MindMapController.BezierAction:NOC</v>
      </c>
      <c r="K43">
        <f>VLOOKUP($J43,'V3'!$J$3:$K$825,2,FALSE)</f>
        <v>0</v>
      </c>
      <c r="L43" t="str">
        <f t="shared" si="5"/>
        <v>freemind.modes.mindmapmode.MindMapController.BezierAction:RFC</v>
      </c>
      <c r="M43">
        <f>VLOOKUP($L43,'V3'!$J$3:$K$825,2,FALSE)</f>
        <v>2</v>
      </c>
      <c r="N43" t="str">
        <f t="shared" si="6"/>
        <v>freemind.modes.mindmapmode.MindMapController.BezierAction:NIM</v>
      </c>
      <c r="O43">
        <f>VLOOKUP($N43,'V3'!$J$3:$K$825,2,FALSE)</f>
        <v>2</v>
      </c>
      <c r="P43" t="str">
        <f t="shared" si="7"/>
        <v>freemind.modes.mindmapmode.MindMapController.BezierAction:NIV</v>
      </c>
      <c r="Q43">
        <f>VLOOKUP($P43,'V3'!$J$3:$K$825,2,FALSE)</f>
        <v>0</v>
      </c>
      <c r="R43" t="str">
        <f t="shared" si="8"/>
        <v>freemind.modes.mindmapmode.MindMapController.BezierAction:WMC</v>
      </c>
      <c r="S43">
        <f>VLOOKUP($R43,'V3'!$J$3:$K$825,2,FALSE)</f>
        <v>2</v>
      </c>
    </row>
    <row r="44" spans="1:19" x14ac:dyDescent="0.25">
      <c r="A44" t="s">
        <v>110</v>
      </c>
      <c r="B44" t="str">
        <f t="shared" si="0"/>
        <v>freemind.modes.mindmapmode.MindMapController.BoldAction:LCOM</v>
      </c>
      <c r="C44">
        <f>VLOOKUP($B44,'V3'!$J$3:$K$825,2,FALSE)</f>
        <v>0</v>
      </c>
      <c r="D44" t="str">
        <f t="shared" si="1"/>
        <v>freemind.modes.mindmapmode.MindMapController.BoldAction:DIT</v>
      </c>
      <c r="E44">
        <f>VLOOKUP($D44,'V3'!$J$3:$K$825,2,FALSE)</f>
        <v>2</v>
      </c>
      <c r="F44" t="str">
        <f t="shared" si="2"/>
        <v>freemind.modes.mindmapmode.MindMapController.BoldAction:IFANIN</v>
      </c>
      <c r="G44">
        <f>VLOOKUP($F44,'V3'!$J$3:$K$825,2,FALSE)</f>
        <v>1</v>
      </c>
      <c r="H44" t="str">
        <f t="shared" si="3"/>
        <v>freemind.modes.mindmapmode.MindMapController.BoldAction:CBO</v>
      </c>
      <c r="I44">
        <f>VLOOKUP($H44,'V3'!$J$3:$K$825,2,FALSE)</f>
        <v>3</v>
      </c>
      <c r="J44" t="str">
        <f t="shared" si="4"/>
        <v>freemind.modes.mindmapmode.MindMapController.BoldAction:NOC</v>
      </c>
      <c r="K44">
        <f>VLOOKUP($J44,'V3'!$J$3:$K$825,2,FALSE)</f>
        <v>0</v>
      </c>
      <c r="L44" t="str">
        <f t="shared" si="5"/>
        <v>freemind.modes.mindmapmode.MindMapController.BoldAction:RFC</v>
      </c>
      <c r="M44">
        <f>VLOOKUP($L44,'V3'!$J$3:$K$825,2,FALSE)</f>
        <v>2</v>
      </c>
      <c r="N44" t="str">
        <f t="shared" si="6"/>
        <v>freemind.modes.mindmapmode.MindMapController.BoldAction:NIM</v>
      </c>
      <c r="O44">
        <f>VLOOKUP($N44,'V3'!$J$3:$K$825,2,FALSE)</f>
        <v>2</v>
      </c>
      <c r="P44" t="str">
        <f t="shared" si="7"/>
        <v>freemind.modes.mindmapmode.MindMapController.BoldAction:NIV</v>
      </c>
      <c r="Q44">
        <f>VLOOKUP($P44,'V3'!$J$3:$K$825,2,FALSE)</f>
        <v>0</v>
      </c>
      <c r="R44" t="str">
        <f t="shared" si="8"/>
        <v>freemind.modes.mindmapmode.MindMapController.BoldAction:WMC</v>
      </c>
      <c r="S44">
        <f>VLOOKUP($R44,'V3'!$J$3:$K$825,2,FALSE)</f>
        <v>2</v>
      </c>
    </row>
    <row r="45" spans="1:19" x14ac:dyDescent="0.25">
      <c r="A45" t="s">
        <v>111</v>
      </c>
      <c r="B45" t="str">
        <f t="shared" si="0"/>
        <v>freemind.modes.mindmapmode.MindMapController.BubbleAction:LCOM</v>
      </c>
      <c r="C45">
        <f>VLOOKUP($B45,'V3'!$J$3:$K$825,2,FALSE)</f>
        <v>0</v>
      </c>
      <c r="D45" t="str">
        <f t="shared" si="1"/>
        <v>freemind.modes.mindmapmode.MindMapController.BubbleAction:DIT</v>
      </c>
      <c r="E45">
        <f>VLOOKUP($D45,'V3'!$J$3:$K$825,2,FALSE)</f>
        <v>2</v>
      </c>
      <c r="F45" t="str">
        <f t="shared" si="2"/>
        <v>freemind.modes.mindmapmode.MindMapController.BubbleAction:IFANIN</v>
      </c>
      <c r="G45">
        <f>VLOOKUP($F45,'V3'!$J$3:$K$825,2,FALSE)</f>
        <v>1</v>
      </c>
      <c r="H45" t="str">
        <f t="shared" si="3"/>
        <v>freemind.modes.mindmapmode.MindMapController.BubbleAction:CBO</v>
      </c>
      <c r="I45">
        <f>VLOOKUP($H45,'V3'!$J$3:$K$825,2,FALSE)</f>
        <v>3</v>
      </c>
      <c r="J45" t="str">
        <f t="shared" si="4"/>
        <v>freemind.modes.mindmapmode.MindMapController.BubbleAction:NOC</v>
      </c>
      <c r="K45">
        <f>VLOOKUP($J45,'V3'!$J$3:$K$825,2,FALSE)</f>
        <v>0</v>
      </c>
      <c r="L45" t="str">
        <f t="shared" si="5"/>
        <v>freemind.modes.mindmapmode.MindMapController.BubbleAction:RFC</v>
      </c>
      <c r="M45">
        <f>VLOOKUP($L45,'V3'!$J$3:$K$825,2,FALSE)</f>
        <v>2</v>
      </c>
      <c r="N45" t="str">
        <f t="shared" si="6"/>
        <v>freemind.modes.mindmapmode.MindMapController.BubbleAction:NIM</v>
      </c>
      <c r="O45">
        <f>VLOOKUP($N45,'V3'!$J$3:$K$825,2,FALSE)</f>
        <v>2</v>
      </c>
      <c r="P45" t="str">
        <f t="shared" si="7"/>
        <v>freemind.modes.mindmapmode.MindMapController.BubbleAction:NIV</v>
      </c>
      <c r="Q45">
        <f>VLOOKUP($P45,'V3'!$J$3:$K$825,2,FALSE)</f>
        <v>0</v>
      </c>
      <c r="R45" t="str">
        <f t="shared" si="8"/>
        <v>freemind.modes.mindmapmode.MindMapController.BubbleAction:WMC</v>
      </c>
      <c r="S45">
        <f>VLOOKUP($R45,'V3'!$J$3:$K$825,2,FALSE)</f>
        <v>2</v>
      </c>
    </row>
    <row r="46" spans="1:19" x14ac:dyDescent="0.25">
      <c r="A46" t="s">
        <v>112</v>
      </c>
      <c r="B46" t="str">
        <f t="shared" si="0"/>
        <v>freemind.modes.mindmapmode.MindMapController.EdgeColorAction:LCOM</v>
      </c>
      <c r="C46">
        <f>VLOOKUP($B46,'V3'!$J$3:$K$825,2,FALSE)</f>
        <v>0</v>
      </c>
      <c r="D46" t="str">
        <f t="shared" si="1"/>
        <v>freemind.modes.mindmapmode.MindMapController.EdgeColorAction:DIT</v>
      </c>
      <c r="E46">
        <f>VLOOKUP($D46,'V3'!$J$3:$K$825,2,FALSE)</f>
        <v>2</v>
      </c>
      <c r="F46" t="str">
        <f t="shared" si="2"/>
        <v>freemind.modes.mindmapmode.MindMapController.EdgeColorAction:IFANIN</v>
      </c>
      <c r="G46">
        <f>VLOOKUP($F46,'V3'!$J$3:$K$825,2,FALSE)</f>
        <v>1</v>
      </c>
      <c r="H46" t="str">
        <f t="shared" si="3"/>
        <v>freemind.modes.mindmapmode.MindMapController.EdgeColorAction:CBO</v>
      </c>
      <c r="I46">
        <f>VLOOKUP($H46,'V3'!$J$3:$K$825,2,FALSE)</f>
        <v>7</v>
      </c>
      <c r="J46" t="str">
        <f t="shared" si="4"/>
        <v>freemind.modes.mindmapmode.MindMapController.EdgeColorAction:NOC</v>
      </c>
      <c r="K46">
        <f>VLOOKUP($J46,'V3'!$J$3:$K$825,2,FALSE)</f>
        <v>0</v>
      </c>
      <c r="L46" t="str">
        <f t="shared" si="5"/>
        <v>freemind.modes.mindmapmode.MindMapController.EdgeColorAction:RFC</v>
      </c>
      <c r="M46">
        <f>VLOOKUP($L46,'V3'!$J$3:$K$825,2,FALSE)</f>
        <v>2</v>
      </c>
      <c r="N46" t="str">
        <f t="shared" si="6"/>
        <v>freemind.modes.mindmapmode.MindMapController.EdgeColorAction:NIM</v>
      </c>
      <c r="O46">
        <f>VLOOKUP($N46,'V3'!$J$3:$K$825,2,FALSE)</f>
        <v>2</v>
      </c>
      <c r="P46" t="str">
        <f t="shared" si="7"/>
        <v>freemind.modes.mindmapmode.MindMapController.EdgeColorAction:NIV</v>
      </c>
      <c r="Q46">
        <f>VLOOKUP($P46,'V3'!$J$3:$K$825,2,FALSE)</f>
        <v>0</v>
      </c>
      <c r="R46" t="str">
        <f t="shared" si="8"/>
        <v>freemind.modes.mindmapmode.MindMapController.EdgeColorAction:WMC</v>
      </c>
      <c r="S46">
        <f>VLOOKUP($R46,'V3'!$J$3:$K$825,2,FALSE)</f>
        <v>2</v>
      </c>
    </row>
    <row r="47" spans="1:19" x14ac:dyDescent="0.25">
      <c r="A47" t="s">
        <v>113</v>
      </c>
      <c r="B47" t="str">
        <f t="shared" si="0"/>
        <v>freemind.modes.mindmapmode.MindMapController.FollowLinkAction:LCOM</v>
      </c>
      <c r="C47">
        <f>VLOOKUP($B47,'V3'!$J$3:$K$825,2,FALSE)</f>
        <v>0</v>
      </c>
      <c r="D47" t="str">
        <f t="shared" si="1"/>
        <v>freemind.modes.mindmapmode.MindMapController.FollowLinkAction:DIT</v>
      </c>
      <c r="E47">
        <f>VLOOKUP($D47,'V3'!$J$3:$K$825,2,FALSE)</f>
        <v>2</v>
      </c>
      <c r="F47" t="str">
        <f t="shared" si="2"/>
        <v>freemind.modes.mindmapmode.MindMapController.FollowLinkAction:IFANIN</v>
      </c>
      <c r="G47">
        <f>VLOOKUP($F47,'V3'!$J$3:$K$825,2,FALSE)</f>
        <v>1</v>
      </c>
      <c r="H47" t="str">
        <f t="shared" si="3"/>
        <v>freemind.modes.mindmapmode.MindMapController.FollowLinkAction:CBO</v>
      </c>
      <c r="I47">
        <f>VLOOKUP($H47,'V3'!$J$3:$K$825,2,FALSE)</f>
        <v>2</v>
      </c>
      <c r="J47" t="str">
        <f t="shared" si="4"/>
        <v>freemind.modes.mindmapmode.MindMapController.FollowLinkAction:NOC</v>
      </c>
      <c r="K47">
        <f>VLOOKUP($J47,'V3'!$J$3:$K$825,2,FALSE)</f>
        <v>0</v>
      </c>
      <c r="L47" t="str">
        <f t="shared" si="5"/>
        <v>freemind.modes.mindmapmode.MindMapController.FollowLinkAction:RFC</v>
      </c>
      <c r="M47">
        <f>VLOOKUP($L47,'V3'!$J$3:$K$825,2,FALSE)</f>
        <v>2</v>
      </c>
      <c r="N47" t="str">
        <f t="shared" si="6"/>
        <v>freemind.modes.mindmapmode.MindMapController.FollowLinkAction:NIM</v>
      </c>
      <c r="O47">
        <f>VLOOKUP($N47,'V3'!$J$3:$K$825,2,FALSE)</f>
        <v>2</v>
      </c>
      <c r="P47" t="str">
        <f t="shared" si="7"/>
        <v>freemind.modes.mindmapmode.MindMapController.FollowLinkAction:NIV</v>
      </c>
      <c r="Q47">
        <f>VLOOKUP($P47,'V3'!$J$3:$K$825,2,FALSE)</f>
        <v>0</v>
      </c>
      <c r="R47" t="str">
        <f t="shared" si="8"/>
        <v>freemind.modes.mindmapmode.MindMapController.FollowLinkAction:WMC</v>
      </c>
      <c r="S47">
        <f>VLOOKUP($R47,'V3'!$J$3:$K$825,2,FALSE)</f>
        <v>2</v>
      </c>
    </row>
    <row r="48" spans="1:19" x14ac:dyDescent="0.25">
      <c r="A48" t="s">
        <v>114</v>
      </c>
      <c r="B48" t="str">
        <f t="shared" si="0"/>
        <v>freemind.modes.mindmapmode.MindMapController.ForkAction:LCOM</v>
      </c>
      <c r="C48">
        <f>VLOOKUP($B48,'V3'!$J$3:$K$825,2,FALSE)</f>
        <v>0</v>
      </c>
      <c r="D48" t="str">
        <f t="shared" si="1"/>
        <v>freemind.modes.mindmapmode.MindMapController.ForkAction:DIT</v>
      </c>
      <c r="E48">
        <f>VLOOKUP($D48,'V3'!$J$3:$K$825,2,FALSE)</f>
        <v>2</v>
      </c>
      <c r="F48" t="str">
        <f t="shared" si="2"/>
        <v>freemind.modes.mindmapmode.MindMapController.ForkAction:IFANIN</v>
      </c>
      <c r="G48">
        <f>VLOOKUP($F48,'V3'!$J$3:$K$825,2,FALSE)</f>
        <v>1</v>
      </c>
      <c r="H48" t="str">
        <f t="shared" si="3"/>
        <v>freemind.modes.mindmapmode.MindMapController.ForkAction:CBO</v>
      </c>
      <c r="I48">
        <f>VLOOKUP($H48,'V3'!$J$3:$K$825,2,FALSE)</f>
        <v>3</v>
      </c>
      <c r="J48" t="str">
        <f t="shared" si="4"/>
        <v>freemind.modes.mindmapmode.MindMapController.ForkAction:NOC</v>
      </c>
      <c r="K48">
        <f>VLOOKUP($J48,'V3'!$J$3:$K$825,2,FALSE)</f>
        <v>0</v>
      </c>
      <c r="L48" t="str">
        <f t="shared" si="5"/>
        <v>freemind.modes.mindmapmode.MindMapController.ForkAction:RFC</v>
      </c>
      <c r="M48">
        <f>VLOOKUP($L48,'V3'!$J$3:$K$825,2,FALSE)</f>
        <v>2</v>
      </c>
      <c r="N48" t="str">
        <f t="shared" si="6"/>
        <v>freemind.modes.mindmapmode.MindMapController.ForkAction:NIM</v>
      </c>
      <c r="O48">
        <f>VLOOKUP($N48,'V3'!$J$3:$K$825,2,FALSE)</f>
        <v>2</v>
      </c>
      <c r="P48" t="str">
        <f t="shared" si="7"/>
        <v>freemind.modes.mindmapmode.MindMapController.ForkAction:NIV</v>
      </c>
      <c r="Q48">
        <f>VLOOKUP($P48,'V3'!$J$3:$K$825,2,FALSE)</f>
        <v>0</v>
      </c>
      <c r="R48" t="str">
        <f t="shared" si="8"/>
        <v>freemind.modes.mindmapmode.MindMapController.ForkAction:WMC</v>
      </c>
      <c r="S48">
        <f>VLOOKUP($R48,'V3'!$J$3:$K$825,2,FALSE)</f>
        <v>2</v>
      </c>
    </row>
    <row r="49" spans="1:19" x14ac:dyDescent="0.25">
      <c r="A49" t="s">
        <v>115</v>
      </c>
      <c r="B49" t="str">
        <f t="shared" si="0"/>
        <v>freemind.modes.mindmapmode.MindMapController.ItalicAction:LCOM</v>
      </c>
      <c r="C49">
        <f>VLOOKUP($B49,'V3'!$J$3:$K$825,2,FALSE)</f>
        <v>0</v>
      </c>
      <c r="D49" t="str">
        <f t="shared" si="1"/>
        <v>freemind.modes.mindmapmode.MindMapController.ItalicAction:DIT</v>
      </c>
      <c r="E49">
        <f>VLOOKUP($D49,'V3'!$J$3:$K$825,2,FALSE)</f>
        <v>2</v>
      </c>
      <c r="F49" t="str">
        <f t="shared" si="2"/>
        <v>freemind.modes.mindmapmode.MindMapController.ItalicAction:IFANIN</v>
      </c>
      <c r="G49">
        <f>VLOOKUP($F49,'V3'!$J$3:$K$825,2,FALSE)</f>
        <v>1</v>
      </c>
      <c r="H49" t="str">
        <f t="shared" si="3"/>
        <v>freemind.modes.mindmapmode.MindMapController.ItalicAction:CBO</v>
      </c>
      <c r="I49">
        <f>VLOOKUP($H49,'V3'!$J$3:$K$825,2,FALSE)</f>
        <v>3</v>
      </c>
      <c r="J49" t="str">
        <f t="shared" si="4"/>
        <v>freemind.modes.mindmapmode.MindMapController.ItalicAction:NOC</v>
      </c>
      <c r="K49">
        <f>VLOOKUP($J49,'V3'!$J$3:$K$825,2,FALSE)</f>
        <v>0</v>
      </c>
      <c r="L49" t="str">
        <f t="shared" si="5"/>
        <v>freemind.modes.mindmapmode.MindMapController.ItalicAction:RFC</v>
      </c>
      <c r="M49">
        <f>VLOOKUP($L49,'V3'!$J$3:$K$825,2,FALSE)</f>
        <v>2</v>
      </c>
      <c r="N49" t="str">
        <f t="shared" si="6"/>
        <v>freemind.modes.mindmapmode.MindMapController.ItalicAction:NIM</v>
      </c>
      <c r="O49">
        <f>VLOOKUP($N49,'V3'!$J$3:$K$825,2,FALSE)</f>
        <v>2</v>
      </c>
      <c r="P49" t="str">
        <f t="shared" si="7"/>
        <v>freemind.modes.mindmapmode.MindMapController.ItalicAction:NIV</v>
      </c>
      <c r="Q49">
        <f>VLOOKUP($P49,'V3'!$J$3:$K$825,2,FALSE)</f>
        <v>0</v>
      </c>
      <c r="R49" t="str">
        <f t="shared" si="8"/>
        <v>freemind.modes.mindmapmode.MindMapController.ItalicAction:WMC</v>
      </c>
      <c r="S49">
        <f>VLOOKUP($R49,'V3'!$J$3:$K$825,2,FALSE)</f>
        <v>2</v>
      </c>
    </row>
    <row r="50" spans="1:19" x14ac:dyDescent="0.25">
      <c r="A50" t="s">
        <v>116</v>
      </c>
      <c r="B50" t="str">
        <f t="shared" si="0"/>
        <v>freemind.modes.mindmapmode.MindMapController.LinearAction:LCOM</v>
      </c>
      <c r="C50">
        <f>VLOOKUP($B50,'V3'!$J$3:$K$825,2,FALSE)</f>
        <v>0</v>
      </c>
      <c r="D50" t="str">
        <f t="shared" si="1"/>
        <v>freemind.modes.mindmapmode.MindMapController.LinearAction:DIT</v>
      </c>
      <c r="E50">
        <f>VLOOKUP($D50,'V3'!$J$3:$K$825,2,FALSE)</f>
        <v>2</v>
      </c>
      <c r="F50" t="str">
        <f t="shared" si="2"/>
        <v>freemind.modes.mindmapmode.MindMapController.LinearAction:IFANIN</v>
      </c>
      <c r="G50">
        <f>VLOOKUP($F50,'V3'!$J$3:$K$825,2,FALSE)</f>
        <v>1</v>
      </c>
      <c r="H50" t="str">
        <f t="shared" si="3"/>
        <v>freemind.modes.mindmapmode.MindMapController.LinearAction:CBO</v>
      </c>
      <c r="I50">
        <f>VLOOKUP($H50,'V3'!$J$3:$K$825,2,FALSE)</f>
        <v>3</v>
      </c>
      <c r="J50" t="str">
        <f t="shared" si="4"/>
        <v>freemind.modes.mindmapmode.MindMapController.LinearAction:NOC</v>
      </c>
      <c r="K50">
        <f>VLOOKUP($J50,'V3'!$J$3:$K$825,2,FALSE)</f>
        <v>0</v>
      </c>
      <c r="L50" t="str">
        <f t="shared" si="5"/>
        <v>freemind.modes.mindmapmode.MindMapController.LinearAction:RFC</v>
      </c>
      <c r="M50">
        <f>VLOOKUP($L50,'V3'!$J$3:$K$825,2,FALSE)</f>
        <v>2</v>
      </c>
      <c r="N50" t="str">
        <f t="shared" si="6"/>
        <v>freemind.modes.mindmapmode.MindMapController.LinearAction:NIM</v>
      </c>
      <c r="O50">
        <f>VLOOKUP($N50,'V3'!$J$3:$K$825,2,FALSE)</f>
        <v>2</v>
      </c>
      <c r="P50" t="str">
        <f t="shared" si="7"/>
        <v>freemind.modes.mindmapmode.MindMapController.LinearAction:NIV</v>
      </c>
      <c r="Q50">
        <f>VLOOKUP($P50,'V3'!$J$3:$K$825,2,FALSE)</f>
        <v>0</v>
      </c>
      <c r="R50" t="str">
        <f t="shared" si="8"/>
        <v>freemind.modes.mindmapmode.MindMapController.LinearAction:WMC</v>
      </c>
      <c r="S50">
        <f>VLOOKUP($R50,'V3'!$J$3:$K$825,2,FALSE)</f>
        <v>2</v>
      </c>
    </row>
    <row r="51" spans="1:19" x14ac:dyDescent="0.25">
      <c r="A51" t="s">
        <v>117</v>
      </c>
      <c r="B51" t="str">
        <f t="shared" si="0"/>
        <v>freemind.modes.mindmapmode.MindMapController.MindMapFilter:LCOM</v>
      </c>
      <c r="C51">
        <f>VLOOKUP($B51,'V3'!$J$3:$K$825,2,FALSE)</f>
        <v>0</v>
      </c>
      <c r="D51" t="str">
        <f t="shared" si="1"/>
        <v>freemind.modes.mindmapmode.MindMapController.MindMapFilter:DIT</v>
      </c>
      <c r="E51">
        <f>VLOOKUP($D51,'V3'!$J$3:$K$825,2,FALSE)</f>
        <v>2</v>
      </c>
      <c r="F51" t="str">
        <f t="shared" si="2"/>
        <v>freemind.modes.mindmapmode.MindMapController.MindMapFilter:IFANIN</v>
      </c>
      <c r="G51">
        <f>VLOOKUP($F51,'V3'!$J$3:$K$825,2,FALSE)</f>
        <v>1</v>
      </c>
      <c r="H51" t="str">
        <f t="shared" si="3"/>
        <v>freemind.modes.mindmapmode.MindMapController.MindMapFilter:CBO</v>
      </c>
      <c r="I51">
        <f>VLOOKUP($H51,'V3'!$J$3:$K$825,2,FALSE)</f>
        <v>2</v>
      </c>
      <c r="J51" t="str">
        <f t="shared" si="4"/>
        <v>freemind.modes.mindmapmode.MindMapController.MindMapFilter:NOC</v>
      </c>
      <c r="K51">
        <f>VLOOKUP($J51,'V3'!$J$3:$K$825,2,FALSE)</f>
        <v>0</v>
      </c>
      <c r="L51" t="str">
        <f t="shared" si="5"/>
        <v>freemind.modes.mindmapmode.MindMapController.MindMapFilter:RFC</v>
      </c>
      <c r="M51">
        <f>VLOOKUP($L51,'V3'!$J$3:$K$825,2,FALSE)</f>
        <v>2</v>
      </c>
      <c r="N51" t="str">
        <f t="shared" si="6"/>
        <v>freemind.modes.mindmapmode.MindMapController.MindMapFilter:NIM</v>
      </c>
      <c r="O51">
        <f>VLOOKUP($N51,'V3'!$J$3:$K$825,2,FALSE)</f>
        <v>2</v>
      </c>
      <c r="P51" t="str">
        <f t="shared" si="7"/>
        <v>freemind.modes.mindmapmode.MindMapController.MindMapFilter:NIV</v>
      </c>
      <c r="Q51">
        <f>VLOOKUP($P51,'V3'!$J$3:$K$825,2,FALSE)</f>
        <v>0</v>
      </c>
      <c r="R51" t="str">
        <f t="shared" si="8"/>
        <v>freemind.modes.mindmapmode.MindMapController.MindMapFilter:WMC</v>
      </c>
      <c r="S51">
        <f>VLOOKUP($R51,'V3'!$J$3:$K$825,2,FALSE)</f>
        <v>2</v>
      </c>
    </row>
    <row r="52" spans="1:19" x14ac:dyDescent="0.25">
      <c r="A52" t="s">
        <v>118</v>
      </c>
      <c r="B52" t="str">
        <f t="shared" si="0"/>
        <v>freemind.modes.mindmapmode.MindMapController.NodeColorAction:LCOM</v>
      </c>
      <c r="C52">
        <f>VLOOKUP($B52,'V3'!$J$3:$K$825,2,FALSE)</f>
        <v>0</v>
      </c>
      <c r="D52" t="str">
        <f t="shared" si="1"/>
        <v>freemind.modes.mindmapmode.MindMapController.NodeColorAction:DIT</v>
      </c>
      <c r="E52">
        <f>VLOOKUP($D52,'V3'!$J$3:$K$825,2,FALSE)</f>
        <v>2</v>
      </c>
      <c r="F52" t="str">
        <f t="shared" si="2"/>
        <v>freemind.modes.mindmapmode.MindMapController.NodeColorAction:IFANIN</v>
      </c>
      <c r="G52">
        <f>VLOOKUP($F52,'V3'!$J$3:$K$825,2,FALSE)</f>
        <v>1</v>
      </c>
      <c r="H52" t="str">
        <f t="shared" si="3"/>
        <v>freemind.modes.mindmapmode.MindMapController.NodeColorAction:CBO</v>
      </c>
      <c r="I52">
        <f>VLOOKUP($H52,'V3'!$J$3:$K$825,2,FALSE)</f>
        <v>5</v>
      </c>
      <c r="J52" t="str">
        <f t="shared" si="4"/>
        <v>freemind.modes.mindmapmode.MindMapController.NodeColorAction:NOC</v>
      </c>
      <c r="K52">
        <f>VLOOKUP($J52,'V3'!$J$3:$K$825,2,FALSE)</f>
        <v>0</v>
      </c>
      <c r="L52" t="str">
        <f t="shared" si="5"/>
        <v>freemind.modes.mindmapmode.MindMapController.NodeColorAction:RFC</v>
      </c>
      <c r="M52">
        <f>VLOOKUP($L52,'V3'!$J$3:$K$825,2,FALSE)</f>
        <v>2</v>
      </c>
      <c r="N52" t="str">
        <f t="shared" si="6"/>
        <v>freemind.modes.mindmapmode.MindMapController.NodeColorAction:NIM</v>
      </c>
      <c r="O52">
        <f>VLOOKUP($N52,'V3'!$J$3:$K$825,2,FALSE)</f>
        <v>2</v>
      </c>
      <c r="P52" t="str">
        <f t="shared" si="7"/>
        <v>freemind.modes.mindmapmode.MindMapController.NodeColorAction:NIV</v>
      </c>
      <c r="Q52">
        <f>VLOOKUP($P52,'V3'!$J$3:$K$825,2,FALSE)</f>
        <v>0</v>
      </c>
      <c r="R52" t="str">
        <f t="shared" si="8"/>
        <v>freemind.modes.mindmapmode.MindMapController.NodeColorAction:WMC</v>
      </c>
      <c r="S52">
        <f>VLOOKUP($R52,'V3'!$J$3:$K$825,2,FALSE)</f>
        <v>2</v>
      </c>
    </row>
    <row r="53" spans="1:19" x14ac:dyDescent="0.25">
      <c r="A53" t="s">
        <v>119</v>
      </c>
      <c r="B53" t="str">
        <f t="shared" si="0"/>
        <v>freemind.modes.mindmapmode.MindMapController.NormalFontAction:LCOM</v>
      </c>
      <c r="C53">
        <f>VLOOKUP($B53,'V3'!$J$3:$K$825,2,FALSE)</f>
        <v>0</v>
      </c>
      <c r="D53" t="str">
        <f t="shared" si="1"/>
        <v>freemind.modes.mindmapmode.MindMapController.NormalFontAction:DIT</v>
      </c>
      <c r="E53">
        <f>VLOOKUP($D53,'V3'!$J$3:$K$825,2,FALSE)</f>
        <v>2</v>
      </c>
      <c r="F53" t="str">
        <f t="shared" si="2"/>
        <v>freemind.modes.mindmapmode.MindMapController.NormalFontAction:IFANIN</v>
      </c>
      <c r="G53">
        <f>VLOOKUP($F53,'V3'!$J$3:$K$825,2,FALSE)</f>
        <v>1</v>
      </c>
      <c r="H53" t="str">
        <f t="shared" si="3"/>
        <v>freemind.modes.mindmapmode.MindMapController.NormalFontAction:CBO</v>
      </c>
      <c r="I53">
        <f>VLOOKUP($H53,'V3'!$J$3:$K$825,2,FALSE)</f>
        <v>3</v>
      </c>
      <c r="J53" t="str">
        <f t="shared" si="4"/>
        <v>freemind.modes.mindmapmode.MindMapController.NormalFontAction:NOC</v>
      </c>
      <c r="K53">
        <f>VLOOKUP($J53,'V3'!$J$3:$K$825,2,FALSE)</f>
        <v>0</v>
      </c>
      <c r="L53" t="str">
        <f t="shared" si="5"/>
        <v>freemind.modes.mindmapmode.MindMapController.NormalFontAction:RFC</v>
      </c>
      <c r="M53">
        <f>VLOOKUP($L53,'V3'!$J$3:$K$825,2,FALSE)</f>
        <v>2</v>
      </c>
      <c r="N53" t="str">
        <f t="shared" si="6"/>
        <v>freemind.modes.mindmapmode.MindMapController.NormalFontAction:NIM</v>
      </c>
      <c r="O53">
        <f>VLOOKUP($N53,'V3'!$J$3:$K$825,2,FALSE)</f>
        <v>2</v>
      </c>
      <c r="P53" t="str">
        <f t="shared" si="7"/>
        <v>freemind.modes.mindmapmode.MindMapController.NormalFontAction:NIV</v>
      </c>
      <c r="Q53">
        <f>VLOOKUP($P53,'V3'!$J$3:$K$825,2,FALSE)</f>
        <v>0</v>
      </c>
      <c r="R53" t="str">
        <f t="shared" si="8"/>
        <v>freemind.modes.mindmapmode.MindMapController.NormalFontAction:WMC</v>
      </c>
      <c r="S53">
        <f>VLOOKUP($R53,'V3'!$J$3:$K$825,2,FALSE)</f>
        <v>2</v>
      </c>
    </row>
    <row r="54" spans="1:19" x14ac:dyDescent="0.25">
      <c r="A54" t="s">
        <v>120</v>
      </c>
      <c r="B54" t="str">
        <f t="shared" si="0"/>
        <v>freemind.modes.mindmapmode.MindMapController.SetLinkAction:LCOM</v>
      </c>
      <c r="C54">
        <f>VLOOKUP($B54,'V3'!$J$3:$K$825,2,FALSE)</f>
        <v>0</v>
      </c>
      <c r="D54" t="str">
        <f t="shared" si="1"/>
        <v>freemind.modes.mindmapmode.MindMapController.SetLinkAction:DIT</v>
      </c>
      <c r="E54">
        <f>VLOOKUP($D54,'V3'!$J$3:$K$825,2,FALSE)</f>
        <v>2</v>
      </c>
      <c r="F54" t="str">
        <f t="shared" si="2"/>
        <v>freemind.modes.mindmapmode.MindMapController.SetLinkAction:IFANIN</v>
      </c>
      <c r="G54">
        <f>VLOOKUP($F54,'V3'!$J$3:$K$825,2,FALSE)</f>
        <v>1</v>
      </c>
      <c r="H54" t="str">
        <f t="shared" si="3"/>
        <v>freemind.modes.mindmapmode.MindMapController.SetLinkAction:CBO</v>
      </c>
      <c r="I54">
        <f>VLOOKUP($H54,'V3'!$J$3:$K$825,2,FALSE)</f>
        <v>2</v>
      </c>
      <c r="J54" t="str">
        <f t="shared" si="4"/>
        <v>freemind.modes.mindmapmode.MindMapController.SetLinkAction:NOC</v>
      </c>
      <c r="K54">
        <f>VLOOKUP($J54,'V3'!$J$3:$K$825,2,FALSE)</f>
        <v>0</v>
      </c>
      <c r="L54" t="str">
        <f t="shared" si="5"/>
        <v>freemind.modes.mindmapmode.MindMapController.SetLinkAction:RFC</v>
      </c>
      <c r="M54">
        <f>VLOOKUP($L54,'V3'!$J$3:$K$825,2,FALSE)</f>
        <v>2</v>
      </c>
      <c r="N54" t="str">
        <f t="shared" si="6"/>
        <v>freemind.modes.mindmapmode.MindMapController.SetLinkAction:NIM</v>
      </c>
      <c r="O54">
        <f>VLOOKUP($N54,'V3'!$J$3:$K$825,2,FALSE)</f>
        <v>2</v>
      </c>
      <c r="P54" t="str">
        <f t="shared" si="7"/>
        <v>freemind.modes.mindmapmode.MindMapController.SetLinkAction:NIV</v>
      </c>
      <c r="Q54">
        <f>VLOOKUP($P54,'V3'!$J$3:$K$825,2,FALSE)</f>
        <v>0</v>
      </c>
      <c r="R54" t="str">
        <f t="shared" si="8"/>
        <v>freemind.modes.mindmapmode.MindMapController.SetLinkAction:WMC</v>
      </c>
      <c r="S54">
        <f>VLOOKUP($R54,'V3'!$J$3:$K$825,2,FALSE)</f>
        <v>2</v>
      </c>
    </row>
    <row r="55" spans="1:19" x14ac:dyDescent="0.25">
      <c r="A55" t="s">
        <v>121</v>
      </c>
      <c r="B55" t="str">
        <f t="shared" si="0"/>
        <v>freemind.modes.mindmapmode.MindMapController.UnderlineAction:LCOM</v>
      </c>
      <c r="C55">
        <f>VLOOKUP($B55,'V3'!$J$3:$K$825,2,FALSE)</f>
        <v>0</v>
      </c>
      <c r="D55" t="str">
        <f t="shared" si="1"/>
        <v>freemind.modes.mindmapmode.MindMapController.UnderlineAction:DIT</v>
      </c>
      <c r="E55">
        <f>VLOOKUP($D55,'V3'!$J$3:$K$825,2,FALSE)</f>
        <v>2</v>
      </c>
      <c r="F55" t="str">
        <f t="shared" si="2"/>
        <v>freemind.modes.mindmapmode.MindMapController.UnderlineAction:IFANIN</v>
      </c>
      <c r="G55">
        <f>VLOOKUP($F55,'V3'!$J$3:$K$825,2,FALSE)</f>
        <v>1</v>
      </c>
      <c r="H55" t="str">
        <f t="shared" si="3"/>
        <v>freemind.modes.mindmapmode.MindMapController.UnderlineAction:CBO</v>
      </c>
      <c r="I55">
        <f>VLOOKUP($H55,'V3'!$J$3:$K$825,2,FALSE)</f>
        <v>3</v>
      </c>
      <c r="J55" t="str">
        <f t="shared" si="4"/>
        <v>freemind.modes.mindmapmode.MindMapController.UnderlineAction:NOC</v>
      </c>
      <c r="K55">
        <f>VLOOKUP($J55,'V3'!$J$3:$K$825,2,FALSE)</f>
        <v>0</v>
      </c>
      <c r="L55" t="str">
        <f t="shared" si="5"/>
        <v>freemind.modes.mindmapmode.MindMapController.UnderlineAction:RFC</v>
      </c>
      <c r="M55">
        <f>VLOOKUP($L55,'V3'!$J$3:$K$825,2,FALSE)</f>
        <v>2</v>
      </c>
      <c r="N55" t="str">
        <f t="shared" si="6"/>
        <v>freemind.modes.mindmapmode.MindMapController.UnderlineAction:NIM</v>
      </c>
      <c r="O55">
        <f>VLOOKUP($N55,'V3'!$J$3:$K$825,2,FALSE)</f>
        <v>2</v>
      </c>
      <c r="P55" t="str">
        <f t="shared" si="7"/>
        <v>freemind.modes.mindmapmode.MindMapController.UnderlineAction:NIV</v>
      </c>
      <c r="Q55">
        <f>VLOOKUP($P55,'V3'!$J$3:$K$825,2,FALSE)</f>
        <v>0</v>
      </c>
      <c r="R55" t="str">
        <f t="shared" si="8"/>
        <v>freemind.modes.mindmapmode.MindMapController.UnderlineAction:WMC</v>
      </c>
      <c r="S55">
        <f>VLOOKUP($R55,'V3'!$J$3:$K$825,2,FALSE)</f>
        <v>2</v>
      </c>
    </row>
    <row r="56" spans="1:19" x14ac:dyDescent="0.25">
      <c r="A56" t="s">
        <v>122</v>
      </c>
      <c r="B56" t="str">
        <f t="shared" si="0"/>
        <v>freemind.modes.mindmapmode.MindMapEdgeModel:LCOM</v>
      </c>
      <c r="C56">
        <f>VLOOKUP($B56,'V3'!$J$3:$K$825,2,FALSE)</f>
        <v>0</v>
      </c>
      <c r="D56" t="str">
        <f t="shared" si="1"/>
        <v>freemind.modes.mindmapmode.MindMapEdgeModel:DIT</v>
      </c>
      <c r="E56">
        <f>VLOOKUP($D56,'V3'!$J$3:$K$825,2,FALSE)</f>
        <v>2</v>
      </c>
      <c r="F56" t="str">
        <f t="shared" si="2"/>
        <v>freemind.modes.mindmapmode.MindMapEdgeModel:IFANIN</v>
      </c>
      <c r="G56">
        <f>VLOOKUP($F56,'V3'!$J$3:$K$825,2,FALSE)</f>
        <v>1</v>
      </c>
      <c r="H56" t="str">
        <f t="shared" si="3"/>
        <v>freemind.modes.mindmapmode.MindMapEdgeModel:CBO</v>
      </c>
      <c r="I56">
        <f>VLOOKUP($H56,'V3'!$J$3:$K$825,2,FALSE)</f>
        <v>2</v>
      </c>
      <c r="J56" t="str">
        <f t="shared" si="4"/>
        <v>freemind.modes.mindmapmode.MindMapEdgeModel:NOC</v>
      </c>
      <c r="K56">
        <f>VLOOKUP($J56,'V3'!$J$3:$K$825,2,FALSE)</f>
        <v>0</v>
      </c>
      <c r="L56" t="str">
        <f t="shared" si="5"/>
        <v>freemind.modes.mindmapmode.MindMapEdgeModel:RFC</v>
      </c>
      <c r="M56">
        <f>VLOOKUP($L56,'V3'!$J$3:$K$825,2,FALSE)</f>
        <v>13</v>
      </c>
      <c r="N56" t="str">
        <f t="shared" si="6"/>
        <v>freemind.modes.mindmapmode.MindMapEdgeModel:NIM</v>
      </c>
      <c r="O56">
        <f>VLOOKUP($N56,'V3'!$J$3:$K$825,2,FALSE)</f>
        <v>5</v>
      </c>
      <c r="P56" t="str">
        <f t="shared" si="7"/>
        <v>freemind.modes.mindmapmode.MindMapEdgeModel:NIV</v>
      </c>
      <c r="Q56">
        <f>VLOOKUP($P56,'V3'!$J$3:$K$825,2,FALSE)</f>
        <v>0</v>
      </c>
      <c r="R56" t="str">
        <f t="shared" si="8"/>
        <v>freemind.modes.mindmapmode.MindMapEdgeModel:WMC</v>
      </c>
      <c r="S56">
        <f>VLOOKUP($R56,'V3'!$J$3:$K$825,2,FALSE)</f>
        <v>5</v>
      </c>
    </row>
    <row r="57" spans="1:19" x14ac:dyDescent="0.25">
      <c r="A57" t="s">
        <v>123</v>
      </c>
      <c r="B57" t="str">
        <f t="shared" si="0"/>
        <v>freemind.modes.mindmapmode.MindMapMapModel:LCOM</v>
      </c>
      <c r="C57">
        <f>VLOOKUP($B57,'V3'!$J$3:$K$825,2,FALSE)</f>
        <v>0</v>
      </c>
      <c r="D57" t="str">
        <f t="shared" si="1"/>
        <v>freemind.modes.mindmapmode.MindMapMapModel:DIT</v>
      </c>
      <c r="E57">
        <f>VLOOKUP($D57,'V3'!$J$3:$K$825,2,FALSE)</f>
        <v>2</v>
      </c>
      <c r="F57" t="str">
        <f t="shared" si="2"/>
        <v>freemind.modes.mindmapmode.MindMapMapModel:IFANIN</v>
      </c>
      <c r="G57">
        <f>VLOOKUP($F57,'V3'!$J$3:$K$825,2,FALSE)</f>
        <v>1</v>
      </c>
      <c r="H57" t="str">
        <f t="shared" si="3"/>
        <v>freemind.modes.mindmapmode.MindMapMapModel:CBO</v>
      </c>
      <c r="I57">
        <f>VLOOKUP($H57,'V3'!$J$3:$K$825,2,FALSE)</f>
        <v>4</v>
      </c>
      <c r="J57" t="str">
        <f t="shared" si="4"/>
        <v>freemind.modes.mindmapmode.MindMapMapModel:NOC</v>
      </c>
      <c r="K57">
        <f>VLOOKUP($J57,'V3'!$J$3:$K$825,2,FALSE)</f>
        <v>0</v>
      </c>
      <c r="L57" t="str">
        <f t="shared" si="5"/>
        <v>freemind.modes.mindmapmode.MindMapMapModel:RFC</v>
      </c>
      <c r="M57">
        <f>VLOOKUP($L57,'V3'!$J$3:$K$825,2,FALSE)</f>
        <v>51</v>
      </c>
      <c r="N57" t="str">
        <f t="shared" si="6"/>
        <v>freemind.modes.mindmapmode.MindMapMapModel:NIM</v>
      </c>
      <c r="O57">
        <f>VLOOKUP($N57,'V3'!$J$3:$K$825,2,FALSE)</f>
        <v>15</v>
      </c>
      <c r="P57" t="str">
        <f t="shared" si="7"/>
        <v>freemind.modes.mindmapmode.MindMapMapModel:NIV</v>
      </c>
      <c r="Q57">
        <f>VLOOKUP($P57,'V3'!$J$3:$K$825,2,FALSE)</f>
        <v>0</v>
      </c>
      <c r="R57" t="str">
        <f t="shared" si="8"/>
        <v>freemind.modes.mindmapmode.MindMapMapModel:WMC</v>
      </c>
      <c r="S57">
        <f>VLOOKUP($R57,'V3'!$J$3:$K$825,2,FALSE)</f>
        <v>15</v>
      </c>
    </row>
    <row r="58" spans="1:19" x14ac:dyDescent="0.25">
      <c r="A58" t="s">
        <v>124</v>
      </c>
      <c r="B58" t="str">
        <f t="shared" si="0"/>
        <v>freemind.modes.mindmapmode.MindMapMode:LCOM</v>
      </c>
      <c r="C58">
        <f>VLOOKUP($B58,'V3'!$J$3:$K$825,2,FALSE)</f>
        <v>77</v>
      </c>
      <c r="D58" t="str">
        <f t="shared" si="1"/>
        <v>freemind.modes.mindmapmode.MindMapMode:DIT</v>
      </c>
      <c r="E58">
        <f>VLOOKUP($D58,'V3'!$J$3:$K$825,2,FALSE)</f>
        <v>1</v>
      </c>
      <c r="F58" t="str">
        <f t="shared" si="2"/>
        <v>freemind.modes.mindmapmode.MindMapMode:IFANIN</v>
      </c>
      <c r="G58">
        <f>VLOOKUP($F58,'V3'!$J$3:$K$825,2,FALSE)</f>
        <v>2</v>
      </c>
      <c r="H58" t="str">
        <f t="shared" si="3"/>
        <v>freemind.modes.mindmapmode.MindMapMode:CBO</v>
      </c>
      <c r="I58">
        <f>VLOOKUP($H58,'V3'!$J$3:$K$825,2,FALSE)</f>
        <v>5</v>
      </c>
      <c r="J58" t="str">
        <f t="shared" si="4"/>
        <v>freemind.modes.mindmapmode.MindMapMode:NOC</v>
      </c>
      <c r="K58">
        <f>VLOOKUP($J58,'V3'!$J$3:$K$825,2,FALSE)</f>
        <v>0</v>
      </c>
      <c r="L58" t="str">
        <f t="shared" si="5"/>
        <v>freemind.modes.mindmapmode.MindMapMode:RFC</v>
      </c>
      <c r="M58">
        <f>VLOOKUP($L58,'V3'!$J$3:$K$825,2,FALSE)</f>
        <v>8</v>
      </c>
      <c r="N58" t="str">
        <f t="shared" si="6"/>
        <v>freemind.modes.mindmapmode.MindMapMode:NIM</v>
      </c>
      <c r="O58">
        <f>VLOOKUP($N58,'V3'!$J$3:$K$825,2,FALSE)</f>
        <v>8</v>
      </c>
      <c r="P58" t="str">
        <f t="shared" si="7"/>
        <v>freemind.modes.mindmapmode.MindMapMode:NIV</v>
      </c>
      <c r="Q58">
        <f>VLOOKUP($P58,'V3'!$J$3:$K$825,2,FALSE)</f>
        <v>5</v>
      </c>
      <c r="R58" t="str">
        <f t="shared" si="8"/>
        <v>freemind.modes.mindmapmode.MindMapMode:WMC</v>
      </c>
      <c r="S58">
        <f>VLOOKUP($R58,'V3'!$J$3:$K$825,2,FALSE)</f>
        <v>8</v>
      </c>
    </row>
    <row r="59" spans="1:19" x14ac:dyDescent="0.25">
      <c r="A59" t="s">
        <v>125</v>
      </c>
      <c r="B59" t="str">
        <f t="shared" si="0"/>
        <v>freemind.modes.mindmapmode.MindMapNodeModel:LCOM</v>
      </c>
      <c r="C59">
        <f>VLOOKUP($B59,'V3'!$J$3:$K$825,2,FALSE)</f>
        <v>0</v>
      </c>
      <c r="D59" t="str">
        <f t="shared" si="1"/>
        <v>freemind.modes.mindmapmode.MindMapNodeModel:DIT</v>
      </c>
      <c r="E59">
        <f>VLOOKUP($D59,'V3'!$J$3:$K$825,2,FALSE)</f>
        <v>2</v>
      </c>
      <c r="F59" t="str">
        <f t="shared" si="2"/>
        <v>freemind.modes.mindmapmode.MindMapNodeModel:IFANIN</v>
      </c>
      <c r="G59">
        <f>VLOOKUP($F59,'V3'!$J$3:$K$825,2,FALSE)</f>
        <v>1</v>
      </c>
      <c r="H59" t="str">
        <f t="shared" si="3"/>
        <v>freemind.modes.mindmapmode.MindMapNodeModel:CBO</v>
      </c>
      <c r="I59">
        <f>VLOOKUP($H59,'V3'!$J$3:$K$825,2,FALSE)</f>
        <v>2</v>
      </c>
      <c r="J59" t="str">
        <f t="shared" si="4"/>
        <v>freemind.modes.mindmapmode.MindMapNodeModel:NOC</v>
      </c>
      <c r="K59">
        <f>VLOOKUP($J59,'V3'!$J$3:$K$825,2,FALSE)</f>
        <v>0</v>
      </c>
      <c r="L59" t="str">
        <f t="shared" si="5"/>
        <v>freemind.modes.mindmapmode.MindMapNodeModel:RFC</v>
      </c>
      <c r="M59">
        <f>VLOOKUP($L59,'V3'!$J$3:$K$825,2,FALSE)</f>
        <v>46</v>
      </c>
      <c r="N59" t="str">
        <f t="shared" si="6"/>
        <v>freemind.modes.mindmapmode.MindMapNodeModel:NIM</v>
      </c>
      <c r="O59">
        <f>VLOOKUP($N59,'V3'!$J$3:$K$825,2,FALSE)</f>
        <v>12</v>
      </c>
      <c r="P59" t="str">
        <f t="shared" si="7"/>
        <v>freemind.modes.mindmapmode.MindMapNodeModel:NIV</v>
      </c>
      <c r="Q59">
        <f>VLOOKUP($P59,'V3'!$J$3:$K$825,2,FALSE)</f>
        <v>0</v>
      </c>
      <c r="R59" t="str">
        <f t="shared" si="8"/>
        <v>freemind.modes.mindmapmode.MindMapNodeModel:WMC</v>
      </c>
      <c r="S59">
        <f>VLOOKUP($R59,'V3'!$J$3:$K$825,2,FALSE)</f>
        <v>12</v>
      </c>
    </row>
    <row r="60" spans="1:19" x14ac:dyDescent="0.25">
      <c r="A60" t="s">
        <v>126</v>
      </c>
      <c r="B60" t="str">
        <f t="shared" si="0"/>
        <v>freemind.modes.mindmapmode.MindMapPopupMenu:LCOM</v>
      </c>
      <c r="C60">
        <f>VLOOKUP($B60,'V3'!$J$3:$K$825,2,FALSE)</f>
        <v>0</v>
      </c>
      <c r="D60" t="str">
        <f t="shared" si="1"/>
        <v>freemind.modes.mindmapmode.MindMapPopupMenu:DIT</v>
      </c>
      <c r="E60">
        <f>VLOOKUP($D60,'V3'!$J$3:$K$825,2,FALSE)</f>
        <v>2</v>
      </c>
      <c r="F60" t="str">
        <f t="shared" si="2"/>
        <v>freemind.modes.mindmapmode.MindMapPopupMenu:IFANIN</v>
      </c>
      <c r="G60">
        <f>VLOOKUP($F60,'V3'!$J$3:$K$825,2,FALSE)</f>
        <v>1</v>
      </c>
      <c r="H60" t="str">
        <f t="shared" si="3"/>
        <v>freemind.modes.mindmapmode.MindMapPopupMenu:CBO</v>
      </c>
      <c r="I60">
        <f>VLOOKUP($H60,'V3'!$J$3:$K$825,2,FALSE)</f>
        <v>2</v>
      </c>
      <c r="J60" t="str">
        <f t="shared" si="4"/>
        <v>freemind.modes.mindmapmode.MindMapPopupMenu:NOC</v>
      </c>
      <c r="K60">
        <f>VLOOKUP($J60,'V3'!$J$3:$K$825,2,FALSE)</f>
        <v>0</v>
      </c>
      <c r="L60" t="str">
        <f t="shared" si="5"/>
        <v>freemind.modes.mindmapmode.MindMapPopupMenu:RFC</v>
      </c>
      <c r="M60">
        <f>VLOOKUP($L60,'V3'!$J$3:$K$825,2,FALSE)</f>
        <v>1</v>
      </c>
      <c r="N60" t="str">
        <f t="shared" si="6"/>
        <v>freemind.modes.mindmapmode.MindMapPopupMenu:NIM</v>
      </c>
      <c r="O60">
        <f>VLOOKUP($N60,'V3'!$J$3:$K$825,2,FALSE)</f>
        <v>1</v>
      </c>
      <c r="P60" t="str">
        <f t="shared" si="7"/>
        <v>freemind.modes.mindmapmode.MindMapPopupMenu:NIV</v>
      </c>
      <c r="Q60">
        <f>VLOOKUP($P60,'V3'!$J$3:$K$825,2,FALSE)</f>
        <v>1</v>
      </c>
      <c r="R60" t="str">
        <f t="shared" si="8"/>
        <v>freemind.modes.mindmapmode.MindMapPopupMenu:WMC</v>
      </c>
      <c r="S60">
        <f>VLOOKUP($R60,'V3'!$J$3:$K$825,2,FALSE)</f>
        <v>1</v>
      </c>
    </row>
    <row r="61" spans="1:19" x14ac:dyDescent="0.25">
      <c r="A61" t="s">
        <v>127</v>
      </c>
      <c r="B61" t="str">
        <f t="shared" si="0"/>
        <v>freemind.modes.mindmapmode.MindMapToolBar:LCOM</v>
      </c>
      <c r="C61">
        <f>VLOOKUP($B61,'V3'!$J$3:$K$825,2,FALSE)</f>
        <v>0</v>
      </c>
      <c r="D61" t="str">
        <f t="shared" si="1"/>
        <v>freemind.modes.mindmapmode.MindMapToolBar:DIT</v>
      </c>
      <c r="E61">
        <f>VLOOKUP($D61,'V3'!$J$3:$K$825,2,FALSE)</f>
        <v>2</v>
      </c>
      <c r="F61" t="str">
        <f t="shared" si="2"/>
        <v>freemind.modes.mindmapmode.MindMapToolBar:IFANIN</v>
      </c>
      <c r="G61">
        <f>VLOOKUP($F61,'V3'!$J$3:$K$825,2,FALSE)</f>
        <v>1</v>
      </c>
      <c r="H61" t="str">
        <f t="shared" si="3"/>
        <v>freemind.modes.mindmapmode.MindMapToolBar:CBO</v>
      </c>
      <c r="I61">
        <f>VLOOKUP($H61,'V3'!$J$3:$K$825,2,FALSE)</f>
        <v>2</v>
      </c>
      <c r="J61" t="str">
        <f t="shared" si="4"/>
        <v>freemind.modes.mindmapmode.MindMapToolBar:NOC</v>
      </c>
      <c r="K61">
        <f>VLOOKUP($J61,'V3'!$J$3:$K$825,2,FALSE)</f>
        <v>0</v>
      </c>
      <c r="L61" t="str">
        <f t="shared" si="5"/>
        <v>freemind.modes.mindmapmode.MindMapToolBar:RFC</v>
      </c>
      <c r="M61">
        <f>VLOOKUP($L61,'V3'!$J$3:$K$825,2,FALSE)</f>
        <v>1</v>
      </c>
      <c r="N61" t="str">
        <f t="shared" si="6"/>
        <v>freemind.modes.mindmapmode.MindMapToolBar:NIM</v>
      </c>
      <c r="O61">
        <f>VLOOKUP($N61,'V3'!$J$3:$K$825,2,FALSE)</f>
        <v>1</v>
      </c>
      <c r="P61" t="str">
        <f t="shared" si="7"/>
        <v>freemind.modes.mindmapmode.MindMapToolBar:NIV</v>
      </c>
      <c r="Q61">
        <f>VLOOKUP($P61,'V3'!$J$3:$K$825,2,FALSE)</f>
        <v>1</v>
      </c>
      <c r="R61" t="str">
        <f t="shared" si="8"/>
        <v>freemind.modes.mindmapmode.MindMapToolBar:WMC</v>
      </c>
      <c r="S61">
        <f>VLOOKUP($R61,'V3'!$J$3:$K$825,2,FALSE)</f>
        <v>1</v>
      </c>
    </row>
    <row r="62" spans="1:19" x14ac:dyDescent="0.25">
      <c r="A62" t="s">
        <v>128</v>
      </c>
      <c r="B62" t="str">
        <f t="shared" si="0"/>
        <v>freemind.modes.mindmapmode.MindMapToolBar.MindMapToolBar.(Anon_1):LCOM</v>
      </c>
      <c r="C62">
        <f>VLOOKUP($B62,'V3'!$J$3:$K$825,2,FALSE)</f>
        <v>0</v>
      </c>
      <c r="D62" t="str">
        <f t="shared" si="1"/>
        <v>freemind.modes.mindmapmode.MindMapToolBar.MindMapToolBar.(Anon_1):DIT</v>
      </c>
      <c r="E62">
        <f>VLOOKUP($D62,'V3'!$J$3:$K$825,2,FALSE)</f>
        <v>1</v>
      </c>
      <c r="F62" t="str">
        <f t="shared" si="2"/>
        <v>freemind.modes.mindmapmode.MindMapToolBar.MindMapToolBar.(Anon_1):IFANIN</v>
      </c>
      <c r="G62">
        <f>VLOOKUP($F62,'V3'!$J$3:$K$825,2,FALSE)</f>
        <v>2</v>
      </c>
      <c r="H62" t="str">
        <f t="shared" si="3"/>
        <v>freemind.modes.mindmapmode.MindMapToolBar.MindMapToolBar.(Anon_1):CBO</v>
      </c>
      <c r="I62">
        <f>VLOOKUP($H62,'V3'!$J$3:$K$825,2,FALSE)</f>
        <v>2</v>
      </c>
      <c r="J62" t="str">
        <f t="shared" si="4"/>
        <v>freemind.modes.mindmapmode.MindMapToolBar.MindMapToolBar.(Anon_1):NOC</v>
      </c>
      <c r="K62">
        <f>VLOOKUP($J62,'V3'!$J$3:$K$825,2,FALSE)</f>
        <v>0</v>
      </c>
      <c r="L62" t="str">
        <f t="shared" si="5"/>
        <v>freemind.modes.mindmapmode.MindMapToolBar.MindMapToolBar.(Anon_1):RFC</v>
      </c>
      <c r="M62">
        <f>VLOOKUP($L62,'V3'!$J$3:$K$825,2,FALSE)</f>
        <v>1</v>
      </c>
      <c r="N62" t="str">
        <f t="shared" si="6"/>
        <v>freemind.modes.mindmapmode.MindMapToolBar.MindMapToolBar.(Anon_1):NIM</v>
      </c>
      <c r="O62">
        <f>VLOOKUP($N62,'V3'!$J$3:$K$825,2,FALSE)</f>
        <v>1</v>
      </c>
      <c r="P62" t="str">
        <f t="shared" si="7"/>
        <v>freemind.modes.mindmapmode.MindMapToolBar.MindMapToolBar.(Anon_1):NIV</v>
      </c>
      <c r="Q62">
        <f>VLOOKUP($P62,'V3'!$J$3:$K$825,2,FALSE)</f>
        <v>0</v>
      </c>
      <c r="R62" t="str">
        <f t="shared" si="8"/>
        <v>freemind.modes.mindmapmode.MindMapToolBar.MindMapToolBar.(Anon_1):WMC</v>
      </c>
      <c r="S62">
        <f>VLOOKUP($R62,'V3'!$J$3:$K$825,2,FALSE)</f>
        <v>1</v>
      </c>
    </row>
    <row r="63" spans="1:19" x14ac:dyDescent="0.25">
      <c r="A63" t="s">
        <v>129</v>
      </c>
      <c r="B63" t="str">
        <f t="shared" si="0"/>
        <v>freemind.modes.mindmapmode.MindMapToolBar.MindMapToolBar.(Anon_2):LCOM</v>
      </c>
      <c r="C63">
        <f>VLOOKUP($B63,'V3'!$J$3:$K$825,2,FALSE)</f>
        <v>0</v>
      </c>
      <c r="D63" t="str">
        <f t="shared" si="1"/>
        <v>freemind.modes.mindmapmode.MindMapToolBar.MindMapToolBar.(Anon_2):DIT</v>
      </c>
      <c r="E63">
        <f>VLOOKUP($D63,'V3'!$J$3:$K$825,2,FALSE)</f>
        <v>1</v>
      </c>
      <c r="F63" t="str">
        <f t="shared" si="2"/>
        <v>freemind.modes.mindmapmode.MindMapToolBar.MindMapToolBar.(Anon_2):IFANIN</v>
      </c>
      <c r="G63">
        <f>VLOOKUP($F63,'V3'!$J$3:$K$825,2,FALSE)</f>
        <v>2</v>
      </c>
      <c r="H63" t="str">
        <f t="shared" si="3"/>
        <v>freemind.modes.mindmapmode.MindMapToolBar.MindMapToolBar.(Anon_2):CBO</v>
      </c>
      <c r="I63">
        <f>VLOOKUP($H63,'V3'!$J$3:$K$825,2,FALSE)</f>
        <v>2</v>
      </c>
      <c r="J63" t="str">
        <f t="shared" si="4"/>
        <v>freemind.modes.mindmapmode.MindMapToolBar.MindMapToolBar.(Anon_2):NOC</v>
      </c>
      <c r="K63">
        <f>VLOOKUP($J63,'V3'!$J$3:$K$825,2,FALSE)</f>
        <v>0</v>
      </c>
      <c r="L63" t="str">
        <f t="shared" si="5"/>
        <v>freemind.modes.mindmapmode.MindMapToolBar.MindMapToolBar.(Anon_2):RFC</v>
      </c>
      <c r="M63">
        <f>VLOOKUP($L63,'V3'!$J$3:$K$825,2,FALSE)</f>
        <v>1</v>
      </c>
      <c r="N63" t="str">
        <f t="shared" si="6"/>
        <v>freemind.modes.mindmapmode.MindMapToolBar.MindMapToolBar.(Anon_2):NIM</v>
      </c>
      <c r="O63">
        <f>VLOOKUP($N63,'V3'!$J$3:$K$825,2,FALSE)</f>
        <v>1</v>
      </c>
      <c r="P63" t="str">
        <f t="shared" si="7"/>
        <v>freemind.modes.mindmapmode.MindMapToolBar.MindMapToolBar.(Anon_2):NIV</v>
      </c>
      <c r="Q63">
        <f>VLOOKUP($P63,'V3'!$J$3:$K$825,2,FALSE)</f>
        <v>0</v>
      </c>
      <c r="R63" t="str">
        <f t="shared" si="8"/>
        <v>freemind.modes.mindmapmode.MindMapToolBar.MindMapToolBar.(Anon_2):WMC</v>
      </c>
      <c r="S63">
        <f>VLOOKUP($R63,'V3'!$J$3:$K$825,2,FALSE)</f>
        <v>1</v>
      </c>
    </row>
    <row r="64" spans="1:19" x14ac:dyDescent="0.25">
      <c r="A64" t="s">
        <v>130</v>
      </c>
      <c r="B64" t="str">
        <f t="shared" si="0"/>
        <v>freemind.modes.ModesCreator:LCOM</v>
      </c>
      <c r="C64">
        <f>VLOOKUP($B64,'V3'!$J$3:$K$825,2,FALSE)</f>
        <v>25</v>
      </c>
      <c r="D64" t="str">
        <f t="shared" si="1"/>
        <v>freemind.modes.ModesCreator:DIT</v>
      </c>
      <c r="E64">
        <f>VLOOKUP($D64,'V3'!$J$3:$K$825,2,FALSE)</f>
        <v>1</v>
      </c>
      <c r="F64" t="str">
        <f t="shared" si="2"/>
        <v>freemind.modes.ModesCreator:IFANIN</v>
      </c>
      <c r="G64">
        <f>VLOOKUP($F64,'V3'!$J$3:$K$825,2,FALSE)</f>
        <v>1</v>
      </c>
      <c r="H64" t="str">
        <f t="shared" si="3"/>
        <v>freemind.modes.ModesCreator:CBO</v>
      </c>
      <c r="I64">
        <f>VLOOKUP($H64,'V3'!$J$3:$K$825,2,FALSE)</f>
        <v>4</v>
      </c>
      <c r="J64" t="str">
        <f t="shared" si="4"/>
        <v>freemind.modes.ModesCreator:NOC</v>
      </c>
      <c r="K64">
        <f>VLOOKUP($J64,'V3'!$J$3:$K$825,2,FALSE)</f>
        <v>0</v>
      </c>
      <c r="L64" t="str">
        <f t="shared" si="5"/>
        <v>freemind.modes.ModesCreator:RFC</v>
      </c>
      <c r="M64">
        <f>VLOOKUP($L64,'V3'!$J$3:$K$825,2,FALSE)</f>
        <v>2</v>
      </c>
      <c r="N64" t="str">
        <f t="shared" si="6"/>
        <v>freemind.modes.ModesCreator:NIM</v>
      </c>
      <c r="O64">
        <f>VLOOKUP($N64,'V3'!$J$3:$K$825,2,FALSE)</f>
        <v>2</v>
      </c>
      <c r="P64" t="str">
        <f t="shared" si="7"/>
        <v>freemind.modes.ModesCreator:NIV</v>
      </c>
      <c r="Q64">
        <f>VLOOKUP($P64,'V3'!$J$3:$K$825,2,FALSE)</f>
        <v>2</v>
      </c>
      <c r="R64" t="str">
        <f t="shared" si="8"/>
        <v>freemind.modes.ModesCreator:WMC</v>
      </c>
      <c r="S64">
        <f>VLOOKUP($R64,'V3'!$J$3:$K$825,2,FALSE)</f>
        <v>2</v>
      </c>
    </row>
    <row r="65" spans="1:19" x14ac:dyDescent="0.25">
      <c r="A65" t="s">
        <v>131</v>
      </c>
      <c r="B65" t="str">
        <f t="shared" si="0"/>
        <v>freemind.modes.NodeAdapter:LCOM</v>
      </c>
      <c r="C65">
        <f>VLOOKUP($B65,'V3'!$J$3:$K$825,2,FALSE)</f>
        <v>94</v>
      </c>
      <c r="D65" t="str">
        <f t="shared" si="1"/>
        <v>freemind.modes.NodeAdapter:DIT</v>
      </c>
      <c r="E65">
        <f>VLOOKUP($D65,'V3'!$J$3:$K$825,2,FALSE)</f>
        <v>1</v>
      </c>
      <c r="F65" t="str">
        <f t="shared" si="2"/>
        <v>freemind.modes.NodeAdapter:IFANIN</v>
      </c>
      <c r="G65">
        <f>VLOOKUP($F65,'V3'!$J$3:$K$825,2,FALSE)</f>
        <v>2</v>
      </c>
      <c r="H65" t="str">
        <f t="shared" si="3"/>
        <v>freemind.modes.NodeAdapter:CBO</v>
      </c>
      <c r="I65">
        <f>VLOOKUP($H65,'V3'!$J$3:$K$825,2,FALSE)</f>
        <v>4</v>
      </c>
      <c r="J65" t="str">
        <f t="shared" si="4"/>
        <v>freemind.modes.NodeAdapter:NOC</v>
      </c>
      <c r="K65">
        <f>VLOOKUP($J65,'V3'!$J$3:$K$825,2,FALSE)</f>
        <v>2</v>
      </c>
      <c r="L65" t="str">
        <f t="shared" si="5"/>
        <v>freemind.modes.NodeAdapter:RFC</v>
      </c>
      <c r="M65">
        <f>VLOOKUP($L65,'V3'!$J$3:$K$825,2,FALSE)</f>
        <v>34</v>
      </c>
      <c r="N65" t="str">
        <f t="shared" si="6"/>
        <v>freemind.modes.NodeAdapter:NIM</v>
      </c>
      <c r="O65">
        <f>VLOOKUP($N65,'V3'!$J$3:$K$825,2,FALSE)</f>
        <v>34</v>
      </c>
      <c r="P65" t="str">
        <f t="shared" si="7"/>
        <v>freemind.modes.NodeAdapter:NIV</v>
      </c>
      <c r="Q65">
        <f>VLOOKUP($P65,'V3'!$J$3:$K$825,2,FALSE)</f>
        <v>14</v>
      </c>
      <c r="R65" t="str">
        <f t="shared" si="8"/>
        <v>freemind.modes.NodeAdapter:WMC</v>
      </c>
      <c r="S65">
        <f>VLOOKUP($R65,'V3'!$J$3:$K$825,2,FALSE)</f>
        <v>34</v>
      </c>
    </row>
    <row r="66" spans="1:19" x14ac:dyDescent="0.25">
      <c r="A66" t="s">
        <v>132</v>
      </c>
      <c r="B66" t="str">
        <f t="shared" si="0"/>
        <v>freemind.view.MapModule:LCOM</v>
      </c>
      <c r="C66">
        <f>VLOOKUP($B66,'V3'!$J$3:$K$825,2,FALSE)</f>
        <v>73</v>
      </c>
      <c r="D66" t="str">
        <f t="shared" si="1"/>
        <v>freemind.view.MapModule:DIT</v>
      </c>
      <c r="E66">
        <f>VLOOKUP($D66,'V3'!$J$3:$K$825,2,FALSE)</f>
        <v>1</v>
      </c>
      <c r="F66" t="str">
        <f t="shared" si="2"/>
        <v>freemind.view.MapModule:IFANIN</v>
      </c>
      <c r="G66">
        <f>VLOOKUP($F66,'V3'!$J$3:$K$825,2,FALSE)</f>
        <v>1</v>
      </c>
      <c r="H66" t="str">
        <f t="shared" si="3"/>
        <v>freemind.view.MapModule:CBO</v>
      </c>
      <c r="I66">
        <f>VLOOKUP($H66,'V3'!$J$3:$K$825,2,FALSE)</f>
        <v>3</v>
      </c>
      <c r="J66" t="str">
        <f t="shared" si="4"/>
        <v>freemind.view.MapModule:NOC</v>
      </c>
      <c r="K66">
        <f>VLOOKUP($J66,'V3'!$J$3:$K$825,2,FALSE)</f>
        <v>0</v>
      </c>
      <c r="L66" t="str">
        <f t="shared" si="5"/>
        <v>freemind.view.MapModule:RFC</v>
      </c>
      <c r="M66">
        <f>VLOOKUP($L66,'V3'!$J$3:$K$825,2,FALSE)</f>
        <v>9</v>
      </c>
      <c r="N66" t="str">
        <f t="shared" si="6"/>
        <v>freemind.view.MapModule:NIM</v>
      </c>
      <c r="O66">
        <f>VLOOKUP($N66,'V3'!$J$3:$K$825,2,FALSE)</f>
        <v>9</v>
      </c>
      <c r="P66" t="str">
        <f t="shared" si="7"/>
        <v>freemind.view.MapModule:NIV</v>
      </c>
      <c r="Q66">
        <f>VLOOKUP($P66,'V3'!$J$3:$K$825,2,FALSE)</f>
        <v>4</v>
      </c>
      <c r="R66" t="str">
        <f t="shared" si="8"/>
        <v>freemind.view.MapModule:WMC</v>
      </c>
      <c r="S66">
        <f>VLOOKUP($R66,'V3'!$J$3:$K$825,2,FALSE)</f>
        <v>9</v>
      </c>
    </row>
    <row r="67" spans="1:19" x14ac:dyDescent="0.25">
      <c r="A67" t="s">
        <v>64</v>
      </c>
      <c r="B67" t="str">
        <f t="shared" ref="B67:B76" si="9">CONCATENATE(A67,$C$1)</f>
        <v>freemind.view.mindmapview.BezierEdgeView:LCOM</v>
      </c>
      <c r="C67">
        <f>VLOOKUP($B67,'V3'!$J$3:$K$825,2,FALSE)</f>
        <v>62</v>
      </c>
      <c r="D67" t="str">
        <f t="shared" ref="D67:D76" si="10">CONCATENATE(A67,$E$1)</f>
        <v>freemind.view.mindmapview.BezierEdgeView:DIT</v>
      </c>
      <c r="E67">
        <f>VLOOKUP($D67,'V3'!$J$3:$K$825,2,FALSE)</f>
        <v>2</v>
      </c>
      <c r="F67" t="str">
        <f t="shared" ref="F67:F76" si="11">CONCATENATE(A67,$G$1)</f>
        <v>freemind.view.mindmapview.BezierEdgeView:IFANIN</v>
      </c>
      <c r="G67">
        <f>VLOOKUP($F67,'V3'!$J$3:$K$825,2,FALSE)</f>
        <v>1</v>
      </c>
      <c r="H67" t="str">
        <f t="shared" ref="H67:H76" si="12">CONCATENATE(A67,$I$1)</f>
        <v>freemind.view.mindmapview.BezierEdgeView:CBO</v>
      </c>
      <c r="I67">
        <f>VLOOKUP($H67,'V3'!$J$3:$K$825,2,FALSE)</f>
        <v>3</v>
      </c>
      <c r="J67" t="str">
        <f t="shared" ref="J67:J76" si="13">CONCATENATE(A67,$K$1)</f>
        <v>freemind.view.mindmapview.BezierEdgeView:NOC</v>
      </c>
      <c r="K67">
        <f>VLOOKUP($J67,'V3'!$J$3:$K$825,2,FALSE)</f>
        <v>0</v>
      </c>
      <c r="L67" t="str">
        <f t="shared" ref="L67:L76" si="14">CONCATENATE(A67,$M$1)</f>
        <v>freemind.view.mindmapview.BezierEdgeView:RFC</v>
      </c>
      <c r="M67">
        <f>VLOOKUP($L67,'V3'!$J$3:$K$825,2,FALSE)</f>
        <v>8</v>
      </c>
      <c r="N67" t="str">
        <f t="shared" ref="N67:N76" si="15">CONCATENATE(A67,$O$1)</f>
        <v>freemind.view.mindmapview.BezierEdgeView:NIM</v>
      </c>
      <c r="O67">
        <f>VLOOKUP($N67,'V3'!$J$3:$K$825,2,FALSE)</f>
        <v>5</v>
      </c>
      <c r="P67" t="str">
        <f t="shared" ref="P67:P76" si="16">CONCATENATE(A67,$Q$1)</f>
        <v>freemind.view.mindmapview.BezierEdgeView:NIV</v>
      </c>
      <c r="Q67">
        <f>VLOOKUP($P67,'V3'!$J$3:$K$825,2,FALSE)</f>
        <v>7</v>
      </c>
      <c r="R67" t="str">
        <f t="shared" ref="R67:R76" si="17">CONCATENATE(A67,$S$1)</f>
        <v>freemind.view.mindmapview.BezierEdgeView:WMC</v>
      </c>
      <c r="S67">
        <f>VLOOKUP($R67,'V3'!$J$3:$K$825,2,FALSE)</f>
        <v>5</v>
      </c>
    </row>
    <row r="68" spans="1:19" x14ac:dyDescent="0.25">
      <c r="A68" t="s">
        <v>65</v>
      </c>
      <c r="B68" t="str">
        <f t="shared" si="9"/>
        <v>freemind.view.mindmapview.BubbleNodeView:LCOM</v>
      </c>
      <c r="C68">
        <f>VLOOKUP($B68,'V3'!$J$3:$K$825,2,FALSE)</f>
        <v>0</v>
      </c>
      <c r="D68" t="str">
        <f t="shared" si="10"/>
        <v>freemind.view.mindmapview.BubbleNodeView:DIT</v>
      </c>
      <c r="E68">
        <f>VLOOKUP($D68,'V3'!$J$3:$K$825,2,FALSE)</f>
        <v>3</v>
      </c>
      <c r="F68" t="str">
        <f t="shared" si="11"/>
        <v>freemind.view.mindmapview.BubbleNodeView:IFANIN</v>
      </c>
      <c r="G68">
        <f>VLOOKUP($F68,'V3'!$J$3:$K$825,2,FALSE)</f>
        <v>1</v>
      </c>
      <c r="H68" t="str">
        <f t="shared" si="12"/>
        <v>freemind.view.mindmapview.BubbleNodeView:CBO</v>
      </c>
      <c r="I68">
        <f>VLOOKUP($H68,'V3'!$J$3:$K$825,2,FALSE)</f>
        <v>3</v>
      </c>
      <c r="J68" t="str">
        <f t="shared" si="13"/>
        <v>freemind.view.mindmapview.BubbleNodeView:NOC</v>
      </c>
      <c r="K68">
        <f>VLOOKUP($J68,'V3'!$J$3:$K$825,2,FALSE)</f>
        <v>0</v>
      </c>
      <c r="L68" t="str">
        <f t="shared" si="14"/>
        <v>freemind.view.mindmapview.BubbleNodeView:RFC</v>
      </c>
      <c r="M68">
        <f>VLOOKUP($L68,'V3'!$J$3:$K$825,2,FALSE)</f>
        <v>35</v>
      </c>
      <c r="N68" t="str">
        <f t="shared" si="15"/>
        <v>freemind.view.mindmapview.BubbleNodeView:NIM</v>
      </c>
      <c r="O68">
        <f>VLOOKUP($N68,'V3'!$J$3:$K$825,2,FALSE)</f>
        <v>5</v>
      </c>
      <c r="P68" t="str">
        <f t="shared" si="16"/>
        <v>freemind.view.mindmapview.BubbleNodeView:NIV</v>
      </c>
      <c r="Q68">
        <f>VLOOKUP($P68,'V3'!$J$3:$K$825,2,FALSE)</f>
        <v>0</v>
      </c>
      <c r="R68" t="str">
        <f t="shared" si="17"/>
        <v>freemind.view.mindmapview.BubbleNodeView:WMC</v>
      </c>
      <c r="S68">
        <f>VLOOKUP($R68,'V3'!$J$3:$K$825,2,FALSE)</f>
        <v>5</v>
      </c>
    </row>
    <row r="69" spans="1:19" x14ac:dyDescent="0.25">
      <c r="A69" t="s">
        <v>66</v>
      </c>
      <c r="B69" t="str">
        <f t="shared" si="9"/>
        <v>freemind.view.mindmapview.EdgeView:LCOM</v>
      </c>
      <c r="C69">
        <f>VLOOKUP($B69,'V3'!$J$3:$K$825,2,FALSE)</f>
        <v>0</v>
      </c>
      <c r="D69" t="str">
        <f t="shared" si="10"/>
        <v>freemind.view.mindmapview.EdgeView:DIT</v>
      </c>
      <c r="E69">
        <f>VLOOKUP($D69,'V3'!$J$3:$K$825,2,FALSE)</f>
        <v>1</v>
      </c>
      <c r="F69" t="str">
        <f t="shared" si="11"/>
        <v>freemind.view.mindmapview.EdgeView:IFANIN</v>
      </c>
      <c r="G69">
        <f>VLOOKUP($F69,'V3'!$J$3:$K$825,2,FALSE)</f>
        <v>1</v>
      </c>
      <c r="H69" t="str">
        <f t="shared" si="12"/>
        <v>freemind.view.mindmapview.EdgeView:CBO</v>
      </c>
      <c r="I69">
        <f>VLOOKUP($H69,'V3'!$J$3:$K$825,2,FALSE)</f>
        <v>0</v>
      </c>
      <c r="J69" t="str">
        <f t="shared" si="13"/>
        <v>freemind.view.mindmapview.EdgeView:NOC</v>
      </c>
      <c r="K69">
        <f>VLOOKUP($J69,'V3'!$J$3:$K$825,2,FALSE)</f>
        <v>2</v>
      </c>
      <c r="L69" t="str">
        <f t="shared" si="14"/>
        <v>freemind.view.mindmapview.EdgeView:RFC</v>
      </c>
      <c r="M69">
        <f>VLOOKUP($L69,'V3'!$J$3:$K$825,2,FALSE)</f>
        <v>3</v>
      </c>
      <c r="N69" t="str">
        <f t="shared" si="15"/>
        <v>freemind.view.mindmapview.EdgeView:NIM</v>
      </c>
      <c r="O69">
        <f>VLOOKUP($N69,'V3'!$J$3:$K$825,2,FALSE)</f>
        <v>3</v>
      </c>
      <c r="P69" t="str">
        <f t="shared" si="16"/>
        <v>freemind.view.mindmapview.EdgeView:NIV</v>
      </c>
      <c r="Q69">
        <f>VLOOKUP($P69,'V3'!$J$3:$K$825,2,FALSE)</f>
        <v>0</v>
      </c>
      <c r="R69" t="str">
        <f t="shared" si="17"/>
        <v>freemind.view.mindmapview.EdgeView:WMC</v>
      </c>
      <c r="S69">
        <f>VLOOKUP($R69,'V3'!$J$3:$K$825,2,FALSE)</f>
        <v>3</v>
      </c>
    </row>
    <row r="70" spans="1:19" x14ac:dyDescent="0.25">
      <c r="A70" t="s">
        <v>67</v>
      </c>
      <c r="B70" t="str">
        <f t="shared" si="9"/>
        <v>freemind.view.mindmapview.ForkNodeView:LCOM</v>
      </c>
      <c r="C70">
        <f>VLOOKUP($B70,'V3'!$J$3:$K$825,2,FALSE)</f>
        <v>0</v>
      </c>
      <c r="D70" t="str">
        <f t="shared" si="10"/>
        <v>freemind.view.mindmapview.ForkNodeView:DIT</v>
      </c>
      <c r="E70">
        <f>VLOOKUP($D70,'V3'!$J$3:$K$825,2,FALSE)</f>
        <v>3</v>
      </c>
      <c r="F70" t="str">
        <f t="shared" si="11"/>
        <v>freemind.view.mindmapview.ForkNodeView:IFANIN</v>
      </c>
      <c r="G70">
        <f>VLOOKUP($F70,'V3'!$J$3:$K$825,2,FALSE)</f>
        <v>1</v>
      </c>
      <c r="H70" t="str">
        <f t="shared" si="12"/>
        <v>freemind.view.mindmapview.ForkNodeView:CBO</v>
      </c>
      <c r="I70">
        <f>VLOOKUP($H70,'V3'!$J$3:$K$825,2,FALSE)</f>
        <v>3</v>
      </c>
      <c r="J70" t="str">
        <f t="shared" si="13"/>
        <v>freemind.view.mindmapview.ForkNodeView:NOC</v>
      </c>
      <c r="K70">
        <f>VLOOKUP($J70,'V3'!$J$3:$K$825,2,FALSE)</f>
        <v>0</v>
      </c>
      <c r="L70" t="str">
        <f t="shared" si="14"/>
        <v>freemind.view.mindmapview.ForkNodeView:RFC</v>
      </c>
      <c r="M70">
        <f>VLOOKUP($L70,'V3'!$J$3:$K$825,2,FALSE)</f>
        <v>32</v>
      </c>
      <c r="N70" t="str">
        <f t="shared" si="15"/>
        <v>freemind.view.mindmapview.ForkNodeView:NIM</v>
      </c>
      <c r="O70">
        <f>VLOOKUP($N70,'V3'!$J$3:$K$825,2,FALSE)</f>
        <v>2</v>
      </c>
      <c r="P70" t="str">
        <f t="shared" si="16"/>
        <v>freemind.view.mindmapview.ForkNodeView:NIV</v>
      </c>
      <c r="Q70">
        <f>VLOOKUP($P70,'V3'!$J$3:$K$825,2,FALSE)</f>
        <v>0</v>
      </c>
      <c r="R70" t="str">
        <f t="shared" si="17"/>
        <v>freemind.view.mindmapview.ForkNodeView:WMC</v>
      </c>
      <c r="S70">
        <f>VLOOKUP($R70,'V3'!$J$3:$K$825,2,FALSE)</f>
        <v>2</v>
      </c>
    </row>
    <row r="71" spans="1:19" x14ac:dyDescent="0.25">
      <c r="A71" t="s">
        <v>68</v>
      </c>
      <c r="B71" t="str">
        <f t="shared" si="9"/>
        <v>freemind.view.mindmapview.LinearEdgeView:LCOM</v>
      </c>
      <c r="C71">
        <f>VLOOKUP($B71,'V3'!$J$3:$K$825,2,FALSE)</f>
        <v>55</v>
      </c>
      <c r="D71" t="str">
        <f t="shared" si="10"/>
        <v>freemind.view.mindmapview.LinearEdgeView:DIT</v>
      </c>
      <c r="E71">
        <f>VLOOKUP($D71,'V3'!$J$3:$K$825,2,FALSE)</f>
        <v>2</v>
      </c>
      <c r="F71" t="str">
        <f t="shared" si="11"/>
        <v>freemind.view.mindmapview.LinearEdgeView:IFANIN</v>
      </c>
      <c r="G71">
        <f>VLOOKUP($F71,'V3'!$J$3:$K$825,2,FALSE)</f>
        <v>1</v>
      </c>
      <c r="H71" t="str">
        <f t="shared" si="12"/>
        <v>freemind.view.mindmapview.LinearEdgeView:CBO</v>
      </c>
      <c r="I71">
        <f>VLOOKUP($H71,'V3'!$J$3:$K$825,2,FALSE)</f>
        <v>3</v>
      </c>
      <c r="J71" t="str">
        <f t="shared" si="13"/>
        <v>freemind.view.mindmapview.LinearEdgeView:NOC</v>
      </c>
      <c r="K71">
        <f>VLOOKUP($J71,'V3'!$J$3:$K$825,2,FALSE)</f>
        <v>0</v>
      </c>
      <c r="L71" t="str">
        <f t="shared" si="14"/>
        <v>freemind.view.mindmapview.LinearEdgeView:RFC</v>
      </c>
      <c r="M71">
        <f>VLOOKUP($L71,'V3'!$J$3:$K$825,2,FALSE)</f>
        <v>8</v>
      </c>
      <c r="N71" t="str">
        <f t="shared" si="15"/>
        <v>freemind.view.mindmapview.LinearEdgeView:NIM</v>
      </c>
      <c r="O71">
        <f>VLOOKUP($N71,'V3'!$J$3:$K$825,2,FALSE)</f>
        <v>5</v>
      </c>
      <c r="P71" t="str">
        <f t="shared" si="16"/>
        <v>freemind.view.mindmapview.LinearEdgeView:NIV</v>
      </c>
      <c r="Q71">
        <f>VLOOKUP($P71,'V3'!$J$3:$K$825,2,FALSE)</f>
        <v>4</v>
      </c>
      <c r="R71" t="str">
        <f t="shared" si="17"/>
        <v>freemind.view.mindmapview.LinearEdgeView:WMC</v>
      </c>
      <c r="S71">
        <f>VLOOKUP($R71,'V3'!$J$3:$K$825,2,FALSE)</f>
        <v>5</v>
      </c>
    </row>
    <row r="72" spans="1:19" x14ac:dyDescent="0.25">
      <c r="A72" t="s">
        <v>69</v>
      </c>
      <c r="B72" t="str">
        <f t="shared" si="9"/>
        <v>freemind.view.mindmapview.MapView:LCOM</v>
      </c>
      <c r="C72">
        <f>VLOOKUP($B72,'V3'!$J$3:$K$825,2,FALSE)</f>
        <v>90</v>
      </c>
      <c r="D72" t="str">
        <f t="shared" si="10"/>
        <v>freemind.view.mindmapview.MapView:DIT</v>
      </c>
      <c r="E72">
        <f>VLOOKUP($D72,'V3'!$J$3:$K$825,2,FALSE)</f>
        <v>2</v>
      </c>
      <c r="F72" t="str">
        <f t="shared" si="11"/>
        <v>freemind.view.mindmapview.MapView:IFANIN</v>
      </c>
      <c r="G72">
        <f>VLOOKUP($F72,'V3'!$J$3:$K$825,2,FALSE)</f>
        <v>2</v>
      </c>
      <c r="H72" t="str">
        <f t="shared" si="12"/>
        <v>freemind.view.mindmapview.MapView:CBO</v>
      </c>
      <c r="I72">
        <f>VLOOKUP($H72,'V3'!$J$3:$K$825,2,FALSE)</f>
        <v>10</v>
      </c>
      <c r="J72" t="str">
        <f t="shared" si="13"/>
        <v>freemind.view.mindmapview.MapView:NOC</v>
      </c>
      <c r="K72">
        <f>VLOOKUP($J72,'V3'!$J$3:$K$825,2,FALSE)</f>
        <v>0</v>
      </c>
      <c r="L72" t="str">
        <f t="shared" si="14"/>
        <v>freemind.view.mindmapview.MapView:RFC</v>
      </c>
      <c r="M72">
        <f>VLOOKUP($L72,'V3'!$J$3:$K$825,2,FALSE)</f>
        <v>25</v>
      </c>
      <c r="N72" t="str">
        <f t="shared" si="15"/>
        <v>freemind.view.mindmapview.MapView:NIM</v>
      </c>
      <c r="O72">
        <f>VLOOKUP($N72,'V3'!$J$3:$K$825,2,FALSE)</f>
        <v>25</v>
      </c>
      <c r="P72" t="str">
        <f t="shared" si="16"/>
        <v>freemind.view.mindmapview.MapView:NIV</v>
      </c>
      <c r="Q72">
        <f>VLOOKUP($P72,'V3'!$J$3:$K$825,2,FALSE)</f>
        <v>5</v>
      </c>
      <c r="R72" t="str">
        <f t="shared" si="17"/>
        <v>freemind.view.mindmapview.MapView:WMC</v>
      </c>
      <c r="S72">
        <f>VLOOKUP($R72,'V3'!$J$3:$K$825,2,FALSE)</f>
        <v>25</v>
      </c>
    </row>
    <row r="73" spans="1:19" x14ac:dyDescent="0.25">
      <c r="A73" t="s">
        <v>70</v>
      </c>
      <c r="B73" t="str">
        <f t="shared" si="9"/>
        <v>freemind.view.mindmapview.MapView.MapModelHandler:LCOM</v>
      </c>
      <c r="C73">
        <f>VLOOKUP($B73,'V3'!$J$3:$K$825,2,FALSE)</f>
        <v>0</v>
      </c>
      <c r="D73" t="str">
        <f t="shared" si="10"/>
        <v>freemind.view.mindmapview.MapView.MapModelHandler:DIT</v>
      </c>
      <c r="E73">
        <f>VLOOKUP($D73,'V3'!$J$3:$K$825,2,FALSE)</f>
        <v>1</v>
      </c>
      <c r="F73" t="str">
        <f t="shared" si="11"/>
        <v>freemind.view.mindmapview.MapView.MapModelHandler:IFANIN</v>
      </c>
      <c r="G73">
        <f>VLOOKUP($F73,'V3'!$J$3:$K$825,2,FALSE)</f>
        <v>2</v>
      </c>
      <c r="H73" t="str">
        <f t="shared" si="12"/>
        <v>freemind.view.mindmapview.MapView.MapModelHandler:CBO</v>
      </c>
      <c r="I73">
        <f>VLOOKUP($H73,'V3'!$J$3:$K$825,2,FALSE)</f>
        <v>3</v>
      </c>
      <c r="J73" t="str">
        <f t="shared" si="13"/>
        <v>freemind.view.mindmapview.MapView.MapModelHandler:NOC</v>
      </c>
      <c r="K73">
        <f>VLOOKUP($J73,'V3'!$J$3:$K$825,2,FALSE)</f>
        <v>0</v>
      </c>
      <c r="L73" t="str">
        <f t="shared" si="14"/>
        <v>freemind.view.mindmapview.MapView.MapModelHandler:RFC</v>
      </c>
      <c r="M73">
        <f>VLOOKUP($L73,'V3'!$J$3:$K$825,2,FALSE)</f>
        <v>4</v>
      </c>
      <c r="N73" t="str">
        <f t="shared" si="15"/>
        <v>freemind.view.mindmapview.MapView.MapModelHandler:NIM</v>
      </c>
      <c r="O73">
        <f>VLOOKUP($N73,'V3'!$J$3:$K$825,2,FALSE)</f>
        <v>4</v>
      </c>
      <c r="P73" t="str">
        <f t="shared" si="16"/>
        <v>freemind.view.mindmapview.MapView.MapModelHandler:NIV</v>
      </c>
      <c r="Q73">
        <f>VLOOKUP($P73,'V3'!$J$3:$K$825,2,FALSE)</f>
        <v>0</v>
      </c>
      <c r="R73" t="str">
        <f t="shared" si="17"/>
        <v>freemind.view.mindmapview.MapView.MapModelHandler:WMC</v>
      </c>
      <c r="S73">
        <f>VLOOKUP($R73,'V3'!$J$3:$K$825,2,FALSE)</f>
        <v>4</v>
      </c>
    </row>
    <row r="74" spans="1:19" x14ac:dyDescent="0.25">
      <c r="A74" t="s">
        <v>71</v>
      </c>
      <c r="B74" t="str">
        <f t="shared" si="9"/>
        <v>freemind.view.mindmapview.MindMapLayout:LCOM</v>
      </c>
      <c r="C74">
        <f>VLOOKUP($B74,'V3'!$J$3:$K$825,2,FALSE)</f>
        <v>82</v>
      </c>
      <c r="D74" t="str">
        <f t="shared" si="10"/>
        <v>freemind.view.mindmapview.MindMapLayout:DIT</v>
      </c>
      <c r="E74">
        <f>VLOOKUP($D74,'V3'!$J$3:$K$825,2,FALSE)</f>
        <v>1</v>
      </c>
      <c r="F74" t="str">
        <f t="shared" si="11"/>
        <v>freemind.view.mindmapview.MindMapLayout:IFANIN</v>
      </c>
      <c r="G74">
        <f>VLOOKUP($F74,'V3'!$J$3:$K$825,2,FALSE)</f>
        <v>2</v>
      </c>
      <c r="H74" t="str">
        <f t="shared" si="12"/>
        <v>freemind.view.mindmapview.MindMapLayout:CBO</v>
      </c>
      <c r="I74">
        <f>VLOOKUP($H74,'V3'!$J$3:$K$825,2,FALSE)</f>
        <v>3</v>
      </c>
      <c r="J74" t="str">
        <f t="shared" si="13"/>
        <v>freemind.view.mindmapview.MindMapLayout:NOC</v>
      </c>
      <c r="K74">
        <f>VLOOKUP($J74,'V3'!$J$3:$K$825,2,FALSE)</f>
        <v>0</v>
      </c>
      <c r="L74" t="str">
        <f t="shared" si="14"/>
        <v>freemind.view.mindmapview.MindMapLayout:RFC</v>
      </c>
      <c r="M74">
        <f>VLOOKUP($L74,'V3'!$J$3:$K$825,2,FALSE)</f>
        <v>9</v>
      </c>
      <c r="N74" t="str">
        <f t="shared" si="15"/>
        <v>freemind.view.mindmapview.MindMapLayout:NIM</v>
      </c>
      <c r="O74">
        <f>VLOOKUP($N74,'V3'!$J$3:$K$825,2,FALSE)</f>
        <v>9</v>
      </c>
      <c r="P74" t="str">
        <f t="shared" si="16"/>
        <v>freemind.view.mindmapview.MindMapLayout:NIV</v>
      </c>
      <c r="Q74">
        <f>VLOOKUP($P74,'V3'!$J$3:$K$825,2,FALSE)</f>
        <v>5</v>
      </c>
      <c r="R74" t="str">
        <f t="shared" si="17"/>
        <v>freemind.view.mindmapview.MindMapLayout:WMC</v>
      </c>
      <c r="S74">
        <f>VLOOKUP($R74,'V3'!$J$3:$K$825,2,FALSE)</f>
        <v>9</v>
      </c>
    </row>
    <row r="75" spans="1:19" x14ac:dyDescent="0.25">
      <c r="A75" t="s">
        <v>72</v>
      </c>
      <c r="B75" t="str">
        <f t="shared" si="9"/>
        <v>freemind.view.mindmapview.NodeView:LCOM</v>
      </c>
      <c r="C75">
        <f>VLOOKUP($B75,'V3'!$J$3:$K$825,2,FALSE)</f>
        <v>92</v>
      </c>
      <c r="D75" t="str">
        <f t="shared" si="10"/>
        <v>freemind.view.mindmapview.NodeView:DIT</v>
      </c>
      <c r="E75">
        <f>VLOOKUP($D75,'V3'!$J$3:$K$825,2,FALSE)</f>
        <v>2</v>
      </c>
      <c r="F75" t="str">
        <f t="shared" si="11"/>
        <v>freemind.view.mindmapview.NodeView:IFANIN</v>
      </c>
      <c r="G75">
        <f>VLOOKUP($F75,'V3'!$J$3:$K$825,2,FALSE)</f>
        <v>1</v>
      </c>
      <c r="H75" t="str">
        <f t="shared" si="12"/>
        <v>freemind.view.mindmapview.NodeView:CBO</v>
      </c>
      <c r="I75">
        <f>VLOOKUP($H75,'V3'!$J$3:$K$825,2,FALSE)</f>
        <v>10</v>
      </c>
      <c r="J75" t="str">
        <f t="shared" si="13"/>
        <v>freemind.view.mindmapview.NodeView:NOC</v>
      </c>
      <c r="K75">
        <f>VLOOKUP($J75,'V3'!$J$3:$K$825,2,FALSE)</f>
        <v>3</v>
      </c>
      <c r="L75" t="str">
        <f t="shared" si="14"/>
        <v>freemind.view.mindmapview.NodeView:RFC</v>
      </c>
      <c r="M75">
        <f>VLOOKUP($L75,'V3'!$J$3:$K$825,2,FALSE)</f>
        <v>30</v>
      </c>
      <c r="N75" t="str">
        <f t="shared" si="15"/>
        <v>freemind.view.mindmapview.NodeView:NIM</v>
      </c>
      <c r="O75">
        <f>VLOOKUP($N75,'V3'!$J$3:$K$825,2,FALSE)</f>
        <v>29</v>
      </c>
      <c r="P75" t="str">
        <f t="shared" si="16"/>
        <v>freemind.view.mindmapview.NodeView:NIV</v>
      </c>
      <c r="Q75">
        <f>VLOOKUP($P75,'V3'!$J$3:$K$825,2,FALSE)</f>
        <v>4</v>
      </c>
      <c r="R75" t="str">
        <f t="shared" si="17"/>
        <v>freemind.view.mindmapview.NodeView:WMC</v>
      </c>
      <c r="S75">
        <f>VLOOKUP($R75,'V3'!$J$3:$K$825,2,FALSE)</f>
        <v>30</v>
      </c>
    </row>
    <row r="76" spans="1:19" x14ac:dyDescent="0.25">
      <c r="A76" t="s">
        <v>73</v>
      </c>
      <c r="B76" t="str">
        <f t="shared" si="9"/>
        <v>freemind.view.mindmapview.RootNodeView:LCOM</v>
      </c>
      <c r="C76">
        <f>VLOOKUP($B76,'V3'!$J$3:$K$825,2,FALSE)</f>
        <v>0</v>
      </c>
      <c r="D76" t="str">
        <f t="shared" si="10"/>
        <v>freemind.view.mindmapview.RootNodeView:DIT</v>
      </c>
      <c r="E76">
        <f>VLOOKUP($D76,'V3'!$J$3:$K$825,2,FALSE)</f>
        <v>3</v>
      </c>
      <c r="F76" t="str">
        <f t="shared" si="11"/>
        <v>freemind.view.mindmapview.RootNodeView:IFANIN</v>
      </c>
      <c r="G76">
        <f>VLOOKUP($F76,'V3'!$J$3:$K$825,2,FALSE)</f>
        <v>1</v>
      </c>
      <c r="H76" t="str">
        <f t="shared" si="12"/>
        <v>freemind.view.mindmapview.RootNodeView:CBO</v>
      </c>
      <c r="I76">
        <f>VLOOKUP($H76,'V3'!$J$3:$K$825,2,FALSE)</f>
        <v>3</v>
      </c>
      <c r="J76" t="str">
        <f t="shared" si="13"/>
        <v>freemind.view.mindmapview.RootNodeView:NOC</v>
      </c>
      <c r="K76">
        <f>VLOOKUP($J76,'V3'!$J$3:$K$825,2,FALSE)</f>
        <v>0</v>
      </c>
      <c r="L76" t="str">
        <f t="shared" si="14"/>
        <v>freemind.view.mindmapview.RootNodeView:RFC</v>
      </c>
      <c r="M76">
        <f>VLOOKUP($L76,'V3'!$J$3:$K$825,2,FALSE)</f>
        <v>45</v>
      </c>
      <c r="N76" t="str">
        <f t="shared" si="15"/>
        <v>freemind.view.mindmapview.RootNodeView:NIM</v>
      </c>
      <c r="O76">
        <f>VLOOKUP($N76,'V3'!$J$3:$K$825,2,FALSE)</f>
        <v>15</v>
      </c>
      <c r="P76" t="str">
        <f t="shared" si="16"/>
        <v>freemind.view.mindmapview.RootNodeView:NIV</v>
      </c>
      <c r="Q76">
        <f>VLOOKUP($P76,'V3'!$J$3:$K$825,2,FALSE)</f>
        <v>0</v>
      </c>
      <c r="R76" t="str">
        <f t="shared" si="17"/>
        <v>freemind.view.mindmapview.RootNodeView:WMC</v>
      </c>
      <c r="S76">
        <f>VLOOKUP($R76,'V3'!$J$3:$K$825,2,FALSE)</f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61" workbookViewId="0">
      <selection activeCell="A77" activeCellId="1" sqref="A1:XFD1 A77:XFD77"/>
    </sheetView>
  </sheetViews>
  <sheetFormatPr defaultRowHeight="15" x14ac:dyDescent="0.25"/>
  <cols>
    <col min="1" max="1" width="47" customWidth="1"/>
    <col min="2" max="2" width="7.85546875" style="3" customWidth="1"/>
    <col min="3" max="3" width="7.42578125" style="3" customWidth="1"/>
    <col min="4" max="4" width="8.7109375" style="3" customWidth="1"/>
    <col min="5" max="5" width="7.140625" style="3" customWidth="1"/>
    <col min="6" max="6" width="6.7109375" style="3" customWidth="1"/>
    <col min="7" max="8" width="6.5703125" style="3" customWidth="1"/>
    <col min="9" max="9" width="7.85546875" style="3" customWidth="1"/>
    <col min="10" max="10" width="6.140625" style="3" customWidth="1"/>
  </cols>
  <sheetData>
    <row r="1" spans="1:10" x14ac:dyDescent="0.25">
      <c r="A1" t="s">
        <v>193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</row>
    <row r="2" spans="1:10" x14ac:dyDescent="0.25">
      <c r="A2" t="s">
        <v>0</v>
      </c>
      <c r="B2" s="3">
        <v>96</v>
      </c>
      <c r="C2" s="3">
        <v>1</v>
      </c>
      <c r="D2" s="3">
        <v>1</v>
      </c>
      <c r="E2" s="3">
        <v>22</v>
      </c>
      <c r="F2" s="3">
        <v>0</v>
      </c>
      <c r="G2" s="3">
        <v>44</v>
      </c>
      <c r="H2" s="3">
        <v>44</v>
      </c>
      <c r="I2" s="3">
        <v>21</v>
      </c>
      <c r="J2" s="3">
        <v>44</v>
      </c>
    </row>
    <row r="3" spans="1:10" x14ac:dyDescent="0.25">
      <c r="A3" t="s">
        <v>23</v>
      </c>
      <c r="B3" s="3">
        <v>0</v>
      </c>
      <c r="C3" s="3">
        <v>2</v>
      </c>
      <c r="D3" s="3">
        <v>1</v>
      </c>
      <c r="E3" s="3">
        <v>2</v>
      </c>
      <c r="F3" s="3">
        <v>0</v>
      </c>
      <c r="G3" s="3">
        <v>2</v>
      </c>
      <c r="H3" s="3">
        <v>2</v>
      </c>
      <c r="I3" s="3">
        <v>0</v>
      </c>
      <c r="J3" s="3">
        <v>2</v>
      </c>
    </row>
    <row r="4" spans="1:10" x14ac:dyDescent="0.25">
      <c r="A4" t="s">
        <v>24</v>
      </c>
      <c r="B4" s="3">
        <v>0</v>
      </c>
      <c r="C4" s="3">
        <v>2</v>
      </c>
      <c r="D4" s="3">
        <v>1</v>
      </c>
      <c r="E4" s="3">
        <v>3</v>
      </c>
      <c r="F4" s="3">
        <v>0</v>
      </c>
      <c r="G4" s="3">
        <v>2</v>
      </c>
      <c r="H4" s="3">
        <v>2</v>
      </c>
      <c r="I4" s="3">
        <v>0</v>
      </c>
      <c r="J4" s="3">
        <v>2</v>
      </c>
    </row>
    <row r="5" spans="1:10" x14ac:dyDescent="0.25">
      <c r="A5" t="s">
        <v>76</v>
      </c>
      <c r="B5" s="3">
        <v>0</v>
      </c>
      <c r="C5" s="3">
        <v>2</v>
      </c>
      <c r="D5" s="3">
        <v>1</v>
      </c>
      <c r="E5" s="3">
        <v>2</v>
      </c>
      <c r="F5" s="3">
        <v>0</v>
      </c>
      <c r="G5" s="3">
        <v>2</v>
      </c>
      <c r="H5" s="3">
        <v>2</v>
      </c>
      <c r="I5" s="3">
        <v>0</v>
      </c>
      <c r="J5" s="3">
        <v>2</v>
      </c>
    </row>
    <row r="6" spans="1:10" x14ac:dyDescent="0.25">
      <c r="A6" t="s">
        <v>28</v>
      </c>
      <c r="B6" s="3">
        <v>0</v>
      </c>
      <c r="C6" s="3">
        <v>2</v>
      </c>
      <c r="D6" s="3">
        <v>1</v>
      </c>
      <c r="E6" s="3">
        <v>6</v>
      </c>
      <c r="F6" s="3">
        <v>0</v>
      </c>
      <c r="G6" s="3">
        <v>2</v>
      </c>
      <c r="H6" s="3">
        <v>2</v>
      </c>
      <c r="I6" s="3">
        <v>0</v>
      </c>
      <c r="J6" s="3">
        <v>2</v>
      </c>
    </row>
    <row r="7" spans="1:10" x14ac:dyDescent="0.25">
      <c r="A7" t="s">
        <v>85</v>
      </c>
      <c r="B7" s="3">
        <v>0</v>
      </c>
      <c r="C7" s="3">
        <v>2</v>
      </c>
      <c r="D7" s="3">
        <v>1</v>
      </c>
      <c r="E7" s="3">
        <v>2</v>
      </c>
      <c r="F7" s="3">
        <v>0</v>
      </c>
      <c r="G7" s="3">
        <v>2</v>
      </c>
      <c r="H7" s="3">
        <v>2</v>
      </c>
      <c r="I7" s="3">
        <v>0</v>
      </c>
      <c r="J7" s="3">
        <v>2</v>
      </c>
    </row>
    <row r="8" spans="1:10" x14ac:dyDescent="0.25">
      <c r="A8" t="s">
        <v>79</v>
      </c>
      <c r="B8" s="3">
        <v>0</v>
      </c>
      <c r="C8" s="3">
        <v>2</v>
      </c>
      <c r="D8" s="3">
        <v>1</v>
      </c>
      <c r="E8" s="3">
        <v>2</v>
      </c>
      <c r="F8" s="3">
        <v>0</v>
      </c>
      <c r="G8" s="3">
        <v>2</v>
      </c>
      <c r="H8" s="3">
        <v>2</v>
      </c>
      <c r="I8" s="3">
        <v>0</v>
      </c>
      <c r="J8" s="3">
        <v>2</v>
      </c>
    </row>
    <row r="9" spans="1:10" x14ac:dyDescent="0.25">
      <c r="A9" t="s">
        <v>41</v>
      </c>
      <c r="B9" s="3">
        <v>0</v>
      </c>
      <c r="C9" s="3">
        <v>2</v>
      </c>
      <c r="D9" s="3">
        <v>1</v>
      </c>
      <c r="E9" s="3">
        <v>5</v>
      </c>
      <c r="F9" s="3">
        <v>0</v>
      </c>
      <c r="G9" s="3">
        <v>2</v>
      </c>
      <c r="H9" s="3">
        <v>2</v>
      </c>
      <c r="I9" s="3">
        <v>0</v>
      </c>
      <c r="J9" s="3">
        <v>2</v>
      </c>
    </row>
    <row r="10" spans="1:10" x14ac:dyDescent="0.25">
      <c r="A10" t="s">
        <v>86</v>
      </c>
      <c r="B10" s="3">
        <v>0</v>
      </c>
      <c r="C10" s="3">
        <v>2</v>
      </c>
      <c r="D10" s="3">
        <v>1</v>
      </c>
      <c r="E10" s="3">
        <v>2</v>
      </c>
      <c r="F10" s="3">
        <v>0</v>
      </c>
      <c r="G10" s="3">
        <v>2</v>
      </c>
      <c r="H10" s="3">
        <v>2</v>
      </c>
      <c r="I10" s="3">
        <v>0</v>
      </c>
      <c r="J10" s="3">
        <v>2</v>
      </c>
    </row>
    <row r="11" spans="1:10" x14ac:dyDescent="0.25">
      <c r="A11" t="s">
        <v>80</v>
      </c>
      <c r="B11" s="3">
        <v>0</v>
      </c>
      <c r="C11" s="3">
        <v>2</v>
      </c>
      <c r="D11" s="3">
        <v>1</v>
      </c>
      <c r="E11" s="3">
        <v>2</v>
      </c>
      <c r="F11" s="3">
        <v>0</v>
      </c>
      <c r="G11" s="3">
        <v>2</v>
      </c>
      <c r="H11" s="3">
        <v>2</v>
      </c>
      <c r="I11" s="3">
        <v>0</v>
      </c>
      <c r="J11" s="3">
        <v>2</v>
      </c>
    </row>
    <row r="12" spans="1:10" x14ac:dyDescent="0.25">
      <c r="A12" t="s">
        <v>42</v>
      </c>
      <c r="B12" s="3">
        <v>0</v>
      </c>
      <c r="C12" s="3">
        <v>2</v>
      </c>
      <c r="D12" s="3">
        <v>1</v>
      </c>
      <c r="E12" s="3">
        <v>2</v>
      </c>
      <c r="F12" s="3">
        <v>0</v>
      </c>
      <c r="G12" s="3">
        <v>2</v>
      </c>
      <c r="H12" s="3">
        <v>2</v>
      </c>
      <c r="I12" s="3">
        <v>0</v>
      </c>
      <c r="J12" s="3">
        <v>2</v>
      </c>
    </row>
    <row r="13" spans="1:10" x14ac:dyDescent="0.25">
      <c r="A13" t="s">
        <v>50</v>
      </c>
      <c r="B13" s="3">
        <v>0</v>
      </c>
      <c r="C13" s="3">
        <v>2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0</v>
      </c>
      <c r="J13" s="3">
        <v>1</v>
      </c>
    </row>
    <row r="14" spans="1:10" x14ac:dyDescent="0.25">
      <c r="A14" t="s">
        <v>87</v>
      </c>
      <c r="B14" s="3">
        <v>0</v>
      </c>
      <c r="C14" s="3">
        <v>1</v>
      </c>
      <c r="D14" s="3">
        <v>2</v>
      </c>
      <c r="E14" s="3">
        <v>2</v>
      </c>
      <c r="F14" s="3">
        <v>0</v>
      </c>
      <c r="G14" s="3">
        <v>1</v>
      </c>
      <c r="H14" s="3">
        <v>1</v>
      </c>
      <c r="I14" s="3">
        <v>0</v>
      </c>
      <c r="J14" s="3">
        <v>1</v>
      </c>
    </row>
    <row r="15" spans="1:10" x14ac:dyDescent="0.25">
      <c r="A15" t="s">
        <v>51</v>
      </c>
      <c r="B15" s="3">
        <v>0</v>
      </c>
      <c r="C15" s="3">
        <v>2</v>
      </c>
      <c r="D15" s="3">
        <v>1</v>
      </c>
      <c r="E15" s="3">
        <v>5</v>
      </c>
      <c r="F15" s="3">
        <v>0</v>
      </c>
      <c r="G15" s="3">
        <v>2</v>
      </c>
      <c r="H15" s="3">
        <v>2</v>
      </c>
      <c r="I15" s="3">
        <v>2</v>
      </c>
      <c r="J15" s="3">
        <v>2</v>
      </c>
    </row>
    <row r="16" spans="1:10" x14ac:dyDescent="0.25">
      <c r="A16" t="s">
        <v>83</v>
      </c>
      <c r="B16" s="3">
        <v>0</v>
      </c>
      <c r="C16" s="3">
        <v>1</v>
      </c>
      <c r="D16" s="3">
        <v>2</v>
      </c>
      <c r="E16" s="3">
        <v>2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</row>
    <row r="17" spans="1:10" x14ac:dyDescent="0.25">
      <c r="A17" t="s">
        <v>88</v>
      </c>
      <c r="B17" s="3">
        <v>0</v>
      </c>
      <c r="C17" s="3">
        <v>1</v>
      </c>
      <c r="D17" s="3">
        <v>2</v>
      </c>
      <c r="E17" s="3">
        <v>2</v>
      </c>
      <c r="F17" s="3">
        <v>0</v>
      </c>
      <c r="G17" s="3">
        <v>1</v>
      </c>
      <c r="H17" s="3">
        <v>1</v>
      </c>
      <c r="I17" s="3">
        <v>0</v>
      </c>
      <c r="J17" s="3">
        <v>1</v>
      </c>
    </row>
    <row r="18" spans="1:10" x14ac:dyDescent="0.25">
      <c r="A18" t="s">
        <v>52</v>
      </c>
      <c r="B18" s="3">
        <v>50</v>
      </c>
      <c r="C18" s="3">
        <v>1</v>
      </c>
      <c r="D18" s="3">
        <v>2</v>
      </c>
      <c r="E18" s="3">
        <v>2</v>
      </c>
      <c r="F18" s="3">
        <v>0</v>
      </c>
      <c r="G18" s="3">
        <v>4</v>
      </c>
      <c r="H18" s="3">
        <v>4</v>
      </c>
      <c r="I18" s="3">
        <v>1</v>
      </c>
      <c r="J18" s="3">
        <v>4</v>
      </c>
    </row>
    <row r="19" spans="1:10" x14ac:dyDescent="0.25">
      <c r="A19" t="s">
        <v>53</v>
      </c>
      <c r="B19" s="3">
        <v>64</v>
      </c>
      <c r="C19" s="3">
        <v>1</v>
      </c>
      <c r="D19" s="3">
        <v>2</v>
      </c>
      <c r="E19" s="3">
        <v>2</v>
      </c>
      <c r="F19" s="3">
        <v>0</v>
      </c>
      <c r="G19" s="3">
        <v>7</v>
      </c>
      <c r="H19" s="3">
        <v>7</v>
      </c>
      <c r="I19" s="3">
        <v>2</v>
      </c>
      <c r="J19" s="3">
        <v>7</v>
      </c>
    </row>
    <row r="20" spans="1:10" x14ac:dyDescent="0.25">
      <c r="A20" t="s">
        <v>57</v>
      </c>
      <c r="B20" s="3">
        <v>76</v>
      </c>
      <c r="C20" s="3">
        <v>2</v>
      </c>
      <c r="D20" s="3">
        <v>1</v>
      </c>
      <c r="E20" s="3">
        <v>3</v>
      </c>
      <c r="F20" s="3">
        <v>0</v>
      </c>
      <c r="G20" s="3">
        <v>6</v>
      </c>
      <c r="H20" s="3">
        <v>4</v>
      </c>
      <c r="I20" s="3">
        <v>3</v>
      </c>
      <c r="J20" s="3">
        <v>6</v>
      </c>
    </row>
    <row r="21" spans="1:10" x14ac:dyDescent="0.25">
      <c r="A21" t="s">
        <v>58</v>
      </c>
      <c r="B21" s="3">
        <v>0</v>
      </c>
      <c r="C21" s="3">
        <v>1</v>
      </c>
      <c r="D21" s="3">
        <v>2</v>
      </c>
      <c r="E21" s="3">
        <v>3</v>
      </c>
      <c r="F21" s="3">
        <v>0</v>
      </c>
      <c r="G21" s="3">
        <v>2</v>
      </c>
      <c r="H21" s="3">
        <v>2</v>
      </c>
      <c r="I21" s="3">
        <v>0</v>
      </c>
      <c r="J21" s="3">
        <v>2</v>
      </c>
    </row>
    <row r="22" spans="1:10" x14ac:dyDescent="0.25">
      <c r="A22" t="s">
        <v>59</v>
      </c>
      <c r="B22" s="3">
        <v>0</v>
      </c>
      <c r="C22" s="3">
        <v>1</v>
      </c>
      <c r="D22" s="3">
        <v>1</v>
      </c>
      <c r="E22" s="3">
        <v>0</v>
      </c>
      <c r="F22" s="3">
        <v>0</v>
      </c>
      <c r="G22" s="3">
        <v>5</v>
      </c>
      <c r="H22" s="3">
        <v>0</v>
      </c>
      <c r="I22" s="3">
        <v>0</v>
      </c>
      <c r="J22" s="3">
        <v>5</v>
      </c>
    </row>
    <row r="23" spans="1:10" x14ac:dyDescent="0.25">
      <c r="A23" t="s">
        <v>89</v>
      </c>
      <c r="B23" s="3">
        <v>97</v>
      </c>
      <c r="C23" s="3">
        <v>1</v>
      </c>
      <c r="D23" s="3">
        <v>2</v>
      </c>
      <c r="E23" s="3">
        <v>12</v>
      </c>
      <c r="F23" s="3">
        <v>2</v>
      </c>
      <c r="G23" s="3">
        <v>25</v>
      </c>
      <c r="H23" s="3">
        <v>25</v>
      </c>
      <c r="I23" s="3">
        <v>3</v>
      </c>
      <c r="J23" s="3">
        <v>25</v>
      </c>
    </row>
    <row r="24" spans="1:10" x14ac:dyDescent="0.25">
      <c r="A24" t="s">
        <v>90</v>
      </c>
      <c r="B24" s="3">
        <v>0</v>
      </c>
      <c r="C24" s="3">
        <v>1</v>
      </c>
      <c r="D24" s="3">
        <v>2</v>
      </c>
      <c r="E24" s="3">
        <v>2</v>
      </c>
      <c r="F24" s="3">
        <v>0</v>
      </c>
      <c r="G24" s="3">
        <v>1</v>
      </c>
      <c r="H24" s="3">
        <v>1</v>
      </c>
      <c r="I24" s="3">
        <v>0</v>
      </c>
      <c r="J24" s="3">
        <v>1</v>
      </c>
    </row>
    <row r="25" spans="1:10" x14ac:dyDescent="0.25">
      <c r="A25" t="s">
        <v>91</v>
      </c>
      <c r="B25" s="3">
        <v>0</v>
      </c>
      <c r="C25" s="3">
        <v>1</v>
      </c>
      <c r="D25" s="3">
        <v>2</v>
      </c>
      <c r="E25" s="3">
        <v>2</v>
      </c>
      <c r="F25" s="3">
        <v>0</v>
      </c>
      <c r="G25" s="3">
        <v>1</v>
      </c>
      <c r="H25" s="3">
        <v>1</v>
      </c>
      <c r="I25" s="3">
        <v>0</v>
      </c>
      <c r="J25" s="3">
        <v>1</v>
      </c>
    </row>
    <row r="26" spans="1:10" x14ac:dyDescent="0.25">
      <c r="A26" t="s">
        <v>92</v>
      </c>
      <c r="B26" s="3">
        <v>0</v>
      </c>
      <c r="C26" s="3">
        <v>2</v>
      </c>
      <c r="D26" s="3">
        <v>1</v>
      </c>
      <c r="E26" s="3">
        <v>2</v>
      </c>
      <c r="F26" s="3">
        <v>0</v>
      </c>
      <c r="G26" s="3">
        <v>2</v>
      </c>
      <c r="H26" s="3">
        <v>2</v>
      </c>
      <c r="I26" s="3">
        <v>0</v>
      </c>
      <c r="J26" s="3">
        <v>2</v>
      </c>
    </row>
    <row r="27" spans="1:10" x14ac:dyDescent="0.25">
      <c r="A27" t="s">
        <v>93</v>
      </c>
      <c r="B27" s="3">
        <v>0</v>
      </c>
      <c r="C27" s="3">
        <v>2</v>
      </c>
      <c r="D27" s="3">
        <v>1</v>
      </c>
      <c r="E27" s="3">
        <v>2</v>
      </c>
      <c r="F27" s="3">
        <v>0</v>
      </c>
      <c r="G27" s="3">
        <v>2</v>
      </c>
      <c r="H27" s="3">
        <v>2</v>
      </c>
      <c r="I27" s="3">
        <v>1</v>
      </c>
      <c r="J27" s="3">
        <v>2</v>
      </c>
    </row>
    <row r="28" spans="1:10" x14ac:dyDescent="0.25">
      <c r="A28" t="s">
        <v>94</v>
      </c>
      <c r="B28" s="3">
        <v>0</v>
      </c>
      <c r="C28" s="3">
        <v>2</v>
      </c>
      <c r="D28" s="3">
        <v>1</v>
      </c>
      <c r="E28" s="3">
        <v>2</v>
      </c>
      <c r="F28" s="3">
        <v>0</v>
      </c>
      <c r="G28" s="3">
        <v>2</v>
      </c>
      <c r="H28" s="3">
        <v>2</v>
      </c>
      <c r="I28" s="3">
        <v>1</v>
      </c>
      <c r="J28" s="3">
        <v>2</v>
      </c>
    </row>
    <row r="29" spans="1:10" x14ac:dyDescent="0.25">
      <c r="A29" t="s">
        <v>95</v>
      </c>
      <c r="B29" s="3">
        <v>0</v>
      </c>
      <c r="C29" s="3">
        <v>2</v>
      </c>
      <c r="D29" s="3">
        <v>1</v>
      </c>
      <c r="E29" s="3">
        <v>2</v>
      </c>
      <c r="F29" s="3">
        <v>0</v>
      </c>
      <c r="G29" s="3">
        <v>2</v>
      </c>
      <c r="H29" s="3">
        <v>2</v>
      </c>
      <c r="I29" s="3">
        <v>1</v>
      </c>
      <c r="J29" s="3">
        <v>2</v>
      </c>
    </row>
    <row r="30" spans="1:10" x14ac:dyDescent="0.25">
      <c r="A30" t="s">
        <v>96</v>
      </c>
      <c r="B30" s="3">
        <v>0</v>
      </c>
      <c r="C30" s="3">
        <v>2</v>
      </c>
      <c r="D30" s="3">
        <v>1</v>
      </c>
      <c r="E30" s="3">
        <v>2</v>
      </c>
      <c r="F30" s="3">
        <v>0</v>
      </c>
      <c r="G30" s="3">
        <v>2</v>
      </c>
      <c r="H30" s="3">
        <v>2</v>
      </c>
      <c r="I30" s="3">
        <v>1</v>
      </c>
      <c r="J30" s="3">
        <v>2</v>
      </c>
    </row>
    <row r="31" spans="1:10" x14ac:dyDescent="0.25">
      <c r="A31" t="s">
        <v>97</v>
      </c>
      <c r="B31" s="3">
        <v>0</v>
      </c>
      <c r="C31" s="3">
        <v>2</v>
      </c>
      <c r="D31" s="3">
        <v>1</v>
      </c>
      <c r="E31" s="3">
        <v>2</v>
      </c>
      <c r="F31" s="3">
        <v>0</v>
      </c>
      <c r="G31" s="3">
        <v>2</v>
      </c>
      <c r="H31" s="3">
        <v>2</v>
      </c>
      <c r="I31" s="3">
        <v>0</v>
      </c>
      <c r="J31" s="3">
        <v>2</v>
      </c>
    </row>
    <row r="32" spans="1:10" x14ac:dyDescent="0.25">
      <c r="A32" t="s">
        <v>98</v>
      </c>
      <c r="B32" s="3">
        <v>70</v>
      </c>
      <c r="C32" s="3">
        <v>1</v>
      </c>
      <c r="D32" s="3">
        <v>2</v>
      </c>
      <c r="E32" s="3">
        <v>3</v>
      </c>
      <c r="F32" s="3">
        <v>2</v>
      </c>
      <c r="G32" s="3">
        <v>8</v>
      </c>
      <c r="H32" s="3">
        <v>8</v>
      </c>
      <c r="I32" s="3">
        <v>3</v>
      </c>
      <c r="J32" s="3">
        <v>8</v>
      </c>
    </row>
    <row r="33" spans="1:10" x14ac:dyDescent="0.25">
      <c r="A33" t="s">
        <v>99</v>
      </c>
      <c r="B33" s="3">
        <v>100</v>
      </c>
      <c r="C33" s="3">
        <v>2</v>
      </c>
      <c r="D33" s="3">
        <v>1</v>
      </c>
      <c r="E33" s="3">
        <v>11</v>
      </c>
      <c r="F33" s="3">
        <v>0</v>
      </c>
      <c r="G33" s="3">
        <v>30</v>
      </c>
      <c r="H33" s="3">
        <v>5</v>
      </c>
      <c r="I33" s="3">
        <v>2</v>
      </c>
      <c r="J33" s="3">
        <v>5</v>
      </c>
    </row>
    <row r="34" spans="1:10" x14ac:dyDescent="0.25">
      <c r="A34" t="s">
        <v>100</v>
      </c>
      <c r="B34" s="3">
        <v>0</v>
      </c>
      <c r="C34" s="3">
        <v>2</v>
      </c>
      <c r="D34" s="3">
        <v>1</v>
      </c>
      <c r="E34" s="3">
        <v>7</v>
      </c>
      <c r="F34" s="3">
        <v>0</v>
      </c>
      <c r="G34" s="3">
        <v>2</v>
      </c>
      <c r="H34" s="3">
        <v>2</v>
      </c>
      <c r="I34" s="3">
        <v>0</v>
      </c>
      <c r="J34" s="3">
        <v>2</v>
      </c>
    </row>
    <row r="35" spans="1:10" x14ac:dyDescent="0.25">
      <c r="A35" t="s">
        <v>101</v>
      </c>
      <c r="B35" s="3">
        <v>0</v>
      </c>
      <c r="C35" s="3">
        <v>2</v>
      </c>
      <c r="D35" s="3">
        <v>1</v>
      </c>
      <c r="E35" s="3">
        <v>1</v>
      </c>
      <c r="F35" s="3">
        <v>0</v>
      </c>
      <c r="G35" s="3">
        <v>9</v>
      </c>
      <c r="H35" s="3">
        <v>1</v>
      </c>
      <c r="I35" s="3">
        <v>0</v>
      </c>
      <c r="J35" s="3">
        <v>1</v>
      </c>
    </row>
    <row r="36" spans="1:10" x14ac:dyDescent="0.25">
      <c r="A36" t="s">
        <v>102</v>
      </c>
      <c r="B36" s="3">
        <v>0</v>
      </c>
      <c r="C36" s="3">
        <v>2</v>
      </c>
      <c r="D36" s="3">
        <v>1</v>
      </c>
      <c r="E36" s="3">
        <v>2</v>
      </c>
      <c r="F36" s="3">
        <v>0</v>
      </c>
      <c r="G36" s="3">
        <v>43</v>
      </c>
      <c r="H36" s="3">
        <v>7</v>
      </c>
      <c r="I36" s="3">
        <v>0</v>
      </c>
      <c r="J36" s="3">
        <v>7</v>
      </c>
    </row>
    <row r="37" spans="1:10" x14ac:dyDescent="0.25">
      <c r="A37" t="s">
        <v>103</v>
      </c>
      <c r="B37" s="3">
        <v>76</v>
      </c>
      <c r="C37" s="3">
        <v>1</v>
      </c>
      <c r="D37" s="3">
        <v>2</v>
      </c>
      <c r="E37" s="3">
        <v>5</v>
      </c>
      <c r="F37" s="3">
        <v>0</v>
      </c>
      <c r="G37" s="3">
        <v>7</v>
      </c>
      <c r="H37" s="3">
        <v>7</v>
      </c>
      <c r="I37" s="3">
        <v>4</v>
      </c>
      <c r="J37" s="3">
        <v>7</v>
      </c>
    </row>
    <row r="38" spans="1:10" x14ac:dyDescent="0.25">
      <c r="A38" t="s">
        <v>104</v>
      </c>
      <c r="B38" s="3">
        <v>50</v>
      </c>
      <c r="C38" s="3">
        <v>2</v>
      </c>
      <c r="D38" s="3">
        <v>1</v>
      </c>
      <c r="E38" s="3">
        <v>1</v>
      </c>
      <c r="F38" s="3">
        <v>0</v>
      </c>
      <c r="G38" s="3">
        <v>41</v>
      </c>
      <c r="H38" s="3">
        <v>7</v>
      </c>
      <c r="I38" s="3">
        <v>2</v>
      </c>
      <c r="J38" s="3">
        <v>7</v>
      </c>
    </row>
    <row r="39" spans="1:10" x14ac:dyDescent="0.25">
      <c r="A39" t="s">
        <v>105</v>
      </c>
      <c r="B39" s="3">
        <v>0</v>
      </c>
      <c r="C39" s="3">
        <v>2</v>
      </c>
      <c r="D39" s="3">
        <v>1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</row>
    <row r="40" spans="1:10" x14ac:dyDescent="0.25">
      <c r="A40" t="s">
        <v>106</v>
      </c>
      <c r="B40" s="3">
        <v>0</v>
      </c>
      <c r="C40" s="3">
        <v>2</v>
      </c>
      <c r="D40" s="3">
        <v>1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</row>
    <row r="41" spans="1:10" x14ac:dyDescent="0.25">
      <c r="A41" t="s">
        <v>107</v>
      </c>
      <c r="B41" s="3">
        <v>91</v>
      </c>
      <c r="C41" s="3">
        <v>1</v>
      </c>
      <c r="D41" s="3">
        <v>2</v>
      </c>
      <c r="E41" s="3">
        <v>4</v>
      </c>
      <c r="F41" s="3">
        <v>2</v>
      </c>
      <c r="G41" s="3">
        <v>36</v>
      </c>
      <c r="H41" s="3">
        <v>36</v>
      </c>
      <c r="I41" s="3">
        <v>6</v>
      </c>
      <c r="J41" s="3">
        <v>36</v>
      </c>
    </row>
    <row r="42" spans="1:10" x14ac:dyDescent="0.25">
      <c r="A42" t="s">
        <v>108</v>
      </c>
      <c r="B42" s="3">
        <v>99</v>
      </c>
      <c r="C42" s="3">
        <v>2</v>
      </c>
      <c r="D42" s="3">
        <v>1</v>
      </c>
      <c r="E42" s="3">
        <v>25</v>
      </c>
      <c r="F42" s="3">
        <v>0</v>
      </c>
      <c r="G42" s="3">
        <v>34</v>
      </c>
      <c r="H42" s="3">
        <v>9</v>
      </c>
      <c r="I42" s="3">
        <v>17</v>
      </c>
      <c r="J42" s="3">
        <v>9</v>
      </c>
    </row>
    <row r="43" spans="1:10" x14ac:dyDescent="0.25">
      <c r="A43" t="s">
        <v>109</v>
      </c>
      <c r="B43" s="3">
        <v>0</v>
      </c>
      <c r="C43" s="3">
        <v>2</v>
      </c>
      <c r="D43" s="3">
        <v>1</v>
      </c>
      <c r="E43" s="3">
        <v>3</v>
      </c>
      <c r="F43" s="3">
        <v>0</v>
      </c>
      <c r="G43" s="3">
        <v>2</v>
      </c>
      <c r="H43" s="3">
        <v>2</v>
      </c>
      <c r="I43" s="3">
        <v>0</v>
      </c>
      <c r="J43" s="3">
        <v>2</v>
      </c>
    </row>
    <row r="44" spans="1:10" x14ac:dyDescent="0.25">
      <c r="A44" t="s">
        <v>110</v>
      </c>
      <c r="B44" s="3">
        <v>0</v>
      </c>
      <c r="C44" s="3">
        <v>2</v>
      </c>
      <c r="D44" s="3">
        <v>1</v>
      </c>
      <c r="E44" s="3">
        <v>3</v>
      </c>
      <c r="F44" s="3">
        <v>0</v>
      </c>
      <c r="G44" s="3">
        <v>2</v>
      </c>
      <c r="H44" s="3">
        <v>2</v>
      </c>
      <c r="I44" s="3">
        <v>0</v>
      </c>
      <c r="J44" s="3">
        <v>2</v>
      </c>
    </row>
    <row r="45" spans="1:10" x14ac:dyDescent="0.25">
      <c r="A45" t="s">
        <v>111</v>
      </c>
      <c r="B45" s="3">
        <v>0</v>
      </c>
      <c r="C45" s="3">
        <v>2</v>
      </c>
      <c r="D45" s="3">
        <v>1</v>
      </c>
      <c r="E45" s="3">
        <v>3</v>
      </c>
      <c r="F45" s="3">
        <v>0</v>
      </c>
      <c r="G45" s="3">
        <v>2</v>
      </c>
      <c r="H45" s="3">
        <v>2</v>
      </c>
      <c r="I45" s="3">
        <v>0</v>
      </c>
      <c r="J45" s="3">
        <v>2</v>
      </c>
    </row>
    <row r="46" spans="1:10" x14ac:dyDescent="0.25">
      <c r="A46" t="s">
        <v>112</v>
      </c>
      <c r="B46" s="3">
        <v>0</v>
      </c>
      <c r="C46" s="3">
        <v>2</v>
      </c>
      <c r="D46" s="3">
        <v>1</v>
      </c>
      <c r="E46" s="3">
        <v>7</v>
      </c>
      <c r="F46" s="3">
        <v>0</v>
      </c>
      <c r="G46" s="3">
        <v>2</v>
      </c>
      <c r="H46" s="3">
        <v>2</v>
      </c>
      <c r="I46" s="3">
        <v>0</v>
      </c>
      <c r="J46" s="3">
        <v>2</v>
      </c>
    </row>
    <row r="47" spans="1:10" x14ac:dyDescent="0.25">
      <c r="A47" t="s">
        <v>113</v>
      </c>
      <c r="B47" s="3">
        <v>0</v>
      </c>
      <c r="C47" s="3">
        <v>2</v>
      </c>
      <c r="D47" s="3">
        <v>1</v>
      </c>
      <c r="E47" s="3">
        <v>2</v>
      </c>
      <c r="F47" s="3">
        <v>0</v>
      </c>
      <c r="G47" s="3">
        <v>2</v>
      </c>
      <c r="H47" s="3">
        <v>2</v>
      </c>
      <c r="I47" s="3">
        <v>0</v>
      </c>
      <c r="J47" s="3">
        <v>2</v>
      </c>
    </row>
    <row r="48" spans="1:10" x14ac:dyDescent="0.25">
      <c r="A48" t="s">
        <v>114</v>
      </c>
      <c r="B48" s="3">
        <v>0</v>
      </c>
      <c r="C48" s="3">
        <v>2</v>
      </c>
      <c r="D48" s="3">
        <v>1</v>
      </c>
      <c r="E48" s="3">
        <v>3</v>
      </c>
      <c r="F48" s="3">
        <v>0</v>
      </c>
      <c r="G48" s="3">
        <v>2</v>
      </c>
      <c r="H48" s="3">
        <v>2</v>
      </c>
      <c r="I48" s="3">
        <v>0</v>
      </c>
      <c r="J48" s="3">
        <v>2</v>
      </c>
    </row>
    <row r="49" spans="1:10" x14ac:dyDescent="0.25">
      <c r="A49" t="s">
        <v>115</v>
      </c>
      <c r="B49" s="3">
        <v>0</v>
      </c>
      <c r="C49" s="3">
        <v>2</v>
      </c>
      <c r="D49" s="3">
        <v>1</v>
      </c>
      <c r="E49" s="3">
        <v>3</v>
      </c>
      <c r="F49" s="3">
        <v>0</v>
      </c>
      <c r="G49" s="3">
        <v>2</v>
      </c>
      <c r="H49" s="3">
        <v>2</v>
      </c>
      <c r="I49" s="3">
        <v>0</v>
      </c>
      <c r="J49" s="3">
        <v>2</v>
      </c>
    </row>
    <row r="50" spans="1:10" x14ac:dyDescent="0.25">
      <c r="A50" t="s">
        <v>116</v>
      </c>
      <c r="B50" s="3">
        <v>0</v>
      </c>
      <c r="C50" s="3">
        <v>2</v>
      </c>
      <c r="D50" s="3">
        <v>1</v>
      </c>
      <c r="E50" s="3">
        <v>3</v>
      </c>
      <c r="F50" s="3">
        <v>0</v>
      </c>
      <c r="G50" s="3">
        <v>2</v>
      </c>
      <c r="H50" s="3">
        <v>2</v>
      </c>
      <c r="I50" s="3">
        <v>0</v>
      </c>
      <c r="J50" s="3">
        <v>2</v>
      </c>
    </row>
    <row r="51" spans="1:10" x14ac:dyDescent="0.25">
      <c r="A51" t="s">
        <v>117</v>
      </c>
      <c r="B51" s="3">
        <v>0</v>
      </c>
      <c r="C51" s="3">
        <v>2</v>
      </c>
      <c r="D51" s="3">
        <v>1</v>
      </c>
      <c r="E51" s="3">
        <v>2</v>
      </c>
      <c r="F51" s="3">
        <v>0</v>
      </c>
      <c r="G51" s="3">
        <v>2</v>
      </c>
      <c r="H51" s="3">
        <v>2</v>
      </c>
      <c r="I51" s="3">
        <v>0</v>
      </c>
      <c r="J51" s="3">
        <v>2</v>
      </c>
    </row>
    <row r="52" spans="1:10" x14ac:dyDescent="0.25">
      <c r="A52" t="s">
        <v>118</v>
      </c>
      <c r="B52" s="3">
        <v>0</v>
      </c>
      <c r="C52" s="3">
        <v>2</v>
      </c>
      <c r="D52" s="3">
        <v>1</v>
      </c>
      <c r="E52" s="3">
        <v>5</v>
      </c>
      <c r="F52" s="3">
        <v>0</v>
      </c>
      <c r="G52" s="3">
        <v>2</v>
      </c>
      <c r="H52" s="3">
        <v>2</v>
      </c>
      <c r="I52" s="3">
        <v>0</v>
      </c>
      <c r="J52" s="3">
        <v>2</v>
      </c>
    </row>
    <row r="53" spans="1:10" x14ac:dyDescent="0.25">
      <c r="A53" t="s">
        <v>119</v>
      </c>
      <c r="B53" s="3">
        <v>0</v>
      </c>
      <c r="C53" s="3">
        <v>2</v>
      </c>
      <c r="D53" s="3">
        <v>1</v>
      </c>
      <c r="E53" s="3">
        <v>3</v>
      </c>
      <c r="F53" s="3">
        <v>0</v>
      </c>
      <c r="G53" s="3">
        <v>2</v>
      </c>
      <c r="H53" s="3">
        <v>2</v>
      </c>
      <c r="I53" s="3">
        <v>0</v>
      </c>
      <c r="J53" s="3">
        <v>2</v>
      </c>
    </row>
    <row r="54" spans="1:10" x14ac:dyDescent="0.25">
      <c r="A54" t="s">
        <v>120</v>
      </c>
      <c r="B54" s="3">
        <v>0</v>
      </c>
      <c r="C54" s="3">
        <v>2</v>
      </c>
      <c r="D54" s="3">
        <v>1</v>
      </c>
      <c r="E54" s="3">
        <v>2</v>
      </c>
      <c r="F54" s="3">
        <v>0</v>
      </c>
      <c r="G54" s="3">
        <v>2</v>
      </c>
      <c r="H54" s="3">
        <v>2</v>
      </c>
      <c r="I54" s="3">
        <v>0</v>
      </c>
      <c r="J54" s="3">
        <v>2</v>
      </c>
    </row>
    <row r="55" spans="1:10" x14ac:dyDescent="0.25">
      <c r="A55" t="s">
        <v>121</v>
      </c>
      <c r="B55" s="3">
        <v>0</v>
      </c>
      <c r="C55" s="3">
        <v>2</v>
      </c>
      <c r="D55" s="3">
        <v>1</v>
      </c>
      <c r="E55" s="3">
        <v>3</v>
      </c>
      <c r="F55" s="3">
        <v>0</v>
      </c>
      <c r="G55" s="3">
        <v>2</v>
      </c>
      <c r="H55" s="3">
        <v>2</v>
      </c>
      <c r="I55" s="3">
        <v>0</v>
      </c>
      <c r="J55" s="3">
        <v>2</v>
      </c>
    </row>
    <row r="56" spans="1:10" x14ac:dyDescent="0.25">
      <c r="A56" t="s">
        <v>122</v>
      </c>
      <c r="B56" s="3">
        <v>0</v>
      </c>
      <c r="C56" s="3">
        <v>2</v>
      </c>
      <c r="D56" s="3">
        <v>1</v>
      </c>
      <c r="E56" s="3">
        <v>2</v>
      </c>
      <c r="F56" s="3">
        <v>0</v>
      </c>
      <c r="G56" s="3">
        <v>13</v>
      </c>
      <c r="H56" s="3">
        <v>5</v>
      </c>
      <c r="I56" s="3">
        <v>0</v>
      </c>
      <c r="J56" s="3">
        <v>5</v>
      </c>
    </row>
    <row r="57" spans="1:10" x14ac:dyDescent="0.25">
      <c r="A57" t="s">
        <v>123</v>
      </c>
      <c r="B57" s="3">
        <v>0</v>
      </c>
      <c r="C57" s="3">
        <v>2</v>
      </c>
      <c r="D57" s="3">
        <v>1</v>
      </c>
      <c r="E57" s="3">
        <v>4</v>
      </c>
      <c r="F57" s="3">
        <v>0</v>
      </c>
      <c r="G57" s="3">
        <v>51</v>
      </c>
      <c r="H57" s="3">
        <v>15</v>
      </c>
      <c r="I57" s="3">
        <v>0</v>
      </c>
      <c r="J57" s="3">
        <v>15</v>
      </c>
    </row>
    <row r="58" spans="1:10" x14ac:dyDescent="0.25">
      <c r="A58" t="s">
        <v>124</v>
      </c>
      <c r="B58" s="3">
        <v>77</v>
      </c>
      <c r="C58" s="3">
        <v>1</v>
      </c>
      <c r="D58" s="3">
        <v>2</v>
      </c>
      <c r="E58" s="3">
        <v>5</v>
      </c>
      <c r="F58" s="3">
        <v>0</v>
      </c>
      <c r="G58" s="3">
        <v>8</v>
      </c>
      <c r="H58" s="3">
        <v>8</v>
      </c>
      <c r="I58" s="3">
        <v>5</v>
      </c>
      <c r="J58" s="3">
        <v>8</v>
      </c>
    </row>
    <row r="59" spans="1:10" x14ac:dyDescent="0.25">
      <c r="A59" t="s">
        <v>125</v>
      </c>
      <c r="B59" s="3">
        <v>0</v>
      </c>
      <c r="C59" s="3">
        <v>2</v>
      </c>
      <c r="D59" s="3">
        <v>1</v>
      </c>
      <c r="E59" s="3">
        <v>2</v>
      </c>
      <c r="F59" s="3">
        <v>0</v>
      </c>
      <c r="G59" s="3">
        <v>46</v>
      </c>
      <c r="H59" s="3">
        <v>12</v>
      </c>
      <c r="I59" s="3">
        <v>0</v>
      </c>
      <c r="J59" s="3">
        <v>12</v>
      </c>
    </row>
    <row r="60" spans="1:10" x14ac:dyDescent="0.25">
      <c r="A60" t="s">
        <v>126</v>
      </c>
      <c r="B60" s="3">
        <v>0</v>
      </c>
      <c r="C60" s="3">
        <v>2</v>
      </c>
      <c r="D60" s="3">
        <v>1</v>
      </c>
      <c r="E60" s="3">
        <v>2</v>
      </c>
      <c r="F60" s="3">
        <v>0</v>
      </c>
      <c r="G60" s="3">
        <v>1</v>
      </c>
      <c r="H60" s="3">
        <v>1</v>
      </c>
      <c r="I60" s="3">
        <v>1</v>
      </c>
      <c r="J60" s="3">
        <v>1</v>
      </c>
    </row>
    <row r="61" spans="1:10" x14ac:dyDescent="0.25">
      <c r="A61" t="s">
        <v>127</v>
      </c>
      <c r="B61" s="3">
        <v>0</v>
      </c>
      <c r="C61" s="3">
        <v>2</v>
      </c>
      <c r="D61" s="3">
        <v>1</v>
      </c>
      <c r="E61" s="3">
        <v>2</v>
      </c>
      <c r="F61" s="3">
        <v>0</v>
      </c>
      <c r="G61" s="3">
        <v>1</v>
      </c>
      <c r="H61" s="3">
        <v>1</v>
      </c>
      <c r="I61" s="3">
        <v>1</v>
      </c>
      <c r="J61" s="3">
        <v>1</v>
      </c>
    </row>
    <row r="62" spans="1:10" x14ac:dyDescent="0.25">
      <c r="A62" t="s">
        <v>128</v>
      </c>
      <c r="B62" s="3">
        <v>0</v>
      </c>
      <c r="C62" s="3">
        <v>1</v>
      </c>
      <c r="D62" s="3">
        <v>2</v>
      </c>
      <c r="E62" s="3">
        <v>2</v>
      </c>
      <c r="F62" s="3">
        <v>0</v>
      </c>
      <c r="G62" s="3">
        <v>1</v>
      </c>
      <c r="H62" s="3">
        <v>1</v>
      </c>
      <c r="I62" s="3">
        <v>0</v>
      </c>
      <c r="J62" s="3">
        <v>1</v>
      </c>
    </row>
    <row r="63" spans="1:10" x14ac:dyDescent="0.25">
      <c r="A63" t="s">
        <v>129</v>
      </c>
      <c r="B63" s="3">
        <v>0</v>
      </c>
      <c r="C63" s="3">
        <v>1</v>
      </c>
      <c r="D63" s="3">
        <v>2</v>
      </c>
      <c r="E63" s="3">
        <v>2</v>
      </c>
      <c r="F63" s="3">
        <v>0</v>
      </c>
      <c r="G63" s="3">
        <v>1</v>
      </c>
      <c r="H63" s="3">
        <v>1</v>
      </c>
      <c r="I63" s="3">
        <v>0</v>
      </c>
      <c r="J63" s="3">
        <v>1</v>
      </c>
    </row>
    <row r="64" spans="1:10" x14ac:dyDescent="0.25">
      <c r="A64" t="s">
        <v>130</v>
      </c>
      <c r="B64" s="3">
        <v>25</v>
      </c>
      <c r="C64" s="3">
        <v>1</v>
      </c>
      <c r="D64" s="3">
        <v>1</v>
      </c>
      <c r="E64" s="3">
        <v>4</v>
      </c>
      <c r="F64" s="3">
        <v>0</v>
      </c>
      <c r="G64" s="3">
        <v>2</v>
      </c>
      <c r="H64" s="3">
        <v>2</v>
      </c>
      <c r="I64" s="3">
        <v>2</v>
      </c>
      <c r="J64" s="3">
        <v>2</v>
      </c>
    </row>
    <row r="65" spans="1:10" x14ac:dyDescent="0.25">
      <c r="A65" t="s">
        <v>131</v>
      </c>
      <c r="B65" s="3">
        <v>94</v>
      </c>
      <c r="C65" s="3">
        <v>1</v>
      </c>
      <c r="D65" s="3">
        <v>2</v>
      </c>
      <c r="E65" s="3">
        <v>4</v>
      </c>
      <c r="F65" s="3">
        <v>2</v>
      </c>
      <c r="G65" s="3">
        <v>34</v>
      </c>
      <c r="H65" s="3">
        <v>34</v>
      </c>
      <c r="I65" s="3">
        <v>14</v>
      </c>
      <c r="J65" s="3">
        <v>34</v>
      </c>
    </row>
    <row r="66" spans="1:10" x14ac:dyDescent="0.25">
      <c r="A66" t="s">
        <v>132</v>
      </c>
      <c r="B66" s="3">
        <v>73</v>
      </c>
      <c r="C66" s="3">
        <v>1</v>
      </c>
      <c r="D66" s="3">
        <v>1</v>
      </c>
      <c r="E66" s="3">
        <v>3</v>
      </c>
      <c r="F66" s="3">
        <v>0</v>
      </c>
      <c r="G66" s="3">
        <v>9</v>
      </c>
      <c r="H66" s="3">
        <v>9</v>
      </c>
      <c r="I66" s="3">
        <v>4</v>
      </c>
      <c r="J66" s="3">
        <v>9</v>
      </c>
    </row>
    <row r="67" spans="1:10" x14ac:dyDescent="0.25">
      <c r="A67" t="s">
        <v>64</v>
      </c>
      <c r="B67" s="3">
        <v>62</v>
      </c>
      <c r="C67" s="3">
        <v>2</v>
      </c>
      <c r="D67" s="3">
        <v>1</v>
      </c>
      <c r="E67" s="3">
        <v>3</v>
      </c>
      <c r="F67" s="3">
        <v>0</v>
      </c>
      <c r="G67" s="3">
        <v>8</v>
      </c>
      <c r="H67" s="3">
        <v>5</v>
      </c>
      <c r="I67" s="3">
        <v>7</v>
      </c>
      <c r="J67" s="3">
        <v>5</v>
      </c>
    </row>
    <row r="68" spans="1:10" x14ac:dyDescent="0.25">
      <c r="A68" t="s">
        <v>65</v>
      </c>
      <c r="B68" s="3">
        <v>0</v>
      </c>
      <c r="C68" s="3">
        <v>3</v>
      </c>
      <c r="D68" s="3">
        <v>1</v>
      </c>
      <c r="E68" s="3">
        <v>3</v>
      </c>
      <c r="F68" s="3">
        <v>0</v>
      </c>
      <c r="G68" s="3">
        <v>35</v>
      </c>
      <c r="H68" s="3">
        <v>5</v>
      </c>
      <c r="I68" s="3">
        <v>0</v>
      </c>
      <c r="J68" s="3">
        <v>5</v>
      </c>
    </row>
    <row r="69" spans="1:10" x14ac:dyDescent="0.25">
      <c r="A69" t="s">
        <v>66</v>
      </c>
      <c r="B69" s="3">
        <v>0</v>
      </c>
      <c r="C69" s="3">
        <v>1</v>
      </c>
      <c r="D69" s="3">
        <v>1</v>
      </c>
      <c r="E69" s="3">
        <v>0</v>
      </c>
      <c r="F69" s="3">
        <v>2</v>
      </c>
      <c r="G69" s="3">
        <v>3</v>
      </c>
      <c r="H69" s="3">
        <v>3</v>
      </c>
      <c r="I69" s="3">
        <v>0</v>
      </c>
      <c r="J69" s="3">
        <v>3</v>
      </c>
    </row>
    <row r="70" spans="1:10" x14ac:dyDescent="0.25">
      <c r="A70" t="s">
        <v>67</v>
      </c>
      <c r="B70" s="3">
        <v>0</v>
      </c>
      <c r="C70" s="3">
        <v>3</v>
      </c>
      <c r="D70" s="3">
        <v>1</v>
      </c>
      <c r="E70" s="3">
        <v>3</v>
      </c>
      <c r="F70" s="3">
        <v>0</v>
      </c>
      <c r="G70" s="3">
        <v>32</v>
      </c>
      <c r="H70" s="3">
        <v>2</v>
      </c>
      <c r="I70" s="3">
        <v>0</v>
      </c>
      <c r="J70" s="3">
        <v>2</v>
      </c>
    </row>
    <row r="71" spans="1:10" x14ac:dyDescent="0.25">
      <c r="A71" t="s">
        <v>68</v>
      </c>
      <c r="B71" s="3">
        <v>55</v>
      </c>
      <c r="C71" s="3">
        <v>2</v>
      </c>
      <c r="D71" s="3">
        <v>1</v>
      </c>
      <c r="E71" s="3">
        <v>3</v>
      </c>
      <c r="F71" s="3">
        <v>0</v>
      </c>
      <c r="G71" s="3">
        <v>8</v>
      </c>
      <c r="H71" s="3">
        <v>5</v>
      </c>
      <c r="I71" s="3">
        <v>4</v>
      </c>
      <c r="J71" s="3">
        <v>5</v>
      </c>
    </row>
    <row r="72" spans="1:10" x14ac:dyDescent="0.25">
      <c r="A72" t="s">
        <v>69</v>
      </c>
      <c r="B72" s="3">
        <v>90</v>
      </c>
      <c r="C72" s="3">
        <v>2</v>
      </c>
      <c r="D72" s="3">
        <v>2</v>
      </c>
      <c r="E72" s="3">
        <v>10</v>
      </c>
      <c r="F72" s="3">
        <v>0</v>
      </c>
      <c r="G72" s="3">
        <v>25</v>
      </c>
      <c r="H72" s="3">
        <v>25</v>
      </c>
      <c r="I72" s="3">
        <v>5</v>
      </c>
      <c r="J72" s="3">
        <v>25</v>
      </c>
    </row>
    <row r="73" spans="1:10" x14ac:dyDescent="0.25">
      <c r="A73" t="s">
        <v>70</v>
      </c>
      <c r="B73" s="3">
        <v>0</v>
      </c>
      <c r="C73" s="3">
        <v>1</v>
      </c>
      <c r="D73" s="3">
        <v>2</v>
      </c>
      <c r="E73" s="3">
        <v>3</v>
      </c>
      <c r="F73" s="3">
        <v>0</v>
      </c>
      <c r="G73" s="3">
        <v>4</v>
      </c>
      <c r="H73" s="3">
        <v>4</v>
      </c>
      <c r="I73" s="3">
        <v>0</v>
      </c>
      <c r="J73" s="3">
        <v>4</v>
      </c>
    </row>
    <row r="74" spans="1:10" x14ac:dyDescent="0.25">
      <c r="A74" t="s">
        <v>71</v>
      </c>
      <c r="B74" s="3">
        <v>82</v>
      </c>
      <c r="C74" s="3">
        <v>1</v>
      </c>
      <c r="D74" s="3">
        <v>2</v>
      </c>
      <c r="E74" s="3">
        <v>3</v>
      </c>
      <c r="F74" s="3">
        <v>0</v>
      </c>
      <c r="G74" s="3">
        <v>9</v>
      </c>
      <c r="H74" s="3">
        <v>9</v>
      </c>
      <c r="I74" s="3">
        <v>5</v>
      </c>
      <c r="J74" s="3">
        <v>9</v>
      </c>
    </row>
    <row r="75" spans="1:10" x14ac:dyDescent="0.25">
      <c r="A75" t="s">
        <v>72</v>
      </c>
      <c r="B75" s="3">
        <v>92</v>
      </c>
      <c r="C75" s="3">
        <v>2</v>
      </c>
      <c r="D75" s="3">
        <v>1</v>
      </c>
      <c r="E75" s="3">
        <v>10</v>
      </c>
      <c r="F75" s="3">
        <v>3</v>
      </c>
      <c r="G75" s="3">
        <v>30</v>
      </c>
      <c r="H75" s="3">
        <v>29</v>
      </c>
      <c r="I75" s="3">
        <v>4</v>
      </c>
      <c r="J75" s="3">
        <v>30</v>
      </c>
    </row>
    <row r="76" spans="1:10" x14ac:dyDescent="0.25">
      <c r="A76" t="s">
        <v>73</v>
      </c>
      <c r="B76" s="3">
        <v>0</v>
      </c>
      <c r="C76" s="3">
        <v>3</v>
      </c>
      <c r="D76" s="3">
        <v>1</v>
      </c>
      <c r="E76" s="3">
        <v>3</v>
      </c>
      <c r="F76" s="3">
        <v>0</v>
      </c>
      <c r="G76" s="3">
        <v>45</v>
      </c>
      <c r="H76" s="3">
        <v>15</v>
      </c>
      <c r="I76" s="3">
        <v>0</v>
      </c>
      <c r="J76" s="3">
        <v>15</v>
      </c>
    </row>
    <row r="77" spans="1:10" x14ac:dyDescent="0.25">
      <c r="A77" s="1" t="s">
        <v>190</v>
      </c>
      <c r="B77" s="4">
        <f>(SUM(B2:B76))/75</f>
        <v>20.253333333333334</v>
      </c>
      <c r="C77" s="4">
        <f t="shared" ref="C77:J77" si="0">(SUM(C2:C76))/75</f>
        <v>1.7333333333333334</v>
      </c>
      <c r="D77" s="4">
        <f t="shared" si="0"/>
        <v>1.2533333333333334</v>
      </c>
      <c r="E77" s="4">
        <f t="shared" si="0"/>
        <v>3.68</v>
      </c>
      <c r="F77" s="4">
        <f t="shared" si="0"/>
        <v>0.17333333333333334</v>
      </c>
      <c r="G77" s="4">
        <f t="shared" si="0"/>
        <v>9.8266666666666662</v>
      </c>
      <c r="H77" s="4">
        <f t="shared" si="0"/>
        <v>5.6933333333333334</v>
      </c>
      <c r="I77" s="4">
        <f t="shared" si="0"/>
        <v>1.6533333333333333</v>
      </c>
      <c r="J77" s="4">
        <f t="shared" si="0"/>
        <v>5.8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30"/>
  <sheetViews>
    <sheetView topLeftCell="A7" workbookViewId="0">
      <selection activeCell="I2" sqref="I2:I30"/>
    </sheetView>
  </sheetViews>
  <sheetFormatPr defaultRowHeight="15" x14ac:dyDescent="0.25"/>
  <cols>
    <col min="9" max="9" width="24.42578125" bestFit="1" customWidth="1"/>
  </cols>
  <sheetData>
    <row r="2" spans="9:9" x14ac:dyDescent="0.25">
      <c r="I2" s="2" t="s">
        <v>171</v>
      </c>
    </row>
    <row r="3" spans="9:9" x14ac:dyDescent="0.25">
      <c r="I3" t="s">
        <v>178</v>
      </c>
    </row>
    <row r="4" spans="9:9" x14ac:dyDescent="0.25">
      <c r="I4" t="s">
        <v>179</v>
      </c>
    </row>
    <row r="5" spans="9:9" x14ac:dyDescent="0.25">
      <c r="I5" t="s">
        <v>180</v>
      </c>
    </row>
    <row r="6" spans="9:9" x14ac:dyDescent="0.25">
      <c r="I6" t="s">
        <v>181</v>
      </c>
    </row>
    <row r="8" spans="9:9" x14ac:dyDescent="0.25">
      <c r="I8" s="2" t="s">
        <v>182</v>
      </c>
    </row>
    <row r="9" spans="9:9" x14ac:dyDescent="0.25">
      <c r="I9" t="s">
        <v>178</v>
      </c>
    </row>
    <row r="10" spans="9:9" x14ac:dyDescent="0.25">
      <c r="I10" t="s">
        <v>183</v>
      </c>
    </row>
    <row r="11" spans="9:9" x14ac:dyDescent="0.25">
      <c r="I11" t="s">
        <v>181</v>
      </c>
    </row>
    <row r="13" spans="9:9" x14ac:dyDescent="0.25">
      <c r="I13" s="2" t="s">
        <v>175</v>
      </c>
    </row>
    <row r="14" spans="9:9" x14ac:dyDescent="0.25">
      <c r="I14" t="s">
        <v>184</v>
      </c>
    </row>
    <row r="15" spans="9:9" x14ac:dyDescent="0.25">
      <c r="I15" t="s">
        <v>185</v>
      </c>
    </row>
    <row r="16" spans="9:9" x14ac:dyDescent="0.25">
      <c r="I16" t="s">
        <v>178</v>
      </c>
    </row>
    <row r="17" spans="9:9" x14ac:dyDescent="0.25">
      <c r="I17" t="s">
        <v>179</v>
      </c>
    </row>
    <row r="18" spans="9:9" x14ac:dyDescent="0.25">
      <c r="I18" t="s">
        <v>180</v>
      </c>
    </row>
    <row r="19" spans="9:9" x14ac:dyDescent="0.25">
      <c r="I19" t="s">
        <v>183</v>
      </c>
    </row>
    <row r="20" spans="9:9" x14ac:dyDescent="0.25">
      <c r="I20" t="s">
        <v>181</v>
      </c>
    </row>
    <row r="22" spans="9:9" x14ac:dyDescent="0.25">
      <c r="I22" s="2" t="s">
        <v>7</v>
      </c>
    </row>
    <row r="23" spans="9:9" x14ac:dyDescent="0.25">
      <c r="I23" t="s">
        <v>178</v>
      </c>
    </row>
    <row r="24" spans="9:9" x14ac:dyDescent="0.25">
      <c r="I24" t="s">
        <v>179</v>
      </c>
    </row>
    <row r="26" spans="9:9" x14ac:dyDescent="0.25">
      <c r="I26" s="2" t="s">
        <v>186</v>
      </c>
    </row>
    <row r="27" spans="9:9" x14ac:dyDescent="0.25">
      <c r="I27" t="s">
        <v>178</v>
      </c>
    </row>
    <row r="28" spans="9:9" x14ac:dyDescent="0.25">
      <c r="I28" t="s">
        <v>179</v>
      </c>
    </row>
    <row r="29" spans="9:9" x14ac:dyDescent="0.25">
      <c r="I29" t="s">
        <v>183</v>
      </c>
    </row>
    <row r="30" spans="9:9" x14ac:dyDescent="0.25">
      <c r="I30" t="s">
        <v>181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2"/>
  <sheetViews>
    <sheetView topLeftCell="A766" workbookViewId="0">
      <selection activeCell="H1" sqref="H1:H1048576"/>
    </sheetView>
  </sheetViews>
  <sheetFormatPr defaultRowHeight="15" x14ac:dyDescent="0.25"/>
  <cols>
    <col min="8" max="8" width="14.5703125" customWidth="1"/>
  </cols>
  <sheetData>
    <row r="2" spans="1:11" x14ac:dyDescent="0.25">
      <c r="A2" t="s">
        <v>0</v>
      </c>
    </row>
    <row r="3" spans="1:11" x14ac:dyDescent="0.25">
      <c r="B3" t="s">
        <v>1</v>
      </c>
      <c r="C3" t="s">
        <v>2</v>
      </c>
      <c r="D3" t="s">
        <v>3</v>
      </c>
      <c r="E3" t="s">
        <v>4</v>
      </c>
      <c r="G3">
        <v>96</v>
      </c>
      <c r="H3" t="str">
        <f>$A$2</f>
        <v>freemind.controller.Controller:</v>
      </c>
      <c r="I3" t="str">
        <f>B3</f>
        <v>LCOM</v>
      </c>
      <c r="J3" t="str">
        <f>CONCATENATE(H3,I3)</f>
        <v>freemind.controller.Controller:LCOM</v>
      </c>
      <c r="K3">
        <f>G3</f>
        <v>96</v>
      </c>
    </row>
    <row r="4" spans="1:11" x14ac:dyDescent="0.25">
      <c r="B4" t="s">
        <v>5</v>
      </c>
      <c r="C4" t="s">
        <v>6</v>
      </c>
      <c r="D4" t="s">
        <v>7</v>
      </c>
      <c r="E4" t="s">
        <v>8</v>
      </c>
      <c r="F4">
        <v>1</v>
      </c>
      <c r="G4">
        <v>1</v>
      </c>
      <c r="H4" t="str">
        <f>$A$2</f>
        <v>freemind.controller.Controller:</v>
      </c>
      <c r="I4" t="str">
        <f t="shared" ref="I4:I67" si="0">B4</f>
        <v>DIT</v>
      </c>
      <c r="J4" t="str">
        <f t="shared" ref="J4:J67" si="1">CONCATENATE(H4,I4)</f>
        <v>freemind.controller.Controller:DIT</v>
      </c>
      <c r="K4">
        <f t="shared" ref="K4:K67" si="2">G4</f>
        <v>1</v>
      </c>
    </row>
    <row r="5" spans="1:11" x14ac:dyDescent="0.25">
      <c r="B5" t="s">
        <v>9</v>
      </c>
      <c r="C5" t="s">
        <v>10</v>
      </c>
      <c r="D5" t="s">
        <v>4</v>
      </c>
      <c r="E5" t="s">
        <v>11</v>
      </c>
      <c r="G5">
        <v>1</v>
      </c>
      <c r="H5" t="str">
        <f t="shared" ref="H5:H11" si="3">$A$2</f>
        <v>freemind.controller.Controller:</v>
      </c>
      <c r="I5" t="str">
        <f t="shared" si="0"/>
        <v>IFANIN</v>
      </c>
      <c r="J5" t="str">
        <f t="shared" si="1"/>
        <v>freemind.controller.Controller:IFANIN</v>
      </c>
      <c r="K5">
        <f t="shared" si="2"/>
        <v>1</v>
      </c>
    </row>
    <row r="6" spans="1:11" x14ac:dyDescent="0.25">
      <c r="B6" t="s">
        <v>12</v>
      </c>
      <c r="C6" t="s">
        <v>10</v>
      </c>
      <c r="D6" t="s">
        <v>4</v>
      </c>
      <c r="E6" t="s">
        <v>13</v>
      </c>
      <c r="G6">
        <v>23</v>
      </c>
      <c r="H6" t="str">
        <f t="shared" si="3"/>
        <v>freemind.controller.Controller:</v>
      </c>
      <c r="I6" t="str">
        <f t="shared" si="0"/>
        <v>CBO</v>
      </c>
      <c r="J6" t="str">
        <f t="shared" si="1"/>
        <v>freemind.controller.Controller:CBO</v>
      </c>
      <c r="K6">
        <f t="shared" si="2"/>
        <v>23</v>
      </c>
    </row>
    <row r="7" spans="1:11" x14ac:dyDescent="0.25">
      <c r="B7" t="s">
        <v>14</v>
      </c>
      <c r="C7" t="s">
        <v>10</v>
      </c>
      <c r="D7" t="s">
        <v>4</v>
      </c>
      <c r="E7" t="s">
        <v>15</v>
      </c>
      <c r="G7">
        <v>0</v>
      </c>
      <c r="H7" t="str">
        <f t="shared" si="3"/>
        <v>freemind.controller.Controller:</v>
      </c>
      <c r="I7" t="str">
        <f t="shared" si="0"/>
        <v>NOC</v>
      </c>
      <c r="J7" t="str">
        <f t="shared" si="1"/>
        <v>freemind.controller.Controller:NOC</v>
      </c>
      <c r="K7">
        <f t="shared" si="2"/>
        <v>0</v>
      </c>
    </row>
    <row r="8" spans="1:11" x14ac:dyDescent="0.25">
      <c r="B8" t="s">
        <v>16</v>
      </c>
      <c r="C8" t="s">
        <v>10</v>
      </c>
      <c r="D8" t="s">
        <v>4</v>
      </c>
      <c r="E8" t="s">
        <v>17</v>
      </c>
      <c r="G8">
        <v>39</v>
      </c>
      <c r="H8" t="str">
        <f t="shared" si="3"/>
        <v>freemind.controller.Controller:</v>
      </c>
      <c r="I8" t="str">
        <f t="shared" si="0"/>
        <v>RFC</v>
      </c>
      <c r="J8" t="str">
        <f t="shared" si="1"/>
        <v>freemind.controller.Controller:RFC</v>
      </c>
      <c r="K8">
        <f t="shared" si="2"/>
        <v>39</v>
      </c>
    </row>
    <row r="9" spans="1:11" x14ac:dyDescent="0.25">
      <c r="B9" t="s">
        <v>19</v>
      </c>
      <c r="C9" t="s">
        <v>10</v>
      </c>
      <c r="D9" t="s">
        <v>4</v>
      </c>
      <c r="E9" t="s">
        <v>20</v>
      </c>
      <c r="G9">
        <v>39</v>
      </c>
      <c r="H9" t="str">
        <f t="shared" si="3"/>
        <v>freemind.controller.Controller:</v>
      </c>
      <c r="I9" t="str">
        <f t="shared" si="0"/>
        <v>NIM</v>
      </c>
      <c r="J9" t="str">
        <f t="shared" si="1"/>
        <v>freemind.controller.Controller:NIM</v>
      </c>
      <c r="K9">
        <f t="shared" si="2"/>
        <v>39</v>
      </c>
    </row>
    <row r="10" spans="1:11" x14ac:dyDescent="0.25">
      <c r="B10" t="s">
        <v>21</v>
      </c>
      <c r="C10" t="s">
        <v>10</v>
      </c>
      <c r="D10" t="s">
        <v>4</v>
      </c>
      <c r="E10" t="s">
        <v>20</v>
      </c>
      <c r="G10">
        <v>20</v>
      </c>
      <c r="H10" t="str">
        <f t="shared" si="3"/>
        <v>freemind.controller.Controller:</v>
      </c>
      <c r="I10" t="str">
        <f t="shared" si="0"/>
        <v>NIV</v>
      </c>
      <c r="J10" t="str">
        <f t="shared" si="1"/>
        <v>freemind.controller.Controller:NIV</v>
      </c>
      <c r="K10">
        <f t="shared" si="2"/>
        <v>20</v>
      </c>
    </row>
    <row r="11" spans="1:11" x14ac:dyDescent="0.25">
      <c r="B11" t="s">
        <v>22</v>
      </c>
      <c r="C11" t="s">
        <v>10</v>
      </c>
      <c r="D11" t="s">
        <v>4</v>
      </c>
      <c r="E11" t="s">
        <v>18</v>
      </c>
      <c r="F11">
        <v>39</v>
      </c>
      <c r="G11">
        <v>39</v>
      </c>
      <c r="H11" t="str">
        <f t="shared" si="3"/>
        <v>freemind.controller.Controller:</v>
      </c>
      <c r="I11" t="str">
        <f t="shared" si="0"/>
        <v>WMC</v>
      </c>
      <c r="J11" t="str">
        <f t="shared" si="1"/>
        <v>freemind.controller.Controller:WMC</v>
      </c>
      <c r="K11">
        <f t="shared" si="2"/>
        <v>39</v>
      </c>
    </row>
    <row r="12" spans="1:11" x14ac:dyDescent="0.25">
      <c r="G12">
        <v>0</v>
      </c>
      <c r="I12">
        <f t="shared" si="0"/>
        <v>0</v>
      </c>
      <c r="J12" t="str">
        <f t="shared" si="1"/>
        <v>0</v>
      </c>
      <c r="K12">
        <f t="shared" si="2"/>
        <v>0</v>
      </c>
    </row>
    <row r="13" spans="1:11" x14ac:dyDescent="0.25">
      <c r="A13" t="s">
        <v>23</v>
      </c>
      <c r="G13">
        <v>0</v>
      </c>
      <c r="I13">
        <f t="shared" si="0"/>
        <v>0</v>
      </c>
      <c r="J13" t="str">
        <f t="shared" si="1"/>
        <v>0</v>
      </c>
      <c r="K13">
        <f t="shared" si="2"/>
        <v>0</v>
      </c>
    </row>
    <row r="14" spans="1:11" x14ac:dyDescent="0.25">
      <c r="B14" t="s">
        <v>1</v>
      </c>
      <c r="C14" t="s">
        <v>2</v>
      </c>
      <c r="D14" t="s">
        <v>3</v>
      </c>
      <c r="E14" t="s">
        <v>4</v>
      </c>
      <c r="G14">
        <v>0</v>
      </c>
      <c r="H14" t="str">
        <f>$A$13</f>
        <v>freemind.controller.Controller.AboutAction:</v>
      </c>
      <c r="I14" t="str">
        <f t="shared" si="0"/>
        <v>LCOM</v>
      </c>
      <c r="J14" t="str">
        <f t="shared" si="1"/>
        <v>freemind.controller.Controller.AboutAction:LCOM</v>
      </c>
      <c r="K14">
        <f t="shared" si="2"/>
        <v>0</v>
      </c>
    </row>
    <row r="15" spans="1:11" x14ac:dyDescent="0.25">
      <c r="B15" t="s">
        <v>5</v>
      </c>
      <c r="C15" t="s">
        <v>6</v>
      </c>
      <c r="D15" t="s">
        <v>7</v>
      </c>
      <c r="E15" t="s">
        <v>8</v>
      </c>
      <c r="F15">
        <v>2</v>
      </c>
      <c r="G15">
        <v>2</v>
      </c>
      <c r="H15" t="str">
        <f t="shared" ref="H15:H22" si="4">$A$13</f>
        <v>freemind.controller.Controller.AboutAction:</v>
      </c>
      <c r="I15" t="str">
        <f t="shared" si="0"/>
        <v>DIT</v>
      </c>
      <c r="J15" t="str">
        <f t="shared" si="1"/>
        <v>freemind.controller.Controller.AboutAction:DIT</v>
      </c>
      <c r="K15">
        <f t="shared" si="2"/>
        <v>2</v>
      </c>
    </row>
    <row r="16" spans="1:11" x14ac:dyDescent="0.25">
      <c r="B16" t="s">
        <v>9</v>
      </c>
      <c r="C16" t="s">
        <v>10</v>
      </c>
      <c r="D16" t="s">
        <v>4</v>
      </c>
      <c r="E16" t="s">
        <v>11</v>
      </c>
      <c r="G16">
        <v>1</v>
      </c>
      <c r="H16" t="str">
        <f t="shared" si="4"/>
        <v>freemind.controller.Controller.AboutAction:</v>
      </c>
      <c r="I16" t="str">
        <f t="shared" si="0"/>
        <v>IFANIN</v>
      </c>
      <c r="J16" t="str">
        <f t="shared" si="1"/>
        <v>freemind.controller.Controller.AboutAction:IFANIN</v>
      </c>
      <c r="K16">
        <f t="shared" si="2"/>
        <v>1</v>
      </c>
    </row>
    <row r="17" spans="1:11" x14ac:dyDescent="0.25">
      <c r="B17" t="s">
        <v>12</v>
      </c>
      <c r="C17" t="s">
        <v>10</v>
      </c>
      <c r="D17" t="s">
        <v>4</v>
      </c>
      <c r="E17" t="s">
        <v>13</v>
      </c>
      <c r="G17">
        <v>2</v>
      </c>
      <c r="H17" t="str">
        <f t="shared" si="4"/>
        <v>freemind.controller.Controller.AboutAction:</v>
      </c>
      <c r="I17" t="str">
        <f t="shared" si="0"/>
        <v>CBO</v>
      </c>
      <c r="J17" t="str">
        <f t="shared" si="1"/>
        <v>freemind.controller.Controller.AboutAction:CBO</v>
      </c>
      <c r="K17">
        <f t="shared" si="2"/>
        <v>2</v>
      </c>
    </row>
    <row r="18" spans="1:11" x14ac:dyDescent="0.25">
      <c r="B18" t="s">
        <v>14</v>
      </c>
      <c r="C18" t="s">
        <v>10</v>
      </c>
      <c r="D18" t="s">
        <v>4</v>
      </c>
      <c r="E18" t="s">
        <v>15</v>
      </c>
      <c r="G18">
        <v>0</v>
      </c>
      <c r="H18" t="str">
        <f t="shared" si="4"/>
        <v>freemind.controller.Controller.AboutAction:</v>
      </c>
      <c r="I18" t="str">
        <f t="shared" si="0"/>
        <v>NOC</v>
      </c>
      <c r="J18" t="str">
        <f t="shared" si="1"/>
        <v>freemind.controller.Controller.AboutAction:NOC</v>
      </c>
      <c r="K18">
        <f t="shared" si="2"/>
        <v>0</v>
      </c>
    </row>
    <row r="19" spans="1:11" x14ac:dyDescent="0.25">
      <c r="B19" t="s">
        <v>16</v>
      </c>
      <c r="C19" t="s">
        <v>10</v>
      </c>
      <c r="D19" t="s">
        <v>4</v>
      </c>
      <c r="E19" t="s">
        <v>17</v>
      </c>
      <c r="G19">
        <v>2</v>
      </c>
      <c r="H19" t="str">
        <f t="shared" si="4"/>
        <v>freemind.controller.Controller.AboutAction:</v>
      </c>
      <c r="I19" t="str">
        <f t="shared" si="0"/>
        <v>RFC</v>
      </c>
      <c r="J19" t="str">
        <f t="shared" si="1"/>
        <v>freemind.controller.Controller.AboutAction:RFC</v>
      </c>
      <c r="K19">
        <f t="shared" si="2"/>
        <v>2</v>
      </c>
    </row>
    <row r="20" spans="1:11" x14ac:dyDescent="0.25">
      <c r="B20" t="s">
        <v>19</v>
      </c>
      <c r="C20" t="s">
        <v>10</v>
      </c>
      <c r="D20" t="s">
        <v>4</v>
      </c>
      <c r="E20" t="s">
        <v>20</v>
      </c>
      <c r="G20">
        <v>2</v>
      </c>
      <c r="H20" t="str">
        <f t="shared" si="4"/>
        <v>freemind.controller.Controller.AboutAction:</v>
      </c>
      <c r="I20" t="str">
        <f t="shared" si="0"/>
        <v>NIM</v>
      </c>
      <c r="J20" t="str">
        <f t="shared" si="1"/>
        <v>freemind.controller.Controller.AboutAction:NIM</v>
      </c>
      <c r="K20">
        <f t="shared" si="2"/>
        <v>2</v>
      </c>
    </row>
    <row r="21" spans="1:11" x14ac:dyDescent="0.25">
      <c r="B21" t="s">
        <v>21</v>
      </c>
      <c r="C21" t="s">
        <v>10</v>
      </c>
      <c r="D21" t="s">
        <v>4</v>
      </c>
      <c r="E21" t="s">
        <v>20</v>
      </c>
      <c r="G21">
        <v>0</v>
      </c>
      <c r="H21" t="str">
        <f t="shared" si="4"/>
        <v>freemind.controller.Controller.AboutAction:</v>
      </c>
      <c r="I21" t="str">
        <f t="shared" si="0"/>
        <v>NIV</v>
      </c>
      <c r="J21" t="str">
        <f t="shared" si="1"/>
        <v>freemind.controller.Controller.AboutAction:NIV</v>
      </c>
      <c r="K21">
        <f t="shared" si="2"/>
        <v>0</v>
      </c>
    </row>
    <row r="22" spans="1:11" x14ac:dyDescent="0.25">
      <c r="B22" t="s">
        <v>22</v>
      </c>
      <c r="C22" t="s">
        <v>10</v>
      </c>
      <c r="D22" t="s">
        <v>4</v>
      </c>
      <c r="E22" t="s">
        <v>18</v>
      </c>
      <c r="F22">
        <v>2</v>
      </c>
      <c r="G22">
        <v>2</v>
      </c>
      <c r="H22" t="str">
        <f t="shared" si="4"/>
        <v>freemind.controller.Controller.AboutAction:</v>
      </c>
      <c r="I22" t="str">
        <f t="shared" si="0"/>
        <v>WMC</v>
      </c>
      <c r="J22" t="str">
        <f t="shared" si="1"/>
        <v>freemind.controller.Controller.AboutAction:WMC</v>
      </c>
      <c r="K22">
        <f t="shared" si="2"/>
        <v>2</v>
      </c>
    </row>
    <row r="23" spans="1:11" x14ac:dyDescent="0.25">
      <c r="G23">
        <v>0</v>
      </c>
      <c r="I23">
        <f t="shared" si="0"/>
        <v>0</v>
      </c>
      <c r="J23" t="str">
        <f t="shared" si="1"/>
        <v>0</v>
      </c>
      <c r="K23">
        <f t="shared" si="2"/>
        <v>0</v>
      </c>
    </row>
    <row r="24" spans="1:11" x14ac:dyDescent="0.25">
      <c r="A24" t="s">
        <v>24</v>
      </c>
      <c r="G24">
        <v>0</v>
      </c>
      <c r="I24">
        <f t="shared" si="0"/>
        <v>0</v>
      </c>
      <c r="J24" t="str">
        <f t="shared" si="1"/>
        <v>0</v>
      </c>
      <c r="K24">
        <f t="shared" si="2"/>
        <v>0</v>
      </c>
    </row>
    <row r="25" spans="1:11" x14ac:dyDescent="0.25">
      <c r="B25" t="s">
        <v>1</v>
      </c>
      <c r="C25" t="s">
        <v>2</v>
      </c>
      <c r="D25" t="s">
        <v>3</v>
      </c>
      <c r="E25" t="s">
        <v>4</v>
      </c>
      <c r="G25">
        <v>0</v>
      </c>
      <c r="H25" t="str">
        <f>$A$24</f>
        <v>freemind.controller.Controller.BackgroundAction:</v>
      </c>
      <c r="I25" t="str">
        <f t="shared" si="0"/>
        <v>LCOM</v>
      </c>
      <c r="J25" t="str">
        <f t="shared" si="1"/>
        <v>freemind.controller.Controller.BackgroundAction:LCOM</v>
      </c>
      <c r="K25">
        <f t="shared" si="2"/>
        <v>0</v>
      </c>
    </row>
    <row r="26" spans="1:11" x14ac:dyDescent="0.25">
      <c r="B26" t="s">
        <v>5</v>
      </c>
      <c r="C26" t="s">
        <v>6</v>
      </c>
      <c r="D26" t="s">
        <v>7</v>
      </c>
      <c r="E26" t="s">
        <v>8</v>
      </c>
      <c r="F26">
        <v>2</v>
      </c>
      <c r="G26">
        <v>2</v>
      </c>
      <c r="H26" t="str">
        <f t="shared" ref="H26:H33" si="5">$A$24</f>
        <v>freemind.controller.Controller.BackgroundAction:</v>
      </c>
      <c r="I26" t="str">
        <f t="shared" si="0"/>
        <v>DIT</v>
      </c>
      <c r="J26" t="str">
        <f t="shared" si="1"/>
        <v>freemind.controller.Controller.BackgroundAction:DIT</v>
      </c>
      <c r="K26">
        <f t="shared" si="2"/>
        <v>2</v>
      </c>
    </row>
    <row r="27" spans="1:11" x14ac:dyDescent="0.25">
      <c r="B27" t="s">
        <v>9</v>
      </c>
      <c r="C27" t="s">
        <v>10</v>
      </c>
      <c r="D27" t="s">
        <v>4</v>
      </c>
      <c r="E27" t="s">
        <v>11</v>
      </c>
      <c r="G27">
        <v>1</v>
      </c>
      <c r="H27" t="str">
        <f t="shared" si="5"/>
        <v>freemind.controller.Controller.BackgroundAction:</v>
      </c>
      <c r="I27" t="str">
        <f t="shared" si="0"/>
        <v>IFANIN</v>
      </c>
      <c r="J27" t="str">
        <f t="shared" si="1"/>
        <v>freemind.controller.Controller.BackgroundAction:IFANIN</v>
      </c>
      <c r="K27">
        <f t="shared" si="2"/>
        <v>1</v>
      </c>
    </row>
    <row r="28" spans="1:11" x14ac:dyDescent="0.25">
      <c r="B28" t="s">
        <v>12</v>
      </c>
      <c r="C28" t="s">
        <v>10</v>
      </c>
      <c r="D28" t="s">
        <v>4</v>
      </c>
      <c r="E28" t="s">
        <v>13</v>
      </c>
      <c r="G28">
        <v>3</v>
      </c>
      <c r="H28" t="str">
        <f t="shared" si="5"/>
        <v>freemind.controller.Controller.BackgroundAction:</v>
      </c>
      <c r="I28" t="str">
        <f t="shared" si="0"/>
        <v>CBO</v>
      </c>
      <c r="J28" t="str">
        <f t="shared" si="1"/>
        <v>freemind.controller.Controller.BackgroundAction:CBO</v>
      </c>
      <c r="K28">
        <f t="shared" si="2"/>
        <v>3</v>
      </c>
    </row>
    <row r="29" spans="1:11" x14ac:dyDescent="0.25">
      <c r="B29" t="s">
        <v>14</v>
      </c>
      <c r="C29" t="s">
        <v>10</v>
      </c>
      <c r="D29" t="s">
        <v>4</v>
      </c>
      <c r="E29" t="s">
        <v>15</v>
      </c>
      <c r="G29">
        <v>0</v>
      </c>
      <c r="H29" t="str">
        <f t="shared" si="5"/>
        <v>freemind.controller.Controller.BackgroundAction:</v>
      </c>
      <c r="I29" t="str">
        <f t="shared" si="0"/>
        <v>NOC</v>
      </c>
      <c r="J29" t="str">
        <f t="shared" si="1"/>
        <v>freemind.controller.Controller.BackgroundAction:NOC</v>
      </c>
      <c r="K29">
        <f t="shared" si="2"/>
        <v>0</v>
      </c>
    </row>
    <row r="30" spans="1:11" x14ac:dyDescent="0.25">
      <c r="B30" t="s">
        <v>16</v>
      </c>
      <c r="C30" t="s">
        <v>10</v>
      </c>
      <c r="D30" t="s">
        <v>4</v>
      </c>
      <c r="E30" t="s">
        <v>17</v>
      </c>
      <c r="G30">
        <v>2</v>
      </c>
      <c r="H30" t="str">
        <f t="shared" si="5"/>
        <v>freemind.controller.Controller.BackgroundAction:</v>
      </c>
      <c r="I30" t="str">
        <f t="shared" si="0"/>
        <v>RFC</v>
      </c>
      <c r="J30" t="str">
        <f t="shared" si="1"/>
        <v>freemind.controller.Controller.BackgroundAction:RFC</v>
      </c>
      <c r="K30">
        <f t="shared" si="2"/>
        <v>2</v>
      </c>
    </row>
    <row r="31" spans="1:11" x14ac:dyDescent="0.25">
      <c r="B31" t="s">
        <v>19</v>
      </c>
      <c r="C31" t="s">
        <v>10</v>
      </c>
      <c r="D31" t="s">
        <v>4</v>
      </c>
      <c r="E31" t="s">
        <v>20</v>
      </c>
      <c r="G31">
        <v>2</v>
      </c>
      <c r="H31" t="str">
        <f t="shared" si="5"/>
        <v>freemind.controller.Controller.BackgroundAction:</v>
      </c>
      <c r="I31" t="str">
        <f t="shared" si="0"/>
        <v>NIM</v>
      </c>
      <c r="J31" t="str">
        <f t="shared" si="1"/>
        <v>freemind.controller.Controller.BackgroundAction:NIM</v>
      </c>
      <c r="K31">
        <f t="shared" si="2"/>
        <v>2</v>
      </c>
    </row>
    <row r="32" spans="1:11" x14ac:dyDescent="0.25">
      <c r="B32" t="s">
        <v>21</v>
      </c>
      <c r="C32" t="s">
        <v>10</v>
      </c>
      <c r="D32" t="s">
        <v>4</v>
      </c>
      <c r="E32" t="s">
        <v>20</v>
      </c>
      <c r="G32">
        <v>0</v>
      </c>
      <c r="H32" t="str">
        <f t="shared" si="5"/>
        <v>freemind.controller.Controller.BackgroundAction:</v>
      </c>
      <c r="I32" t="str">
        <f t="shared" si="0"/>
        <v>NIV</v>
      </c>
      <c r="J32" t="str">
        <f t="shared" si="1"/>
        <v>freemind.controller.Controller.BackgroundAction:NIV</v>
      </c>
      <c r="K32">
        <f t="shared" si="2"/>
        <v>0</v>
      </c>
    </row>
    <row r="33" spans="1:11" x14ac:dyDescent="0.25">
      <c r="B33" t="s">
        <v>22</v>
      </c>
      <c r="C33" t="s">
        <v>10</v>
      </c>
      <c r="D33" t="s">
        <v>4</v>
      </c>
      <c r="E33" t="s">
        <v>18</v>
      </c>
      <c r="F33">
        <v>2</v>
      </c>
      <c r="G33">
        <v>2</v>
      </c>
      <c r="H33" t="str">
        <f t="shared" si="5"/>
        <v>freemind.controller.Controller.BackgroundAction:</v>
      </c>
      <c r="I33" t="str">
        <f t="shared" si="0"/>
        <v>WMC</v>
      </c>
      <c r="J33" t="str">
        <f t="shared" si="1"/>
        <v>freemind.controller.Controller.BackgroundAction:WMC</v>
      </c>
      <c r="K33">
        <f t="shared" si="2"/>
        <v>2</v>
      </c>
    </row>
    <row r="34" spans="1:11" x14ac:dyDescent="0.25">
      <c r="G34">
        <v>0</v>
      </c>
      <c r="I34">
        <f t="shared" si="0"/>
        <v>0</v>
      </c>
      <c r="J34" t="str">
        <f t="shared" si="1"/>
        <v>0</v>
      </c>
      <c r="K34">
        <f t="shared" si="2"/>
        <v>0</v>
      </c>
    </row>
    <row r="35" spans="1:11" x14ac:dyDescent="0.25">
      <c r="A35" t="s">
        <v>76</v>
      </c>
      <c r="G35">
        <v>0</v>
      </c>
      <c r="I35">
        <f t="shared" si="0"/>
        <v>0</v>
      </c>
      <c r="J35" t="str">
        <f t="shared" si="1"/>
        <v>0</v>
      </c>
      <c r="K35">
        <f t="shared" si="2"/>
        <v>0</v>
      </c>
    </row>
    <row r="36" spans="1:11" x14ac:dyDescent="0.25">
      <c r="B36" t="s">
        <v>1</v>
      </c>
      <c r="C36" t="s">
        <v>2</v>
      </c>
      <c r="D36" t="s">
        <v>3</v>
      </c>
      <c r="E36" t="s">
        <v>4</v>
      </c>
      <c r="G36">
        <v>0</v>
      </c>
      <c r="H36" t="str">
        <f>$A$35</f>
        <v>freemind.controller.Controller.CloseAction:</v>
      </c>
      <c r="I36" t="str">
        <f t="shared" si="0"/>
        <v>LCOM</v>
      </c>
      <c r="J36" t="str">
        <f t="shared" si="1"/>
        <v>freemind.controller.Controller.CloseAction:LCOM</v>
      </c>
      <c r="K36">
        <f t="shared" si="2"/>
        <v>0</v>
      </c>
    </row>
    <row r="37" spans="1:11" x14ac:dyDescent="0.25">
      <c r="B37" t="s">
        <v>5</v>
      </c>
      <c r="C37" t="s">
        <v>6</v>
      </c>
      <c r="D37" t="s">
        <v>7</v>
      </c>
      <c r="E37" t="s">
        <v>8</v>
      </c>
      <c r="F37">
        <v>2</v>
      </c>
      <c r="G37">
        <v>2</v>
      </c>
      <c r="H37" t="str">
        <f t="shared" ref="H37:H44" si="6">$A$35</f>
        <v>freemind.controller.Controller.CloseAction:</v>
      </c>
      <c r="I37" t="str">
        <f t="shared" si="0"/>
        <v>DIT</v>
      </c>
      <c r="J37" t="str">
        <f t="shared" si="1"/>
        <v>freemind.controller.Controller.CloseAction:DIT</v>
      </c>
      <c r="K37">
        <f t="shared" si="2"/>
        <v>2</v>
      </c>
    </row>
    <row r="38" spans="1:11" x14ac:dyDescent="0.25">
      <c r="B38" t="s">
        <v>9</v>
      </c>
      <c r="C38" t="s">
        <v>10</v>
      </c>
      <c r="D38" t="s">
        <v>4</v>
      </c>
      <c r="E38" t="s">
        <v>11</v>
      </c>
      <c r="G38">
        <v>1</v>
      </c>
      <c r="H38" t="str">
        <f t="shared" si="6"/>
        <v>freemind.controller.Controller.CloseAction:</v>
      </c>
      <c r="I38" t="str">
        <f t="shared" si="0"/>
        <v>IFANIN</v>
      </c>
      <c r="J38" t="str">
        <f t="shared" si="1"/>
        <v>freemind.controller.Controller.CloseAction:IFANIN</v>
      </c>
      <c r="K38">
        <f t="shared" si="2"/>
        <v>1</v>
      </c>
    </row>
    <row r="39" spans="1:11" x14ac:dyDescent="0.25">
      <c r="B39" t="s">
        <v>12</v>
      </c>
      <c r="C39" t="s">
        <v>10</v>
      </c>
      <c r="D39" t="s">
        <v>4</v>
      </c>
      <c r="E39" t="s">
        <v>13</v>
      </c>
      <c r="G39">
        <v>2</v>
      </c>
      <c r="H39" t="str">
        <f t="shared" si="6"/>
        <v>freemind.controller.Controller.CloseAction:</v>
      </c>
      <c r="I39" t="str">
        <f t="shared" si="0"/>
        <v>CBO</v>
      </c>
      <c r="J39" t="str">
        <f t="shared" si="1"/>
        <v>freemind.controller.Controller.CloseAction:CBO</v>
      </c>
      <c r="K39">
        <f t="shared" si="2"/>
        <v>2</v>
      </c>
    </row>
    <row r="40" spans="1:11" x14ac:dyDescent="0.25">
      <c r="B40" t="s">
        <v>14</v>
      </c>
      <c r="C40" t="s">
        <v>10</v>
      </c>
      <c r="D40" t="s">
        <v>4</v>
      </c>
      <c r="E40" t="s">
        <v>15</v>
      </c>
      <c r="G40">
        <v>0</v>
      </c>
      <c r="H40" t="str">
        <f t="shared" si="6"/>
        <v>freemind.controller.Controller.CloseAction:</v>
      </c>
      <c r="I40" t="str">
        <f t="shared" si="0"/>
        <v>NOC</v>
      </c>
      <c r="J40" t="str">
        <f t="shared" si="1"/>
        <v>freemind.controller.Controller.CloseAction:NOC</v>
      </c>
      <c r="K40">
        <f t="shared" si="2"/>
        <v>0</v>
      </c>
    </row>
    <row r="41" spans="1:11" x14ac:dyDescent="0.25">
      <c r="B41" t="s">
        <v>16</v>
      </c>
      <c r="C41" t="s">
        <v>10</v>
      </c>
      <c r="D41" t="s">
        <v>4</v>
      </c>
      <c r="E41" t="s">
        <v>17</v>
      </c>
      <c r="G41">
        <v>2</v>
      </c>
      <c r="H41" t="str">
        <f t="shared" si="6"/>
        <v>freemind.controller.Controller.CloseAction:</v>
      </c>
      <c r="I41" t="str">
        <f t="shared" si="0"/>
        <v>RFC</v>
      </c>
      <c r="J41" t="str">
        <f t="shared" si="1"/>
        <v>freemind.controller.Controller.CloseAction:RFC</v>
      </c>
      <c r="K41">
        <f t="shared" si="2"/>
        <v>2</v>
      </c>
    </row>
    <row r="42" spans="1:11" x14ac:dyDescent="0.25">
      <c r="B42" t="s">
        <v>19</v>
      </c>
      <c r="C42" t="s">
        <v>10</v>
      </c>
      <c r="D42" t="s">
        <v>4</v>
      </c>
      <c r="E42" t="s">
        <v>20</v>
      </c>
      <c r="G42">
        <v>2</v>
      </c>
      <c r="H42" t="str">
        <f t="shared" si="6"/>
        <v>freemind.controller.Controller.CloseAction:</v>
      </c>
      <c r="I42" t="str">
        <f t="shared" si="0"/>
        <v>NIM</v>
      </c>
      <c r="J42" t="str">
        <f t="shared" si="1"/>
        <v>freemind.controller.Controller.CloseAction:NIM</v>
      </c>
      <c r="K42">
        <f t="shared" si="2"/>
        <v>2</v>
      </c>
    </row>
    <row r="43" spans="1:11" x14ac:dyDescent="0.25">
      <c r="B43" t="s">
        <v>21</v>
      </c>
      <c r="C43" t="s">
        <v>10</v>
      </c>
      <c r="D43" t="s">
        <v>4</v>
      </c>
      <c r="E43" t="s">
        <v>20</v>
      </c>
      <c r="G43">
        <v>0</v>
      </c>
      <c r="H43" t="str">
        <f t="shared" si="6"/>
        <v>freemind.controller.Controller.CloseAction:</v>
      </c>
      <c r="I43" t="str">
        <f t="shared" si="0"/>
        <v>NIV</v>
      </c>
      <c r="J43" t="str">
        <f t="shared" si="1"/>
        <v>freemind.controller.Controller.CloseAction:NIV</v>
      </c>
      <c r="K43">
        <f t="shared" si="2"/>
        <v>0</v>
      </c>
    </row>
    <row r="44" spans="1:11" x14ac:dyDescent="0.25">
      <c r="B44" t="s">
        <v>22</v>
      </c>
      <c r="C44" t="s">
        <v>10</v>
      </c>
      <c r="D44" t="s">
        <v>4</v>
      </c>
      <c r="E44" t="s">
        <v>18</v>
      </c>
      <c r="F44">
        <v>2</v>
      </c>
      <c r="G44">
        <v>2</v>
      </c>
      <c r="H44" t="str">
        <f t="shared" si="6"/>
        <v>freemind.controller.Controller.CloseAction:</v>
      </c>
      <c r="I44" t="str">
        <f t="shared" si="0"/>
        <v>WMC</v>
      </c>
      <c r="J44" t="str">
        <f t="shared" si="1"/>
        <v>freemind.controller.Controller.CloseAction:WMC</v>
      </c>
      <c r="K44">
        <f t="shared" si="2"/>
        <v>2</v>
      </c>
    </row>
    <row r="45" spans="1:11" x14ac:dyDescent="0.25">
      <c r="G45">
        <v>0</v>
      </c>
      <c r="I45">
        <f t="shared" si="0"/>
        <v>0</v>
      </c>
      <c r="J45" t="str">
        <f t="shared" si="1"/>
        <v>0</v>
      </c>
      <c r="K45">
        <f t="shared" si="2"/>
        <v>0</v>
      </c>
    </row>
    <row r="46" spans="1:11" x14ac:dyDescent="0.25">
      <c r="A46" t="s">
        <v>133</v>
      </c>
      <c r="G46">
        <v>0</v>
      </c>
      <c r="I46">
        <f t="shared" si="0"/>
        <v>0</v>
      </c>
      <c r="J46" t="str">
        <f t="shared" si="1"/>
        <v>0</v>
      </c>
      <c r="K46">
        <f t="shared" si="2"/>
        <v>0</v>
      </c>
    </row>
    <row r="47" spans="1:11" x14ac:dyDescent="0.25">
      <c r="B47" t="s">
        <v>1</v>
      </c>
      <c r="C47" t="s">
        <v>2</v>
      </c>
      <c r="D47" t="s">
        <v>3</v>
      </c>
      <c r="E47" t="s">
        <v>4</v>
      </c>
      <c r="G47">
        <v>0</v>
      </c>
      <c r="H47" t="str">
        <f>$A$46</f>
        <v>freemind.controller.Controller.DocumentationAction:</v>
      </c>
      <c r="I47" t="str">
        <f t="shared" si="0"/>
        <v>LCOM</v>
      </c>
      <c r="J47" t="str">
        <f t="shared" si="1"/>
        <v>freemind.controller.Controller.DocumentationAction:LCOM</v>
      </c>
      <c r="K47">
        <f t="shared" si="2"/>
        <v>0</v>
      </c>
    </row>
    <row r="48" spans="1:11" x14ac:dyDescent="0.25">
      <c r="B48" t="s">
        <v>5</v>
      </c>
      <c r="C48" t="s">
        <v>6</v>
      </c>
      <c r="D48" t="s">
        <v>7</v>
      </c>
      <c r="E48" t="s">
        <v>8</v>
      </c>
      <c r="F48">
        <v>2</v>
      </c>
      <c r="G48">
        <v>2</v>
      </c>
      <c r="H48" t="str">
        <f t="shared" ref="H48:H55" si="7">$A$46</f>
        <v>freemind.controller.Controller.DocumentationAction:</v>
      </c>
      <c r="I48" t="str">
        <f t="shared" si="0"/>
        <v>DIT</v>
      </c>
      <c r="J48" t="str">
        <f t="shared" si="1"/>
        <v>freemind.controller.Controller.DocumentationAction:DIT</v>
      </c>
      <c r="K48">
        <f t="shared" si="2"/>
        <v>2</v>
      </c>
    </row>
    <row r="49" spans="1:11" x14ac:dyDescent="0.25">
      <c r="B49" t="s">
        <v>9</v>
      </c>
      <c r="C49" t="s">
        <v>10</v>
      </c>
      <c r="D49" t="s">
        <v>4</v>
      </c>
      <c r="E49" t="s">
        <v>11</v>
      </c>
      <c r="G49">
        <v>1</v>
      </c>
      <c r="H49" t="str">
        <f t="shared" si="7"/>
        <v>freemind.controller.Controller.DocumentationAction:</v>
      </c>
      <c r="I49" t="str">
        <f t="shared" si="0"/>
        <v>IFANIN</v>
      </c>
      <c r="J49" t="str">
        <f t="shared" si="1"/>
        <v>freemind.controller.Controller.DocumentationAction:IFANIN</v>
      </c>
      <c r="K49">
        <f t="shared" si="2"/>
        <v>1</v>
      </c>
    </row>
    <row r="50" spans="1:11" x14ac:dyDescent="0.25">
      <c r="B50" t="s">
        <v>12</v>
      </c>
      <c r="C50" t="s">
        <v>10</v>
      </c>
      <c r="D50" t="s">
        <v>4</v>
      </c>
      <c r="E50" t="s">
        <v>13</v>
      </c>
      <c r="G50">
        <v>4</v>
      </c>
      <c r="H50" t="str">
        <f t="shared" si="7"/>
        <v>freemind.controller.Controller.DocumentationAction:</v>
      </c>
      <c r="I50" t="str">
        <f t="shared" si="0"/>
        <v>CBO</v>
      </c>
      <c r="J50" t="str">
        <f t="shared" si="1"/>
        <v>freemind.controller.Controller.DocumentationAction:CBO</v>
      </c>
      <c r="K50">
        <f t="shared" si="2"/>
        <v>4</v>
      </c>
    </row>
    <row r="51" spans="1:11" x14ac:dyDescent="0.25">
      <c r="B51" t="s">
        <v>14</v>
      </c>
      <c r="C51" t="s">
        <v>10</v>
      </c>
      <c r="D51" t="s">
        <v>4</v>
      </c>
      <c r="E51" t="s">
        <v>15</v>
      </c>
      <c r="G51">
        <v>0</v>
      </c>
      <c r="H51" t="str">
        <f t="shared" si="7"/>
        <v>freemind.controller.Controller.DocumentationAction:</v>
      </c>
      <c r="I51" t="str">
        <f t="shared" si="0"/>
        <v>NOC</v>
      </c>
      <c r="J51" t="str">
        <f t="shared" si="1"/>
        <v>freemind.controller.Controller.DocumentationAction:NOC</v>
      </c>
      <c r="K51">
        <f t="shared" si="2"/>
        <v>0</v>
      </c>
    </row>
    <row r="52" spans="1:11" x14ac:dyDescent="0.25">
      <c r="B52" t="s">
        <v>16</v>
      </c>
      <c r="C52" t="s">
        <v>10</v>
      </c>
      <c r="D52" t="s">
        <v>4</v>
      </c>
      <c r="E52" t="s">
        <v>17</v>
      </c>
      <c r="G52">
        <v>2</v>
      </c>
      <c r="H52" t="str">
        <f t="shared" si="7"/>
        <v>freemind.controller.Controller.DocumentationAction:</v>
      </c>
      <c r="I52" t="str">
        <f t="shared" si="0"/>
        <v>RFC</v>
      </c>
      <c r="J52" t="str">
        <f t="shared" si="1"/>
        <v>freemind.controller.Controller.DocumentationAction:RFC</v>
      </c>
      <c r="K52">
        <f t="shared" si="2"/>
        <v>2</v>
      </c>
    </row>
    <row r="53" spans="1:11" x14ac:dyDescent="0.25">
      <c r="B53" t="s">
        <v>19</v>
      </c>
      <c r="C53" t="s">
        <v>10</v>
      </c>
      <c r="D53" t="s">
        <v>4</v>
      </c>
      <c r="E53" t="s">
        <v>20</v>
      </c>
      <c r="G53">
        <v>2</v>
      </c>
      <c r="H53" t="str">
        <f t="shared" si="7"/>
        <v>freemind.controller.Controller.DocumentationAction:</v>
      </c>
      <c r="I53" t="str">
        <f t="shared" si="0"/>
        <v>NIM</v>
      </c>
      <c r="J53" t="str">
        <f t="shared" si="1"/>
        <v>freemind.controller.Controller.DocumentationAction:NIM</v>
      </c>
      <c r="K53">
        <f t="shared" si="2"/>
        <v>2</v>
      </c>
    </row>
    <row r="54" spans="1:11" x14ac:dyDescent="0.25">
      <c r="B54" t="s">
        <v>21</v>
      </c>
      <c r="C54" t="s">
        <v>10</v>
      </c>
      <c r="D54" t="s">
        <v>4</v>
      </c>
      <c r="E54" t="s">
        <v>20</v>
      </c>
      <c r="G54">
        <v>0</v>
      </c>
      <c r="H54" t="str">
        <f t="shared" si="7"/>
        <v>freemind.controller.Controller.DocumentationAction:</v>
      </c>
      <c r="I54" t="str">
        <f t="shared" si="0"/>
        <v>NIV</v>
      </c>
      <c r="J54" t="str">
        <f t="shared" si="1"/>
        <v>freemind.controller.Controller.DocumentationAction:NIV</v>
      </c>
      <c r="K54">
        <f t="shared" si="2"/>
        <v>0</v>
      </c>
    </row>
    <row r="55" spans="1:11" x14ac:dyDescent="0.25">
      <c r="B55" t="s">
        <v>22</v>
      </c>
      <c r="C55" t="s">
        <v>10</v>
      </c>
      <c r="D55" t="s">
        <v>4</v>
      </c>
      <c r="E55" t="s">
        <v>18</v>
      </c>
      <c r="F55">
        <v>2</v>
      </c>
      <c r="G55">
        <v>2</v>
      </c>
      <c r="H55" t="str">
        <f t="shared" si="7"/>
        <v>freemind.controller.Controller.DocumentationAction:</v>
      </c>
      <c r="I55" t="str">
        <f t="shared" si="0"/>
        <v>WMC</v>
      </c>
      <c r="J55" t="str">
        <f t="shared" si="1"/>
        <v>freemind.controller.Controller.DocumentationAction:WMC</v>
      </c>
      <c r="K55">
        <f t="shared" si="2"/>
        <v>2</v>
      </c>
    </row>
    <row r="56" spans="1:11" x14ac:dyDescent="0.25">
      <c r="G56">
        <v>0</v>
      </c>
      <c r="I56">
        <f t="shared" si="0"/>
        <v>0</v>
      </c>
      <c r="J56" t="str">
        <f t="shared" si="1"/>
        <v>0</v>
      </c>
      <c r="K56">
        <f t="shared" si="2"/>
        <v>0</v>
      </c>
    </row>
    <row r="57" spans="1:11" x14ac:dyDescent="0.25">
      <c r="A57" t="s">
        <v>134</v>
      </c>
      <c r="G57">
        <v>0</v>
      </c>
      <c r="I57">
        <f t="shared" si="0"/>
        <v>0</v>
      </c>
      <c r="J57" t="str">
        <f t="shared" si="1"/>
        <v>0</v>
      </c>
      <c r="K57">
        <f t="shared" si="2"/>
        <v>0</v>
      </c>
    </row>
    <row r="58" spans="1:11" x14ac:dyDescent="0.25">
      <c r="B58" t="s">
        <v>1</v>
      </c>
      <c r="C58" t="s">
        <v>2</v>
      </c>
      <c r="D58" t="s">
        <v>3</v>
      </c>
      <c r="E58" t="s">
        <v>4</v>
      </c>
      <c r="G58">
        <v>0</v>
      </c>
      <c r="H58" t="str">
        <f>$A$57</f>
        <v>freemind.controller.Controller.LicenseAction:</v>
      </c>
      <c r="I58" t="str">
        <f t="shared" si="0"/>
        <v>LCOM</v>
      </c>
      <c r="J58" t="str">
        <f t="shared" si="1"/>
        <v>freemind.controller.Controller.LicenseAction:LCOM</v>
      </c>
      <c r="K58">
        <f t="shared" si="2"/>
        <v>0</v>
      </c>
    </row>
    <row r="59" spans="1:11" x14ac:dyDescent="0.25">
      <c r="B59" t="s">
        <v>5</v>
      </c>
      <c r="C59" t="s">
        <v>6</v>
      </c>
      <c r="D59" t="s">
        <v>7</v>
      </c>
      <c r="E59" t="s">
        <v>8</v>
      </c>
      <c r="F59">
        <v>2</v>
      </c>
      <c r="G59">
        <v>2</v>
      </c>
      <c r="H59" t="str">
        <f t="shared" ref="H59:H66" si="8">$A$57</f>
        <v>freemind.controller.Controller.LicenseAction:</v>
      </c>
      <c r="I59" t="str">
        <f t="shared" si="0"/>
        <v>DIT</v>
      </c>
      <c r="J59" t="str">
        <f t="shared" si="1"/>
        <v>freemind.controller.Controller.LicenseAction:DIT</v>
      </c>
      <c r="K59">
        <f t="shared" si="2"/>
        <v>2</v>
      </c>
    </row>
    <row r="60" spans="1:11" x14ac:dyDescent="0.25">
      <c r="B60" t="s">
        <v>9</v>
      </c>
      <c r="C60" t="s">
        <v>10</v>
      </c>
      <c r="D60" t="s">
        <v>4</v>
      </c>
      <c r="E60" t="s">
        <v>11</v>
      </c>
      <c r="G60">
        <v>1</v>
      </c>
      <c r="H60" t="str">
        <f t="shared" si="8"/>
        <v>freemind.controller.Controller.LicenseAction:</v>
      </c>
      <c r="I60" t="str">
        <f t="shared" si="0"/>
        <v>IFANIN</v>
      </c>
      <c r="J60" t="str">
        <f t="shared" si="1"/>
        <v>freemind.controller.Controller.LicenseAction:IFANIN</v>
      </c>
      <c r="K60">
        <f t="shared" si="2"/>
        <v>1</v>
      </c>
    </row>
    <row r="61" spans="1:11" x14ac:dyDescent="0.25">
      <c r="B61" t="s">
        <v>12</v>
      </c>
      <c r="C61" t="s">
        <v>10</v>
      </c>
      <c r="D61" t="s">
        <v>4</v>
      </c>
      <c r="E61" t="s">
        <v>13</v>
      </c>
      <c r="G61">
        <v>2</v>
      </c>
      <c r="H61" t="str">
        <f t="shared" si="8"/>
        <v>freemind.controller.Controller.LicenseAction:</v>
      </c>
      <c r="I61" t="str">
        <f t="shared" si="0"/>
        <v>CBO</v>
      </c>
      <c r="J61" t="str">
        <f t="shared" si="1"/>
        <v>freemind.controller.Controller.LicenseAction:CBO</v>
      </c>
      <c r="K61">
        <f t="shared" si="2"/>
        <v>2</v>
      </c>
    </row>
    <row r="62" spans="1:11" x14ac:dyDescent="0.25">
      <c r="B62" t="s">
        <v>14</v>
      </c>
      <c r="C62" t="s">
        <v>10</v>
      </c>
      <c r="D62" t="s">
        <v>4</v>
      </c>
      <c r="E62" t="s">
        <v>15</v>
      </c>
      <c r="G62">
        <v>0</v>
      </c>
      <c r="H62" t="str">
        <f t="shared" si="8"/>
        <v>freemind.controller.Controller.LicenseAction:</v>
      </c>
      <c r="I62" t="str">
        <f t="shared" si="0"/>
        <v>NOC</v>
      </c>
      <c r="J62" t="str">
        <f t="shared" si="1"/>
        <v>freemind.controller.Controller.LicenseAction:NOC</v>
      </c>
      <c r="K62">
        <f t="shared" si="2"/>
        <v>0</v>
      </c>
    </row>
    <row r="63" spans="1:11" x14ac:dyDescent="0.25">
      <c r="B63" t="s">
        <v>16</v>
      </c>
      <c r="C63" t="s">
        <v>10</v>
      </c>
      <c r="D63" t="s">
        <v>4</v>
      </c>
      <c r="E63" t="s">
        <v>17</v>
      </c>
      <c r="G63">
        <v>2</v>
      </c>
      <c r="H63" t="str">
        <f t="shared" si="8"/>
        <v>freemind.controller.Controller.LicenseAction:</v>
      </c>
      <c r="I63" t="str">
        <f t="shared" si="0"/>
        <v>RFC</v>
      </c>
      <c r="J63" t="str">
        <f t="shared" si="1"/>
        <v>freemind.controller.Controller.LicenseAction:RFC</v>
      </c>
      <c r="K63">
        <f t="shared" si="2"/>
        <v>2</v>
      </c>
    </row>
    <row r="64" spans="1:11" x14ac:dyDescent="0.25">
      <c r="B64" t="s">
        <v>19</v>
      </c>
      <c r="C64" t="s">
        <v>10</v>
      </c>
      <c r="D64" t="s">
        <v>4</v>
      </c>
      <c r="E64" t="s">
        <v>20</v>
      </c>
      <c r="G64">
        <v>2</v>
      </c>
      <c r="H64" t="str">
        <f t="shared" si="8"/>
        <v>freemind.controller.Controller.LicenseAction:</v>
      </c>
      <c r="I64" t="str">
        <f t="shared" si="0"/>
        <v>NIM</v>
      </c>
      <c r="J64" t="str">
        <f t="shared" si="1"/>
        <v>freemind.controller.Controller.LicenseAction:NIM</v>
      </c>
      <c r="K64">
        <f t="shared" si="2"/>
        <v>2</v>
      </c>
    </row>
    <row r="65" spans="1:11" x14ac:dyDescent="0.25">
      <c r="B65" t="s">
        <v>21</v>
      </c>
      <c r="C65" t="s">
        <v>10</v>
      </c>
      <c r="D65" t="s">
        <v>4</v>
      </c>
      <c r="E65" t="s">
        <v>20</v>
      </c>
      <c r="G65">
        <v>0</v>
      </c>
      <c r="H65" t="str">
        <f t="shared" si="8"/>
        <v>freemind.controller.Controller.LicenseAction:</v>
      </c>
      <c r="I65" t="str">
        <f t="shared" si="0"/>
        <v>NIV</v>
      </c>
      <c r="J65" t="str">
        <f t="shared" si="1"/>
        <v>freemind.controller.Controller.LicenseAction:NIV</v>
      </c>
      <c r="K65">
        <f t="shared" si="2"/>
        <v>0</v>
      </c>
    </row>
    <row r="66" spans="1:11" x14ac:dyDescent="0.25">
      <c r="B66" t="s">
        <v>22</v>
      </c>
      <c r="C66" t="s">
        <v>10</v>
      </c>
      <c r="D66" t="s">
        <v>4</v>
      </c>
      <c r="E66" t="s">
        <v>18</v>
      </c>
      <c r="F66">
        <v>2</v>
      </c>
      <c r="G66">
        <v>2</v>
      </c>
      <c r="H66" t="str">
        <f t="shared" si="8"/>
        <v>freemind.controller.Controller.LicenseAction:</v>
      </c>
      <c r="I66" t="str">
        <f t="shared" si="0"/>
        <v>WMC</v>
      </c>
      <c r="J66" t="str">
        <f t="shared" si="1"/>
        <v>freemind.controller.Controller.LicenseAction:WMC</v>
      </c>
      <c r="K66">
        <f t="shared" si="2"/>
        <v>2</v>
      </c>
    </row>
    <row r="67" spans="1:11" x14ac:dyDescent="0.25">
      <c r="G67">
        <v>0</v>
      </c>
      <c r="I67">
        <f t="shared" si="0"/>
        <v>0</v>
      </c>
      <c r="J67" t="str">
        <f t="shared" si="1"/>
        <v>0</v>
      </c>
      <c r="K67">
        <f t="shared" si="2"/>
        <v>0</v>
      </c>
    </row>
    <row r="68" spans="1:11" x14ac:dyDescent="0.25">
      <c r="A68" t="s">
        <v>85</v>
      </c>
      <c r="G68">
        <v>0</v>
      </c>
      <c r="I68">
        <f t="shared" ref="I68:I131" si="9">B68</f>
        <v>0</v>
      </c>
      <c r="J68" t="str">
        <f t="shared" ref="J68:J131" si="10">CONCATENATE(H68,I68)</f>
        <v>0</v>
      </c>
      <c r="K68">
        <f t="shared" ref="K68:K131" si="11">G68</f>
        <v>0</v>
      </c>
    </row>
    <row r="69" spans="1:11" x14ac:dyDescent="0.25">
      <c r="B69" t="s">
        <v>1</v>
      </c>
      <c r="C69" t="s">
        <v>2</v>
      </c>
      <c r="D69" t="s">
        <v>3</v>
      </c>
      <c r="E69" t="s">
        <v>4</v>
      </c>
      <c r="G69">
        <v>0</v>
      </c>
      <c r="H69" t="str">
        <f>$A$68</f>
        <v>freemind.controller.Controller.MoveToRootAction:</v>
      </c>
      <c r="I69" t="str">
        <f t="shared" si="9"/>
        <v>LCOM</v>
      </c>
      <c r="J69" t="str">
        <f t="shared" si="10"/>
        <v>freemind.controller.Controller.MoveToRootAction:LCOM</v>
      </c>
      <c r="K69">
        <f t="shared" si="11"/>
        <v>0</v>
      </c>
    </row>
    <row r="70" spans="1:11" x14ac:dyDescent="0.25">
      <c r="B70" t="s">
        <v>5</v>
      </c>
      <c r="C70" t="s">
        <v>6</v>
      </c>
      <c r="D70" t="s">
        <v>7</v>
      </c>
      <c r="E70" t="s">
        <v>8</v>
      </c>
      <c r="F70">
        <v>2</v>
      </c>
      <c r="G70">
        <v>2</v>
      </c>
      <c r="H70" t="str">
        <f t="shared" ref="H70:H77" si="12">$A$68</f>
        <v>freemind.controller.Controller.MoveToRootAction:</v>
      </c>
      <c r="I70" t="str">
        <f t="shared" si="9"/>
        <v>DIT</v>
      </c>
      <c r="J70" t="str">
        <f t="shared" si="10"/>
        <v>freemind.controller.Controller.MoveToRootAction:DIT</v>
      </c>
      <c r="K70">
        <f t="shared" si="11"/>
        <v>2</v>
      </c>
    </row>
    <row r="71" spans="1:11" x14ac:dyDescent="0.25">
      <c r="B71" t="s">
        <v>9</v>
      </c>
      <c r="C71" t="s">
        <v>10</v>
      </c>
      <c r="D71" t="s">
        <v>4</v>
      </c>
      <c r="E71" t="s">
        <v>11</v>
      </c>
      <c r="G71">
        <v>1</v>
      </c>
      <c r="H71" t="str">
        <f t="shared" si="12"/>
        <v>freemind.controller.Controller.MoveToRootAction:</v>
      </c>
      <c r="I71" t="str">
        <f t="shared" si="9"/>
        <v>IFANIN</v>
      </c>
      <c r="J71" t="str">
        <f t="shared" si="10"/>
        <v>freemind.controller.Controller.MoveToRootAction:IFANIN</v>
      </c>
      <c r="K71">
        <f t="shared" si="11"/>
        <v>1</v>
      </c>
    </row>
    <row r="72" spans="1:11" x14ac:dyDescent="0.25">
      <c r="B72" t="s">
        <v>12</v>
      </c>
      <c r="C72" t="s">
        <v>10</v>
      </c>
      <c r="D72" t="s">
        <v>4</v>
      </c>
      <c r="E72" t="s">
        <v>13</v>
      </c>
      <c r="G72">
        <v>2</v>
      </c>
      <c r="H72" t="str">
        <f t="shared" si="12"/>
        <v>freemind.controller.Controller.MoveToRootAction:</v>
      </c>
      <c r="I72" t="str">
        <f t="shared" si="9"/>
        <v>CBO</v>
      </c>
      <c r="J72" t="str">
        <f t="shared" si="10"/>
        <v>freemind.controller.Controller.MoveToRootAction:CBO</v>
      </c>
      <c r="K72">
        <f t="shared" si="11"/>
        <v>2</v>
      </c>
    </row>
    <row r="73" spans="1:11" x14ac:dyDescent="0.25">
      <c r="B73" t="s">
        <v>14</v>
      </c>
      <c r="C73" t="s">
        <v>10</v>
      </c>
      <c r="D73" t="s">
        <v>4</v>
      </c>
      <c r="E73" t="s">
        <v>15</v>
      </c>
      <c r="G73">
        <v>0</v>
      </c>
      <c r="H73" t="str">
        <f t="shared" si="12"/>
        <v>freemind.controller.Controller.MoveToRootAction:</v>
      </c>
      <c r="I73" t="str">
        <f t="shared" si="9"/>
        <v>NOC</v>
      </c>
      <c r="J73" t="str">
        <f t="shared" si="10"/>
        <v>freemind.controller.Controller.MoveToRootAction:NOC</v>
      </c>
      <c r="K73">
        <f t="shared" si="11"/>
        <v>0</v>
      </c>
    </row>
    <row r="74" spans="1:11" x14ac:dyDescent="0.25">
      <c r="B74" t="s">
        <v>16</v>
      </c>
      <c r="C74" t="s">
        <v>10</v>
      </c>
      <c r="D74" t="s">
        <v>4</v>
      </c>
      <c r="E74" t="s">
        <v>17</v>
      </c>
      <c r="G74">
        <v>2</v>
      </c>
      <c r="H74" t="str">
        <f t="shared" si="12"/>
        <v>freemind.controller.Controller.MoveToRootAction:</v>
      </c>
      <c r="I74" t="str">
        <f t="shared" si="9"/>
        <v>RFC</v>
      </c>
      <c r="J74" t="str">
        <f t="shared" si="10"/>
        <v>freemind.controller.Controller.MoveToRootAction:RFC</v>
      </c>
      <c r="K74">
        <f t="shared" si="11"/>
        <v>2</v>
      </c>
    </row>
    <row r="75" spans="1:11" x14ac:dyDescent="0.25">
      <c r="B75" t="s">
        <v>19</v>
      </c>
      <c r="C75" t="s">
        <v>10</v>
      </c>
      <c r="D75" t="s">
        <v>4</v>
      </c>
      <c r="E75" t="s">
        <v>20</v>
      </c>
      <c r="G75">
        <v>2</v>
      </c>
      <c r="H75" t="str">
        <f t="shared" si="12"/>
        <v>freemind.controller.Controller.MoveToRootAction:</v>
      </c>
      <c r="I75" t="str">
        <f t="shared" si="9"/>
        <v>NIM</v>
      </c>
      <c r="J75" t="str">
        <f t="shared" si="10"/>
        <v>freemind.controller.Controller.MoveToRootAction:NIM</v>
      </c>
      <c r="K75">
        <f t="shared" si="11"/>
        <v>2</v>
      </c>
    </row>
    <row r="76" spans="1:11" x14ac:dyDescent="0.25">
      <c r="B76" t="s">
        <v>21</v>
      </c>
      <c r="C76" t="s">
        <v>10</v>
      </c>
      <c r="D76" t="s">
        <v>4</v>
      </c>
      <c r="E76" t="s">
        <v>20</v>
      </c>
      <c r="G76">
        <v>0</v>
      </c>
      <c r="H76" t="str">
        <f t="shared" si="12"/>
        <v>freemind.controller.Controller.MoveToRootAction:</v>
      </c>
      <c r="I76" t="str">
        <f t="shared" si="9"/>
        <v>NIV</v>
      </c>
      <c r="J76" t="str">
        <f t="shared" si="10"/>
        <v>freemind.controller.Controller.MoveToRootAction:NIV</v>
      </c>
      <c r="K76">
        <f t="shared" si="11"/>
        <v>0</v>
      </c>
    </row>
    <row r="77" spans="1:11" x14ac:dyDescent="0.25">
      <c r="B77" t="s">
        <v>22</v>
      </c>
      <c r="C77" t="s">
        <v>10</v>
      </c>
      <c r="D77" t="s">
        <v>4</v>
      </c>
      <c r="E77" t="s">
        <v>18</v>
      </c>
      <c r="F77">
        <v>2</v>
      </c>
      <c r="G77">
        <v>2</v>
      </c>
      <c r="H77" t="str">
        <f t="shared" si="12"/>
        <v>freemind.controller.Controller.MoveToRootAction:</v>
      </c>
      <c r="I77" t="str">
        <f t="shared" si="9"/>
        <v>WMC</v>
      </c>
      <c r="J77" t="str">
        <f t="shared" si="10"/>
        <v>freemind.controller.Controller.MoveToRootAction:WMC</v>
      </c>
      <c r="K77">
        <f t="shared" si="11"/>
        <v>2</v>
      </c>
    </row>
    <row r="78" spans="1:11" x14ac:dyDescent="0.25">
      <c r="G78">
        <v>0</v>
      </c>
      <c r="I78">
        <f t="shared" si="9"/>
        <v>0</v>
      </c>
      <c r="J78" t="str">
        <f t="shared" si="10"/>
        <v>0</v>
      </c>
      <c r="K78">
        <f t="shared" si="11"/>
        <v>0</v>
      </c>
    </row>
    <row r="79" spans="1:11" x14ac:dyDescent="0.25">
      <c r="A79" t="s">
        <v>79</v>
      </c>
      <c r="G79">
        <v>0</v>
      </c>
      <c r="I79">
        <f t="shared" si="9"/>
        <v>0</v>
      </c>
      <c r="J79" t="str">
        <f t="shared" si="10"/>
        <v>0</v>
      </c>
      <c r="K79">
        <f t="shared" si="11"/>
        <v>0</v>
      </c>
    </row>
    <row r="80" spans="1:11" x14ac:dyDescent="0.25">
      <c r="B80" t="s">
        <v>1</v>
      </c>
      <c r="C80" t="s">
        <v>2</v>
      </c>
      <c r="D80" t="s">
        <v>3</v>
      </c>
      <c r="E80" t="s">
        <v>4</v>
      </c>
      <c r="G80">
        <v>0</v>
      </c>
      <c r="H80" t="str">
        <f>$A$79</f>
        <v>freemind.controller.Controller.NextMapAction:</v>
      </c>
      <c r="I80" t="str">
        <f t="shared" si="9"/>
        <v>LCOM</v>
      </c>
      <c r="J80" t="str">
        <f t="shared" si="10"/>
        <v>freemind.controller.Controller.NextMapAction:LCOM</v>
      </c>
      <c r="K80">
        <f t="shared" si="11"/>
        <v>0</v>
      </c>
    </row>
    <row r="81" spans="1:11" x14ac:dyDescent="0.25">
      <c r="B81" t="s">
        <v>5</v>
      </c>
      <c r="C81" t="s">
        <v>6</v>
      </c>
      <c r="D81" t="s">
        <v>7</v>
      </c>
      <c r="E81" t="s">
        <v>8</v>
      </c>
      <c r="F81">
        <v>2</v>
      </c>
      <c r="G81">
        <v>2</v>
      </c>
      <c r="H81" t="str">
        <f t="shared" ref="H81:H88" si="13">$A$79</f>
        <v>freemind.controller.Controller.NextMapAction:</v>
      </c>
      <c r="I81" t="str">
        <f t="shared" si="9"/>
        <v>DIT</v>
      </c>
      <c r="J81" t="str">
        <f t="shared" si="10"/>
        <v>freemind.controller.Controller.NextMapAction:DIT</v>
      </c>
      <c r="K81">
        <f t="shared" si="11"/>
        <v>2</v>
      </c>
    </row>
    <row r="82" spans="1:11" x14ac:dyDescent="0.25">
      <c r="B82" t="s">
        <v>9</v>
      </c>
      <c r="C82" t="s">
        <v>10</v>
      </c>
      <c r="D82" t="s">
        <v>4</v>
      </c>
      <c r="E82" t="s">
        <v>11</v>
      </c>
      <c r="G82">
        <v>1</v>
      </c>
      <c r="H82" t="str">
        <f t="shared" si="13"/>
        <v>freemind.controller.Controller.NextMapAction:</v>
      </c>
      <c r="I82" t="str">
        <f t="shared" si="9"/>
        <v>IFANIN</v>
      </c>
      <c r="J82" t="str">
        <f t="shared" si="10"/>
        <v>freemind.controller.Controller.NextMapAction:IFANIN</v>
      </c>
      <c r="K82">
        <f t="shared" si="11"/>
        <v>1</v>
      </c>
    </row>
    <row r="83" spans="1:11" x14ac:dyDescent="0.25">
      <c r="B83" t="s">
        <v>12</v>
      </c>
      <c r="C83" t="s">
        <v>10</v>
      </c>
      <c r="D83" t="s">
        <v>4</v>
      </c>
      <c r="E83" t="s">
        <v>13</v>
      </c>
      <c r="G83">
        <v>2</v>
      </c>
      <c r="H83" t="str">
        <f t="shared" si="13"/>
        <v>freemind.controller.Controller.NextMapAction:</v>
      </c>
      <c r="I83" t="str">
        <f t="shared" si="9"/>
        <v>CBO</v>
      </c>
      <c r="J83" t="str">
        <f t="shared" si="10"/>
        <v>freemind.controller.Controller.NextMapAction:CBO</v>
      </c>
      <c r="K83">
        <f t="shared" si="11"/>
        <v>2</v>
      </c>
    </row>
    <row r="84" spans="1:11" x14ac:dyDescent="0.25">
      <c r="B84" t="s">
        <v>14</v>
      </c>
      <c r="C84" t="s">
        <v>10</v>
      </c>
      <c r="D84" t="s">
        <v>4</v>
      </c>
      <c r="E84" t="s">
        <v>15</v>
      </c>
      <c r="G84">
        <v>0</v>
      </c>
      <c r="H84" t="str">
        <f t="shared" si="13"/>
        <v>freemind.controller.Controller.NextMapAction:</v>
      </c>
      <c r="I84" t="str">
        <f t="shared" si="9"/>
        <v>NOC</v>
      </c>
      <c r="J84" t="str">
        <f t="shared" si="10"/>
        <v>freemind.controller.Controller.NextMapAction:NOC</v>
      </c>
      <c r="K84">
        <f t="shared" si="11"/>
        <v>0</v>
      </c>
    </row>
    <row r="85" spans="1:11" x14ac:dyDescent="0.25">
      <c r="B85" t="s">
        <v>16</v>
      </c>
      <c r="C85" t="s">
        <v>10</v>
      </c>
      <c r="D85" t="s">
        <v>4</v>
      </c>
      <c r="E85" t="s">
        <v>17</v>
      </c>
      <c r="G85">
        <v>2</v>
      </c>
      <c r="H85" t="str">
        <f t="shared" si="13"/>
        <v>freemind.controller.Controller.NextMapAction:</v>
      </c>
      <c r="I85" t="str">
        <f t="shared" si="9"/>
        <v>RFC</v>
      </c>
      <c r="J85" t="str">
        <f t="shared" si="10"/>
        <v>freemind.controller.Controller.NextMapAction:RFC</v>
      </c>
      <c r="K85">
        <f t="shared" si="11"/>
        <v>2</v>
      </c>
    </row>
    <row r="86" spans="1:11" x14ac:dyDescent="0.25">
      <c r="B86" t="s">
        <v>19</v>
      </c>
      <c r="C86" t="s">
        <v>10</v>
      </c>
      <c r="D86" t="s">
        <v>4</v>
      </c>
      <c r="E86" t="s">
        <v>20</v>
      </c>
      <c r="G86">
        <v>2</v>
      </c>
      <c r="H86" t="str">
        <f t="shared" si="13"/>
        <v>freemind.controller.Controller.NextMapAction:</v>
      </c>
      <c r="I86" t="str">
        <f t="shared" si="9"/>
        <v>NIM</v>
      </c>
      <c r="J86" t="str">
        <f t="shared" si="10"/>
        <v>freemind.controller.Controller.NextMapAction:NIM</v>
      </c>
      <c r="K86">
        <f t="shared" si="11"/>
        <v>2</v>
      </c>
    </row>
    <row r="87" spans="1:11" x14ac:dyDescent="0.25">
      <c r="B87" t="s">
        <v>21</v>
      </c>
      <c r="C87" t="s">
        <v>10</v>
      </c>
      <c r="D87" t="s">
        <v>4</v>
      </c>
      <c r="E87" t="s">
        <v>20</v>
      </c>
      <c r="G87">
        <v>0</v>
      </c>
      <c r="H87" t="str">
        <f t="shared" si="13"/>
        <v>freemind.controller.Controller.NextMapAction:</v>
      </c>
      <c r="I87" t="str">
        <f t="shared" si="9"/>
        <v>NIV</v>
      </c>
      <c r="J87" t="str">
        <f t="shared" si="10"/>
        <v>freemind.controller.Controller.NextMapAction:NIV</v>
      </c>
      <c r="K87">
        <f t="shared" si="11"/>
        <v>0</v>
      </c>
    </row>
    <row r="88" spans="1:11" x14ac:dyDescent="0.25">
      <c r="B88" t="s">
        <v>22</v>
      </c>
      <c r="C88" t="s">
        <v>10</v>
      </c>
      <c r="D88" t="s">
        <v>4</v>
      </c>
      <c r="E88" t="s">
        <v>18</v>
      </c>
      <c r="F88">
        <v>2</v>
      </c>
      <c r="G88">
        <v>2</v>
      </c>
      <c r="H88" t="str">
        <f t="shared" si="13"/>
        <v>freemind.controller.Controller.NextMapAction:</v>
      </c>
      <c r="I88" t="str">
        <f t="shared" si="9"/>
        <v>WMC</v>
      </c>
      <c r="J88" t="str">
        <f t="shared" si="10"/>
        <v>freemind.controller.Controller.NextMapAction:WMC</v>
      </c>
      <c r="K88">
        <f t="shared" si="11"/>
        <v>2</v>
      </c>
    </row>
    <row r="89" spans="1:11" x14ac:dyDescent="0.25">
      <c r="G89">
        <v>0</v>
      </c>
      <c r="I89">
        <f t="shared" si="9"/>
        <v>0</v>
      </c>
      <c r="J89" t="str">
        <f t="shared" si="10"/>
        <v>0</v>
      </c>
      <c r="K89">
        <f t="shared" si="11"/>
        <v>0</v>
      </c>
    </row>
    <row r="90" spans="1:11" x14ac:dyDescent="0.25">
      <c r="A90" t="s">
        <v>86</v>
      </c>
      <c r="G90">
        <v>0</v>
      </c>
      <c r="I90">
        <f t="shared" si="9"/>
        <v>0</v>
      </c>
      <c r="J90" t="str">
        <f t="shared" si="10"/>
        <v>0</v>
      </c>
      <c r="K90">
        <f t="shared" si="11"/>
        <v>0</v>
      </c>
    </row>
    <row r="91" spans="1:11" x14ac:dyDescent="0.25">
      <c r="B91" t="s">
        <v>1</v>
      </c>
      <c r="C91" t="s">
        <v>2</v>
      </c>
      <c r="D91" t="s">
        <v>3</v>
      </c>
      <c r="E91" t="s">
        <v>4</v>
      </c>
      <c r="G91">
        <v>0</v>
      </c>
      <c r="H91" t="str">
        <f>$A$90</f>
        <v>freemind.controller.Controller.PreviousMapAction:</v>
      </c>
      <c r="I91" t="str">
        <f t="shared" si="9"/>
        <v>LCOM</v>
      </c>
      <c r="J91" t="str">
        <f t="shared" si="10"/>
        <v>freemind.controller.Controller.PreviousMapAction:LCOM</v>
      </c>
      <c r="K91">
        <f t="shared" si="11"/>
        <v>0</v>
      </c>
    </row>
    <row r="92" spans="1:11" x14ac:dyDescent="0.25">
      <c r="B92" t="s">
        <v>5</v>
      </c>
      <c r="C92" t="s">
        <v>6</v>
      </c>
      <c r="D92" t="s">
        <v>7</v>
      </c>
      <c r="E92" t="s">
        <v>8</v>
      </c>
      <c r="F92">
        <v>2</v>
      </c>
      <c r="G92">
        <v>2</v>
      </c>
      <c r="H92" t="str">
        <f t="shared" ref="H92:H99" si="14">$A$90</f>
        <v>freemind.controller.Controller.PreviousMapAction:</v>
      </c>
      <c r="I92" t="str">
        <f t="shared" si="9"/>
        <v>DIT</v>
      </c>
      <c r="J92" t="str">
        <f t="shared" si="10"/>
        <v>freemind.controller.Controller.PreviousMapAction:DIT</v>
      </c>
      <c r="K92">
        <f t="shared" si="11"/>
        <v>2</v>
      </c>
    </row>
    <row r="93" spans="1:11" x14ac:dyDescent="0.25">
      <c r="B93" t="s">
        <v>9</v>
      </c>
      <c r="C93" t="s">
        <v>10</v>
      </c>
      <c r="D93" t="s">
        <v>4</v>
      </c>
      <c r="E93" t="s">
        <v>11</v>
      </c>
      <c r="G93">
        <v>1</v>
      </c>
      <c r="H93" t="str">
        <f t="shared" si="14"/>
        <v>freemind.controller.Controller.PreviousMapAction:</v>
      </c>
      <c r="I93" t="str">
        <f t="shared" si="9"/>
        <v>IFANIN</v>
      </c>
      <c r="J93" t="str">
        <f t="shared" si="10"/>
        <v>freemind.controller.Controller.PreviousMapAction:IFANIN</v>
      </c>
      <c r="K93">
        <f t="shared" si="11"/>
        <v>1</v>
      </c>
    </row>
    <row r="94" spans="1:11" x14ac:dyDescent="0.25">
      <c r="B94" t="s">
        <v>12</v>
      </c>
      <c r="C94" t="s">
        <v>10</v>
      </c>
      <c r="D94" t="s">
        <v>4</v>
      </c>
      <c r="E94" t="s">
        <v>13</v>
      </c>
      <c r="G94">
        <v>2</v>
      </c>
      <c r="H94" t="str">
        <f t="shared" si="14"/>
        <v>freemind.controller.Controller.PreviousMapAction:</v>
      </c>
      <c r="I94" t="str">
        <f t="shared" si="9"/>
        <v>CBO</v>
      </c>
      <c r="J94" t="str">
        <f t="shared" si="10"/>
        <v>freemind.controller.Controller.PreviousMapAction:CBO</v>
      </c>
      <c r="K94">
        <f t="shared" si="11"/>
        <v>2</v>
      </c>
    </row>
    <row r="95" spans="1:11" x14ac:dyDescent="0.25">
      <c r="B95" t="s">
        <v>14</v>
      </c>
      <c r="C95" t="s">
        <v>10</v>
      </c>
      <c r="D95" t="s">
        <v>4</v>
      </c>
      <c r="E95" t="s">
        <v>15</v>
      </c>
      <c r="G95">
        <v>0</v>
      </c>
      <c r="H95" t="str">
        <f t="shared" si="14"/>
        <v>freemind.controller.Controller.PreviousMapAction:</v>
      </c>
      <c r="I95" t="str">
        <f t="shared" si="9"/>
        <v>NOC</v>
      </c>
      <c r="J95" t="str">
        <f t="shared" si="10"/>
        <v>freemind.controller.Controller.PreviousMapAction:NOC</v>
      </c>
      <c r="K95">
        <f t="shared" si="11"/>
        <v>0</v>
      </c>
    </row>
    <row r="96" spans="1:11" x14ac:dyDescent="0.25">
      <c r="B96" t="s">
        <v>16</v>
      </c>
      <c r="C96" t="s">
        <v>10</v>
      </c>
      <c r="D96" t="s">
        <v>4</v>
      </c>
      <c r="E96" t="s">
        <v>17</v>
      </c>
      <c r="G96">
        <v>2</v>
      </c>
      <c r="H96" t="str">
        <f t="shared" si="14"/>
        <v>freemind.controller.Controller.PreviousMapAction:</v>
      </c>
      <c r="I96" t="str">
        <f t="shared" si="9"/>
        <v>RFC</v>
      </c>
      <c r="J96" t="str">
        <f t="shared" si="10"/>
        <v>freemind.controller.Controller.PreviousMapAction:RFC</v>
      </c>
      <c r="K96">
        <f t="shared" si="11"/>
        <v>2</v>
      </c>
    </row>
    <row r="97" spans="1:11" x14ac:dyDescent="0.25">
      <c r="B97" t="s">
        <v>19</v>
      </c>
      <c r="C97" t="s">
        <v>10</v>
      </c>
      <c r="D97" t="s">
        <v>4</v>
      </c>
      <c r="E97" t="s">
        <v>20</v>
      </c>
      <c r="G97">
        <v>2</v>
      </c>
      <c r="H97" t="str">
        <f t="shared" si="14"/>
        <v>freemind.controller.Controller.PreviousMapAction:</v>
      </c>
      <c r="I97" t="str">
        <f t="shared" si="9"/>
        <v>NIM</v>
      </c>
      <c r="J97" t="str">
        <f t="shared" si="10"/>
        <v>freemind.controller.Controller.PreviousMapAction:NIM</v>
      </c>
      <c r="K97">
        <f t="shared" si="11"/>
        <v>2</v>
      </c>
    </row>
    <row r="98" spans="1:11" x14ac:dyDescent="0.25">
      <c r="B98" t="s">
        <v>21</v>
      </c>
      <c r="C98" t="s">
        <v>10</v>
      </c>
      <c r="D98" t="s">
        <v>4</v>
      </c>
      <c r="E98" t="s">
        <v>20</v>
      </c>
      <c r="G98">
        <v>0</v>
      </c>
      <c r="H98" t="str">
        <f t="shared" si="14"/>
        <v>freemind.controller.Controller.PreviousMapAction:</v>
      </c>
      <c r="I98" t="str">
        <f t="shared" si="9"/>
        <v>NIV</v>
      </c>
      <c r="J98" t="str">
        <f t="shared" si="10"/>
        <v>freemind.controller.Controller.PreviousMapAction:NIV</v>
      </c>
      <c r="K98">
        <f t="shared" si="11"/>
        <v>0</v>
      </c>
    </row>
    <row r="99" spans="1:11" x14ac:dyDescent="0.25">
      <c r="B99" t="s">
        <v>22</v>
      </c>
      <c r="C99" t="s">
        <v>10</v>
      </c>
      <c r="D99" t="s">
        <v>4</v>
      </c>
      <c r="E99" t="s">
        <v>18</v>
      </c>
      <c r="F99">
        <v>2</v>
      </c>
      <c r="G99">
        <v>2</v>
      </c>
      <c r="H99" t="str">
        <f t="shared" si="14"/>
        <v>freemind.controller.Controller.PreviousMapAction:</v>
      </c>
      <c r="I99" t="str">
        <f t="shared" si="9"/>
        <v>WMC</v>
      </c>
      <c r="J99" t="str">
        <f t="shared" si="10"/>
        <v>freemind.controller.Controller.PreviousMapAction:WMC</v>
      </c>
      <c r="K99">
        <f t="shared" si="11"/>
        <v>2</v>
      </c>
    </row>
    <row r="100" spans="1:11" x14ac:dyDescent="0.25">
      <c r="G100">
        <v>0</v>
      </c>
      <c r="I100">
        <f t="shared" si="9"/>
        <v>0</v>
      </c>
      <c r="J100" t="str">
        <f t="shared" si="10"/>
        <v>0</v>
      </c>
      <c r="K100">
        <f t="shared" si="11"/>
        <v>0</v>
      </c>
    </row>
    <row r="101" spans="1:11" x14ac:dyDescent="0.25">
      <c r="A101" t="s">
        <v>80</v>
      </c>
      <c r="G101">
        <v>0</v>
      </c>
      <c r="I101">
        <f t="shared" si="9"/>
        <v>0</v>
      </c>
      <c r="J101" t="str">
        <f t="shared" si="10"/>
        <v>0</v>
      </c>
      <c r="K101">
        <f t="shared" si="11"/>
        <v>0</v>
      </c>
    </row>
    <row r="102" spans="1:11" x14ac:dyDescent="0.25">
      <c r="B102" t="s">
        <v>1</v>
      </c>
      <c r="C102" t="s">
        <v>2</v>
      </c>
      <c r="D102" t="s">
        <v>3</v>
      </c>
      <c r="E102" t="s">
        <v>4</v>
      </c>
      <c r="G102">
        <v>0</v>
      </c>
      <c r="H102" t="str">
        <f>$A$101</f>
        <v>freemind.controller.Controller.PrintAction:</v>
      </c>
      <c r="I102" t="str">
        <f t="shared" si="9"/>
        <v>LCOM</v>
      </c>
      <c r="J102" t="str">
        <f t="shared" si="10"/>
        <v>freemind.controller.Controller.PrintAction:LCOM</v>
      </c>
      <c r="K102">
        <f t="shared" si="11"/>
        <v>0</v>
      </c>
    </row>
    <row r="103" spans="1:11" x14ac:dyDescent="0.25">
      <c r="B103" t="s">
        <v>5</v>
      </c>
      <c r="C103" t="s">
        <v>6</v>
      </c>
      <c r="D103" t="s">
        <v>7</v>
      </c>
      <c r="E103" t="s">
        <v>8</v>
      </c>
      <c r="F103">
        <v>2</v>
      </c>
      <c r="G103">
        <v>2</v>
      </c>
      <c r="H103" t="str">
        <f t="shared" ref="H103:H110" si="15">$A$101</f>
        <v>freemind.controller.Controller.PrintAction:</v>
      </c>
      <c r="I103" t="str">
        <f t="shared" si="9"/>
        <v>DIT</v>
      </c>
      <c r="J103" t="str">
        <f t="shared" si="10"/>
        <v>freemind.controller.Controller.PrintAction:DIT</v>
      </c>
      <c r="K103">
        <f t="shared" si="11"/>
        <v>2</v>
      </c>
    </row>
    <row r="104" spans="1:11" x14ac:dyDescent="0.25">
      <c r="B104" t="s">
        <v>9</v>
      </c>
      <c r="C104" t="s">
        <v>10</v>
      </c>
      <c r="D104" t="s">
        <v>4</v>
      </c>
      <c r="E104" t="s">
        <v>11</v>
      </c>
      <c r="G104">
        <v>1</v>
      </c>
      <c r="H104" t="str">
        <f t="shared" si="15"/>
        <v>freemind.controller.Controller.PrintAction:</v>
      </c>
      <c r="I104" t="str">
        <f t="shared" si="9"/>
        <v>IFANIN</v>
      </c>
      <c r="J104" t="str">
        <f t="shared" si="10"/>
        <v>freemind.controller.Controller.PrintAction:IFANIN</v>
      </c>
      <c r="K104">
        <f t="shared" si="11"/>
        <v>1</v>
      </c>
    </row>
    <row r="105" spans="1:11" x14ac:dyDescent="0.25">
      <c r="B105" t="s">
        <v>12</v>
      </c>
      <c r="C105" t="s">
        <v>10</v>
      </c>
      <c r="D105" t="s">
        <v>4</v>
      </c>
      <c r="E105" t="s">
        <v>13</v>
      </c>
      <c r="G105">
        <v>2</v>
      </c>
      <c r="H105" t="str">
        <f t="shared" si="15"/>
        <v>freemind.controller.Controller.PrintAction:</v>
      </c>
      <c r="I105" t="str">
        <f t="shared" si="9"/>
        <v>CBO</v>
      </c>
      <c r="J105" t="str">
        <f t="shared" si="10"/>
        <v>freemind.controller.Controller.PrintAction:CBO</v>
      </c>
      <c r="K105">
        <f t="shared" si="11"/>
        <v>2</v>
      </c>
    </row>
    <row r="106" spans="1:11" x14ac:dyDescent="0.25">
      <c r="B106" t="s">
        <v>14</v>
      </c>
      <c r="C106" t="s">
        <v>10</v>
      </c>
      <c r="D106" t="s">
        <v>4</v>
      </c>
      <c r="E106" t="s">
        <v>15</v>
      </c>
      <c r="G106">
        <v>0</v>
      </c>
      <c r="H106" t="str">
        <f t="shared" si="15"/>
        <v>freemind.controller.Controller.PrintAction:</v>
      </c>
      <c r="I106" t="str">
        <f t="shared" si="9"/>
        <v>NOC</v>
      </c>
      <c r="J106" t="str">
        <f t="shared" si="10"/>
        <v>freemind.controller.Controller.PrintAction:NOC</v>
      </c>
      <c r="K106">
        <f t="shared" si="11"/>
        <v>0</v>
      </c>
    </row>
    <row r="107" spans="1:11" x14ac:dyDescent="0.25">
      <c r="B107" t="s">
        <v>16</v>
      </c>
      <c r="C107" t="s">
        <v>10</v>
      </c>
      <c r="D107" t="s">
        <v>4</v>
      </c>
      <c r="E107" t="s">
        <v>17</v>
      </c>
      <c r="G107">
        <v>2</v>
      </c>
      <c r="H107" t="str">
        <f t="shared" si="15"/>
        <v>freemind.controller.Controller.PrintAction:</v>
      </c>
      <c r="I107" t="str">
        <f t="shared" si="9"/>
        <v>RFC</v>
      </c>
      <c r="J107" t="str">
        <f t="shared" si="10"/>
        <v>freemind.controller.Controller.PrintAction:RFC</v>
      </c>
      <c r="K107">
        <f t="shared" si="11"/>
        <v>2</v>
      </c>
    </row>
    <row r="108" spans="1:11" x14ac:dyDescent="0.25">
      <c r="B108" t="s">
        <v>19</v>
      </c>
      <c r="C108" t="s">
        <v>10</v>
      </c>
      <c r="D108" t="s">
        <v>4</v>
      </c>
      <c r="E108" t="s">
        <v>20</v>
      </c>
      <c r="G108">
        <v>2</v>
      </c>
      <c r="H108" t="str">
        <f t="shared" si="15"/>
        <v>freemind.controller.Controller.PrintAction:</v>
      </c>
      <c r="I108" t="str">
        <f t="shared" si="9"/>
        <v>NIM</v>
      </c>
      <c r="J108" t="str">
        <f t="shared" si="10"/>
        <v>freemind.controller.Controller.PrintAction:NIM</v>
      </c>
      <c r="K108">
        <f t="shared" si="11"/>
        <v>2</v>
      </c>
    </row>
    <row r="109" spans="1:11" x14ac:dyDescent="0.25">
      <c r="B109" t="s">
        <v>21</v>
      </c>
      <c r="C109" t="s">
        <v>10</v>
      </c>
      <c r="D109" t="s">
        <v>4</v>
      </c>
      <c r="E109" t="s">
        <v>20</v>
      </c>
      <c r="G109">
        <v>0</v>
      </c>
      <c r="H109" t="str">
        <f t="shared" si="15"/>
        <v>freemind.controller.Controller.PrintAction:</v>
      </c>
      <c r="I109" t="str">
        <f t="shared" si="9"/>
        <v>NIV</v>
      </c>
      <c r="J109" t="str">
        <f t="shared" si="10"/>
        <v>freemind.controller.Controller.PrintAction:NIV</v>
      </c>
      <c r="K109">
        <f t="shared" si="11"/>
        <v>0</v>
      </c>
    </row>
    <row r="110" spans="1:11" x14ac:dyDescent="0.25">
      <c r="B110" t="s">
        <v>22</v>
      </c>
      <c r="C110" t="s">
        <v>10</v>
      </c>
      <c r="D110" t="s">
        <v>4</v>
      </c>
      <c r="E110" t="s">
        <v>18</v>
      </c>
      <c r="F110">
        <v>2</v>
      </c>
      <c r="G110">
        <v>2</v>
      </c>
      <c r="H110" t="str">
        <f t="shared" si="15"/>
        <v>freemind.controller.Controller.PrintAction:</v>
      </c>
      <c r="I110" t="str">
        <f t="shared" si="9"/>
        <v>WMC</v>
      </c>
      <c r="J110" t="str">
        <f t="shared" si="10"/>
        <v>freemind.controller.Controller.PrintAction:WMC</v>
      </c>
      <c r="K110">
        <f t="shared" si="11"/>
        <v>2</v>
      </c>
    </row>
    <row r="111" spans="1:11" x14ac:dyDescent="0.25">
      <c r="G111">
        <v>0</v>
      </c>
      <c r="I111">
        <f t="shared" si="9"/>
        <v>0</v>
      </c>
      <c r="J111" t="str">
        <f t="shared" si="10"/>
        <v>0</v>
      </c>
      <c r="K111">
        <f t="shared" si="11"/>
        <v>0</v>
      </c>
    </row>
    <row r="112" spans="1:11" x14ac:dyDescent="0.25">
      <c r="A112" t="s">
        <v>42</v>
      </c>
      <c r="G112">
        <v>0</v>
      </c>
      <c r="I112">
        <f t="shared" si="9"/>
        <v>0</v>
      </c>
      <c r="J112" t="str">
        <f t="shared" si="10"/>
        <v>0</v>
      </c>
      <c r="K112">
        <f t="shared" si="11"/>
        <v>0</v>
      </c>
    </row>
    <row r="113" spans="1:11" x14ac:dyDescent="0.25">
      <c r="B113" t="s">
        <v>1</v>
      </c>
      <c r="C113" t="s">
        <v>2</v>
      </c>
      <c r="D113" t="s">
        <v>3</v>
      </c>
      <c r="E113" t="s">
        <v>4</v>
      </c>
      <c r="G113">
        <v>0</v>
      </c>
      <c r="H113" t="str">
        <f>$A$112</f>
        <v>freemind.controller.Controller.QuitAction:</v>
      </c>
      <c r="I113" t="str">
        <f t="shared" si="9"/>
        <v>LCOM</v>
      </c>
      <c r="J113" t="str">
        <f t="shared" si="10"/>
        <v>freemind.controller.Controller.QuitAction:LCOM</v>
      </c>
      <c r="K113">
        <f t="shared" si="11"/>
        <v>0</v>
      </c>
    </row>
    <row r="114" spans="1:11" x14ac:dyDescent="0.25">
      <c r="B114" t="s">
        <v>5</v>
      </c>
      <c r="C114" t="s">
        <v>6</v>
      </c>
      <c r="D114" t="s">
        <v>7</v>
      </c>
      <c r="E114" t="s">
        <v>8</v>
      </c>
      <c r="F114">
        <v>2</v>
      </c>
      <c r="G114">
        <v>2</v>
      </c>
      <c r="H114" t="str">
        <f t="shared" ref="H114:H121" si="16">$A$112</f>
        <v>freemind.controller.Controller.QuitAction:</v>
      </c>
      <c r="I114" t="str">
        <f t="shared" si="9"/>
        <v>DIT</v>
      </c>
      <c r="J114" t="str">
        <f t="shared" si="10"/>
        <v>freemind.controller.Controller.QuitAction:DIT</v>
      </c>
      <c r="K114">
        <f t="shared" si="11"/>
        <v>2</v>
      </c>
    </row>
    <row r="115" spans="1:11" x14ac:dyDescent="0.25">
      <c r="B115" t="s">
        <v>9</v>
      </c>
      <c r="C115" t="s">
        <v>10</v>
      </c>
      <c r="D115" t="s">
        <v>4</v>
      </c>
      <c r="E115" t="s">
        <v>11</v>
      </c>
      <c r="G115">
        <v>1</v>
      </c>
      <c r="H115" t="str">
        <f t="shared" si="16"/>
        <v>freemind.controller.Controller.QuitAction:</v>
      </c>
      <c r="I115" t="str">
        <f t="shared" si="9"/>
        <v>IFANIN</v>
      </c>
      <c r="J115" t="str">
        <f t="shared" si="10"/>
        <v>freemind.controller.Controller.QuitAction:IFANIN</v>
      </c>
      <c r="K115">
        <f t="shared" si="11"/>
        <v>1</v>
      </c>
    </row>
    <row r="116" spans="1:11" x14ac:dyDescent="0.25">
      <c r="B116" t="s">
        <v>12</v>
      </c>
      <c r="C116" t="s">
        <v>10</v>
      </c>
      <c r="D116" t="s">
        <v>4</v>
      </c>
      <c r="E116" t="s">
        <v>13</v>
      </c>
      <c r="G116">
        <v>2</v>
      </c>
      <c r="H116" t="str">
        <f t="shared" si="16"/>
        <v>freemind.controller.Controller.QuitAction:</v>
      </c>
      <c r="I116" t="str">
        <f t="shared" si="9"/>
        <v>CBO</v>
      </c>
      <c r="J116" t="str">
        <f t="shared" si="10"/>
        <v>freemind.controller.Controller.QuitAction:CBO</v>
      </c>
      <c r="K116">
        <f t="shared" si="11"/>
        <v>2</v>
      </c>
    </row>
    <row r="117" spans="1:11" x14ac:dyDescent="0.25">
      <c r="B117" t="s">
        <v>14</v>
      </c>
      <c r="C117" t="s">
        <v>10</v>
      </c>
      <c r="D117" t="s">
        <v>4</v>
      </c>
      <c r="E117" t="s">
        <v>15</v>
      </c>
      <c r="G117">
        <v>0</v>
      </c>
      <c r="H117" t="str">
        <f t="shared" si="16"/>
        <v>freemind.controller.Controller.QuitAction:</v>
      </c>
      <c r="I117" t="str">
        <f t="shared" si="9"/>
        <v>NOC</v>
      </c>
      <c r="J117" t="str">
        <f t="shared" si="10"/>
        <v>freemind.controller.Controller.QuitAction:NOC</v>
      </c>
      <c r="K117">
        <f t="shared" si="11"/>
        <v>0</v>
      </c>
    </row>
    <row r="118" spans="1:11" x14ac:dyDescent="0.25">
      <c r="B118" t="s">
        <v>16</v>
      </c>
      <c r="C118" t="s">
        <v>10</v>
      </c>
      <c r="D118" t="s">
        <v>4</v>
      </c>
      <c r="E118" t="s">
        <v>17</v>
      </c>
      <c r="G118">
        <v>2</v>
      </c>
      <c r="H118" t="str">
        <f t="shared" si="16"/>
        <v>freemind.controller.Controller.QuitAction:</v>
      </c>
      <c r="I118" t="str">
        <f t="shared" si="9"/>
        <v>RFC</v>
      </c>
      <c r="J118" t="str">
        <f t="shared" si="10"/>
        <v>freemind.controller.Controller.QuitAction:RFC</v>
      </c>
      <c r="K118">
        <f t="shared" si="11"/>
        <v>2</v>
      </c>
    </row>
    <row r="119" spans="1:11" x14ac:dyDescent="0.25">
      <c r="B119" t="s">
        <v>19</v>
      </c>
      <c r="C119" t="s">
        <v>10</v>
      </c>
      <c r="D119" t="s">
        <v>4</v>
      </c>
      <c r="E119" t="s">
        <v>20</v>
      </c>
      <c r="G119">
        <v>2</v>
      </c>
      <c r="H119" t="str">
        <f t="shared" si="16"/>
        <v>freemind.controller.Controller.QuitAction:</v>
      </c>
      <c r="I119" t="str">
        <f t="shared" si="9"/>
        <v>NIM</v>
      </c>
      <c r="J119" t="str">
        <f t="shared" si="10"/>
        <v>freemind.controller.Controller.QuitAction:NIM</v>
      </c>
      <c r="K119">
        <f t="shared" si="11"/>
        <v>2</v>
      </c>
    </row>
    <row r="120" spans="1:11" x14ac:dyDescent="0.25">
      <c r="B120" t="s">
        <v>21</v>
      </c>
      <c r="C120" t="s">
        <v>10</v>
      </c>
      <c r="D120" t="s">
        <v>4</v>
      </c>
      <c r="E120" t="s">
        <v>20</v>
      </c>
      <c r="G120">
        <v>0</v>
      </c>
      <c r="H120" t="str">
        <f t="shared" si="16"/>
        <v>freemind.controller.Controller.QuitAction:</v>
      </c>
      <c r="I120" t="str">
        <f t="shared" si="9"/>
        <v>NIV</v>
      </c>
      <c r="J120" t="str">
        <f t="shared" si="10"/>
        <v>freemind.controller.Controller.QuitAction:NIV</v>
      </c>
      <c r="K120">
        <f t="shared" si="11"/>
        <v>0</v>
      </c>
    </row>
    <row r="121" spans="1:11" x14ac:dyDescent="0.25">
      <c r="B121" t="s">
        <v>22</v>
      </c>
      <c r="C121" t="s">
        <v>10</v>
      </c>
      <c r="D121" t="s">
        <v>4</v>
      </c>
      <c r="E121" t="s">
        <v>18</v>
      </c>
      <c r="F121">
        <v>2</v>
      </c>
      <c r="G121">
        <v>2</v>
      </c>
      <c r="H121" t="str">
        <f t="shared" si="16"/>
        <v>freemind.controller.Controller.QuitAction:</v>
      </c>
      <c r="I121" t="str">
        <f t="shared" si="9"/>
        <v>WMC</v>
      </c>
      <c r="J121" t="str">
        <f t="shared" si="10"/>
        <v>freemind.controller.Controller.QuitAction:WMC</v>
      </c>
      <c r="K121">
        <f t="shared" si="11"/>
        <v>2</v>
      </c>
    </row>
    <row r="122" spans="1:11" x14ac:dyDescent="0.25">
      <c r="G122">
        <v>0</v>
      </c>
      <c r="I122">
        <f t="shared" si="9"/>
        <v>0</v>
      </c>
      <c r="J122" t="str">
        <f t="shared" si="10"/>
        <v>0</v>
      </c>
      <c r="K122">
        <f t="shared" si="11"/>
        <v>0</v>
      </c>
    </row>
    <row r="123" spans="1:11" x14ac:dyDescent="0.25">
      <c r="A123" t="s">
        <v>50</v>
      </c>
      <c r="G123">
        <v>0</v>
      </c>
      <c r="I123">
        <f t="shared" si="9"/>
        <v>0</v>
      </c>
      <c r="J123" t="str">
        <f t="shared" si="10"/>
        <v>0</v>
      </c>
      <c r="K123">
        <f t="shared" si="11"/>
        <v>0</v>
      </c>
    </row>
    <row r="124" spans="1:11" x14ac:dyDescent="0.25">
      <c r="B124" t="s">
        <v>1</v>
      </c>
      <c r="C124" t="s">
        <v>2</v>
      </c>
      <c r="D124" t="s">
        <v>3</v>
      </c>
      <c r="E124" t="s">
        <v>4</v>
      </c>
      <c r="G124">
        <v>25</v>
      </c>
      <c r="H124" t="str">
        <f>$A$123</f>
        <v>freemind.controller.MainToolBar:</v>
      </c>
      <c r="I124" t="str">
        <f t="shared" si="9"/>
        <v>LCOM</v>
      </c>
      <c r="J124" t="str">
        <f t="shared" si="10"/>
        <v>freemind.controller.MainToolBar:LCOM</v>
      </c>
      <c r="K124">
        <f t="shared" si="11"/>
        <v>25</v>
      </c>
    </row>
    <row r="125" spans="1:11" x14ac:dyDescent="0.25">
      <c r="B125" t="s">
        <v>5</v>
      </c>
      <c r="C125" t="s">
        <v>6</v>
      </c>
      <c r="D125" t="s">
        <v>7</v>
      </c>
      <c r="E125" t="s">
        <v>8</v>
      </c>
      <c r="F125">
        <v>2</v>
      </c>
      <c r="G125">
        <v>2</v>
      </c>
      <c r="H125" t="str">
        <f t="shared" ref="H125:H132" si="17">$A$123</f>
        <v>freemind.controller.MainToolBar:</v>
      </c>
      <c r="I125" t="str">
        <f t="shared" si="9"/>
        <v>DIT</v>
      </c>
      <c r="J125" t="str">
        <f t="shared" si="10"/>
        <v>freemind.controller.MainToolBar:DIT</v>
      </c>
      <c r="K125">
        <f t="shared" si="11"/>
        <v>2</v>
      </c>
    </row>
    <row r="126" spans="1:11" x14ac:dyDescent="0.25">
      <c r="B126" t="s">
        <v>9</v>
      </c>
      <c r="C126" t="s">
        <v>10</v>
      </c>
      <c r="D126" t="s">
        <v>4</v>
      </c>
      <c r="E126" t="s">
        <v>11</v>
      </c>
      <c r="G126">
        <v>1</v>
      </c>
      <c r="H126" t="str">
        <f t="shared" si="17"/>
        <v>freemind.controller.MainToolBar:</v>
      </c>
      <c r="I126" t="str">
        <f t="shared" si="9"/>
        <v>IFANIN</v>
      </c>
      <c r="J126" t="str">
        <f t="shared" si="10"/>
        <v>freemind.controller.MainToolBar:IFANIN</v>
      </c>
      <c r="K126">
        <f t="shared" si="11"/>
        <v>1</v>
      </c>
    </row>
    <row r="127" spans="1:11" x14ac:dyDescent="0.25">
      <c r="B127" t="s">
        <v>12</v>
      </c>
      <c r="C127" t="s">
        <v>10</v>
      </c>
      <c r="D127" t="s">
        <v>4</v>
      </c>
      <c r="E127" t="s">
        <v>13</v>
      </c>
      <c r="G127">
        <v>1</v>
      </c>
      <c r="H127" t="str">
        <f t="shared" si="17"/>
        <v>freemind.controller.MainToolBar:</v>
      </c>
      <c r="I127" t="str">
        <f t="shared" si="9"/>
        <v>CBO</v>
      </c>
      <c r="J127" t="str">
        <f t="shared" si="10"/>
        <v>freemind.controller.MainToolBar:CBO</v>
      </c>
      <c r="K127">
        <f t="shared" si="11"/>
        <v>1</v>
      </c>
    </row>
    <row r="128" spans="1:11" x14ac:dyDescent="0.25">
      <c r="B128" t="s">
        <v>14</v>
      </c>
      <c r="C128" t="s">
        <v>10</v>
      </c>
      <c r="D128" t="s">
        <v>4</v>
      </c>
      <c r="E128" t="s">
        <v>15</v>
      </c>
      <c r="G128">
        <v>0</v>
      </c>
      <c r="H128" t="str">
        <f t="shared" si="17"/>
        <v>freemind.controller.MainToolBar:</v>
      </c>
      <c r="I128" t="str">
        <f t="shared" si="9"/>
        <v>NOC</v>
      </c>
      <c r="J128" t="str">
        <f t="shared" si="10"/>
        <v>freemind.controller.MainToolBar:NOC</v>
      </c>
      <c r="K128">
        <f t="shared" si="11"/>
        <v>0</v>
      </c>
    </row>
    <row r="129" spans="1:11" x14ac:dyDescent="0.25">
      <c r="B129" t="s">
        <v>16</v>
      </c>
      <c r="C129" t="s">
        <v>10</v>
      </c>
      <c r="D129" t="s">
        <v>4</v>
      </c>
      <c r="E129" t="s">
        <v>17</v>
      </c>
      <c r="G129">
        <v>2</v>
      </c>
      <c r="H129" t="str">
        <f t="shared" si="17"/>
        <v>freemind.controller.MainToolBar:</v>
      </c>
      <c r="I129" t="str">
        <f t="shared" si="9"/>
        <v>RFC</v>
      </c>
      <c r="J129" t="str">
        <f t="shared" si="10"/>
        <v>freemind.controller.MainToolBar:RFC</v>
      </c>
      <c r="K129">
        <f t="shared" si="11"/>
        <v>2</v>
      </c>
    </row>
    <row r="130" spans="1:11" x14ac:dyDescent="0.25">
      <c r="B130" t="s">
        <v>19</v>
      </c>
      <c r="C130" t="s">
        <v>10</v>
      </c>
      <c r="D130" t="s">
        <v>4</v>
      </c>
      <c r="E130" t="s">
        <v>20</v>
      </c>
      <c r="G130">
        <v>2</v>
      </c>
      <c r="H130" t="str">
        <f t="shared" si="17"/>
        <v>freemind.controller.MainToolBar:</v>
      </c>
      <c r="I130" t="str">
        <f t="shared" si="9"/>
        <v>NIM</v>
      </c>
      <c r="J130" t="str">
        <f t="shared" si="10"/>
        <v>freemind.controller.MainToolBar:NIM</v>
      </c>
      <c r="K130">
        <f t="shared" si="11"/>
        <v>2</v>
      </c>
    </row>
    <row r="131" spans="1:11" x14ac:dyDescent="0.25">
      <c r="B131" t="s">
        <v>21</v>
      </c>
      <c r="C131" t="s">
        <v>10</v>
      </c>
      <c r="D131" t="s">
        <v>4</v>
      </c>
      <c r="E131" t="s">
        <v>20</v>
      </c>
      <c r="G131">
        <v>1</v>
      </c>
      <c r="H131" t="str">
        <f t="shared" si="17"/>
        <v>freemind.controller.MainToolBar:</v>
      </c>
      <c r="I131" t="str">
        <f t="shared" si="9"/>
        <v>NIV</v>
      </c>
      <c r="J131" t="str">
        <f t="shared" si="10"/>
        <v>freemind.controller.MainToolBar:NIV</v>
      </c>
      <c r="K131">
        <f t="shared" si="11"/>
        <v>1</v>
      </c>
    </row>
    <row r="132" spans="1:11" x14ac:dyDescent="0.25">
      <c r="B132" t="s">
        <v>22</v>
      </c>
      <c r="C132" t="s">
        <v>10</v>
      </c>
      <c r="D132" t="s">
        <v>4</v>
      </c>
      <c r="E132" t="s">
        <v>18</v>
      </c>
      <c r="F132">
        <v>2</v>
      </c>
      <c r="G132">
        <v>2</v>
      </c>
      <c r="H132" t="str">
        <f t="shared" si="17"/>
        <v>freemind.controller.MainToolBar:</v>
      </c>
      <c r="I132" t="str">
        <f t="shared" ref="I132:I195" si="18">B132</f>
        <v>WMC</v>
      </c>
      <c r="J132" t="str">
        <f t="shared" ref="J132:J195" si="19">CONCATENATE(H132,I132)</f>
        <v>freemind.controller.MainToolBar:WMC</v>
      </c>
      <c r="K132">
        <f t="shared" ref="K132:K195" si="20">G132</f>
        <v>2</v>
      </c>
    </row>
    <row r="133" spans="1:11" x14ac:dyDescent="0.25">
      <c r="G133">
        <v>0</v>
      </c>
      <c r="I133">
        <f t="shared" si="18"/>
        <v>0</v>
      </c>
      <c r="J133" t="str">
        <f t="shared" si="19"/>
        <v>0</v>
      </c>
      <c r="K133">
        <f t="shared" si="20"/>
        <v>0</v>
      </c>
    </row>
    <row r="134" spans="1:11" x14ac:dyDescent="0.25">
      <c r="A134" t="s">
        <v>87</v>
      </c>
      <c r="G134">
        <v>0</v>
      </c>
      <c r="I134">
        <f t="shared" si="18"/>
        <v>0</v>
      </c>
      <c r="J134" t="str">
        <f t="shared" si="19"/>
        <v>0</v>
      </c>
      <c r="K134">
        <f t="shared" si="20"/>
        <v>0</v>
      </c>
    </row>
    <row r="135" spans="1:11" x14ac:dyDescent="0.25">
      <c r="B135" t="s">
        <v>1</v>
      </c>
      <c r="C135" t="s">
        <v>2</v>
      </c>
      <c r="D135" t="s">
        <v>3</v>
      </c>
      <c r="E135" t="s">
        <v>4</v>
      </c>
      <c r="G135">
        <v>0</v>
      </c>
      <c r="H135" t="str">
        <f>$A$134</f>
        <v>freemind.controller.MainToolBar.MainToolBar.(Anon_1):</v>
      </c>
      <c r="I135" t="str">
        <f t="shared" si="18"/>
        <v>LCOM</v>
      </c>
      <c r="J135" t="str">
        <f t="shared" si="19"/>
        <v>freemind.controller.MainToolBar.MainToolBar.(Anon_1):LCOM</v>
      </c>
      <c r="K135">
        <f t="shared" si="20"/>
        <v>0</v>
      </c>
    </row>
    <row r="136" spans="1:11" x14ac:dyDescent="0.25">
      <c r="B136" t="s">
        <v>5</v>
      </c>
      <c r="C136" t="s">
        <v>6</v>
      </c>
      <c r="D136" t="s">
        <v>7</v>
      </c>
      <c r="E136" t="s">
        <v>8</v>
      </c>
      <c r="F136">
        <v>1</v>
      </c>
      <c r="G136">
        <v>1</v>
      </c>
      <c r="H136" t="str">
        <f t="shared" ref="H136:H143" si="21">$A$134</f>
        <v>freemind.controller.MainToolBar.MainToolBar.(Anon_1):</v>
      </c>
      <c r="I136" t="str">
        <f t="shared" si="18"/>
        <v>DIT</v>
      </c>
      <c r="J136" t="str">
        <f t="shared" si="19"/>
        <v>freemind.controller.MainToolBar.MainToolBar.(Anon_1):DIT</v>
      </c>
      <c r="K136">
        <f t="shared" si="20"/>
        <v>1</v>
      </c>
    </row>
    <row r="137" spans="1:11" x14ac:dyDescent="0.25">
      <c r="B137" t="s">
        <v>9</v>
      </c>
      <c r="C137" t="s">
        <v>10</v>
      </c>
      <c r="D137" t="s">
        <v>4</v>
      </c>
      <c r="E137" t="s">
        <v>11</v>
      </c>
      <c r="G137">
        <v>2</v>
      </c>
      <c r="H137" t="str">
        <f t="shared" si="21"/>
        <v>freemind.controller.MainToolBar.MainToolBar.(Anon_1):</v>
      </c>
      <c r="I137" t="str">
        <f t="shared" si="18"/>
        <v>IFANIN</v>
      </c>
      <c r="J137" t="str">
        <f t="shared" si="19"/>
        <v>freemind.controller.MainToolBar.MainToolBar.(Anon_1):IFANIN</v>
      </c>
      <c r="K137">
        <f t="shared" si="20"/>
        <v>2</v>
      </c>
    </row>
    <row r="138" spans="1:11" x14ac:dyDescent="0.25">
      <c r="B138" t="s">
        <v>12</v>
      </c>
      <c r="C138" t="s">
        <v>10</v>
      </c>
      <c r="D138" t="s">
        <v>4</v>
      </c>
      <c r="E138" t="s">
        <v>13</v>
      </c>
      <c r="G138">
        <v>2</v>
      </c>
      <c r="H138" t="str">
        <f t="shared" si="21"/>
        <v>freemind.controller.MainToolBar.MainToolBar.(Anon_1):</v>
      </c>
      <c r="I138" t="str">
        <f t="shared" si="18"/>
        <v>CBO</v>
      </c>
      <c r="J138" t="str">
        <f t="shared" si="19"/>
        <v>freemind.controller.MainToolBar.MainToolBar.(Anon_1):CBO</v>
      </c>
      <c r="K138">
        <f t="shared" si="20"/>
        <v>2</v>
      </c>
    </row>
    <row r="139" spans="1:11" x14ac:dyDescent="0.25">
      <c r="B139" t="s">
        <v>14</v>
      </c>
      <c r="C139" t="s">
        <v>10</v>
      </c>
      <c r="D139" t="s">
        <v>4</v>
      </c>
      <c r="E139" t="s">
        <v>15</v>
      </c>
      <c r="G139">
        <v>0</v>
      </c>
      <c r="H139" t="str">
        <f t="shared" si="21"/>
        <v>freemind.controller.MainToolBar.MainToolBar.(Anon_1):</v>
      </c>
      <c r="I139" t="str">
        <f t="shared" si="18"/>
        <v>NOC</v>
      </c>
      <c r="J139" t="str">
        <f t="shared" si="19"/>
        <v>freemind.controller.MainToolBar.MainToolBar.(Anon_1):NOC</v>
      </c>
      <c r="K139">
        <f t="shared" si="20"/>
        <v>0</v>
      </c>
    </row>
    <row r="140" spans="1:11" x14ac:dyDescent="0.25">
      <c r="B140" t="s">
        <v>16</v>
      </c>
      <c r="C140" t="s">
        <v>10</v>
      </c>
      <c r="D140" t="s">
        <v>4</v>
      </c>
      <c r="E140" t="s">
        <v>17</v>
      </c>
      <c r="G140">
        <v>1</v>
      </c>
      <c r="H140" t="str">
        <f t="shared" si="21"/>
        <v>freemind.controller.MainToolBar.MainToolBar.(Anon_1):</v>
      </c>
      <c r="I140" t="str">
        <f t="shared" si="18"/>
        <v>RFC</v>
      </c>
      <c r="J140" t="str">
        <f t="shared" si="19"/>
        <v>freemind.controller.MainToolBar.MainToolBar.(Anon_1):RFC</v>
      </c>
      <c r="K140">
        <f t="shared" si="20"/>
        <v>1</v>
      </c>
    </row>
    <row r="141" spans="1:11" x14ac:dyDescent="0.25">
      <c r="B141" t="s">
        <v>19</v>
      </c>
      <c r="C141" t="s">
        <v>10</v>
      </c>
      <c r="D141" t="s">
        <v>4</v>
      </c>
      <c r="E141" t="s">
        <v>20</v>
      </c>
      <c r="G141">
        <v>1</v>
      </c>
      <c r="H141" t="str">
        <f t="shared" si="21"/>
        <v>freemind.controller.MainToolBar.MainToolBar.(Anon_1):</v>
      </c>
      <c r="I141" t="str">
        <f t="shared" si="18"/>
        <v>NIM</v>
      </c>
      <c r="J141" t="str">
        <f t="shared" si="19"/>
        <v>freemind.controller.MainToolBar.MainToolBar.(Anon_1):NIM</v>
      </c>
      <c r="K141">
        <f t="shared" si="20"/>
        <v>1</v>
      </c>
    </row>
    <row r="142" spans="1:11" x14ac:dyDescent="0.25">
      <c r="B142" t="s">
        <v>21</v>
      </c>
      <c r="C142" t="s">
        <v>10</v>
      </c>
      <c r="D142" t="s">
        <v>4</v>
      </c>
      <c r="E142" t="s">
        <v>20</v>
      </c>
      <c r="G142">
        <v>0</v>
      </c>
      <c r="H142" t="str">
        <f t="shared" si="21"/>
        <v>freemind.controller.MainToolBar.MainToolBar.(Anon_1):</v>
      </c>
      <c r="I142" t="str">
        <f t="shared" si="18"/>
        <v>NIV</v>
      </c>
      <c r="J142" t="str">
        <f t="shared" si="19"/>
        <v>freemind.controller.MainToolBar.MainToolBar.(Anon_1):NIV</v>
      </c>
      <c r="K142">
        <f t="shared" si="20"/>
        <v>0</v>
      </c>
    </row>
    <row r="143" spans="1:11" x14ac:dyDescent="0.25">
      <c r="B143" t="s">
        <v>22</v>
      </c>
      <c r="C143" t="s">
        <v>10</v>
      </c>
      <c r="D143" t="s">
        <v>4</v>
      </c>
      <c r="E143" t="s">
        <v>18</v>
      </c>
      <c r="F143">
        <v>1</v>
      </c>
      <c r="G143">
        <v>1</v>
      </c>
      <c r="H143" t="str">
        <f t="shared" si="21"/>
        <v>freemind.controller.MainToolBar.MainToolBar.(Anon_1):</v>
      </c>
      <c r="I143" t="str">
        <f t="shared" si="18"/>
        <v>WMC</v>
      </c>
      <c r="J143" t="str">
        <f t="shared" si="19"/>
        <v>freemind.controller.MainToolBar.MainToolBar.(Anon_1):WMC</v>
      </c>
      <c r="K143">
        <f t="shared" si="20"/>
        <v>1</v>
      </c>
    </row>
    <row r="144" spans="1:11" x14ac:dyDescent="0.25">
      <c r="G144">
        <v>0</v>
      </c>
      <c r="I144">
        <f t="shared" si="18"/>
        <v>0</v>
      </c>
      <c r="J144" t="str">
        <f t="shared" si="19"/>
        <v>0</v>
      </c>
      <c r="K144">
        <f t="shared" si="20"/>
        <v>0</v>
      </c>
    </row>
    <row r="145" spans="1:11" x14ac:dyDescent="0.25">
      <c r="A145" t="s">
        <v>51</v>
      </c>
      <c r="G145">
        <v>0</v>
      </c>
      <c r="I145">
        <f t="shared" si="18"/>
        <v>0</v>
      </c>
      <c r="J145" t="str">
        <f t="shared" si="19"/>
        <v>0</v>
      </c>
      <c r="K145">
        <f t="shared" si="20"/>
        <v>0</v>
      </c>
    </row>
    <row r="146" spans="1:11" x14ac:dyDescent="0.25">
      <c r="B146" t="s">
        <v>1</v>
      </c>
      <c r="C146" t="s">
        <v>2</v>
      </c>
      <c r="D146" t="s">
        <v>3</v>
      </c>
      <c r="E146" t="s">
        <v>4</v>
      </c>
      <c r="G146">
        <v>50</v>
      </c>
      <c r="H146" t="str">
        <f>$A$145</f>
        <v>freemind.controller.MenuBar:</v>
      </c>
      <c r="I146" t="str">
        <f t="shared" si="18"/>
        <v>LCOM</v>
      </c>
      <c r="J146" t="str">
        <f t="shared" si="19"/>
        <v>freemind.controller.MenuBar:LCOM</v>
      </c>
      <c r="K146">
        <f t="shared" si="20"/>
        <v>50</v>
      </c>
    </row>
    <row r="147" spans="1:11" x14ac:dyDescent="0.25">
      <c r="B147" t="s">
        <v>5</v>
      </c>
      <c r="C147" t="s">
        <v>6</v>
      </c>
      <c r="D147" t="s">
        <v>7</v>
      </c>
      <c r="E147" t="s">
        <v>8</v>
      </c>
      <c r="F147">
        <v>2</v>
      </c>
      <c r="G147">
        <v>2</v>
      </c>
      <c r="H147" t="str">
        <f t="shared" ref="H147:H154" si="22">$A$145</f>
        <v>freemind.controller.MenuBar:</v>
      </c>
      <c r="I147" t="str">
        <f t="shared" si="18"/>
        <v>DIT</v>
      </c>
      <c r="J147" t="str">
        <f t="shared" si="19"/>
        <v>freemind.controller.MenuBar:DIT</v>
      </c>
      <c r="K147">
        <f t="shared" si="20"/>
        <v>2</v>
      </c>
    </row>
    <row r="148" spans="1:11" x14ac:dyDescent="0.25">
      <c r="B148" t="s">
        <v>9</v>
      </c>
      <c r="C148" t="s">
        <v>10</v>
      </c>
      <c r="D148" t="s">
        <v>4</v>
      </c>
      <c r="E148" t="s">
        <v>11</v>
      </c>
      <c r="G148">
        <v>1</v>
      </c>
      <c r="H148" t="str">
        <f t="shared" si="22"/>
        <v>freemind.controller.MenuBar:</v>
      </c>
      <c r="I148" t="str">
        <f t="shared" si="18"/>
        <v>IFANIN</v>
      </c>
      <c r="J148" t="str">
        <f t="shared" si="19"/>
        <v>freemind.controller.MenuBar:IFANIN</v>
      </c>
      <c r="K148">
        <f t="shared" si="20"/>
        <v>1</v>
      </c>
    </row>
    <row r="149" spans="1:11" x14ac:dyDescent="0.25">
      <c r="B149" t="s">
        <v>12</v>
      </c>
      <c r="C149" t="s">
        <v>10</v>
      </c>
      <c r="D149" t="s">
        <v>4</v>
      </c>
      <c r="E149" t="s">
        <v>13</v>
      </c>
      <c r="G149">
        <v>6</v>
      </c>
      <c r="H149" t="str">
        <f t="shared" si="22"/>
        <v>freemind.controller.MenuBar:</v>
      </c>
      <c r="I149" t="str">
        <f t="shared" si="18"/>
        <v>CBO</v>
      </c>
      <c r="J149" t="str">
        <f t="shared" si="19"/>
        <v>freemind.controller.MenuBar:CBO</v>
      </c>
      <c r="K149">
        <f t="shared" si="20"/>
        <v>6</v>
      </c>
    </row>
    <row r="150" spans="1:11" x14ac:dyDescent="0.25">
      <c r="B150" t="s">
        <v>14</v>
      </c>
      <c r="C150" t="s">
        <v>10</v>
      </c>
      <c r="D150" t="s">
        <v>4</v>
      </c>
      <c r="E150" t="s">
        <v>15</v>
      </c>
      <c r="G150">
        <v>0</v>
      </c>
      <c r="H150" t="str">
        <f t="shared" si="22"/>
        <v>freemind.controller.MenuBar:</v>
      </c>
      <c r="I150" t="str">
        <f t="shared" si="18"/>
        <v>NOC</v>
      </c>
      <c r="J150" t="str">
        <f t="shared" si="19"/>
        <v>freemind.controller.MenuBar:NOC</v>
      </c>
      <c r="K150">
        <f t="shared" si="20"/>
        <v>0</v>
      </c>
    </row>
    <row r="151" spans="1:11" x14ac:dyDescent="0.25">
      <c r="B151" t="s">
        <v>16</v>
      </c>
      <c r="C151" t="s">
        <v>10</v>
      </c>
      <c r="D151" t="s">
        <v>4</v>
      </c>
      <c r="E151" t="s">
        <v>17</v>
      </c>
      <c r="G151">
        <v>5</v>
      </c>
      <c r="H151" t="str">
        <f t="shared" si="22"/>
        <v>freemind.controller.MenuBar:</v>
      </c>
      <c r="I151" t="str">
        <f t="shared" si="18"/>
        <v>RFC</v>
      </c>
      <c r="J151" t="str">
        <f t="shared" si="19"/>
        <v>freemind.controller.MenuBar:RFC</v>
      </c>
      <c r="K151">
        <f t="shared" si="20"/>
        <v>5</v>
      </c>
    </row>
    <row r="152" spans="1:11" x14ac:dyDescent="0.25">
      <c r="B152" t="s">
        <v>19</v>
      </c>
      <c r="C152" t="s">
        <v>10</v>
      </c>
      <c r="D152" t="s">
        <v>4</v>
      </c>
      <c r="E152" t="s">
        <v>20</v>
      </c>
      <c r="G152">
        <v>5</v>
      </c>
      <c r="H152" t="str">
        <f t="shared" si="22"/>
        <v>freemind.controller.MenuBar:</v>
      </c>
      <c r="I152" t="str">
        <f t="shared" si="18"/>
        <v>NIM</v>
      </c>
      <c r="J152" t="str">
        <f t="shared" si="19"/>
        <v>freemind.controller.MenuBar:NIM</v>
      </c>
      <c r="K152">
        <f t="shared" si="20"/>
        <v>5</v>
      </c>
    </row>
    <row r="153" spans="1:11" x14ac:dyDescent="0.25">
      <c r="B153" t="s">
        <v>21</v>
      </c>
      <c r="C153" t="s">
        <v>10</v>
      </c>
      <c r="D153" t="s">
        <v>4</v>
      </c>
      <c r="E153" t="s">
        <v>20</v>
      </c>
      <c r="G153">
        <v>4</v>
      </c>
      <c r="H153" t="str">
        <f t="shared" si="22"/>
        <v>freemind.controller.MenuBar:</v>
      </c>
      <c r="I153" t="str">
        <f t="shared" si="18"/>
        <v>NIV</v>
      </c>
      <c r="J153" t="str">
        <f t="shared" si="19"/>
        <v>freemind.controller.MenuBar:NIV</v>
      </c>
      <c r="K153">
        <f t="shared" si="20"/>
        <v>4</v>
      </c>
    </row>
    <row r="154" spans="1:11" x14ac:dyDescent="0.25">
      <c r="B154" t="s">
        <v>22</v>
      </c>
      <c r="C154" t="s">
        <v>10</v>
      </c>
      <c r="D154" t="s">
        <v>4</v>
      </c>
      <c r="E154" t="s">
        <v>18</v>
      </c>
      <c r="F154">
        <v>5</v>
      </c>
      <c r="G154">
        <v>5</v>
      </c>
      <c r="H154" t="str">
        <f t="shared" si="22"/>
        <v>freemind.controller.MenuBar:</v>
      </c>
      <c r="I154" t="str">
        <f t="shared" si="18"/>
        <v>WMC</v>
      </c>
      <c r="J154" t="str">
        <f t="shared" si="19"/>
        <v>freemind.controller.MenuBar:WMC</v>
      </c>
      <c r="K154">
        <f t="shared" si="20"/>
        <v>5</v>
      </c>
    </row>
    <row r="155" spans="1:11" x14ac:dyDescent="0.25">
      <c r="G155">
        <v>0</v>
      </c>
      <c r="I155">
        <f t="shared" si="18"/>
        <v>0</v>
      </c>
      <c r="J155" t="str">
        <f t="shared" si="19"/>
        <v>0</v>
      </c>
      <c r="K155">
        <f t="shared" si="20"/>
        <v>0</v>
      </c>
    </row>
    <row r="156" spans="1:11" x14ac:dyDescent="0.25">
      <c r="A156" t="s">
        <v>83</v>
      </c>
      <c r="G156">
        <v>0</v>
      </c>
      <c r="I156">
        <f t="shared" si="18"/>
        <v>0</v>
      </c>
      <c r="J156" t="str">
        <f t="shared" si="19"/>
        <v>0</v>
      </c>
      <c r="K156">
        <f t="shared" si="20"/>
        <v>0</v>
      </c>
    </row>
    <row r="157" spans="1:11" x14ac:dyDescent="0.25">
      <c r="B157" t="s">
        <v>1</v>
      </c>
      <c r="C157" t="s">
        <v>2</v>
      </c>
      <c r="D157" t="s">
        <v>3</v>
      </c>
      <c r="E157" t="s">
        <v>4</v>
      </c>
      <c r="G157">
        <v>0</v>
      </c>
      <c r="H157" t="str">
        <f>$A$156</f>
        <v>freemind.controller.MenuBar.MapsMenuActionListener:</v>
      </c>
      <c r="I157" t="str">
        <f t="shared" si="18"/>
        <v>LCOM</v>
      </c>
      <c r="J157" t="str">
        <f t="shared" si="19"/>
        <v>freemind.controller.MenuBar.MapsMenuActionListener:LCOM</v>
      </c>
      <c r="K157">
        <f t="shared" si="20"/>
        <v>0</v>
      </c>
    </row>
    <row r="158" spans="1:11" x14ac:dyDescent="0.25">
      <c r="B158" t="s">
        <v>5</v>
      </c>
      <c r="C158" t="s">
        <v>6</v>
      </c>
      <c r="D158" t="s">
        <v>7</v>
      </c>
      <c r="E158" t="s">
        <v>8</v>
      </c>
      <c r="F158">
        <v>1</v>
      </c>
      <c r="G158">
        <v>1</v>
      </c>
      <c r="H158" t="str">
        <f t="shared" ref="H158:H165" si="23">$A$156</f>
        <v>freemind.controller.MenuBar.MapsMenuActionListener:</v>
      </c>
      <c r="I158" t="str">
        <f t="shared" si="18"/>
        <v>DIT</v>
      </c>
      <c r="J158" t="str">
        <f t="shared" si="19"/>
        <v>freemind.controller.MenuBar.MapsMenuActionListener:DIT</v>
      </c>
      <c r="K158">
        <f t="shared" si="20"/>
        <v>1</v>
      </c>
    </row>
    <row r="159" spans="1:11" x14ac:dyDescent="0.25">
      <c r="B159" t="s">
        <v>9</v>
      </c>
      <c r="C159" t="s">
        <v>10</v>
      </c>
      <c r="D159" t="s">
        <v>4</v>
      </c>
      <c r="E159" t="s">
        <v>11</v>
      </c>
      <c r="G159">
        <v>2</v>
      </c>
      <c r="H159" t="str">
        <f t="shared" si="23"/>
        <v>freemind.controller.MenuBar.MapsMenuActionListener:</v>
      </c>
      <c r="I159" t="str">
        <f t="shared" si="18"/>
        <v>IFANIN</v>
      </c>
      <c r="J159" t="str">
        <f t="shared" si="19"/>
        <v>freemind.controller.MenuBar.MapsMenuActionListener:IFANIN</v>
      </c>
      <c r="K159">
        <f t="shared" si="20"/>
        <v>2</v>
      </c>
    </row>
    <row r="160" spans="1:11" x14ac:dyDescent="0.25">
      <c r="B160" t="s">
        <v>12</v>
      </c>
      <c r="C160" t="s">
        <v>10</v>
      </c>
      <c r="D160" t="s">
        <v>4</v>
      </c>
      <c r="E160" t="s">
        <v>13</v>
      </c>
      <c r="G160">
        <v>2</v>
      </c>
      <c r="H160" t="str">
        <f t="shared" si="23"/>
        <v>freemind.controller.MenuBar.MapsMenuActionListener:</v>
      </c>
      <c r="I160" t="str">
        <f t="shared" si="18"/>
        <v>CBO</v>
      </c>
      <c r="J160" t="str">
        <f t="shared" si="19"/>
        <v>freemind.controller.MenuBar.MapsMenuActionListener:CBO</v>
      </c>
      <c r="K160">
        <f t="shared" si="20"/>
        <v>2</v>
      </c>
    </row>
    <row r="161" spans="1:11" x14ac:dyDescent="0.25">
      <c r="B161" t="s">
        <v>14</v>
      </c>
      <c r="C161" t="s">
        <v>10</v>
      </c>
      <c r="D161" t="s">
        <v>4</v>
      </c>
      <c r="E161" t="s">
        <v>15</v>
      </c>
      <c r="G161">
        <v>0</v>
      </c>
      <c r="H161" t="str">
        <f t="shared" si="23"/>
        <v>freemind.controller.MenuBar.MapsMenuActionListener:</v>
      </c>
      <c r="I161" t="str">
        <f t="shared" si="18"/>
        <v>NOC</v>
      </c>
      <c r="J161" t="str">
        <f t="shared" si="19"/>
        <v>freemind.controller.MenuBar.MapsMenuActionListener:NOC</v>
      </c>
      <c r="K161">
        <f t="shared" si="20"/>
        <v>0</v>
      </c>
    </row>
    <row r="162" spans="1:11" x14ac:dyDescent="0.25">
      <c r="B162" t="s">
        <v>16</v>
      </c>
      <c r="C162" t="s">
        <v>10</v>
      </c>
      <c r="D162" t="s">
        <v>4</v>
      </c>
      <c r="E162" t="s">
        <v>17</v>
      </c>
      <c r="G162">
        <v>1</v>
      </c>
      <c r="H162" t="str">
        <f t="shared" si="23"/>
        <v>freemind.controller.MenuBar.MapsMenuActionListener:</v>
      </c>
      <c r="I162" t="str">
        <f t="shared" si="18"/>
        <v>RFC</v>
      </c>
      <c r="J162" t="str">
        <f t="shared" si="19"/>
        <v>freemind.controller.MenuBar.MapsMenuActionListener:RFC</v>
      </c>
      <c r="K162">
        <f t="shared" si="20"/>
        <v>1</v>
      </c>
    </row>
    <row r="163" spans="1:11" x14ac:dyDescent="0.25">
      <c r="B163" t="s">
        <v>19</v>
      </c>
      <c r="C163" t="s">
        <v>10</v>
      </c>
      <c r="D163" t="s">
        <v>4</v>
      </c>
      <c r="E163" t="s">
        <v>20</v>
      </c>
      <c r="G163">
        <v>1</v>
      </c>
      <c r="H163" t="str">
        <f t="shared" si="23"/>
        <v>freemind.controller.MenuBar.MapsMenuActionListener:</v>
      </c>
      <c r="I163" t="str">
        <f t="shared" si="18"/>
        <v>NIM</v>
      </c>
      <c r="J163" t="str">
        <f t="shared" si="19"/>
        <v>freemind.controller.MenuBar.MapsMenuActionListener:NIM</v>
      </c>
      <c r="K163">
        <f t="shared" si="20"/>
        <v>1</v>
      </c>
    </row>
    <row r="164" spans="1:11" x14ac:dyDescent="0.25">
      <c r="B164" t="s">
        <v>21</v>
      </c>
      <c r="C164" t="s">
        <v>10</v>
      </c>
      <c r="D164" t="s">
        <v>4</v>
      </c>
      <c r="E164" t="s">
        <v>20</v>
      </c>
      <c r="G164">
        <v>0</v>
      </c>
      <c r="H164" t="str">
        <f t="shared" si="23"/>
        <v>freemind.controller.MenuBar.MapsMenuActionListener:</v>
      </c>
      <c r="I164" t="str">
        <f t="shared" si="18"/>
        <v>NIV</v>
      </c>
      <c r="J164" t="str">
        <f t="shared" si="19"/>
        <v>freemind.controller.MenuBar.MapsMenuActionListener:NIV</v>
      </c>
      <c r="K164">
        <f t="shared" si="20"/>
        <v>0</v>
      </c>
    </row>
    <row r="165" spans="1:11" x14ac:dyDescent="0.25">
      <c r="B165" t="s">
        <v>22</v>
      </c>
      <c r="C165" t="s">
        <v>10</v>
      </c>
      <c r="D165" t="s">
        <v>4</v>
      </c>
      <c r="E165" t="s">
        <v>18</v>
      </c>
      <c r="F165">
        <v>1</v>
      </c>
      <c r="G165">
        <v>1</v>
      </c>
      <c r="H165" t="str">
        <f t="shared" si="23"/>
        <v>freemind.controller.MenuBar.MapsMenuActionListener:</v>
      </c>
      <c r="I165" t="str">
        <f t="shared" si="18"/>
        <v>WMC</v>
      </c>
      <c r="J165" t="str">
        <f t="shared" si="19"/>
        <v>freemind.controller.MenuBar.MapsMenuActionListener:WMC</v>
      </c>
      <c r="K165">
        <f t="shared" si="20"/>
        <v>1</v>
      </c>
    </row>
    <row r="166" spans="1:11" x14ac:dyDescent="0.25">
      <c r="G166">
        <v>0</v>
      </c>
      <c r="I166">
        <f t="shared" si="18"/>
        <v>0</v>
      </c>
      <c r="J166" t="str">
        <f t="shared" si="19"/>
        <v>0</v>
      </c>
      <c r="K166">
        <f t="shared" si="20"/>
        <v>0</v>
      </c>
    </row>
    <row r="167" spans="1:11" x14ac:dyDescent="0.25">
      <c r="A167" t="s">
        <v>88</v>
      </c>
      <c r="G167">
        <v>0</v>
      </c>
      <c r="I167">
        <f t="shared" si="18"/>
        <v>0</v>
      </c>
      <c r="J167" t="str">
        <f t="shared" si="19"/>
        <v>0</v>
      </c>
      <c r="K167">
        <f t="shared" si="20"/>
        <v>0</v>
      </c>
    </row>
    <row r="168" spans="1:11" x14ac:dyDescent="0.25">
      <c r="B168" t="s">
        <v>1</v>
      </c>
      <c r="C168" t="s">
        <v>2</v>
      </c>
      <c r="D168" t="s">
        <v>3</v>
      </c>
      <c r="E168" t="s">
        <v>4</v>
      </c>
      <c r="G168">
        <v>0</v>
      </c>
      <c r="H168" t="str">
        <f>$A$167</f>
        <v>freemind.controller.MenuBar.ModesMenuActionListener:</v>
      </c>
      <c r="I168" t="str">
        <f t="shared" si="18"/>
        <v>LCOM</v>
      </c>
      <c r="J168" t="str">
        <f t="shared" si="19"/>
        <v>freemind.controller.MenuBar.ModesMenuActionListener:LCOM</v>
      </c>
      <c r="K168">
        <f t="shared" si="20"/>
        <v>0</v>
      </c>
    </row>
    <row r="169" spans="1:11" x14ac:dyDescent="0.25">
      <c r="B169" t="s">
        <v>5</v>
      </c>
      <c r="C169" t="s">
        <v>6</v>
      </c>
      <c r="D169" t="s">
        <v>7</v>
      </c>
      <c r="E169" t="s">
        <v>8</v>
      </c>
      <c r="F169">
        <v>1</v>
      </c>
      <c r="G169">
        <v>1</v>
      </c>
      <c r="H169" t="str">
        <f t="shared" ref="H169:H176" si="24">$A$167</f>
        <v>freemind.controller.MenuBar.ModesMenuActionListener:</v>
      </c>
      <c r="I169" t="str">
        <f t="shared" si="18"/>
        <v>DIT</v>
      </c>
      <c r="J169" t="str">
        <f t="shared" si="19"/>
        <v>freemind.controller.MenuBar.ModesMenuActionListener:DIT</v>
      </c>
      <c r="K169">
        <f t="shared" si="20"/>
        <v>1</v>
      </c>
    </row>
    <row r="170" spans="1:11" x14ac:dyDescent="0.25">
      <c r="B170" t="s">
        <v>9</v>
      </c>
      <c r="C170" t="s">
        <v>10</v>
      </c>
      <c r="D170" t="s">
        <v>4</v>
      </c>
      <c r="E170" t="s">
        <v>11</v>
      </c>
      <c r="G170">
        <v>2</v>
      </c>
      <c r="H170" t="str">
        <f t="shared" si="24"/>
        <v>freemind.controller.MenuBar.ModesMenuActionListener:</v>
      </c>
      <c r="I170" t="str">
        <f t="shared" si="18"/>
        <v>IFANIN</v>
      </c>
      <c r="J170" t="str">
        <f t="shared" si="19"/>
        <v>freemind.controller.MenuBar.ModesMenuActionListener:IFANIN</v>
      </c>
      <c r="K170">
        <f t="shared" si="20"/>
        <v>2</v>
      </c>
    </row>
    <row r="171" spans="1:11" x14ac:dyDescent="0.25">
      <c r="B171" t="s">
        <v>12</v>
      </c>
      <c r="C171" t="s">
        <v>10</v>
      </c>
      <c r="D171" t="s">
        <v>4</v>
      </c>
      <c r="E171" t="s">
        <v>13</v>
      </c>
      <c r="G171">
        <v>2</v>
      </c>
      <c r="H171" t="str">
        <f t="shared" si="24"/>
        <v>freemind.controller.MenuBar.ModesMenuActionListener:</v>
      </c>
      <c r="I171" t="str">
        <f t="shared" si="18"/>
        <v>CBO</v>
      </c>
      <c r="J171" t="str">
        <f t="shared" si="19"/>
        <v>freemind.controller.MenuBar.ModesMenuActionListener:CBO</v>
      </c>
      <c r="K171">
        <f t="shared" si="20"/>
        <v>2</v>
      </c>
    </row>
    <row r="172" spans="1:11" x14ac:dyDescent="0.25">
      <c r="B172" t="s">
        <v>14</v>
      </c>
      <c r="C172" t="s">
        <v>10</v>
      </c>
      <c r="D172" t="s">
        <v>4</v>
      </c>
      <c r="E172" t="s">
        <v>15</v>
      </c>
      <c r="G172">
        <v>0</v>
      </c>
      <c r="H172" t="str">
        <f t="shared" si="24"/>
        <v>freemind.controller.MenuBar.ModesMenuActionListener:</v>
      </c>
      <c r="I172" t="str">
        <f t="shared" si="18"/>
        <v>NOC</v>
      </c>
      <c r="J172" t="str">
        <f t="shared" si="19"/>
        <v>freemind.controller.MenuBar.ModesMenuActionListener:NOC</v>
      </c>
      <c r="K172">
        <f t="shared" si="20"/>
        <v>0</v>
      </c>
    </row>
    <row r="173" spans="1:11" x14ac:dyDescent="0.25">
      <c r="B173" t="s">
        <v>16</v>
      </c>
      <c r="C173" t="s">
        <v>10</v>
      </c>
      <c r="D173" t="s">
        <v>4</v>
      </c>
      <c r="E173" t="s">
        <v>17</v>
      </c>
      <c r="G173">
        <v>1</v>
      </c>
      <c r="H173" t="str">
        <f t="shared" si="24"/>
        <v>freemind.controller.MenuBar.ModesMenuActionListener:</v>
      </c>
      <c r="I173" t="str">
        <f t="shared" si="18"/>
        <v>RFC</v>
      </c>
      <c r="J173" t="str">
        <f t="shared" si="19"/>
        <v>freemind.controller.MenuBar.ModesMenuActionListener:RFC</v>
      </c>
      <c r="K173">
        <f t="shared" si="20"/>
        <v>1</v>
      </c>
    </row>
    <row r="174" spans="1:11" x14ac:dyDescent="0.25">
      <c r="B174" t="s">
        <v>19</v>
      </c>
      <c r="C174" t="s">
        <v>10</v>
      </c>
      <c r="D174" t="s">
        <v>4</v>
      </c>
      <c r="E174" t="s">
        <v>20</v>
      </c>
      <c r="G174">
        <v>1</v>
      </c>
      <c r="H174" t="str">
        <f t="shared" si="24"/>
        <v>freemind.controller.MenuBar.ModesMenuActionListener:</v>
      </c>
      <c r="I174" t="str">
        <f t="shared" si="18"/>
        <v>NIM</v>
      </c>
      <c r="J174" t="str">
        <f t="shared" si="19"/>
        <v>freemind.controller.MenuBar.ModesMenuActionListener:NIM</v>
      </c>
      <c r="K174">
        <f t="shared" si="20"/>
        <v>1</v>
      </c>
    </row>
    <row r="175" spans="1:11" x14ac:dyDescent="0.25">
      <c r="B175" t="s">
        <v>21</v>
      </c>
      <c r="C175" t="s">
        <v>10</v>
      </c>
      <c r="D175" t="s">
        <v>4</v>
      </c>
      <c r="E175" t="s">
        <v>20</v>
      </c>
      <c r="G175">
        <v>0</v>
      </c>
      <c r="H175" t="str">
        <f t="shared" si="24"/>
        <v>freemind.controller.MenuBar.ModesMenuActionListener:</v>
      </c>
      <c r="I175" t="str">
        <f t="shared" si="18"/>
        <v>NIV</v>
      </c>
      <c r="J175" t="str">
        <f t="shared" si="19"/>
        <v>freemind.controller.MenuBar.ModesMenuActionListener:NIV</v>
      </c>
      <c r="K175">
        <f t="shared" si="20"/>
        <v>0</v>
      </c>
    </row>
    <row r="176" spans="1:11" x14ac:dyDescent="0.25">
      <c r="B176" t="s">
        <v>22</v>
      </c>
      <c r="C176" t="s">
        <v>10</v>
      </c>
      <c r="D176" t="s">
        <v>4</v>
      </c>
      <c r="E176" t="s">
        <v>18</v>
      </c>
      <c r="F176">
        <v>1</v>
      </c>
      <c r="G176">
        <v>1</v>
      </c>
      <c r="H176" t="str">
        <f t="shared" si="24"/>
        <v>freemind.controller.MenuBar.ModesMenuActionListener:</v>
      </c>
      <c r="I176" t="str">
        <f t="shared" si="18"/>
        <v>WMC</v>
      </c>
      <c r="J176" t="str">
        <f t="shared" si="19"/>
        <v>freemind.controller.MenuBar.ModesMenuActionListener:WMC</v>
      </c>
      <c r="K176">
        <f t="shared" si="20"/>
        <v>1</v>
      </c>
    </row>
    <row r="177" spans="1:11" x14ac:dyDescent="0.25">
      <c r="G177">
        <v>0</v>
      </c>
      <c r="I177">
        <f t="shared" si="18"/>
        <v>0</v>
      </c>
      <c r="J177" t="str">
        <f t="shared" si="19"/>
        <v>0</v>
      </c>
      <c r="K177">
        <f t="shared" si="20"/>
        <v>0</v>
      </c>
    </row>
    <row r="178" spans="1:11" x14ac:dyDescent="0.25">
      <c r="A178" t="s">
        <v>52</v>
      </c>
      <c r="G178">
        <v>0</v>
      </c>
      <c r="I178">
        <f t="shared" si="18"/>
        <v>0</v>
      </c>
      <c r="J178" t="str">
        <f t="shared" si="19"/>
        <v>0</v>
      </c>
      <c r="K178">
        <f t="shared" si="20"/>
        <v>0</v>
      </c>
    </row>
    <row r="179" spans="1:11" x14ac:dyDescent="0.25">
      <c r="B179" t="s">
        <v>1</v>
      </c>
      <c r="C179" t="s">
        <v>2</v>
      </c>
      <c r="D179" t="s">
        <v>3</v>
      </c>
      <c r="E179" t="s">
        <v>4</v>
      </c>
      <c r="G179">
        <v>50</v>
      </c>
      <c r="H179" t="str">
        <f>$A$178</f>
        <v>freemind.controller.NodeKeyListener:</v>
      </c>
      <c r="I179" t="str">
        <f t="shared" si="18"/>
        <v>LCOM</v>
      </c>
      <c r="J179" t="str">
        <f t="shared" si="19"/>
        <v>freemind.controller.NodeKeyListener:LCOM</v>
      </c>
      <c r="K179">
        <f t="shared" si="20"/>
        <v>50</v>
      </c>
    </row>
    <row r="180" spans="1:11" x14ac:dyDescent="0.25">
      <c r="B180" t="s">
        <v>5</v>
      </c>
      <c r="C180" t="s">
        <v>6</v>
      </c>
      <c r="D180" t="s">
        <v>7</v>
      </c>
      <c r="E180" t="s">
        <v>8</v>
      </c>
      <c r="F180">
        <v>1</v>
      </c>
      <c r="G180">
        <v>1</v>
      </c>
      <c r="H180" t="str">
        <f t="shared" ref="H180:H187" si="25">$A$178</f>
        <v>freemind.controller.NodeKeyListener:</v>
      </c>
      <c r="I180" t="str">
        <f t="shared" si="18"/>
        <v>DIT</v>
      </c>
      <c r="J180" t="str">
        <f t="shared" si="19"/>
        <v>freemind.controller.NodeKeyListener:DIT</v>
      </c>
      <c r="K180">
        <f t="shared" si="20"/>
        <v>1</v>
      </c>
    </row>
    <row r="181" spans="1:11" x14ac:dyDescent="0.25">
      <c r="B181" t="s">
        <v>9</v>
      </c>
      <c r="C181" t="s">
        <v>10</v>
      </c>
      <c r="D181" t="s">
        <v>4</v>
      </c>
      <c r="E181" t="s">
        <v>11</v>
      </c>
      <c r="G181">
        <v>2</v>
      </c>
      <c r="H181" t="str">
        <f t="shared" si="25"/>
        <v>freemind.controller.NodeKeyListener:</v>
      </c>
      <c r="I181" t="str">
        <f t="shared" si="18"/>
        <v>IFANIN</v>
      </c>
      <c r="J181" t="str">
        <f t="shared" si="19"/>
        <v>freemind.controller.NodeKeyListener:IFANIN</v>
      </c>
      <c r="K181">
        <f t="shared" si="20"/>
        <v>2</v>
      </c>
    </row>
    <row r="182" spans="1:11" x14ac:dyDescent="0.25">
      <c r="B182" t="s">
        <v>12</v>
      </c>
      <c r="C182" t="s">
        <v>10</v>
      </c>
      <c r="D182" t="s">
        <v>4</v>
      </c>
      <c r="E182" t="s">
        <v>13</v>
      </c>
      <c r="G182">
        <v>1</v>
      </c>
      <c r="H182" t="str">
        <f t="shared" si="25"/>
        <v>freemind.controller.NodeKeyListener:</v>
      </c>
      <c r="I182" t="str">
        <f t="shared" si="18"/>
        <v>CBO</v>
      </c>
      <c r="J182" t="str">
        <f t="shared" si="19"/>
        <v>freemind.controller.NodeKeyListener:CBO</v>
      </c>
      <c r="K182">
        <f t="shared" si="20"/>
        <v>1</v>
      </c>
    </row>
    <row r="183" spans="1:11" x14ac:dyDescent="0.25">
      <c r="B183" t="s">
        <v>14</v>
      </c>
      <c r="C183" t="s">
        <v>10</v>
      </c>
      <c r="D183" t="s">
        <v>4</v>
      </c>
      <c r="E183" t="s">
        <v>15</v>
      </c>
      <c r="G183">
        <v>0</v>
      </c>
      <c r="H183" t="str">
        <f t="shared" si="25"/>
        <v>freemind.controller.NodeKeyListener:</v>
      </c>
      <c r="I183" t="str">
        <f t="shared" si="18"/>
        <v>NOC</v>
      </c>
      <c r="J183" t="str">
        <f t="shared" si="19"/>
        <v>freemind.controller.NodeKeyListener:NOC</v>
      </c>
      <c r="K183">
        <f t="shared" si="20"/>
        <v>0</v>
      </c>
    </row>
    <row r="184" spans="1:11" x14ac:dyDescent="0.25">
      <c r="B184" t="s">
        <v>16</v>
      </c>
      <c r="C184" t="s">
        <v>10</v>
      </c>
      <c r="D184" t="s">
        <v>4</v>
      </c>
      <c r="E184" t="s">
        <v>17</v>
      </c>
      <c r="G184">
        <v>4</v>
      </c>
      <c r="H184" t="str">
        <f t="shared" si="25"/>
        <v>freemind.controller.NodeKeyListener:</v>
      </c>
      <c r="I184" t="str">
        <f t="shared" si="18"/>
        <v>RFC</v>
      </c>
      <c r="J184" t="str">
        <f t="shared" si="19"/>
        <v>freemind.controller.NodeKeyListener:RFC</v>
      </c>
      <c r="K184">
        <f t="shared" si="20"/>
        <v>4</v>
      </c>
    </row>
    <row r="185" spans="1:11" x14ac:dyDescent="0.25">
      <c r="B185" t="s">
        <v>19</v>
      </c>
      <c r="C185" t="s">
        <v>10</v>
      </c>
      <c r="D185" t="s">
        <v>4</v>
      </c>
      <c r="E185" t="s">
        <v>20</v>
      </c>
      <c r="G185">
        <v>4</v>
      </c>
      <c r="H185" t="str">
        <f t="shared" si="25"/>
        <v>freemind.controller.NodeKeyListener:</v>
      </c>
      <c r="I185" t="str">
        <f t="shared" si="18"/>
        <v>NIM</v>
      </c>
      <c r="J185" t="str">
        <f t="shared" si="19"/>
        <v>freemind.controller.NodeKeyListener:NIM</v>
      </c>
      <c r="K185">
        <f t="shared" si="20"/>
        <v>4</v>
      </c>
    </row>
    <row r="186" spans="1:11" x14ac:dyDescent="0.25">
      <c r="B186" t="s">
        <v>21</v>
      </c>
      <c r="C186" t="s">
        <v>10</v>
      </c>
      <c r="D186" t="s">
        <v>4</v>
      </c>
      <c r="E186" t="s">
        <v>20</v>
      </c>
      <c r="G186">
        <v>1</v>
      </c>
      <c r="H186" t="str">
        <f t="shared" si="25"/>
        <v>freemind.controller.NodeKeyListener:</v>
      </c>
      <c r="I186" t="str">
        <f t="shared" si="18"/>
        <v>NIV</v>
      </c>
      <c r="J186" t="str">
        <f t="shared" si="19"/>
        <v>freemind.controller.NodeKeyListener:NIV</v>
      </c>
      <c r="K186">
        <f t="shared" si="20"/>
        <v>1</v>
      </c>
    </row>
    <row r="187" spans="1:11" x14ac:dyDescent="0.25">
      <c r="B187" t="s">
        <v>22</v>
      </c>
      <c r="C187" t="s">
        <v>10</v>
      </c>
      <c r="D187" t="s">
        <v>4</v>
      </c>
      <c r="E187" t="s">
        <v>18</v>
      </c>
      <c r="F187">
        <v>4</v>
      </c>
      <c r="G187">
        <v>4</v>
      </c>
      <c r="H187" t="str">
        <f t="shared" si="25"/>
        <v>freemind.controller.NodeKeyListener:</v>
      </c>
      <c r="I187" t="str">
        <f t="shared" si="18"/>
        <v>WMC</v>
      </c>
      <c r="J187" t="str">
        <f t="shared" si="19"/>
        <v>freemind.controller.NodeKeyListener:WMC</v>
      </c>
      <c r="K187">
        <f t="shared" si="20"/>
        <v>4</v>
      </c>
    </row>
    <row r="188" spans="1:11" x14ac:dyDescent="0.25">
      <c r="G188">
        <v>0</v>
      </c>
      <c r="I188">
        <f t="shared" si="18"/>
        <v>0</v>
      </c>
      <c r="J188" t="str">
        <f t="shared" si="19"/>
        <v>0</v>
      </c>
      <c r="K188">
        <f t="shared" si="20"/>
        <v>0</v>
      </c>
    </row>
    <row r="189" spans="1:11" x14ac:dyDescent="0.25">
      <c r="A189" t="s">
        <v>53</v>
      </c>
      <c r="G189">
        <v>0</v>
      </c>
      <c r="I189">
        <f t="shared" si="18"/>
        <v>0</v>
      </c>
      <c r="J189" t="str">
        <f t="shared" si="19"/>
        <v>0</v>
      </c>
      <c r="K189">
        <f t="shared" si="20"/>
        <v>0</v>
      </c>
    </row>
    <row r="190" spans="1:11" x14ac:dyDescent="0.25">
      <c r="B190" t="s">
        <v>1</v>
      </c>
      <c r="C190" t="s">
        <v>2</v>
      </c>
      <c r="D190" t="s">
        <v>3</v>
      </c>
      <c r="E190" t="s">
        <v>4</v>
      </c>
      <c r="G190">
        <v>64</v>
      </c>
      <c r="H190" t="str">
        <f>$A$189</f>
        <v>freemind.controller.NodeMouseListener:</v>
      </c>
      <c r="I190" t="str">
        <f t="shared" si="18"/>
        <v>LCOM</v>
      </c>
      <c r="J190" t="str">
        <f t="shared" si="19"/>
        <v>freemind.controller.NodeMouseListener:LCOM</v>
      </c>
      <c r="K190">
        <f t="shared" si="20"/>
        <v>64</v>
      </c>
    </row>
    <row r="191" spans="1:11" x14ac:dyDescent="0.25">
      <c r="B191" t="s">
        <v>5</v>
      </c>
      <c r="C191" t="s">
        <v>6</v>
      </c>
      <c r="D191" t="s">
        <v>7</v>
      </c>
      <c r="E191" t="s">
        <v>8</v>
      </c>
      <c r="F191">
        <v>1</v>
      </c>
      <c r="G191">
        <v>1</v>
      </c>
      <c r="H191" t="str">
        <f t="shared" ref="H191:H198" si="26">$A$189</f>
        <v>freemind.controller.NodeMouseListener:</v>
      </c>
      <c r="I191" t="str">
        <f t="shared" si="18"/>
        <v>DIT</v>
      </c>
      <c r="J191" t="str">
        <f t="shared" si="19"/>
        <v>freemind.controller.NodeMouseListener:DIT</v>
      </c>
      <c r="K191">
        <f t="shared" si="20"/>
        <v>1</v>
      </c>
    </row>
    <row r="192" spans="1:11" x14ac:dyDescent="0.25">
      <c r="B192" t="s">
        <v>9</v>
      </c>
      <c r="C192" t="s">
        <v>10</v>
      </c>
      <c r="D192" t="s">
        <v>4</v>
      </c>
      <c r="E192" t="s">
        <v>11</v>
      </c>
      <c r="G192">
        <v>2</v>
      </c>
      <c r="H192" t="str">
        <f t="shared" si="26"/>
        <v>freemind.controller.NodeMouseListener:</v>
      </c>
      <c r="I192" t="str">
        <f t="shared" si="18"/>
        <v>IFANIN</v>
      </c>
      <c r="J192" t="str">
        <f t="shared" si="19"/>
        <v>freemind.controller.NodeMouseListener:IFANIN</v>
      </c>
      <c r="K192">
        <f t="shared" si="20"/>
        <v>2</v>
      </c>
    </row>
    <row r="193" spans="1:11" x14ac:dyDescent="0.25">
      <c r="B193" t="s">
        <v>12</v>
      </c>
      <c r="C193" t="s">
        <v>10</v>
      </c>
      <c r="D193" t="s">
        <v>4</v>
      </c>
      <c r="E193" t="s">
        <v>13</v>
      </c>
      <c r="G193">
        <v>4</v>
      </c>
      <c r="H193" t="str">
        <f t="shared" si="26"/>
        <v>freemind.controller.NodeMouseListener:</v>
      </c>
      <c r="I193" t="str">
        <f t="shared" si="18"/>
        <v>CBO</v>
      </c>
      <c r="J193" t="str">
        <f t="shared" si="19"/>
        <v>freemind.controller.NodeMouseListener:CBO</v>
      </c>
      <c r="K193">
        <f t="shared" si="20"/>
        <v>4</v>
      </c>
    </row>
    <row r="194" spans="1:11" x14ac:dyDescent="0.25">
      <c r="B194" t="s">
        <v>14</v>
      </c>
      <c r="C194" t="s">
        <v>10</v>
      </c>
      <c r="D194" t="s">
        <v>4</v>
      </c>
      <c r="E194" t="s">
        <v>15</v>
      </c>
      <c r="G194">
        <v>0</v>
      </c>
      <c r="H194" t="str">
        <f t="shared" si="26"/>
        <v>freemind.controller.NodeMouseListener:</v>
      </c>
      <c r="I194" t="str">
        <f t="shared" si="18"/>
        <v>NOC</v>
      </c>
      <c r="J194" t="str">
        <f t="shared" si="19"/>
        <v>freemind.controller.NodeMouseListener:NOC</v>
      </c>
      <c r="K194">
        <f t="shared" si="20"/>
        <v>0</v>
      </c>
    </row>
    <row r="195" spans="1:11" x14ac:dyDescent="0.25">
      <c r="B195" t="s">
        <v>16</v>
      </c>
      <c r="C195" t="s">
        <v>10</v>
      </c>
      <c r="D195" t="s">
        <v>4</v>
      </c>
      <c r="E195" t="s">
        <v>17</v>
      </c>
      <c r="G195">
        <v>7</v>
      </c>
      <c r="H195" t="str">
        <f t="shared" si="26"/>
        <v>freemind.controller.NodeMouseListener:</v>
      </c>
      <c r="I195" t="str">
        <f t="shared" si="18"/>
        <v>RFC</v>
      </c>
      <c r="J195" t="str">
        <f t="shared" si="19"/>
        <v>freemind.controller.NodeMouseListener:RFC</v>
      </c>
      <c r="K195">
        <f t="shared" si="20"/>
        <v>7</v>
      </c>
    </row>
    <row r="196" spans="1:11" x14ac:dyDescent="0.25">
      <c r="B196" t="s">
        <v>19</v>
      </c>
      <c r="C196" t="s">
        <v>10</v>
      </c>
      <c r="D196" t="s">
        <v>4</v>
      </c>
      <c r="E196" t="s">
        <v>20</v>
      </c>
      <c r="G196">
        <v>7</v>
      </c>
      <c r="H196" t="str">
        <f t="shared" si="26"/>
        <v>freemind.controller.NodeMouseListener:</v>
      </c>
      <c r="I196" t="str">
        <f t="shared" ref="I196:I259" si="27">B196</f>
        <v>NIM</v>
      </c>
      <c r="J196" t="str">
        <f t="shared" ref="J196:J259" si="28">CONCATENATE(H196,I196)</f>
        <v>freemind.controller.NodeMouseListener:NIM</v>
      </c>
      <c r="K196">
        <f t="shared" ref="K196:K259" si="29">G196</f>
        <v>7</v>
      </c>
    </row>
    <row r="197" spans="1:11" x14ac:dyDescent="0.25">
      <c r="B197" t="s">
        <v>21</v>
      </c>
      <c r="C197" t="s">
        <v>10</v>
      </c>
      <c r="D197" t="s">
        <v>4</v>
      </c>
      <c r="E197" t="s">
        <v>20</v>
      </c>
      <c r="G197">
        <v>2</v>
      </c>
      <c r="H197" t="str">
        <f t="shared" si="26"/>
        <v>freemind.controller.NodeMouseListener:</v>
      </c>
      <c r="I197" t="str">
        <f t="shared" si="27"/>
        <v>NIV</v>
      </c>
      <c r="J197" t="str">
        <f t="shared" si="28"/>
        <v>freemind.controller.NodeMouseListener:NIV</v>
      </c>
      <c r="K197">
        <f t="shared" si="29"/>
        <v>2</v>
      </c>
    </row>
    <row r="198" spans="1:11" x14ac:dyDescent="0.25">
      <c r="B198" t="s">
        <v>22</v>
      </c>
      <c r="C198" t="s">
        <v>10</v>
      </c>
      <c r="D198" t="s">
        <v>4</v>
      </c>
      <c r="E198" t="s">
        <v>18</v>
      </c>
      <c r="F198">
        <v>7</v>
      </c>
      <c r="G198">
        <v>7</v>
      </c>
      <c r="H198" t="str">
        <f t="shared" si="26"/>
        <v>freemind.controller.NodeMouseListener:</v>
      </c>
      <c r="I198" t="str">
        <f t="shared" si="27"/>
        <v>WMC</v>
      </c>
      <c r="J198" t="str">
        <f t="shared" si="28"/>
        <v>freemind.controller.NodeMouseListener:WMC</v>
      </c>
      <c r="K198">
        <f t="shared" si="29"/>
        <v>7</v>
      </c>
    </row>
    <row r="199" spans="1:11" x14ac:dyDescent="0.25">
      <c r="G199">
        <v>0</v>
      </c>
      <c r="I199">
        <f t="shared" si="27"/>
        <v>0</v>
      </c>
      <c r="J199" t="str">
        <f t="shared" si="28"/>
        <v>0</v>
      </c>
      <c r="K199">
        <f t="shared" si="29"/>
        <v>0</v>
      </c>
    </row>
    <row r="200" spans="1:11" x14ac:dyDescent="0.25">
      <c r="A200" t="s">
        <v>57</v>
      </c>
      <c r="G200">
        <v>0</v>
      </c>
      <c r="I200">
        <f t="shared" si="27"/>
        <v>0</v>
      </c>
      <c r="J200" t="str">
        <f t="shared" si="28"/>
        <v>0</v>
      </c>
      <c r="K200">
        <f t="shared" si="29"/>
        <v>0</v>
      </c>
    </row>
    <row r="201" spans="1:11" x14ac:dyDescent="0.25">
      <c r="B201" t="s">
        <v>1</v>
      </c>
      <c r="C201" t="s">
        <v>2</v>
      </c>
      <c r="D201" t="s">
        <v>3</v>
      </c>
      <c r="E201" t="s">
        <v>4</v>
      </c>
      <c r="G201">
        <v>76</v>
      </c>
      <c r="H201" t="str">
        <f>$A$200</f>
        <v>freemind.main.FreeMind:</v>
      </c>
      <c r="I201" t="str">
        <f t="shared" si="27"/>
        <v>LCOM</v>
      </c>
      <c r="J201" t="str">
        <f t="shared" si="28"/>
        <v>freemind.main.FreeMind:LCOM</v>
      </c>
      <c r="K201">
        <f t="shared" si="29"/>
        <v>76</v>
      </c>
    </row>
    <row r="202" spans="1:11" x14ac:dyDescent="0.25">
      <c r="B202" t="s">
        <v>5</v>
      </c>
      <c r="C202" t="s">
        <v>6</v>
      </c>
      <c r="D202" t="s">
        <v>7</v>
      </c>
      <c r="E202" t="s">
        <v>8</v>
      </c>
      <c r="F202">
        <v>2</v>
      </c>
      <c r="G202">
        <v>2</v>
      </c>
      <c r="H202" t="str">
        <f t="shared" ref="H202:H209" si="30">$A$200</f>
        <v>freemind.main.FreeMind:</v>
      </c>
      <c r="I202" t="str">
        <f t="shared" si="27"/>
        <v>DIT</v>
      </c>
      <c r="J202" t="str">
        <f t="shared" si="28"/>
        <v>freemind.main.FreeMind:DIT</v>
      </c>
      <c r="K202">
        <f t="shared" si="29"/>
        <v>2</v>
      </c>
    </row>
    <row r="203" spans="1:11" x14ac:dyDescent="0.25">
      <c r="B203" t="s">
        <v>9</v>
      </c>
      <c r="C203" t="s">
        <v>10</v>
      </c>
      <c r="D203" t="s">
        <v>4</v>
      </c>
      <c r="E203" t="s">
        <v>11</v>
      </c>
      <c r="G203">
        <v>1</v>
      </c>
      <c r="H203" t="str">
        <f t="shared" si="30"/>
        <v>freemind.main.FreeMind:</v>
      </c>
      <c r="I203" t="str">
        <f t="shared" si="27"/>
        <v>IFANIN</v>
      </c>
      <c r="J203" t="str">
        <f t="shared" si="28"/>
        <v>freemind.main.FreeMind:IFANIN</v>
      </c>
      <c r="K203">
        <f t="shared" si="29"/>
        <v>1</v>
      </c>
    </row>
    <row r="204" spans="1:11" x14ac:dyDescent="0.25">
      <c r="B204" t="s">
        <v>12</v>
      </c>
      <c r="C204" t="s">
        <v>10</v>
      </c>
      <c r="D204" t="s">
        <v>4</v>
      </c>
      <c r="E204" t="s">
        <v>13</v>
      </c>
      <c r="G204">
        <v>3</v>
      </c>
      <c r="H204" t="str">
        <f t="shared" si="30"/>
        <v>freemind.main.FreeMind:</v>
      </c>
      <c r="I204" t="str">
        <f t="shared" si="27"/>
        <v>CBO</v>
      </c>
      <c r="J204" t="str">
        <f t="shared" si="28"/>
        <v>freemind.main.FreeMind:CBO</v>
      </c>
      <c r="K204">
        <f t="shared" si="29"/>
        <v>3</v>
      </c>
    </row>
    <row r="205" spans="1:11" x14ac:dyDescent="0.25">
      <c r="B205" t="s">
        <v>14</v>
      </c>
      <c r="C205" t="s">
        <v>10</v>
      </c>
      <c r="D205" t="s">
        <v>4</v>
      </c>
      <c r="E205" t="s">
        <v>15</v>
      </c>
      <c r="G205">
        <v>0</v>
      </c>
      <c r="H205" t="str">
        <f t="shared" si="30"/>
        <v>freemind.main.FreeMind:</v>
      </c>
      <c r="I205" t="str">
        <f t="shared" si="27"/>
        <v>NOC</v>
      </c>
      <c r="J205" t="str">
        <f t="shared" si="28"/>
        <v>freemind.main.FreeMind:NOC</v>
      </c>
      <c r="K205">
        <f t="shared" si="29"/>
        <v>0</v>
      </c>
    </row>
    <row r="206" spans="1:11" x14ac:dyDescent="0.25">
      <c r="B206" t="s">
        <v>16</v>
      </c>
      <c r="C206" t="s">
        <v>10</v>
      </c>
      <c r="D206" t="s">
        <v>4</v>
      </c>
      <c r="E206" t="s">
        <v>17</v>
      </c>
      <c r="G206">
        <v>6</v>
      </c>
      <c r="H206" t="str">
        <f t="shared" si="30"/>
        <v>freemind.main.FreeMind:</v>
      </c>
      <c r="I206" t="str">
        <f t="shared" si="27"/>
        <v>RFC</v>
      </c>
      <c r="J206" t="str">
        <f t="shared" si="28"/>
        <v>freemind.main.FreeMind:RFC</v>
      </c>
      <c r="K206">
        <f t="shared" si="29"/>
        <v>6</v>
      </c>
    </row>
    <row r="207" spans="1:11" x14ac:dyDescent="0.25">
      <c r="B207" t="s">
        <v>19</v>
      </c>
      <c r="C207" t="s">
        <v>10</v>
      </c>
      <c r="D207" t="s">
        <v>4</v>
      </c>
      <c r="E207" t="s">
        <v>20</v>
      </c>
      <c r="G207">
        <v>4</v>
      </c>
      <c r="H207" t="str">
        <f t="shared" si="30"/>
        <v>freemind.main.FreeMind:</v>
      </c>
      <c r="I207" t="str">
        <f t="shared" si="27"/>
        <v>NIM</v>
      </c>
      <c r="J207" t="str">
        <f t="shared" si="28"/>
        <v>freemind.main.FreeMind:NIM</v>
      </c>
      <c r="K207">
        <f t="shared" si="29"/>
        <v>4</v>
      </c>
    </row>
    <row r="208" spans="1:11" x14ac:dyDescent="0.25">
      <c r="B208" t="s">
        <v>21</v>
      </c>
      <c r="C208" t="s">
        <v>10</v>
      </c>
      <c r="D208" t="s">
        <v>4</v>
      </c>
      <c r="E208" t="s">
        <v>20</v>
      </c>
      <c r="G208">
        <v>3</v>
      </c>
      <c r="H208" t="str">
        <f t="shared" si="30"/>
        <v>freemind.main.FreeMind:</v>
      </c>
      <c r="I208" t="str">
        <f t="shared" si="27"/>
        <v>NIV</v>
      </c>
      <c r="J208" t="str">
        <f t="shared" si="28"/>
        <v>freemind.main.FreeMind:NIV</v>
      </c>
      <c r="K208">
        <f t="shared" si="29"/>
        <v>3</v>
      </c>
    </row>
    <row r="209" spans="1:11" x14ac:dyDescent="0.25">
      <c r="B209" t="s">
        <v>22</v>
      </c>
      <c r="C209" t="s">
        <v>10</v>
      </c>
      <c r="D209" t="s">
        <v>4</v>
      </c>
      <c r="E209" t="s">
        <v>18</v>
      </c>
      <c r="F209">
        <v>6</v>
      </c>
      <c r="G209">
        <v>6</v>
      </c>
      <c r="H209" t="str">
        <f t="shared" si="30"/>
        <v>freemind.main.FreeMind:</v>
      </c>
      <c r="I209" t="str">
        <f t="shared" si="27"/>
        <v>WMC</v>
      </c>
      <c r="J209" t="str">
        <f t="shared" si="28"/>
        <v>freemind.main.FreeMind:WMC</v>
      </c>
      <c r="K209">
        <f t="shared" si="29"/>
        <v>6</v>
      </c>
    </row>
    <row r="210" spans="1:11" x14ac:dyDescent="0.25">
      <c r="G210">
        <v>0</v>
      </c>
      <c r="I210">
        <f t="shared" si="27"/>
        <v>0</v>
      </c>
      <c r="J210" t="str">
        <f t="shared" si="28"/>
        <v>0</v>
      </c>
      <c r="K210">
        <f t="shared" si="29"/>
        <v>0</v>
      </c>
    </row>
    <row r="211" spans="1:11" x14ac:dyDescent="0.25">
      <c r="A211" t="s">
        <v>58</v>
      </c>
      <c r="G211">
        <v>0</v>
      </c>
      <c r="I211">
        <f t="shared" si="27"/>
        <v>0</v>
      </c>
      <c r="J211" t="str">
        <f t="shared" si="28"/>
        <v>0</v>
      </c>
      <c r="K211">
        <f t="shared" si="29"/>
        <v>0</v>
      </c>
    </row>
    <row r="212" spans="1:11" x14ac:dyDescent="0.25">
      <c r="B212" t="s">
        <v>1</v>
      </c>
      <c r="C212" t="s">
        <v>2</v>
      </c>
      <c r="D212" t="s">
        <v>3</v>
      </c>
      <c r="E212" t="s">
        <v>4</v>
      </c>
      <c r="G212">
        <v>0</v>
      </c>
      <c r="H212" t="str">
        <f>$A$211</f>
        <v>freemind.main.FreeMind.FreeMind.(Anon_1):</v>
      </c>
      <c r="I212" t="str">
        <f t="shared" si="27"/>
        <v>LCOM</v>
      </c>
      <c r="J212" t="str">
        <f t="shared" si="28"/>
        <v>freemind.main.FreeMind.FreeMind.(Anon_1):LCOM</v>
      </c>
      <c r="K212">
        <f t="shared" si="29"/>
        <v>0</v>
      </c>
    </row>
    <row r="213" spans="1:11" x14ac:dyDescent="0.25">
      <c r="B213" t="s">
        <v>5</v>
      </c>
      <c r="C213" t="s">
        <v>6</v>
      </c>
      <c r="D213" t="s">
        <v>7</v>
      </c>
      <c r="E213" t="s">
        <v>8</v>
      </c>
      <c r="F213">
        <v>1</v>
      </c>
      <c r="G213">
        <v>1</v>
      </c>
      <c r="H213" t="str">
        <f t="shared" ref="H213:H220" si="31">$A$211</f>
        <v>freemind.main.FreeMind.FreeMind.(Anon_1):</v>
      </c>
      <c r="I213" t="str">
        <f t="shared" si="27"/>
        <v>DIT</v>
      </c>
      <c r="J213" t="str">
        <f t="shared" si="28"/>
        <v>freemind.main.FreeMind.FreeMind.(Anon_1):DIT</v>
      </c>
      <c r="K213">
        <f t="shared" si="29"/>
        <v>1</v>
      </c>
    </row>
    <row r="214" spans="1:11" x14ac:dyDescent="0.25">
      <c r="B214" t="s">
        <v>9</v>
      </c>
      <c r="C214" t="s">
        <v>10</v>
      </c>
      <c r="D214" t="s">
        <v>4</v>
      </c>
      <c r="E214" t="s">
        <v>11</v>
      </c>
      <c r="G214">
        <v>2</v>
      </c>
      <c r="H214" t="str">
        <f t="shared" si="31"/>
        <v>freemind.main.FreeMind.FreeMind.(Anon_1):</v>
      </c>
      <c r="I214" t="str">
        <f t="shared" si="27"/>
        <v>IFANIN</v>
      </c>
      <c r="J214" t="str">
        <f t="shared" si="28"/>
        <v>freemind.main.FreeMind.FreeMind.(Anon_1):IFANIN</v>
      </c>
      <c r="K214">
        <f t="shared" si="29"/>
        <v>2</v>
      </c>
    </row>
    <row r="215" spans="1:11" x14ac:dyDescent="0.25">
      <c r="B215" t="s">
        <v>12</v>
      </c>
      <c r="C215" t="s">
        <v>10</v>
      </c>
      <c r="D215" t="s">
        <v>4</v>
      </c>
      <c r="E215" t="s">
        <v>13</v>
      </c>
      <c r="G215">
        <v>3</v>
      </c>
      <c r="H215" t="str">
        <f t="shared" si="31"/>
        <v>freemind.main.FreeMind.FreeMind.(Anon_1):</v>
      </c>
      <c r="I215" t="str">
        <f t="shared" si="27"/>
        <v>CBO</v>
      </c>
      <c r="J215" t="str">
        <f t="shared" si="28"/>
        <v>freemind.main.FreeMind.FreeMind.(Anon_1):CBO</v>
      </c>
      <c r="K215">
        <f t="shared" si="29"/>
        <v>3</v>
      </c>
    </row>
    <row r="216" spans="1:11" x14ac:dyDescent="0.25">
      <c r="B216" t="s">
        <v>14</v>
      </c>
      <c r="C216" t="s">
        <v>10</v>
      </c>
      <c r="D216" t="s">
        <v>4</v>
      </c>
      <c r="E216" t="s">
        <v>15</v>
      </c>
      <c r="G216">
        <v>0</v>
      </c>
      <c r="H216" t="str">
        <f t="shared" si="31"/>
        <v>freemind.main.FreeMind.FreeMind.(Anon_1):</v>
      </c>
      <c r="I216" t="str">
        <f t="shared" si="27"/>
        <v>NOC</v>
      </c>
      <c r="J216" t="str">
        <f t="shared" si="28"/>
        <v>freemind.main.FreeMind.FreeMind.(Anon_1):NOC</v>
      </c>
      <c r="K216">
        <f t="shared" si="29"/>
        <v>0</v>
      </c>
    </row>
    <row r="217" spans="1:11" x14ac:dyDescent="0.25">
      <c r="B217" t="s">
        <v>16</v>
      </c>
      <c r="C217" t="s">
        <v>10</v>
      </c>
      <c r="D217" t="s">
        <v>4</v>
      </c>
      <c r="E217" t="s">
        <v>17</v>
      </c>
      <c r="G217">
        <v>2</v>
      </c>
      <c r="H217" t="str">
        <f t="shared" si="31"/>
        <v>freemind.main.FreeMind.FreeMind.(Anon_1):</v>
      </c>
      <c r="I217" t="str">
        <f t="shared" si="27"/>
        <v>RFC</v>
      </c>
      <c r="J217" t="str">
        <f t="shared" si="28"/>
        <v>freemind.main.FreeMind.FreeMind.(Anon_1):RFC</v>
      </c>
      <c r="K217">
        <f t="shared" si="29"/>
        <v>2</v>
      </c>
    </row>
    <row r="218" spans="1:11" x14ac:dyDescent="0.25">
      <c r="B218" t="s">
        <v>19</v>
      </c>
      <c r="C218" t="s">
        <v>10</v>
      </c>
      <c r="D218" t="s">
        <v>4</v>
      </c>
      <c r="E218" t="s">
        <v>20</v>
      </c>
      <c r="G218">
        <v>2</v>
      </c>
      <c r="H218" t="str">
        <f t="shared" si="31"/>
        <v>freemind.main.FreeMind.FreeMind.(Anon_1):</v>
      </c>
      <c r="I218" t="str">
        <f t="shared" si="27"/>
        <v>NIM</v>
      </c>
      <c r="J218" t="str">
        <f t="shared" si="28"/>
        <v>freemind.main.FreeMind.FreeMind.(Anon_1):NIM</v>
      </c>
      <c r="K218">
        <f t="shared" si="29"/>
        <v>2</v>
      </c>
    </row>
    <row r="219" spans="1:11" x14ac:dyDescent="0.25">
      <c r="B219" t="s">
        <v>21</v>
      </c>
      <c r="C219" t="s">
        <v>10</v>
      </c>
      <c r="D219" t="s">
        <v>4</v>
      </c>
      <c r="E219" t="s">
        <v>20</v>
      </c>
      <c r="G219">
        <v>0</v>
      </c>
      <c r="H219" t="str">
        <f t="shared" si="31"/>
        <v>freemind.main.FreeMind.FreeMind.(Anon_1):</v>
      </c>
      <c r="I219" t="str">
        <f t="shared" si="27"/>
        <v>NIV</v>
      </c>
      <c r="J219" t="str">
        <f t="shared" si="28"/>
        <v>freemind.main.FreeMind.FreeMind.(Anon_1):NIV</v>
      </c>
      <c r="K219">
        <f t="shared" si="29"/>
        <v>0</v>
      </c>
    </row>
    <row r="220" spans="1:11" x14ac:dyDescent="0.25">
      <c r="B220" t="s">
        <v>22</v>
      </c>
      <c r="C220" t="s">
        <v>10</v>
      </c>
      <c r="D220" t="s">
        <v>4</v>
      </c>
      <c r="E220" t="s">
        <v>18</v>
      </c>
      <c r="F220">
        <v>2</v>
      </c>
      <c r="G220">
        <v>2</v>
      </c>
      <c r="H220" t="str">
        <f t="shared" si="31"/>
        <v>freemind.main.FreeMind.FreeMind.(Anon_1):</v>
      </c>
      <c r="I220" t="str">
        <f t="shared" si="27"/>
        <v>WMC</v>
      </c>
      <c r="J220" t="str">
        <f t="shared" si="28"/>
        <v>freemind.main.FreeMind.FreeMind.(Anon_1):WMC</v>
      </c>
      <c r="K220">
        <f t="shared" si="29"/>
        <v>2</v>
      </c>
    </row>
    <row r="221" spans="1:11" x14ac:dyDescent="0.25">
      <c r="G221">
        <v>0</v>
      </c>
      <c r="I221">
        <f t="shared" si="27"/>
        <v>0</v>
      </c>
      <c r="J221" t="str">
        <f t="shared" si="28"/>
        <v>0</v>
      </c>
      <c r="K221">
        <f t="shared" si="29"/>
        <v>0</v>
      </c>
    </row>
    <row r="222" spans="1:11" x14ac:dyDescent="0.25">
      <c r="A222" t="s">
        <v>59</v>
      </c>
      <c r="G222">
        <v>0</v>
      </c>
      <c r="I222">
        <f t="shared" si="27"/>
        <v>0</v>
      </c>
      <c r="J222" t="str">
        <f t="shared" si="28"/>
        <v>0</v>
      </c>
      <c r="K222">
        <f t="shared" si="29"/>
        <v>0</v>
      </c>
    </row>
    <row r="223" spans="1:11" x14ac:dyDescent="0.25">
      <c r="B223" t="s">
        <v>1</v>
      </c>
      <c r="C223" t="s">
        <v>2</v>
      </c>
      <c r="D223" t="s">
        <v>3</v>
      </c>
      <c r="E223" t="s">
        <v>4</v>
      </c>
      <c r="G223">
        <v>0</v>
      </c>
      <c r="H223" t="str">
        <f>$A$222</f>
        <v>freemind.main.Tools:</v>
      </c>
      <c r="I223" t="str">
        <f t="shared" si="27"/>
        <v>LCOM</v>
      </c>
      <c r="J223" t="str">
        <f t="shared" si="28"/>
        <v>freemind.main.Tools:LCOM</v>
      </c>
      <c r="K223">
        <f t="shared" si="29"/>
        <v>0</v>
      </c>
    </row>
    <row r="224" spans="1:11" x14ac:dyDescent="0.25">
      <c r="B224" t="s">
        <v>5</v>
      </c>
      <c r="C224" t="s">
        <v>6</v>
      </c>
      <c r="D224" t="s">
        <v>7</v>
      </c>
      <c r="E224" t="s">
        <v>8</v>
      </c>
      <c r="F224">
        <v>1</v>
      </c>
      <c r="G224">
        <v>1</v>
      </c>
      <c r="H224" t="str">
        <f t="shared" ref="H224:H231" si="32">$A$222</f>
        <v>freemind.main.Tools:</v>
      </c>
      <c r="I224" t="str">
        <f t="shared" si="27"/>
        <v>DIT</v>
      </c>
      <c r="J224" t="str">
        <f t="shared" si="28"/>
        <v>freemind.main.Tools:DIT</v>
      </c>
      <c r="K224">
        <f t="shared" si="29"/>
        <v>1</v>
      </c>
    </row>
    <row r="225" spans="1:11" x14ac:dyDescent="0.25">
      <c r="B225" t="s">
        <v>9</v>
      </c>
      <c r="C225" t="s">
        <v>10</v>
      </c>
      <c r="D225" t="s">
        <v>4</v>
      </c>
      <c r="E225" t="s">
        <v>11</v>
      </c>
      <c r="G225">
        <v>1</v>
      </c>
      <c r="H225" t="str">
        <f t="shared" si="32"/>
        <v>freemind.main.Tools:</v>
      </c>
      <c r="I225" t="str">
        <f t="shared" si="27"/>
        <v>IFANIN</v>
      </c>
      <c r="J225" t="str">
        <f t="shared" si="28"/>
        <v>freemind.main.Tools:IFANIN</v>
      </c>
      <c r="K225">
        <f t="shared" si="29"/>
        <v>1</v>
      </c>
    </row>
    <row r="226" spans="1:11" x14ac:dyDescent="0.25">
      <c r="B226" t="s">
        <v>12</v>
      </c>
      <c r="C226" t="s">
        <v>10</v>
      </c>
      <c r="D226" t="s">
        <v>4</v>
      </c>
      <c r="E226" t="s">
        <v>13</v>
      </c>
      <c r="G226">
        <v>0</v>
      </c>
      <c r="H226" t="str">
        <f t="shared" si="32"/>
        <v>freemind.main.Tools:</v>
      </c>
      <c r="I226" t="str">
        <f t="shared" si="27"/>
        <v>CBO</v>
      </c>
      <c r="J226" t="str">
        <f t="shared" si="28"/>
        <v>freemind.main.Tools:CBO</v>
      </c>
      <c r="K226">
        <f t="shared" si="29"/>
        <v>0</v>
      </c>
    </row>
    <row r="227" spans="1:11" x14ac:dyDescent="0.25">
      <c r="B227" t="s">
        <v>14</v>
      </c>
      <c r="C227" t="s">
        <v>10</v>
      </c>
      <c r="D227" t="s">
        <v>4</v>
      </c>
      <c r="E227" t="s">
        <v>15</v>
      </c>
      <c r="G227">
        <v>0</v>
      </c>
      <c r="H227" t="str">
        <f t="shared" si="32"/>
        <v>freemind.main.Tools:</v>
      </c>
      <c r="I227" t="str">
        <f t="shared" si="27"/>
        <v>NOC</v>
      </c>
      <c r="J227" t="str">
        <f t="shared" si="28"/>
        <v>freemind.main.Tools:NOC</v>
      </c>
      <c r="K227">
        <f t="shared" si="29"/>
        <v>0</v>
      </c>
    </row>
    <row r="228" spans="1:11" x14ac:dyDescent="0.25">
      <c r="B228" t="s">
        <v>16</v>
      </c>
      <c r="C228" t="s">
        <v>10</v>
      </c>
      <c r="D228" t="s">
        <v>4</v>
      </c>
      <c r="E228" t="s">
        <v>17</v>
      </c>
      <c r="G228">
        <v>6</v>
      </c>
      <c r="H228" t="str">
        <f t="shared" si="32"/>
        <v>freemind.main.Tools:</v>
      </c>
      <c r="I228" t="str">
        <f t="shared" si="27"/>
        <v>RFC</v>
      </c>
      <c r="J228" t="str">
        <f t="shared" si="28"/>
        <v>freemind.main.Tools:RFC</v>
      </c>
      <c r="K228">
        <f t="shared" si="29"/>
        <v>6</v>
      </c>
    </row>
    <row r="229" spans="1:11" x14ac:dyDescent="0.25">
      <c r="B229" t="s">
        <v>19</v>
      </c>
      <c r="C229" t="s">
        <v>10</v>
      </c>
      <c r="D229" t="s">
        <v>4</v>
      </c>
      <c r="E229" t="s">
        <v>20</v>
      </c>
      <c r="G229">
        <v>0</v>
      </c>
      <c r="H229" t="str">
        <f t="shared" si="32"/>
        <v>freemind.main.Tools:</v>
      </c>
      <c r="I229" t="str">
        <f t="shared" si="27"/>
        <v>NIM</v>
      </c>
      <c r="J229" t="str">
        <f t="shared" si="28"/>
        <v>freemind.main.Tools:NIM</v>
      </c>
      <c r="K229">
        <f t="shared" si="29"/>
        <v>0</v>
      </c>
    </row>
    <row r="230" spans="1:11" x14ac:dyDescent="0.25">
      <c r="B230" t="s">
        <v>21</v>
      </c>
      <c r="C230" t="s">
        <v>10</v>
      </c>
      <c r="D230" t="s">
        <v>4</v>
      </c>
      <c r="E230" t="s">
        <v>20</v>
      </c>
      <c r="G230">
        <v>0</v>
      </c>
      <c r="H230" t="str">
        <f t="shared" si="32"/>
        <v>freemind.main.Tools:</v>
      </c>
      <c r="I230" t="str">
        <f t="shared" si="27"/>
        <v>NIV</v>
      </c>
      <c r="J230" t="str">
        <f t="shared" si="28"/>
        <v>freemind.main.Tools:NIV</v>
      </c>
      <c r="K230">
        <f t="shared" si="29"/>
        <v>0</v>
      </c>
    </row>
    <row r="231" spans="1:11" x14ac:dyDescent="0.25">
      <c r="B231" t="s">
        <v>22</v>
      </c>
      <c r="C231" t="s">
        <v>10</v>
      </c>
      <c r="D231" t="s">
        <v>4</v>
      </c>
      <c r="E231" t="s">
        <v>18</v>
      </c>
      <c r="F231">
        <v>6</v>
      </c>
      <c r="G231">
        <v>6</v>
      </c>
      <c r="H231" t="str">
        <f t="shared" si="32"/>
        <v>freemind.main.Tools:</v>
      </c>
      <c r="I231" t="str">
        <f t="shared" si="27"/>
        <v>WMC</v>
      </c>
      <c r="J231" t="str">
        <f t="shared" si="28"/>
        <v>freemind.main.Tools:WMC</v>
      </c>
      <c r="K231">
        <f t="shared" si="29"/>
        <v>6</v>
      </c>
    </row>
    <row r="232" spans="1:11" x14ac:dyDescent="0.25">
      <c r="G232">
        <v>0</v>
      </c>
      <c r="I232">
        <f t="shared" si="27"/>
        <v>0</v>
      </c>
      <c r="J232" t="str">
        <f t="shared" si="28"/>
        <v>0</v>
      </c>
      <c r="K232">
        <f t="shared" si="29"/>
        <v>0</v>
      </c>
    </row>
    <row r="233" spans="1:11" x14ac:dyDescent="0.25">
      <c r="A233" t="s">
        <v>89</v>
      </c>
      <c r="G233">
        <v>0</v>
      </c>
      <c r="I233">
        <f t="shared" si="27"/>
        <v>0</v>
      </c>
      <c r="J233" t="str">
        <f t="shared" si="28"/>
        <v>0</v>
      </c>
      <c r="K233">
        <f t="shared" si="29"/>
        <v>0</v>
      </c>
    </row>
    <row r="234" spans="1:11" x14ac:dyDescent="0.25">
      <c r="B234" t="s">
        <v>1</v>
      </c>
      <c r="C234" t="s">
        <v>2</v>
      </c>
      <c r="D234" t="s">
        <v>3</v>
      </c>
      <c r="E234" t="s">
        <v>4</v>
      </c>
      <c r="G234">
        <v>96</v>
      </c>
      <c r="H234" t="str">
        <f>$A$233</f>
        <v>freemind.modes.ControllerAdapter:</v>
      </c>
      <c r="I234" t="str">
        <f t="shared" si="27"/>
        <v>LCOM</v>
      </c>
      <c r="J234" t="str">
        <f t="shared" si="28"/>
        <v>freemind.modes.ControllerAdapter:LCOM</v>
      </c>
      <c r="K234">
        <f t="shared" si="29"/>
        <v>96</v>
      </c>
    </row>
    <row r="235" spans="1:11" x14ac:dyDescent="0.25">
      <c r="B235" t="s">
        <v>5</v>
      </c>
      <c r="C235" t="s">
        <v>6</v>
      </c>
      <c r="D235" t="s">
        <v>7</v>
      </c>
      <c r="E235" t="s">
        <v>8</v>
      </c>
      <c r="F235">
        <v>1</v>
      </c>
      <c r="G235">
        <v>1</v>
      </c>
      <c r="H235" t="str">
        <f t="shared" ref="H235:H242" si="33">$A$233</f>
        <v>freemind.modes.ControllerAdapter:</v>
      </c>
      <c r="I235" t="str">
        <f t="shared" si="27"/>
        <v>DIT</v>
      </c>
      <c r="J235" t="str">
        <f t="shared" si="28"/>
        <v>freemind.modes.ControllerAdapter:DIT</v>
      </c>
      <c r="K235">
        <f t="shared" si="29"/>
        <v>1</v>
      </c>
    </row>
    <row r="236" spans="1:11" x14ac:dyDescent="0.25">
      <c r="B236" t="s">
        <v>9</v>
      </c>
      <c r="C236" t="s">
        <v>10</v>
      </c>
      <c r="D236" t="s">
        <v>4</v>
      </c>
      <c r="E236" t="s">
        <v>11</v>
      </c>
      <c r="G236">
        <v>2</v>
      </c>
      <c r="H236" t="str">
        <f t="shared" si="33"/>
        <v>freemind.modes.ControllerAdapter:</v>
      </c>
      <c r="I236" t="str">
        <f t="shared" si="27"/>
        <v>IFANIN</v>
      </c>
      <c r="J236" t="str">
        <f t="shared" si="28"/>
        <v>freemind.modes.ControllerAdapter:IFANIN</v>
      </c>
      <c r="K236">
        <f t="shared" si="29"/>
        <v>2</v>
      </c>
    </row>
    <row r="237" spans="1:11" x14ac:dyDescent="0.25">
      <c r="B237" t="s">
        <v>12</v>
      </c>
      <c r="C237" t="s">
        <v>10</v>
      </c>
      <c r="D237" t="s">
        <v>4</v>
      </c>
      <c r="E237" t="s">
        <v>13</v>
      </c>
      <c r="G237">
        <v>12</v>
      </c>
      <c r="H237" t="str">
        <f t="shared" si="33"/>
        <v>freemind.modes.ControllerAdapter:</v>
      </c>
      <c r="I237" t="str">
        <f t="shared" si="27"/>
        <v>CBO</v>
      </c>
      <c r="J237" t="str">
        <f t="shared" si="28"/>
        <v>freemind.modes.ControllerAdapter:CBO</v>
      </c>
      <c r="K237">
        <f t="shared" si="29"/>
        <v>12</v>
      </c>
    </row>
    <row r="238" spans="1:11" x14ac:dyDescent="0.25">
      <c r="B238" t="s">
        <v>14</v>
      </c>
      <c r="C238" t="s">
        <v>10</v>
      </c>
      <c r="D238" t="s">
        <v>4</v>
      </c>
      <c r="E238" t="s">
        <v>15</v>
      </c>
      <c r="G238">
        <v>2</v>
      </c>
      <c r="H238" t="str">
        <f t="shared" si="33"/>
        <v>freemind.modes.ControllerAdapter:</v>
      </c>
      <c r="I238" t="str">
        <f t="shared" si="27"/>
        <v>NOC</v>
      </c>
      <c r="J238" t="str">
        <f t="shared" si="28"/>
        <v>freemind.modes.ControllerAdapter:NOC</v>
      </c>
      <c r="K238">
        <f t="shared" si="29"/>
        <v>2</v>
      </c>
    </row>
    <row r="239" spans="1:11" x14ac:dyDescent="0.25">
      <c r="B239" t="s">
        <v>16</v>
      </c>
      <c r="C239" t="s">
        <v>10</v>
      </c>
      <c r="D239" t="s">
        <v>4</v>
      </c>
      <c r="E239" t="s">
        <v>17</v>
      </c>
      <c r="G239">
        <v>33</v>
      </c>
      <c r="H239" t="str">
        <f t="shared" si="33"/>
        <v>freemind.modes.ControllerAdapter:</v>
      </c>
      <c r="I239" t="str">
        <f t="shared" si="27"/>
        <v>RFC</v>
      </c>
      <c r="J239" t="str">
        <f t="shared" si="28"/>
        <v>freemind.modes.ControllerAdapter:RFC</v>
      </c>
      <c r="K239">
        <f t="shared" si="29"/>
        <v>33</v>
      </c>
    </row>
    <row r="240" spans="1:11" x14ac:dyDescent="0.25">
      <c r="B240" t="s">
        <v>19</v>
      </c>
      <c r="C240" t="s">
        <v>10</v>
      </c>
      <c r="D240" t="s">
        <v>4</v>
      </c>
      <c r="E240" t="s">
        <v>20</v>
      </c>
      <c r="G240">
        <v>33</v>
      </c>
      <c r="H240" t="str">
        <f t="shared" si="33"/>
        <v>freemind.modes.ControllerAdapter:</v>
      </c>
      <c r="I240" t="str">
        <f t="shared" si="27"/>
        <v>NIM</v>
      </c>
      <c r="J240" t="str">
        <f t="shared" si="28"/>
        <v>freemind.modes.ControllerAdapter:NIM</v>
      </c>
      <c r="K240">
        <f t="shared" si="29"/>
        <v>33</v>
      </c>
    </row>
    <row r="241" spans="1:11" x14ac:dyDescent="0.25">
      <c r="B241" t="s">
        <v>21</v>
      </c>
      <c r="C241" t="s">
        <v>10</v>
      </c>
      <c r="D241" t="s">
        <v>4</v>
      </c>
      <c r="E241" t="s">
        <v>20</v>
      </c>
      <c r="G241">
        <v>5</v>
      </c>
      <c r="H241" t="str">
        <f t="shared" si="33"/>
        <v>freemind.modes.ControllerAdapter:</v>
      </c>
      <c r="I241" t="str">
        <f t="shared" si="27"/>
        <v>NIV</v>
      </c>
      <c r="J241" t="str">
        <f t="shared" si="28"/>
        <v>freemind.modes.ControllerAdapter:NIV</v>
      </c>
      <c r="K241">
        <f t="shared" si="29"/>
        <v>5</v>
      </c>
    </row>
    <row r="242" spans="1:11" x14ac:dyDescent="0.25">
      <c r="B242" t="s">
        <v>22</v>
      </c>
      <c r="C242" t="s">
        <v>10</v>
      </c>
      <c r="D242" t="s">
        <v>4</v>
      </c>
      <c r="E242" t="s">
        <v>18</v>
      </c>
      <c r="F242">
        <v>33</v>
      </c>
      <c r="G242">
        <v>33</v>
      </c>
      <c r="H242" t="str">
        <f t="shared" si="33"/>
        <v>freemind.modes.ControllerAdapter:</v>
      </c>
      <c r="I242" t="str">
        <f t="shared" si="27"/>
        <v>WMC</v>
      </c>
      <c r="J242" t="str">
        <f t="shared" si="28"/>
        <v>freemind.modes.ControllerAdapter:WMC</v>
      </c>
      <c r="K242">
        <f t="shared" si="29"/>
        <v>33</v>
      </c>
    </row>
    <row r="243" spans="1:11" x14ac:dyDescent="0.25">
      <c r="G243">
        <v>0</v>
      </c>
      <c r="I243">
        <f t="shared" si="27"/>
        <v>0</v>
      </c>
      <c r="J243" t="str">
        <f t="shared" si="28"/>
        <v>0</v>
      </c>
      <c r="K243">
        <f t="shared" si="29"/>
        <v>0</v>
      </c>
    </row>
    <row r="244" spans="1:11" x14ac:dyDescent="0.25">
      <c r="A244" t="s">
        <v>135</v>
      </c>
      <c r="G244">
        <v>0</v>
      </c>
      <c r="I244">
        <f t="shared" si="27"/>
        <v>0</v>
      </c>
      <c r="J244" t="str">
        <f t="shared" si="28"/>
        <v>0</v>
      </c>
      <c r="K244">
        <f t="shared" si="29"/>
        <v>0</v>
      </c>
    </row>
    <row r="245" spans="1:11" x14ac:dyDescent="0.25">
      <c r="B245" t="s">
        <v>1</v>
      </c>
      <c r="C245" t="s">
        <v>2</v>
      </c>
      <c r="D245" t="s">
        <v>3</v>
      </c>
      <c r="E245" t="s">
        <v>4</v>
      </c>
      <c r="G245">
        <v>0</v>
      </c>
      <c r="H245" t="str">
        <f>$A$244</f>
        <v>freemind.modes.ControllerAdapter.AddNewAction:</v>
      </c>
      <c r="I245" t="str">
        <f t="shared" si="27"/>
        <v>LCOM</v>
      </c>
      <c r="J245" t="str">
        <f t="shared" si="28"/>
        <v>freemind.modes.ControllerAdapter.AddNewAction:LCOM</v>
      </c>
      <c r="K245">
        <f t="shared" si="29"/>
        <v>0</v>
      </c>
    </row>
    <row r="246" spans="1:11" x14ac:dyDescent="0.25">
      <c r="B246" t="s">
        <v>5</v>
      </c>
      <c r="C246" t="s">
        <v>6</v>
      </c>
      <c r="D246" t="s">
        <v>7</v>
      </c>
      <c r="E246" t="s">
        <v>8</v>
      </c>
      <c r="F246">
        <v>2</v>
      </c>
      <c r="G246">
        <v>2</v>
      </c>
      <c r="H246" t="str">
        <f t="shared" ref="H246:H253" si="34">$A$244</f>
        <v>freemind.modes.ControllerAdapter.AddNewAction:</v>
      </c>
      <c r="I246" t="str">
        <f t="shared" si="27"/>
        <v>DIT</v>
      </c>
      <c r="J246" t="str">
        <f t="shared" si="28"/>
        <v>freemind.modes.ControllerAdapter.AddNewAction:DIT</v>
      </c>
      <c r="K246">
        <f t="shared" si="29"/>
        <v>2</v>
      </c>
    </row>
    <row r="247" spans="1:11" x14ac:dyDescent="0.25">
      <c r="B247" t="s">
        <v>9</v>
      </c>
      <c r="C247" t="s">
        <v>10</v>
      </c>
      <c r="D247" t="s">
        <v>4</v>
      </c>
      <c r="E247" t="s">
        <v>11</v>
      </c>
      <c r="G247">
        <v>1</v>
      </c>
      <c r="H247" t="str">
        <f t="shared" si="34"/>
        <v>freemind.modes.ControllerAdapter.AddNewAction:</v>
      </c>
      <c r="I247" t="str">
        <f t="shared" si="27"/>
        <v>IFANIN</v>
      </c>
      <c r="J247" t="str">
        <f t="shared" si="28"/>
        <v>freemind.modes.ControllerAdapter.AddNewAction:IFANIN</v>
      </c>
      <c r="K247">
        <f t="shared" si="29"/>
        <v>1</v>
      </c>
    </row>
    <row r="248" spans="1:11" x14ac:dyDescent="0.25">
      <c r="B248" t="s">
        <v>12</v>
      </c>
      <c r="C248" t="s">
        <v>10</v>
      </c>
      <c r="D248" t="s">
        <v>4</v>
      </c>
      <c r="E248" t="s">
        <v>13</v>
      </c>
      <c r="G248">
        <v>3</v>
      </c>
      <c r="H248" t="str">
        <f t="shared" si="34"/>
        <v>freemind.modes.ControllerAdapter.AddNewAction:</v>
      </c>
      <c r="I248" t="str">
        <f t="shared" si="27"/>
        <v>CBO</v>
      </c>
      <c r="J248" t="str">
        <f t="shared" si="28"/>
        <v>freemind.modes.ControllerAdapter.AddNewAction:CBO</v>
      </c>
      <c r="K248">
        <f t="shared" si="29"/>
        <v>3</v>
      </c>
    </row>
    <row r="249" spans="1:11" x14ac:dyDescent="0.25">
      <c r="B249" t="s">
        <v>14</v>
      </c>
      <c r="C249" t="s">
        <v>10</v>
      </c>
      <c r="D249" t="s">
        <v>4</v>
      </c>
      <c r="E249" t="s">
        <v>15</v>
      </c>
      <c r="G249">
        <v>0</v>
      </c>
      <c r="H249" t="str">
        <f t="shared" si="34"/>
        <v>freemind.modes.ControllerAdapter.AddNewAction:</v>
      </c>
      <c r="I249" t="str">
        <f t="shared" si="27"/>
        <v>NOC</v>
      </c>
      <c r="J249" t="str">
        <f t="shared" si="28"/>
        <v>freemind.modes.ControllerAdapter.AddNewAction:NOC</v>
      </c>
      <c r="K249">
        <f t="shared" si="29"/>
        <v>0</v>
      </c>
    </row>
    <row r="250" spans="1:11" x14ac:dyDescent="0.25">
      <c r="B250" t="s">
        <v>16</v>
      </c>
      <c r="C250" t="s">
        <v>10</v>
      </c>
      <c r="D250" t="s">
        <v>4</v>
      </c>
      <c r="E250" t="s">
        <v>17</v>
      </c>
      <c r="G250">
        <v>2</v>
      </c>
      <c r="H250" t="str">
        <f t="shared" si="34"/>
        <v>freemind.modes.ControllerAdapter.AddNewAction:</v>
      </c>
      <c r="I250" t="str">
        <f t="shared" si="27"/>
        <v>RFC</v>
      </c>
      <c r="J250" t="str">
        <f t="shared" si="28"/>
        <v>freemind.modes.ControllerAdapter.AddNewAction:RFC</v>
      </c>
      <c r="K250">
        <f t="shared" si="29"/>
        <v>2</v>
      </c>
    </row>
    <row r="251" spans="1:11" x14ac:dyDescent="0.25">
      <c r="B251" t="s">
        <v>19</v>
      </c>
      <c r="C251" t="s">
        <v>10</v>
      </c>
      <c r="D251" t="s">
        <v>4</v>
      </c>
      <c r="E251" t="s">
        <v>20</v>
      </c>
      <c r="G251">
        <v>2</v>
      </c>
      <c r="H251" t="str">
        <f t="shared" si="34"/>
        <v>freemind.modes.ControllerAdapter.AddNewAction:</v>
      </c>
      <c r="I251" t="str">
        <f t="shared" si="27"/>
        <v>NIM</v>
      </c>
      <c r="J251" t="str">
        <f t="shared" si="28"/>
        <v>freemind.modes.ControllerAdapter.AddNewAction:NIM</v>
      </c>
      <c r="K251">
        <f t="shared" si="29"/>
        <v>2</v>
      </c>
    </row>
    <row r="252" spans="1:11" x14ac:dyDescent="0.25">
      <c r="B252" t="s">
        <v>21</v>
      </c>
      <c r="C252" t="s">
        <v>10</v>
      </c>
      <c r="D252" t="s">
        <v>4</v>
      </c>
      <c r="E252" t="s">
        <v>20</v>
      </c>
      <c r="G252">
        <v>0</v>
      </c>
      <c r="H252" t="str">
        <f t="shared" si="34"/>
        <v>freemind.modes.ControllerAdapter.AddNewAction:</v>
      </c>
      <c r="I252" t="str">
        <f t="shared" si="27"/>
        <v>NIV</v>
      </c>
      <c r="J252" t="str">
        <f t="shared" si="28"/>
        <v>freemind.modes.ControllerAdapter.AddNewAction:NIV</v>
      </c>
      <c r="K252">
        <f t="shared" si="29"/>
        <v>0</v>
      </c>
    </row>
    <row r="253" spans="1:11" x14ac:dyDescent="0.25">
      <c r="B253" t="s">
        <v>22</v>
      </c>
      <c r="C253" t="s">
        <v>10</v>
      </c>
      <c r="D253" t="s">
        <v>4</v>
      </c>
      <c r="E253" t="s">
        <v>18</v>
      </c>
      <c r="F253">
        <v>2</v>
      </c>
      <c r="G253">
        <v>2</v>
      </c>
      <c r="H253" t="str">
        <f t="shared" si="34"/>
        <v>freemind.modes.ControllerAdapter.AddNewAction:</v>
      </c>
      <c r="I253" t="str">
        <f t="shared" si="27"/>
        <v>WMC</v>
      </c>
      <c r="J253" t="str">
        <f t="shared" si="28"/>
        <v>freemind.modes.ControllerAdapter.AddNewAction:WMC</v>
      </c>
      <c r="K253">
        <f t="shared" si="29"/>
        <v>2</v>
      </c>
    </row>
    <row r="254" spans="1:11" x14ac:dyDescent="0.25">
      <c r="G254">
        <v>0</v>
      </c>
      <c r="I254">
        <f t="shared" si="27"/>
        <v>0</v>
      </c>
      <c r="J254" t="str">
        <f t="shared" si="28"/>
        <v>0</v>
      </c>
      <c r="K254">
        <f t="shared" si="29"/>
        <v>0</v>
      </c>
    </row>
    <row r="255" spans="1:11" x14ac:dyDescent="0.25">
      <c r="A255" t="s">
        <v>136</v>
      </c>
      <c r="G255">
        <v>0</v>
      </c>
      <c r="I255">
        <f t="shared" si="27"/>
        <v>0</v>
      </c>
      <c r="J255" t="str">
        <f t="shared" si="28"/>
        <v>0</v>
      </c>
      <c r="K255">
        <f t="shared" si="29"/>
        <v>0</v>
      </c>
    </row>
    <row r="256" spans="1:11" x14ac:dyDescent="0.25">
      <c r="B256" t="s">
        <v>1</v>
      </c>
      <c r="C256" t="s">
        <v>2</v>
      </c>
      <c r="D256" t="s">
        <v>3</v>
      </c>
      <c r="E256" t="s">
        <v>4</v>
      </c>
      <c r="G256">
        <v>0</v>
      </c>
      <c r="H256" t="str">
        <f>$A$255</f>
        <v>freemind.modes.ControllerAdapter.CutAction:</v>
      </c>
      <c r="I256" t="str">
        <f t="shared" si="27"/>
        <v>LCOM</v>
      </c>
      <c r="J256" t="str">
        <f t="shared" si="28"/>
        <v>freemind.modes.ControllerAdapter.CutAction:LCOM</v>
      </c>
      <c r="K256">
        <f t="shared" si="29"/>
        <v>0</v>
      </c>
    </row>
    <row r="257" spans="1:11" x14ac:dyDescent="0.25">
      <c r="B257" t="s">
        <v>5</v>
      </c>
      <c r="C257" t="s">
        <v>6</v>
      </c>
      <c r="D257" t="s">
        <v>7</v>
      </c>
      <c r="E257" t="s">
        <v>8</v>
      </c>
      <c r="F257">
        <v>2</v>
      </c>
      <c r="G257">
        <v>2</v>
      </c>
      <c r="H257" t="str">
        <f t="shared" ref="H257:H264" si="35">$A$255</f>
        <v>freemind.modes.ControllerAdapter.CutAction:</v>
      </c>
      <c r="I257" t="str">
        <f t="shared" si="27"/>
        <v>DIT</v>
      </c>
      <c r="J257" t="str">
        <f t="shared" si="28"/>
        <v>freemind.modes.ControllerAdapter.CutAction:DIT</v>
      </c>
      <c r="K257">
        <f t="shared" si="29"/>
        <v>2</v>
      </c>
    </row>
    <row r="258" spans="1:11" x14ac:dyDescent="0.25">
      <c r="B258" t="s">
        <v>9</v>
      </c>
      <c r="C258" t="s">
        <v>10</v>
      </c>
      <c r="D258" t="s">
        <v>4</v>
      </c>
      <c r="E258" t="s">
        <v>11</v>
      </c>
      <c r="G258">
        <v>1</v>
      </c>
      <c r="H258" t="str">
        <f t="shared" si="35"/>
        <v>freemind.modes.ControllerAdapter.CutAction:</v>
      </c>
      <c r="I258" t="str">
        <f t="shared" si="27"/>
        <v>IFANIN</v>
      </c>
      <c r="J258" t="str">
        <f t="shared" si="28"/>
        <v>freemind.modes.ControllerAdapter.CutAction:IFANIN</v>
      </c>
      <c r="K258">
        <f t="shared" si="29"/>
        <v>1</v>
      </c>
    </row>
    <row r="259" spans="1:11" x14ac:dyDescent="0.25">
      <c r="B259" t="s">
        <v>12</v>
      </c>
      <c r="C259" t="s">
        <v>10</v>
      </c>
      <c r="D259" t="s">
        <v>4</v>
      </c>
      <c r="E259" t="s">
        <v>13</v>
      </c>
      <c r="G259">
        <v>7</v>
      </c>
      <c r="H259" t="str">
        <f t="shared" si="35"/>
        <v>freemind.modes.ControllerAdapter.CutAction:</v>
      </c>
      <c r="I259" t="str">
        <f t="shared" si="27"/>
        <v>CBO</v>
      </c>
      <c r="J259" t="str">
        <f t="shared" si="28"/>
        <v>freemind.modes.ControllerAdapter.CutAction:CBO</v>
      </c>
      <c r="K259">
        <f t="shared" si="29"/>
        <v>7</v>
      </c>
    </row>
    <row r="260" spans="1:11" x14ac:dyDescent="0.25">
      <c r="B260" t="s">
        <v>14</v>
      </c>
      <c r="C260" t="s">
        <v>10</v>
      </c>
      <c r="D260" t="s">
        <v>4</v>
      </c>
      <c r="E260" t="s">
        <v>15</v>
      </c>
      <c r="G260">
        <v>0</v>
      </c>
      <c r="H260" t="str">
        <f t="shared" si="35"/>
        <v>freemind.modes.ControllerAdapter.CutAction:</v>
      </c>
      <c r="I260" t="str">
        <f t="shared" ref="I260:I323" si="36">B260</f>
        <v>NOC</v>
      </c>
      <c r="J260" t="str">
        <f t="shared" ref="J260:J323" si="37">CONCATENATE(H260,I260)</f>
        <v>freemind.modes.ControllerAdapter.CutAction:NOC</v>
      </c>
      <c r="K260">
        <f t="shared" ref="K260:K323" si="38">G260</f>
        <v>0</v>
      </c>
    </row>
    <row r="261" spans="1:11" x14ac:dyDescent="0.25">
      <c r="B261" t="s">
        <v>16</v>
      </c>
      <c r="C261" t="s">
        <v>10</v>
      </c>
      <c r="D261" t="s">
        <v>4</v>
      </c>
      <c r="E261" t="s">
        <v>17</v>
      </c>
      <c r="G261">
        <v>2</v>
      </c>
      <c r="H261" t="str">
        <f t="shared" si="35"/>
        <v>freemind.modes.ControllerAdapter.CutAction:</v>
      </c>
      <c r="I261" t="str">
        <f t="shared" si="36"/>
        <v>RFC</v>
      </c>
      <c r="J261" t="str">
        <f t="shared" si="37"/>
        <v>freemind.modes.ControllerAdapter.CutAction:RFC</v>
      </c>
      <c r="K261">
        <f t="shared" si="38"/>
        <v>2</v>
      </c>
    </row>
    <row r="262" spans="1:11" x14ac:dyDescent="0.25">
      <c r="B262" t="s">
        <v>19</v>
      </c>
      <c r="C262" t="s">
        <v>10</v>
      </c>
      <c r="D262" t="s">
        <v>4</v>
      </c>
      <c r="E262" t="s">
        <v>20</v>
      </c>
      <c r="G262">
        <v>2</v>
      </c>
      <c r="H262" t="str">
        <f t="shared" si="35"/>
        <v>freemind.modes.ControllerAdapter.CutAction:</v>
      </c>
      <c r="I262" t="str">
        <f t="shared" si="36"/>
        <v>NIM</v>
      </c>
      <c r="J262" t="str">
        <f t="shared" si="37"/>
        <v>freemind.modes.ControllerAdapter.CutAction:NIM</v>
      </c>
      <c r="K262">
        <f t="shared" si="38"/>
        <v>2</v>
      </c>
    </row>
    <row r="263" spans="1:11" x14ac:dyDescent="0.25">
      <c r="B263" t="s">
        <v>21</v>
      </c>
      <c r="C263" t="s">
        <v>10</v>
      </c>
      <c r="D263" t="s">
        <v>4</v>
      </c>
      <c r="E263" t="s">
        <v>20</v>
      </c>
      <c r="G263">
        <v>0</v>
      </c>
      <c r="H263" t="str">
        <f t="shared" si="35"/>
        <v>freemind.modes.ControllerAdapter.CutAction:</v>
      </c>
      <c r="I263" t="str">
        <f t="shared" si="36"/>
        <v>NIV</v>
      </c>
      <c r="J263" t="str">
        <f t="shared" si="37"/>
        <v>freemind.modes.ControllerAdapter.CutAction:NIV</v>
      </c>
      <c r="K263">
        <f t="shared" si="38"/>
        <v>0</v>
      </c>
    </row>
    <row r="264" spans="1:11" x14ac:dyDescent="0.25">
      <c r="B264" t="s">
        <v>22</v>
      </c>
      <c r="C264" t="s">
        <v>10</v>
      </c>
      <c r="D264" t="s">
        <v>4</v>
      </c>
      <c r="E264" t="s">
        <v>18</v>
      </c>
      <c r="F264">
        <v>2</v>
      </c>
      <c r="G264">
        <v>2</v>
      </c>
      <c r="H264" t="str">
        <f t="shared" si="35"/>
        <v>freemind.modes.ControllerAdapter.CutAction:</v>
      </c>
      <c r="I264" t="str">
        <f t="shared" si="36"/>
        <v>WMC</v>
      </c>
      <c r="J264" t="str">
        <f t="shared" si="37"/>
        <v>freemind.modes.ControllerAdapter.CutAction:WMC</v>
      </c>
      <c r="K264">
        <f t="shared" si="38"/>
        <v>2</v>
      </c>
    </row>
    <row r="265" spans="1:11" x14ac:dyDescent="0.25">
      <c r="G265">
        <v>0</v>
      </c>
      <c r="I265">
        <f t="shared" si="36"/>
        <v>0</v>
      </c>
      <c r="J265" t="str">
        <f t="shared" si="37"/>
        <v>0</v>
      </c>
      <c r="K265">
        <f t="shared" si="38"/>
        <v>0</v>
      </c>
    </row>
    <row r="266" spans="1:11" x14ac:dyDescent="0.25">
      <c r="A266" t="s">
        <v>90</v>
      </c>
      <c r="G266">
        <v>0</v>
      </c>
      <c r="I266">
        <f t="shared" si="36"/>
        <v>0</v>
      </c>
      <c r="J266" t="str">
        <f t="shared" si="37"/>
        <v>0</v>
      </c>
      <c r="K266">
        <f t="shared" si="38"/>
        <v>0</v>
      </c>
    </row>
    <row r="267" spans="1:11" x14ac:dyDescent="0.25">
      <c r="B267" t="s">
        <v>1</v>
      </c>
      <c r="C267" t="s">
        <v>2</v>
      </c>
      <c r="D267" t="s">
        <v>3</v>
      </c>
      <c r="E267" t="s">
        <v>4</v>
      </c>
      <c r="G267">
        <v>0</v>
      </c>
      <c r="H267" t="str">
        <f>$A$266</f>
        <v>freemind.modes.ControllerAdapter.edit.(Anon_1):</v>
      </c>
      <c r="I267" t="str">
        <f t="shared" si="36"/>
        <v>LCOM</v>
      </c>
      <c r="J267" t="str">
        <f t="shared" si="37"/>
        <v>freemind.modes.ControllerAdapter.edit.(Anon_1):LCOM</v>
      </c>
      <c r="K267">
        <f t="shared" si="38"/>
        <v>0</v>
      </c>
    </row>
    <row r="268" spans="1:11" x14ac:dyDescent="0.25">
      <c r="B268" t="s">
        <v>5</v>
      </c>
      <c r="C268" t="s">
        <v>6</v>
      </c>
      <c r="D268" t="s">
        <v>7</v>
      </c>
      <c r="E268" t="s">
        <v>8</v>
      </c>
      <c r="F268">
        <v>1</v>
      </c>
      <c r="G268">
        <v>1</v>
      </c>
      <c r="H268" t="str">
        <f t="shared" ref="H268:H275" si="39">$A$266</f>
        <v>freemind.modes.ControllerAdapter.edit.(Anon_1):</v>
      </c>
      <c r="I268" t="str">
        <f t="shared" si="36"/>
        <v>DIT</v>
      </c>
      <c r="J268" t="str">
        <f t="shared" si="37"/>
        <v>freemind.modes.ControllerAdapter.edit.(Anon_1):DIT</v>
      </c>
      <c r="K268">
        <f t="shared" si="38"/>
        <v>1</v>
      </c>
    </row>
    <row r="269" spans="1:11" x14ac:dyDescent="0.25">
      <c r="B269" t="s">
        <v>9</v>
      </c>
      <c r="C269" t="s">
        <v>10</v>
      </c>
      <c r="D269" t="s">
        <v>4</v>
      </c>
      <c r="E269" t="s">
        <v>11</v>
      </c>
      <c r="G269">
        <v>2</v>
      </c>
      <c r="H269" t="str">
        <f t="shared" si="39"/>
        <v>freemind.modes.ControllerAdapter.edit.(Anon_1):</v>
      </c>
      <c r="I269" t="str">
        <f t="shared" si="36"/>
        <v>IFANIN</v>
      </c>
      <c r="J269" t="str">
        <f t="shared" si="37"/>
        <v>freemind.modes.ControllerAdapter.edit.(Anon_1):IFANIN</v>
      </c>
      <c r="K269">
        <f t="shared" si="38"/>
        <v>2</v>
      </c>
    </row>
    <row r="270" spans="1:11" x14ac:dyDescent="0.25">
      <c r="B270" t="s">
        <v>12</v>
      </c>
      <c r="C270" t="s">
        <v>10</v>
      </c>
      <c r="D270" t="s">
        <v>4</v>
      </c>
      <c r="E270" t="s">
        <v>13</v>
      </c>
      <c r="G270">
        <v>2</v>
      </c>
      <c r="H270" t="str">
        <f t="shared" si="39"/>
        <v>freemind.modes.ControllerAdapter.edit.(Anon_1):</v>
      </c>
      <c r="I270" t="str">
        <f t="shared" si="36"/>
        <v>CBO</v>
      </c>
      <c r="J270" t="str">
        <f t="shared" si="37"/>
        <v>freemind.modes.ControllerAdapter.edit.(Anon_1):CBO</v>
      </c>
      <c r="K270">
        <f t="shared" si="38"/>
        <v>2</v>
      </c>
    </row>
    <row r="271" spans="1:11" x14ac:dyDescent="0.25">
      <c r="B271" t="s">
        <v>14</v>
      </c>
      <c r="C271" t="s">
        <v>10</v>
      </c>
      <c r="D271" t="s">
        <v>4</v>
      </c>
      <c r="E271" t="s">
        <v>15</v>
      </c>
      <c r="G271">
        <v>0</v>
      </c>
      <c r="H271" t="str">
        <f t="shared" si="39"/>
        <v>freemind.modes.ControllerAdapter.edit.(Anon_1):</v>
      </c>
      <c r="I271" t="str">
        <f t="shared" si="36"/>
        <v>NOC</v>
      </c>
      <c r="J271" t="str">
        <f t="shared" si="37"/>
        <v>freemind.modes.ControllerAdapter.edit.(Anon_1):NOC</v>
      </c>
      <c r="K271">
        <f t="shared" si="38"/>
        <v>0</v>
      </c>
    </row>
    <row r="272" spans="1:11" x14ac:dyDescent="0.25">
      <c r="B272" t="s">
        <v>16</v>
      </c>
      <c r="C272" t="s">
        <v>10</v>
      </c>
      <c r="D272" t="s">
        <v>4</v>
      </c>
      <c r="E272" t="s">
        <v>17</v>
      </c>
      <c r="G272">
        <v>1</v>
      </c>
      <c r="H272" t="str">
        <f t="shared" si="39"/>
        <v>freemind.modes.ControllerAdapter.edit.(Anon_1):</v>
      </c>
      <c r="I272" t="str">
        <f t="shared" si="36"/>
        <v>RFC</v>
      </c>
      <c r="J272" t="str">
        <f t="shared" si="37"/>
        <v>freemind.modes.ControllerAdapter.edit.(Anon_1):RFC</v>
      </c>
      <c r="K272">
        <f t="shared" si="38"/>
        <v>1</v>
      </c>
    </row>
    <row r="273" spans="1:11" x14ac:dyDescent="0.25">
      <c r="B273" t="s">
        <v>19</v>
      </c>
      <c r="C273" t="s">
        <v>10</v>
      </c>
      <c r="D273" t="s">
        <v>4</v>
      </c>
      <c r="E273" t="s">
        <v>20</v>
      </c>
      <c r="G273">
        <v>1</v>
      </c>
      <c r="H273" t="str">
        <f t="shared" si="39"/>
        <v>freemind.modes.ControllerAdapter.edit.(Anon_1):</v>
      </c>
      <c r="I273" t="str">
        <f t="shared" si="36"/>
        <v>NIM</v>
      </c>
      <c r="J273" t="str">
        <f t="shared" si="37"/>
        <v>freemind.modes.ControllerAdapter.edit.(Anon_1):NIM</v>
      </c>
      <c r="K273">
        <f t="shared" si="38"/>
        <v>1</v>
      </c>
    </row>
    <row r="274" spans="1:11" x14ac:dyDescent="0.25">
      <c r="B274" t="s">
        <v>21</v>
      </c>
      <c r="C274" t="s">
        <v>10</v>
      </c>
      <c r="D274" t="s">
        <v>4</v>
      </c>
      <c r="E274" t="s">
        <v>20</v>
      </c>
      <c r="G274">
        <v>0</v>
      </c>
      <c r="H274" t="str">
        <f t="shared" si="39"/>
        <v>freemind.modes.ControllerAdapter.edit.(Anon_1):</v>
      </c>
      <c r="I274" t="str">
        <f t="shared" si="36"/>
        <v>NIV</v>
      </c>
      <c r="J274" t="str">
        <f t="shared" si="37"/>
        <v>freemind.modes.ControllerAdapter.edit.(Anon_1):NIV</v>
      </c>
      <c r="K274">
        <f t="shared" si="38"/>
        <v>0</v>
      </c>
    </row>
    <row r="275" spans="1:11" x14ac:dyDescent="0.25">
      <c r="B275" t="s">
        <v>22</v>
      </c>
      <c r="C275" t="s">
        <v>10</v>
      </c>
      <c r="D275" t="s">
        <v>4</v>
      </c>
      <c r="E275" t="s">
        <v>18</v>
      </c>
      <c r="F275">
        <v>1</v>
      </c>
      <c r="G275">
        <v>1</v>
      </c>
      <c r="H275" t="str">
        <f t="shared" si="39"/>
        <v>freemind.modes.ControllerAdapter.edit.(Anon_1):</v>
      </c>
      <c r="I275" t="str">
        <f t="shared" si="36"/>
        <v>WMC</v>
      </c>
      <c r="J275" t="str">
        <f t="shared" si="37"/>
        <v>freemind.modes.ControllerAdapter.edit.(Anon_1):WMC</v>
      </c>
      <c r="K275">
        <f t="shared" si="38"/>
        <v>1</v>
      </c>
    </row>
    <row r="276" spans="1:11" x14ac:dyDescent="0.25">
      <c r="G276">
        <v>0</v>
      </c>
      <c r="I276">
        <f t="shared" si="36"/>
        <v>0</v>
      </c>
      <c r="J276" t="str">
        <f t="shared" si="37"/>
        <v>0</v>
      </c>
      <c r="K276">
        <f t="shared" si="38"/>
        <v>0</v>
      </c>
    </row>
    <row r="277" spans="1:11" x14ac:dyDescent="0.25">
      <c r="A277" t="s">
        <v>91</v>
      </c>
      <c r="G277">
        <v>0</v>
      </c>
      <c r="I277">
        <f t="shared" si="36"/>
        <v>0</v>
      </c>
      <c r="J277" t="str">
        <f t="shared" si="37"/>
        <v>0</v>
      </c>
      <c r="K277">
        <f t="shared" si="38"/>
        <v>0</v>
      </c>
    </row>
    <row r="278" spans="1:11" x14ac:dyDescent="0.25">
      <c r="B278" t="s">
        <v>1</v>
      </c>
      <c r="C278" t="s">
        <v>2</v>
      </c>
      <c r="D278" t="s">
        <v>3</v>
      </c>
      <c r="E278" t="s">
        <v>4</v>
      </c>
      <c r="G278">
        <v>0</v>
      </c>
      <c r="H278" t="str">
        <f>$A$277</f>
        <v>freemind.modes.ControllerAdapter.edit.(Anon_2):</v>
      </c>
      <c r="I278" t="str">
        <f t="shared" si="36"/>
        <v>LCOM</v>
      </c>
      <c r="J278" t="str">
        <f t="shared" si="37"/>
        <v>freemind.modes.ControllerAdapter.edit.(Anon_2):LCOM</v>
      </c>
      <c r="K278">
        <f t="shared" si="38"/>
        <v>0</v>
      </c>
    </row>
    <row r="279" spans="1:11" x14ac:dyDescent="0.25">
      <c r="B279" t="s">
        <v>5</v>
      </c>
      <c r="C279" t="s">
        <v>6</v>
      </c>
      <c r="D279" t="s">
        <v>7</v>
      </c>
      <c r="E279" t="s">
        <v>8</v>
      </c>
      <c r="F279">
        <v>1</v>
      </c>
      <c r="G279">
        <v>1</v>
      </c>
      <c r="H279" t="str">
        <f t="shared" ref="H279:H285" si="40">$A$277</f>
        <v>freemind.modes.ControllerAdapter.edit.(Anon_2):</v>
      </c>
      <c r="I279" t="str">
        <f t="shared" si="36"/>
        <v>DIT</v>
      </c>
      <c r="J279" t="str">
        <f t="shared" si="37"/>
        <v>freemind.modes.ControllerAdapter.edit.(Anon_2):DIT</v>
      </c>
      <c r="K279">
        <f t="shared" si="38"/>
        <v>1</v>
      </c>
    </row>
    <row r="280" spans="1:11" x14ac:dyDescent="0.25">
      <c r="B280" t="s">
        <v>9</v>
      </c>
      <c r="C280" t="s">
        <v>10</v>
      </c>
      <c r="D280" t="s">
        <v>4</v>
      </c>
      <c r="E280" t="s">
        <v>11</v>
      </c>
      <c r="G280">
        <v>2</v>
      </c>
      <c r="H280" t="str">
        <f t="shared" si="40"/>
        <v>freemind.modes.ControllerAdapter.edit.(Anon_2):</v>
      </c>
      <c r="I280" t="str">
        <f t="shared" si="36"/>
        <v>IFANIN</v>
      </c>
      <c r="J280" t="str">
        <f t="shared" si="37"/>
        <v>freemind.modes.ControllerAdapter.edit.(Anon_2):IFANIN</v>
      </c>
      <c r="K280">
        <f t="shared" si="38"/>
        <v>2</v>
      </c>
    </row>
    <row r="281" spans="1:11" x14ac:dyDescent="0.25">
      <c r="B281" t="s">
        <v>12</v>
      </c>
      <c r="C281" t="s">
        <v>10</v>
      </c>
      <c r="D281" t="s">
        <v>4</v>
      </c>
      <c r="E281" t="s">
        <v>13</v>
      </c>
      <c r="G281">
        <v>2</v>
      </c>
      <c r="H281" t="str">
        <f t="shared" si="40"/>
        <v>freemind.modes.ControllerAdapter.edit.(Anon_2):</v>
      </c>
      <c r="I281" t="str">
        <f t="shared" si="36"/>
        <v>CBO</v>
      </c>
      <c r="J281" t="str">
        <f t="shared" si="37"/>
        <v>freemind.modes.ControllerAdapter.edit.(Anon_2):CBO</v>
      </c>
      <c r="K281">
        <f t="shared" si="38"/>
        <v>2</v>
      </c>
    </row>
    <row r="282" spans="1:11" x14ac:dyDescent="0.25">
      <c r="B282" t="s">
        <v>14</v>
      </c>
      <c r="C282" t="s">
        <v>10</v>
      </c>
      <c r="D282" t="s">
        <v>4</v>
      </c>
      <c r="E282" t="s">
        <v>15</v>
      </c>
      <c r="G282">
        <v>0</v>
      </c>
      <c r="H282" t="str">
        <f t="shared" si="40"/>
        <v>freemind.modes.ControllerAdapter.edit.(Anon_2):</v>
      </c>
      <c r="I282" t="str">
        <f t="shared" si="36"/>
        <v>NOC</v>
      </c>
      <c r="J282" t="str">
        <f t="shared" si="37"/>
        <v>freemind.modes.ControllerAdapter.edit.(Anon_2):NOC</v>
      </c>
      <c r="K282">
        <f t="shared" si="38"/>
        <v>0</v>
      </c>
    </row>
    <row r="283" spans="1:11" x14ac:dyDescent="0.25">
      <c r="B283" t="s">
        <v>16</v>
      </c>
      <c r="C283" t="s">
        <v>10</v>
      </c>
      <c r="D283" t="s">
        <v>4</v>
      </c>
      <c r="E283" t="s">
        <v>17</v>
      </c>
      <c r="G283">
        <v>1</v>
      </c>
      <c r="H283" t="str">
        <f t="shared" si="40"/>
        <v>freemind.modes.ControllerAdapter.edit.(Anon_2):</v>
      </c>
      <c r="I283" t="str">
        <f t="shared" si="36"/>
        <v>RFC</v>
      </c>
      <c r="J283" t="str">
        <f t="shared" si="37"/>
        <v>freemind.modes.ControllerAdapter.edit.(Anon_2):RFC</v>
      </c>
      <c r="K283">
        <f t="shared" si="38"/>
        <v>1</v>
      </c>
    </row>
    <row r="284" spans="1:11" x14ac:dyDescent="0.25">
      <c r="B284" t="s">
        <v>19</v>
      </c>
      <c r="C284" t="s">
        <v>10</v>
      </c>
      <c r="D284" t="s">
        <v>4</v>
      </c>
      <c r="E284" t="s">
        <v>20</v>
      </c>
      <c r="G284">
        <v>1</v>
      </c>
      <c r="H284" t="str">
        <f t="shared" si="40"/>
        <v>freemind.modes.ControllerAdapter.edit.(Anon_2):</v>
      </c>
      <c r="I284" t="str">
        <f t="shared" si="36"/>
        <v>NIM</v>
      </c>
      <c r="J284" t="str">
        <f t="shared" si="37"/>
        <v>freemind.modes.ControllerAdapter.edit.(Anon_2):NIM</v>
      </c>
      <c r="K284">
        <f t="shared" si="38"/>
        <v>1</v>
      </c>
    </row>
    <row r="285" spans="1:11" x14ac:dyDescent="0.25">
      <c r="B285" t="s">
        <v>21</v>
      </c>
      <c r="C285" t="s">
        <v>10</v>
      </c>
      <c r="D285" t="s">
        <v>4</v>
      </c>
      <c r="E285" t="s">
        <v>20</v>
      </c>
      <c r="G285">
        <v>0</v>
      </c>
      <c r="H285" t="str">
        <f t="shared" si="40"/>
        <v>freemind.modes.ControllerAdapter.edit.(Anon_2):</v>
      </c>
      <c r="I285" t="str">
        <f t="shared" si="36"/>
        <v>NIV</v>
      </c>
      <c r="J285" t="str">
        <f t="shared" si="37"/>
        <v>freemind.modes.ControllerAdapter.edit.(Anon_2):NIV</v>
      </c>
      <c r="K285">
        <f t="shared" si="38"/>
        <v>0</v>
      </c>
    </row>
    <row r="286" spans="1:11" x14ac:dyDescent="0.25">
      <c r="B286" t="s">
        <v>22</v>
      </c>
      <c r="C286" t="s">
        <v>10</v>
      </c>
      <c r="D286" t="s">
        <v>4</v>
      </c>
      <c r="E286" t="s">
        <v>18</v>
      </c>
      <c r="F286">
        <v>1</v>
      </c>
      <c r="G286">
        <v>1</v>
      </c>
      <c r="H286" t="str">
        <f>$A$277</f>
        <v>freemind.modes.ControllerAdapter.edit.(Anon_2):</v>
      </c>
      <c r="I286" t="str">
        <f t="shared" si="36"/>
        <v>WMC</v>
      </c>
      <c r="J286" t="str">
        <f t="shared" si="37"/>
        <v>freemind.modes.ControllerAdapter.edit.(Anon_2):WMC</v>
      </c>
      <c r="K286">
        <f t="shared" si="38"/>
        <v>1</v>
      </c>
    </row>
    <row r="287" spans="1:11" x14ac:dyDescent="0.25">
      <c r="G287">
        <v>0</v>
      </c>
      <c r="I287">
        <f t="shared" si="36"/>
        <v>0</v>
      </c>
      <c r="J287" t="str">
        <f t="shared" si="37"/>
        <v>0</v>
      </c>
      <c r="K287">
        <f t="shared" si="38"/>
        <v>0</v>
      </c>
    </row>
    <row r="288" spans="1:11" x14ac:dyDescent="0.25">
      <c r="A288" t="s">
        <v>137</v>
      </c>
      <c r="G288">
        <v>0</v>
      </c>
      <c r="I288">
        <f t="shared" si="36"/>
        <v>0</v>
      </c>
      <c r="J288" t="str">
        <f t="shared" si="37"/>
        <v>0</v>
      </c>
      <c r="K288">
        <f t="shared" si="38"/>
        <v>0</v>
      </c>
    </row>
    <row r="289" spans="1:11" x14ac:dyDescent="0.25">
      <c r="B289" t="s">
        <v>1</v>
      </c>
      <c r="C289" t="s">
        <v>2</v>
      </c>
      <c r="D289" t="s">
        <v>3</v>
      </c>
      <c r="E289" t="s">
        <v>4</v>
      </c>
      <c r="G289">
        <v>0</v>
      </c>
      <c r="H289" t="str">
        <f>$A$288</f>
        <v>freemind.modes.ControllerAdapter.EditAction:</v>
      </c>
      <c r="I289" t="str">
        <f t="shared" si="36"/>
        <v>LCOM</v>
      </c>
      <c r="J289" t="str">
        <f t="shared" si="37"/>
        <v>freemind.modes.ControllerAdapter.EditAction:LCOM</v>
      </c>
      <c r="K289">
        <f t="shared" si="38"/>
        <v>0</v>
      </c>
    </row>
    <row r="290" spans="1:11" x14ac:dyDescent="0.25">
      <c r="B290" t="s">
        <v>5</v>
      </c>
      <c r="C290" t="s">
        <v>6</v>
      </c>
      <c r="D290" t="s">
        <v>7</v>
      </c>
      <c r="E290" t="s">
        <v>8</v>
      </c>
      <c r="F290">
        <v>2</v>
      </c>
      <c r="G290">
        <v>2</v>
      </c>
      <c r="H290" t="str">
        <f t="shared" ref="H290:H297" si="41">$A$288</f>
        <v>freemind.modes.ControllerAdapter.EditAction:</v>
      </c>
      <c r="I290" t="str">
        <f t="shared" si="36"/>
        <v>DIT</v>
      </c>
      <c r="J290" t="str">
        <f t="shared" si="37"/>
        <v>freemind.modes.ControllerAdapter.EditAction:DIT</v>
      </c>
      <c r="K290">
        <f t="shared" si="38"/>
        <v>2</v>
      </c>
    </row>
    <row r="291" spans="1:11" x14ac:dyDescent="0.25">
      <c r="B291" t="s">
        <v>9</v>
      </c>
      <c r="C291" t="s">
        <v>10</v>
      </c>
      <c r="D291" t="s">
        <v>4</v>
      </c>
      <c r="E291" t="s">
        <v>11</v>
      </c>
      <c r="G291">
        <v>1</v>
      </c>
      <c r="H291" t="str">
        <f t="shared" si="41"/>
        <v>freemind.modes.ControllerAdapter.EditAction:</v>
      </c>
      <c r="I291" t="str">
        <f t="shared" si="36"/>
        <v>IFANIN</v>
      </c>
      <c r="J291" t="str">
        <f t="shared" si="37"/>
        <v>freemind.modes.ControllerAdapter.EditAction:IFANIN</v>
      </c>
      <c r="K291">
        <f t="shared" si="38"/>
        <v>1</v>
      </c>
    </row>
    <row r="292" spans="1:11" x14ac:dyDescent="0.25">
      <c r="B292" t="s">
        <v>12</v>
      </c>
      <c r="C292" t="s">
        <v>10</v>
      </c>
      <c r="D292" t="s">
        <v>4</v>
      </c>
      <c r="E292" t="s">
        <v>13</v>
      </c>
      <c r="G292">
        <v>2</v>
      </c>
      <c r="H292" t="str">
        <f t="shared" si="41"/>
        <v>freemind.modes.ControllerAdapter.EditAction:</v>
      </c>
      <c r="I292" t="str">
        <f t="shared" si="36"/>
        <v>CBO</v>
      </c>
      <c r="J292" t="str">
        <f t="shared" si="37"/>
        <v>freemind.modes.ControllerAdapter.EditAction:CBO</v>
      </c>
      <c r="K292">
        <f t="shared" si="38"/>
        <v>2</v>
      </c>
    </row>
    <row r="293" spans="1:11" x14ac:dyDescent="0.25">
      <c r="B293" t="s">
        <v>14</v>
      </c>
      <c r="C293" t="s">
        <v>10</v>
      </c>
      <c r="D293" t="s">
        <v>4</v>
      </c>
      <c r="E293" t="s">
        <v>15</v>
      </c>
      <c r="G293">
        <v>0</v>
      </c>
      <c r="H293" t="str">
        <f t="shared" si="41"/>
        <v>freemind.modes.ControllerAdapter.EditAction:</v>
      </c>
      <c r="I293" t="str">
        <f t="shared" si="36"/>
        <v>NOC</v>
      </c>
      <c r="J293" t="str">
        <f t="shared" si="37"/>
        <v>freemind.modes.ControllerAdapter.EditAction:NOC</v>
      </c>
      <c r="K293">
        <f t="shared" si="38"/>
        <v>0</v>
      </c>
    </row>
    <row r="294" spans="1:11" x14ac:dyDescent="0.25">
      <c r="B294" t="s">
        <v>16</v>
      </c>
      <c r="C294" t="s">
        <v>10</v>
      </c>
      <c r="D294" t="s">
        <v>4</v>
      </c>
      <c r="E294" t="s">
        <v>17</v>
      </c>
      <c r="G294">
        <v>2</v>
      </c>
      <c r="H294" t="str">
        <f t="shared" si="41"/>
        <v>freemind.modes.ControllerAdapter.EditAction:</v>
      </c>
      <c r="I294" t="str">
        <f t="shared" si="36"/>
        <v>RFC</v>
      </c>
      <c r="J294" t="str">
        <f t="shared" si="37"/>
        <v>freemind.modes.ControllerAdapter.EditAction:RFC</v>
      </c>
      <c r="K294">
        <f t="shared" si="38"/>
        <v>2</v>
      </c>
    </row>
    <row r="295" spans="1:11" x14ac:dyDescent="0.25">
      <c r="B295" t="s">
        <v>19</v>
      </c>
      <c r="C295" t="s">
        <v>10</v>
      </c>
      <c r="D295" t="s">
        <v>4</v>
      </c>
      <c r="E295" t="s">
        <v>20</v>
      </c>
      <c r="G295">
        <v>2</v>
      </c>
      <c r="H295" t="str">
        <f t="shared" si="41"/>
        <v>freemind.modes.ControllerAdapter.EditAction:</v>
      </c>
      <c r="I295" t="str">
        <f t="shared" si="36"/>
        <v>NIM</v>
      </c>
      <c r="J295" t="str">
        <f t="shared" si="37"/>
        <v>freemind.modes.ControllerAdapter.EditAction:NIM</v>
      </c>
      <c r="K295">
        <f t="shared" si="38"/>
        <v>2</v>
      </c>
    </row>
    <row r="296" spans="1:11" x14ac:dyDescent="0.25">
      <c r="B296" t="s">
        <v>21</v>
      </c>
      <c r="C296" t="s">
        <v>10</v>
      </c>
      <c r="D296" t="s">
        <v>4</v>
      </c>
      <c r="E296" t="s">
        <v>20</v>
      </c>
      <c r="G296">
        <v>0</v>
      </c>
      <c r="H296" t="str">
        <f t="shared" si="41"/>
        <v>freemind.modes.ControllerAdapter.EditAction:</v>
      </c>
      <c r="I296" t="str">
        <f t="shared" si="36"/>
        <v>NIV</v>
      </c>
      <c r="J296" t="str">
        <f t="shared" si="37"/>
        <v>freemind.modes.ControllerAdapter.EditAction:NIV</v>
      </c>
      <c r="K296">
        <f t="shared" si="38"/>
        <v>0</v>
      </c>
    </row>
    <row r="297" spans="1:11" x14ac:dyDescent="0.25">
      <c r="B297" t="s">
        <v>22</v>
      </c>
      <c r="C297" t="s">
        <v>10</v>
      </c>
      <c r="D297" t="s">
        <v>4</v>
      </c>
      <c r="E297" t="s">
        <v>18</v>
      </c>
      <c r="F297">
        <v>2</v>
      </c>
      <c r="G297">
        <v>2</v>
      </c>
      <c r="H297" t="str">
        <f t="shared" si="41"/>
        <v>freemind.modes.ControllerAdapter.EditAction:</v>
      </c>
      <c r="I297" t="str">
        <f t="shared" si="36"/>
        <v>WMC</v>
      </c>
      <c r="J297" t="str">
        <f t="shared" si="37"/>
        <v>freemind.modes.ControllerAdapter.EditAction:WMC</v>
      </c>
      <c r="K297">
        <f t="shared" si="38"/>
        <v>2</v>
      </c>
    </row>
    <row r="298" spans="1:11" x14ac:dyDescent="0.25">
      <c r="G298">
        <v>0</v>
      </c>
      <c r="I298">
        <f t="shared" si="36"/>
        <v>0</v>
      </c>
      <c r="J298" t="str">
        <f t="shared" si="37"/>
        <v>0</v>
      </c>
      <c r="K298">
        <f t="shared" si="38"/>
        <v>0</v>
      </c>
    </row>
    <row r="299" spans="1:11" x14ac:dyDescent="0.25">
      <c r="A299" t="s">
        <v>92</v>
      </c>
      <c r="G299">
        <v>0</v>
      </c>
      <c r="I299">
        <f t="shared" si="36"/>
        <v>0</v>
      </c>
      <c r="J299" t="str">
        <f t="shared" si="37"/>
        <v>0</v>
      </c>
      <c r="K299">
        <f t="shared" si="38"/>
        <v>0</v>
      </c>
    </row>
    <row r="300" spans="1:11" x14ac:dyDescent="0.25">
      <c r="B300" t="s">
        <v>1</v>
      </c>
      <c r="C300" t="s">
        <v>2</v>
      </c>
      <c r="D300" t="s">
        <v>3</v>
      </c>
      <c r="E300" t="s">
        <v>4</v>
      </c>
      <c r="G300">
        <v>0</v>
      </c>
      <c r="H300" t="str">
        <f>$A$299</f>
        <v>freemind.modes.ControllerAdapter.FollowLinkAction:</v>
      </c>
      <c r="I300" t="str">
        <f t="shared" si="36"/>
        <v>LCOM</v>
      </c>
      <c r="J300" t="str">
        <f t="shared" si="37"/>
        <v>freemind.modes.ControllerAdapter.FollowLinkAction:LCOM</v>
      </c>
      <c r="K300">
        <f t="shared" si="38"/>
        <v>0</v>
      </c>
    </row>
    <row r="301" spans="1:11" x14ac:dyDescent="0.25">
      <c r="B301" t="s">
        <v>5</v>
      </c>
      <c r="C301" t="s">
        <v>6</v>
      </c>
      <c r="D301" t="s">
        <v>7</v>
      </c>
      <c r="E301" t="s">
        <v>8</v>
      </c>
      <c r="F301">
        <v>2</v>
      </c>
      <c r="G301">
        <v>2</v>
      </c>
      <c r="H301" t="str">
        <f t="shared" ref="H301:H308" si="42">$A$299</f>
        <v>freemind.modes.ControllerAdapter.FollowLinkAction:</v>
      </c>
      <c r="I301" t="str">
        <f t="shared" si="36"/>
        <v>DIT</v>
      </c>
      <c r="J301" t="str">
        <f t="shared" si="37"/>
        <v>freemind.modes.ControllerAdapter.FollowLinkAction:DIT</v>
      </c>
      <c r="K301">
        <f t="shared" si="38"/>
        <v>2</v>
      </c>
    </row>
    <row r="302" spans="1:11" x14ac:dyDescent="0.25">
      <c r="B302" t="s">
        <v>9</v>
      </c>
      <c r="C302" t="s">
        <v>10</v>
      </c>
      <c r="D302" t="s">
        <v>4</v>
      </c>
      <c r="E302" t="s">
        <v>11</v>
      </c>
      <c r="G302">
        <v>1</v>
      </c>
      <c r="H302" t="str">
        <f t="shared" si="42"/>
        <v>freemind.modes.ControllerAdapter.FollowLinkAction:</v>
      </c>
      <c r="I302" t="str">
        <f t="shared" si="36"/>
        <v>IFANIN</v>
      </c>
      <c r="J302" t="str">
        <f t="shared" si="37"/>
        <v>freemind.modes.ControllerAdapter.FollowLinkAction:IFANIN</v>
      </c>
      <c r="K302">
        <f t="shared" si="38"/>
        <v>1</v>
      </c>
    </row>
    <row r="303" spans="1:11" x14ac:dyDescent="0.25">
      <c r="B303" t="s">
        <v>12</v>
      </c>
      <c r="C303" t="s">
        <v>10</v>
      </c>
      <c r="D303" t="s">
        <v>4</v>
      </c>
      <c r="E303" t="s">
        <v>13</v>
      </c>
      <c r="G303">
        <v>2</v>
      </c>
      <c r="H303" t="str">
        <f t="shared" si="42"/>
        <v>freemind.modes.ControllerAdapter.FollowLinkAction:</v>
      </c>
      <c r="I303" t="str">
        <f t="shared" si="36"/>
        <v>CBO</v>
      </c>
      <c r="J303" t="str">
        <f t="shared" si="37"/>
        <v>freemind.modes.ControllerAdapter.FollowLinkAction:CBO</v>
      </c>
      <c r="K303">
        <f t="shared" si="38"/>
        <v>2</v>
      </c>
    </row>
    <row r="304" spans="1:11" x14ac:dyDescent="0.25">
      <c r="B304" t="s">
        <v>14</v>
      </c>
      <c r="C304" t="s">
        <v>10</v>
      </c>
      <c r="D304" t="s">
        <v>4</v>
      </c>
      <c r="E304" t="s">
        <v>15</v>
      </c>
      <c r="G304">
        <v>0</v>
      </c>
      <c r="H304" t="str">
        <f t="shared" si="42"/>
        <v>freemind.modes.ControllerAdapter.FollowLinkAction:</v>
      </c>
      <c r="I304" t="str">
        <f t="shared" si="36"/>
        <v>NOC</v>
      </c>
      <c r="J304" t="str">
        <f t="shared" si="37"/>
        <v>freemind.modes.ControllerAdapter.FollowLinkAction:NOC</v>
      </c>
      <c r="K304">
        <f t="shared" si="38"/>
        <v>0</v>
      </c>
    </row>
    <row r="305" spans="1:11" x14ac:dyDescent="0.25">
      <c r="B305" t="s">
        <v>16</v>
      </c>
      <c r="C305" t="s">
        <v>10</v>
      </c>
      <c r="D305" t="s">
        <v>4</v>
      </c>
      <c r="E305" t="s">
        <v>17</v>
      </c>
      <c r="G305">
        <v>2</v>
      </c>
      <c r="H305" t="str">
        <f t="shared" si="42"/>
        <v>freemind.modes.ControllerAdapter.FollowLinkAction:</v>
      </c>
      <c r="I305" t="str">
        <f t="shared" si="36"/>
        <v>RFC</v>
      </c>
      <c r="J305" t="str">
        <f t="shared" si="37"/>
        <v>freemind.modes.ControllerAdapter.FollowLinkAction:RFC</v>
      </c>
      <c r="K305">
        <f t="shared" si="38"/>
        <v>2</v>
      </c>
    </row>
    <row r="306" spans="1:11" x14ac:dyDescent="0.25">
      <c r="B306" t="s">
        <v>19</v>
      </c>
      <c r="C306" t="s">
        <v>10</v>
      </c>
      <c r="D306" t="s">
        <v>4</v>
      </c>
      <c r="E306" t="s">
        <v>20</v>
      </c>
      <c r="G306">
        <v>2</v>
      </c>
      <c r="H306" t="str">
        <f t="shared" si="42"/>
        <v>freemind.modes.ControllerAdapter.FollowLinkAction:</v>
      </c>
      <c r="I306" t="str">
        <f t="shared" si="36"/>
        <v>NIM</v>
      </c>
      <c r="J306" t="str">
        <f t="shared" si="37"/>
        <v>freemind.modes.ControllerAdapter.FollowLinkAction:NIM</v>
      </c>
      <c r="K306">
        <f t="shared" si="38"/>
        <v>2</v>
      </c>
    </row>
    <row r="307" spans="1:11" x14ac:dyDescent="0.25">
      <c r="B307" t="s">
        <v>21</v>
      </c>
      <c r="C307" t="s">
        <v>10</v>
      </c>
      <c r="D307" t="s">
        <v>4</v>
      </c>
      <c r="E307" t="s">
        <v>20</v>
      </c>
      <c r="G307">
        <v>0</v>
      </c>
      <c r="H307" t="str">
        <f t="shared" si="42"/>
        <v>freemind.modes.ControllerAdapter.FollowLinkAction:</v>
      </c>
      <c r="I307" t="str">
        <f t="shared" si="36"/>
        <v>NIV</v>
      </c>
      <c r="J307" t="str">
        <f t="shared" si="37"/>
        <v>freemind.modes.ControllerAdapter.FollowLinkAction:NIV</v>
      </c>
      <c r="K307">
        <f t="shared" si="38"/>
        <v>0</v>
      </c>
    </row>
    <row r="308" spans="1:11" x14ac:dyDescent="0.25">
      <c r="B308" t="s">
        <v>22</v>
      </c>
      <c r="C308" t="s">
        <v>10</v>
      </c>
      <c r="D308" t="s">
        <v>4</v>
      </c>
      <c r="E308" t="s">
        <v>18</v>
      </c>
      <c r="F308">
        <v>2</v>
      </c>
      <c r="G308">
        <v>2</v>
      </c>
      <c r="H308" t="str">
        <f t="shared" si="42"/>
        <v>freemind.modes.ControllerAdapter.FollowLinkAction:</v>
      </c>
      <c r="I308" t="str">
        <f t="shared" si="36"/>
        <v>WMC</v>
      </c>
      <c r="J308" t="str">
        <f t="shared" si="37"/>
        <v>freemind.modes.ControllerAdapter.FollowLinkAction:WMC</v>
      </c>
      <c r="K308">
        <f t="shared" si="38"/>
        <v>2</v>
      </c>
    </row>
    <row r="309" spans="1:11" x14ac:dyDescent="0.25">
      <c r="G309">
        <v>0</v>
      </c>
      <c r="I309">
        <f t="shared" si="36"/>
        <v>0</v>
      </c>
      <c r="J309" t="str">
        <f t="shared" si="37"/>
        <v>0</v>
      </c>
      <c r="K309">
        <f t="shared" si="38"/>
        <v>0</v>
      </c>
    </row>
    <row r="310" spans="1:11" x14ac:dyDescent="0.25">
      <c r="A310" t="s">
        <v>93</v>
      </c>
      <c r="G310">
        <v>0</v>
      </c>
      <c r="I310">
        <f t="shared" si="36"/>
        <v>0</v>
      </c>
      <c r="J310" t="str">
        <f t="shared" si="37"/>
        <v>0</v>
      </c>
      <c r="K310">
        <f t="shared" si="38"/>
        <v>0</v>
      </c>
    </row>
    <row r="311" spans="1:11" x14ac:dyDescent="0.25">
      <c r="B311" t="s">
        <v>1</v>
      </c>
      <c r="C311" t="s">
        <v>2</v>
      </c>
      <c r="D311" t="s">
        <v>3</v>
      </c>
      <c r="E311" t="s">
        <v>4</v>
      </c>
      <c r="G311">
        <v>0</v>
      </c>
      <c r="H311" t="str">
        <f>$A$310</f>
        <v>freemind.modes.ControllerAdapter.NewMapAction:</v>
      </c>
      <c r="I311" t="str">
        <f t="shared" si="36"/>
        <v>LCOM</v>
      </c>
      <c r="J311" t="str">
        <f t="shared" si="37"/>
        <v>freemind.modes.ControllerAdapter.NewMapAction:LCOM</v>
      </c>
      <c r="K311">
        <f t="shared" si="38"/>
        <v>0</v>
      </c>
    </row>
    <row r="312" spans="1:11" x14ac:dyDescent="0.25">
      <c r="B312" t="s">
        <v>5</v>
      </c>
      <c r="C312" t="s">
        <v>6</v>
      </c>
      <c r="D312" t="s">
        <v>7</v>
      </c>
      <c r="E312" t="s">
        <v>8</v>
      </c>
      <c r="F312">
        <v>2</v>
      </c>
      <c r="G312">
        <v>2</v>
      </c>
      <c r="H312" t="str">
        <f t="shared" ref="H312:H319" si="43">$A$310</f>
        <v>freemind.modes.ControllerAdapter.NewMapAction:</v>
      </c>
      <c r="I312" t="str">
        <f t="shared" si="36"/>
        <v>DIT</v>
      </c>
      <c r="J312" t="str">
        <f t="shared" si="37"/>
        <v>freemind.modes.ControllerAdapter.NewMapAction:DIT</v>
      </c>
      <c r="K312">
        <f t="shared" si="38"/>
        <v>2</v>
      </c>
    </row>
    <row r="313" spans="1:11" x14ac:dyDescent="0.25">
      <c r="B313" t="s">
        <v>9</v>
      </c>
      <c r="C313" t="s">
        <v>10</v>
      </c>
      <c r="D313" t="s">
        <v>4</v>
      </c>
      <c r="E313" t="s">
        <v>11</v>
      </c>
      <c r="G313">
        <v>1</v>
      </c>
      <c r="H313" t="str">
        <f t="shared" si="43"/>
        <v>freemind.modes.ControllerAdapter.NewMapAction:</v>
      </c>
      <c r="I313" t="str">
        <f t="shared" si="36"/>
        <v>IFANIN</v>
      </c>
      <c r="J313" t="str">
        <f t="shared" si="37"/>
        <v>freemind.modes.ControllerAdapter.NewMapAction:IFANIN</v>
      </c>
      <c r="K313">
        <f t="shared" si="38"/>
        <v>1</v>
      </c>
    </row>
    <row r="314" spans="1:11" x14ac:dyDescent="0.25">
      <c r="B314" t="s">
        <v>12</v>
      </c>
      <c r="C314" t="s">
        <v>10</v>
      </c>
      <c r="D314" t="s">
        <v>4</v>
      </c>
      <c r="E314" t="s">
        <v>13</v>
      </c>
      <c r="G314">
        <v>2</v>
      </c>
      <c r="H314" t="str">
        <f t="shared" si="43"/>
        <v>freemind.modes.ControllerAdapter.NewMapAction:</v>
      </c>
      <c r="I314" t="str">
        <f t="shared" si="36"/>
        <v>CBO</v>
      </c>
      <c r="J314" t="str">
        <f t="shared" si="37"/>
        <v>freemind.modes.ControllerAdapter.NewMapAction:CBO</v>
      </c>
      <c r="K314">
        <f t="shared" si="38"/>
        <v>2</v>
      </c>
    </row>
    <row r="315" spans="1:11" x14ac:dyDescent="0.25">
      <c r="B315" t="s">
        <v>14</v>
      </c>
      <c r="C315" t="s">
        <v>10</v>
      </c>
      <c r="D315" t="s">
        <v>4</v>
      </c>
      <c r="E315" t="s">
        <v>15</v>
      </c>
      <c r="G315">
        <v>0</v>
      </c>
      <c r="H315" t="str">
        <f t="shared" si="43"/>
        <v>freemind.modes.ControllerAdapter.NewMapAction:</v>
      </c>
      <c r="I315" t="str">
        <f t="shared" si="36"/>
        <v>NOC</v>
      </c>
      <c r="J315" t="str">
        <f t="shared" si="37"/>
        <v>freemind.modes.ControllerAdapter.NewMapAction:NOC</v>
      </c>
      <c r="K315">
        <f t="shared" si="38"/>
        <v>0</v>
      </c>
    </row>
    <row r="316" spans="1:11" x14ac:dyDescent="0.25">
      <c r="B316" t="s">
        <v>16</v>
      </c>
      <c r="C316" t="s">
        <v>10</v>
      </c>
      <c r="D316" t="s">
        <v>4</v>
      </c>
      <c r="E316" t="s">
        <v>17</v>
      </c>
      <c r="G316">
        <v>2</v>
      </c>
      <c r="H316" t="str">
        <f t="shared" si="43"/>
        <v>freemind.modes.ControllerAdapter.NewMapAction:</v>
      </c>
      <c r="I316" t="str">
        <f t="shared" si="36"/>
        <v>RFC</v>
      </c>
      <c r="J316" t="str">
        <f t="shared" si="37"/>
        <v>freemind.modes.ControllerAdapter.NewMapAction:RFC</v>
      </c>
      <c r="K316">
        <f t="shared" si="38"/>
        <v>2</v>
      </c>
    </row>
    <row r="317" spans="1:11" x14ac:dyDescent="0.25">
      <c r="B317" t="s">
        <v>19</v>
      </c>
      <c r="C317" t="s">
        <v>10</v>
      </c>
      <c r="D317" t="s">
        <v>4</v>
      </c>
      <c r="E317" t="s">
        <v>20</v>
      </c>
      <c r="G317">
        <v>2</v>
      </c>
      <c r="H317" t="str">
        <f t="shared" si="43"/>
        <v>freemind.modes.ControllerAdapter.NewMapAction:</v>
      </c>
      <c r="I317" t="str">
        <f t="shared" si="36"/>
        <v>NIM</v>
      </c>
      <c r="J317" t="str">
        <f t="shared" si="37"/>
        <v>freemind.modes.ControllerAdapter.NewMapAction:NIM</v>
      </c>
      <c r="K317">
        <f t="shared" si="38"/>
        <v>2</v>
      </c>
    </row>
    <row r="318" spans="1:11" x14ac:dyDescent="0.25">
      <c r="B318" t="s">
        <v>21</v>
      </c>
      <c r="C318" t="s">
        <v>10</v>
      </c>
      <c r="D318" t="s">
        <v>4</v>
      </c>
      <c r="E318" t="s">
        <v>20</v>
      </c>
      <c r="G318">
        <v>1</v>
      </c>
      <c r="H318" t="str">
        <f t="shared" si="43"/>
        <v>freemind.modes.ControllerAdapter.NewMapAction:</v>
      </c>
      <c r="I318" t="str">
        <f t="shared" si="36"/>
        <v>NIV</v>
      </c>
      <c r="J318" t="str">
        <f t="shared" si="37"/>
        <v>freemind.modes.ControllerAdapter.NewMapAction:NIV</v>
      </c>
      <c r="K318">
        <f t="shared" si="38"/>
        <v>1</v>
      </c>
    </row>
    <row r="319" spans="1:11" x14ac:dyDescent="0.25">
      <c r="B319" t="s">
        <v>22</v>
      </c>
      <c r="C319" t="s">
        <v>10</v>
      </c>
      <c r="D319" t="s">
        <v>4</v>
      </c>
      <c r="E319" t="s">
        <v>18</v>
      </c>
      <c r="F319">
        <v>2</v>
      </c>
      <c r="G319">
        <v>2</v>
      </c>
      <c r="H319" t="str">
        <f t="shared" si="43"/>
        <v>freemind.modes.ControllerAdapter.NewMapAction:</v>
      </c>
      <c r="I319" t="str">
        <f t="shared" si="36"/>
        <v>WMC</v>
      </c>
      <c r="J319" t="str">
        <f t="shared" si="37"/>
        <v>freemind.modes.ControllerAdapter.NewMapAction:WMC</v>
      </c>
      <c r="K319">
        <f t="shared" si="38"/>
        <v>2</v>
      </c>
    </row>
    <row r="320" spans="1:11" x14ac:dyDescent="0.25">
      <c r="G320">
        <v>0</v>
      </c>
      <c r="I320">
        <f t="shared" si="36"/>
        <v>0</v>
      </c>
      <c r="J320" t="str">
        <f t="shared" si="37"/>
        <v>0</v>
      </c>
      <c r="K320">
        <f t="shared" si="38"/>
        <v>0</v>
      </c>
    </row>
    <row r="321" spans="1:11" x14ac:dyDescent="0.25">
      <c r="A321" t="s">
        <v>94</v>
      </c>
      <c r="G321">
        <v>0</v>
      </c>
      <c r="I321">
        <f t="shared" si="36"/>
        <v>0</v>
      </c>
      <c r="J321" t="str">
        <f t="shared" si="37"/>
        <v>0</v>
      </c>
      <c r="K321">
        <f t="shared" si="38"/>
        <v>0</v>
      </c>
    </row>
    <row r="322" spans="1:11" x14ac:dyDescent="0.25">
      <c r="B322" t="s">
        <v>1</v>
      </c>
      <c r="C322" t="s">
        <v>2</v>
      </c>
      <c r="D322" t="s">
        <v>3</v>
      </c>
      <c r="E322" t="s">
        <v>4</v>
      </c>
      <c r="G322">
        <v>0</v>
      </c>
      <c r="H322" t="str">
        <f>$A$321</f>
        <v>freemind.modes.ControllerAdapter.OpenAction:</v>
      </c>
      <c r="I322" t="str">
        <f t="shared" si="36"/>
        <v>LCOM</v>
      </c>
      <c r="J322" t="str">
        <f t="shared" si="37"/>
        <v>freemind.modes.ControllerAdapter.OpenAction:LCOM</v>
      </c>
      <c r="K322">
        <f t="shared" si="38"/>
        <v>0</v>
      </c>
    </row>
    <row r="323" spans="1:11" x14ac:dyDescent="0.25">
      <c r="B323" t="s">
        <v>5</v>
      </c>
      <c r="C323" t="s">
        <v>6</v>
      </c>
      <c r="D323" t="s">
        <v>7</v>
      </c>
      <c r="E323" t="s">
        <v>8</v>
      </c>
      <c r="F323">
        <v>2</v>
      </c>
      <c r="G323">
        <v>2</v>
      </c>
      <c r="H323" t="str">
        <f t="shared" ref="H323:H330" si="44">$A$321</f>
        <v>freemind.modes.ControllerAdapter.OpenAction:</v>
      </c>
      <c r="I323" t="str">
        <f t="shared" si="36"/>
        <v>DIT</v>
      </c>
      <c r="J323" t="str">
        <f t="shared" si="37"/>
        <v>freemind.modes.ControllerAdapter.OpenAction:DIT</v>
      </c>
      <c r="K323">
        <f t="shared" si="38"/>
        <v>2</v>
      </c>
    </row>
    <row r="324" spans="1:11" x14ac:dyDescent="0.25">
      <c r="B324" t="s">
        <v>9</v>
      </c>
      <c r="C324" t="s">
        <v>10</v>
      </c>
      <c r="D324" t="s">
        <v>4</v>
      </c>
      <c r="E324" t="s">
        <v>11</v>
      </c>
      <c r="G324">
        <v>1</v>
      </c>
      <c r="H324" t="str">
        <f t="shared" si="44"/>
        <v>freemind.modes.ControllerAdapter.OpenAction:</v>
      </c>
      <c r="I324" t="str">
        <f t="shared" ref="I324:I387" si="45">B324</f>
        <v>IFANIN</v>
      </c>
      <c r="J324" t="str">
        <f t="shared" ref="J324:J387" si="46">CONCATENATE(H324,I324)</f>
        <v>freemind.modes.ControllerAdapter.OpenAction:IFANIN</v>
      </c>
      <c r="K324">
        <f t="shared" ref="K324:K387" si="47">G324</f>
        <v>1</v>
      </c>
    </row>
    <row r="325" spans="1:11" x14ac:dyDescent="0.25">
      <c r="B325" t="s">
        <v>12</v>
      </c>
      <c r="C325" t="s">
        <v>10</v>
      </c>
      <c r="D325" t="s">
        <v>4</v>
      </c>
      <c r="E325" t="s">
        <v>13</v>
      </c>
      <c r="G325">
        <v>2</v>
      </c>
      <c r="H325" t="str">
        <f t="shared" si="44"/>
        <v>freemind.modes.ControllerAdapter.OpenAction:</v>
      </c>
      <c r="I325" t="str">
        <f t="shared" si="45"/>
        <v>CBO</v>
      </c>
      <c r="J325" t="str">
        <f t="shared" si="46"/>
        <v>freemind.modes.ControllerAdapter.OpenAction:CBO</v>
      </c>
      <c r="K325">
        <f t="shared" si="47"/>
        <v>2</v>
      </c>
    </row>
    <row r="326" spans="1:11" x14ac:dyDescent="0.25">
      <c r="B326" t="s">
        <v>14</v>
      </c>
      <c r="C326" t="s">
        <v>10</v>
      </c>
      <c r="D326" t="s">
        <v>4</v>
      </c>
      <c r="E326" t="s">
        <v>15</v>
      </c>
      <c r="G326">
        <v>0</v>
      </c>
      <c r="H326" t="str">
        <f t="shared" si="44"/>
        <v>freemind.modes.ControllerAdapter.OpenAction:</v>
      </c>
      <c r="I326" t="str">
        <f t="shared" si="45"/>
        <v>NOC</v>
      </c>
      <c r="J326" t="str">
        <f t="shared" si="46"/>
        <v>freemind.modes.ControllerAdapter.OpenAction:NOC</v>
      </c>
      <c r="K326">
        <f t="shared" si="47"/>
        <v>0</v>
      </c>
    </row>
    <row r="327" spans="1:11" x14ac:dyDescent="0.25">
      <c r="B327" t="s">
        <v>16</v>
      </c>
      <c r="C327" t="s">
        <v>10</v>
      </c>
      <c r="D327" t="s">
        <v>4</v>
      </c>
      <c r="E327" t="s">
        <v>17</v>
      </c>
      <c r="G327">
        <v>2</v>
      </c>
      <c r="H327" t="str">
        <f t="shared" si="44"/>
        <v>freemind.modes.ControllerAdapter.OpenAction:</v>
      </c>
      <c r="I327" t="str">
        <f t="shared" si="45"/>
        <v>RFC</v>
      </c>
      <c r="J327" t="str">
        <f t="shared" si="46"/>
        <v>freemind.modes.ControllerAdapter.OpenAction:RFC</v>
      </c>
      <c r="K327">
        <f t="shared" si="47"/>
        <v>2</v>
      </c>
    </row>
    <row r="328" spans="1:11" x14ac:dyDescent="0.25">
      <c r="B328" t="s">
        <v>19</v>
      </c>
      <c r="C328" t="s">
        <v>10</v>
      </c>
      <c r="D328" t="s">
        <v>4</v>
      </c>
      <c r="E328" t="s">
        <v>20</v>
      </c>
      <c r="G328">
        <v>2</v>
      </c>
      <c r="H328" t="str">
        <f t="shared" si="44"/>
        <v>freemind.modes.ControllerAdapter.OpenAction:</v>
      </c>
      <c r="I328" t="str">
        <f t="shared" si="45"/>
        <v>NIM</v>
      </c>
      <c r="J328" t="str">
        <f t="shared" si="46"/>
        <v>freemind.modes.ControllerAdapter.OpenAction:NIM</v>
      </c>
      <c r="K328">
        <f t="shared" si="47"/>
        <v>2</v>
      </c>
    </row>
    <row r="329" spans="1:11" x14ac:dyDescent="0.25">
      <c r="B329" t="s">
        <v>21</v>
      </c>
      <c r="C329" t="s">
        <v>10</v>
      </c>
      <c r="D329" t="s">
        <v>4</v>
      </c>
      <c r="E329" t="s">
        <v>20</v>
      </c>
      <c r="G329">
        <v>1</v>
      </c>
      <c r="H329" t="str">
        <f t="shared" si="44"/>
        <v>freemind.modes.ControllerAdapter.OpenAction:</v>
      </c>
      <c r="I329" t="str">
        <f t="shared" si="45"/>
        <v>NIV</v>
      </c>
      <c r="J329" t="str">
        <f t="shared" si="46"/>
        <v>freemind.modes.ControllerAdapter.OpenAction:NIV</v>
      </c>
      <c r="K329">
        <f t="shared" si="47"/>
        <v>1</v>
      </c>
    </row>
    <row r="330" spans="1:11" x14ac:dyDescent="0.25">
      <c r="B330" t="s">
        <v>22</v>
      </c>
      <c r="C330" t="s">
        <v>10</v>
      </c>
      <c r="D330" t="s">
        <v>4</v>
      </c>
      <c r="E330" t="s">
        <v>18</v>
      </c>
      <c r="F330">
        <v>2</v>
      </c>
      <c r="G330">
        <v>2</v>
      </c>
      <c r="H330" t="str">
        <f t="shared" si="44"/>
        <v>freemind.modes.ControllerAdapter.OpenAction:</v>
      </c>
      <c r="I330" t="str">
        <f t="shared" si="45"/>
        <v>WMC</v>
      </c>
      <c r="J330" t="str">
        <f t="shared" si="46"/>
        <v>freemind.modes.ControllerAdapter.OpenAction:WMC</v>
      </c>
      <c r="K330">
        <f t="shared" si="47"/>
        <v>2</v>
      </c>
    </row>
    <row r="331" spans="1:11" x14ac:dyDescent="0.25">
      <c r="G331">
        <v>0</v>
      </c>
      <c r="I331">
        <f t="shared" si="45"/>
        <v>0</v>
      </c>
      <c r="J331" t="str">
        <f t="shared" si="46"/>
        <v>0</v>
      </c>
      <c r="K331">
        <f t="shared" si="47"/>
        <v>0</v>
      </c>
    </row>
    <row r="332" spans="1:11" x14ac:dyDescent="0.25">
      <c r="A332" t="s">
        <v>138</v>
      </c>
      <c r="G332">
        <v>0</v>
      </c>
      <c r="I332">
        <f t="shared" si="45"/>
        <v>0</v>
      </c>
      <c r="J332" t="str">
        <f t="shared" si="46"/>
        <v>0</v>
      </c>
      <c r="K332">
        <f t="shared" si="47"/>
        <v>0</v>
      </c>
    </row>
    <row r="333" spans="1:11" x14ac:dyDescent="0.25">
      <c r="B333" t="s">
        <v>1</v>
      </c>
      <c r="C333" t="s">
        <v>2</v>
      </c>
      <c r="D333" t="s">
        <v>3</v>
      </c>
      <c r="E333" t="s">
        <v>4</v>
      </c>
      <c r="G333">
        <v>0</v>
      </c>
      <c r="H333" t="str">
        <f>$A$332</f>
        <v>freemind.modes.ControllerAdapter.PasteAction:</v>
      </c>
      <c r="I333" t="str">
        <f t="shared" si="45"/>
        <v>LCOM</v>
      </c>
      <c r="J333" t="str">
        <f t="shared" si="46"/>
        <v>freemind.modes.ControllerAdapter.PasteAction:LCOM</v>
      </c>
      <c r="K333">
        <f t="shared" si="47"/>
        <v>0</v>
      </c>
    </row>
    <row r="334" spans="1:11" x14ac:dyDescent="0.25">
      <c r="B334" t="s">
        <v>5</v>
      </c>
      <c r="C334" t="s">
        <v>6</v>
      </c>
      <c r="D334" t="s">
        <v>7</v>
      </c>
      <c r="E334" t="s">
        <v>8</v>
      </c>
      <c r="F334">
        <v>2</v>
      </c>
      <c r="G334">
        <v>2</v>
      </c>
      <c r="H334" t="str">
        <f t="shared" ref="H334:H341" si="48">$A$332</f>
        <v>freemind.modes.ControllerAdapter.PasteAction:</v>
      </c>
      <c r="I334" t="str">
        <f t="shared" si="45"/>
        <v>DIT</v>
      </c>
      <c r="J334" t="str">
        <f t="shared" si="46"/>
        <v>freemind.modes.ControllerAdapter.PasteAction:DIT</v>
      </c>
      <c r="K334">
        <f t="shared" si="47"/>
        <v>2</v>
      </c>
    </row>
    <row r="335" spans="1:11" x14ac:dyDescent="0.25">
      <c r="B335" t="s">
        <v>9</v>
      </c>
      <c r="C335" t="s">
        <v>10</v>
      </c>
      <c r="D335" t="s">
        <v>4</v>
      </c>
      <c r="E335" t="s">
        <v>11</v>
      </c>
      <c r="G335">
        <v>1</v>
      </c>
      <c r="H335" t="str">
        <f t="shared" si="48"/>
        <v>freemind.modes.ControllerAdapter.PasteAction:</v>
      </c>
      <c r="I335" t="str">
        <f t="shared" si="45"/>
        <v>IFANIN</v>
      </c>
      <c r="J335" t="str">
        <f t="shared" si="46"/>
        <v>freemind.modes.ControllerAdapter.PasteAction:IFANIN</v>
      </c>
      <c r="K335">
        <f t="shared" si="47"/>
        <v>1</v>
      </c>
    </row>
    <row r="336" spans="1:11" x14ac:dyDescent="0.25">
      <c r="B336" t="s">
        <v>12</v>
      </c>
      <c r="C336" t="s">
        <v>10</v>
      </c>
      <c r="D336" t="s">
        <v>4</v>
      </c>
      <c r="E336" t="s">
        <v>13</v>
      </c>
      <c r="G336">
        <v>5</v>
      </c>
      <c r="H336" t="str">
        <f t="shared" si="48"/>
        <v>freemind.modes.ControllerAdapter.PasteAction:</v>
      </c>
      <c r="I336" t="str">
        <f t="shared" si="45"/>
        <v>CBO</v>
      </c>
      <c r="J336" t="str">
        <f t="shared" si="46"/>
        <v>freemind.modes.ControllerAdapter.PasteAction:CBO</v>
      </c>
      <c r="K336">
        <f t="shared" si="47"/>
        <v>5</v>
      </c>
    </row>
    <row r="337" spans="1:11" x14ac:dyDescent="0.25">
      <c r="B337" t="s">
        <v>14</v>
      </c>
      <c r="C337" t="s">
        <v>10</v>
      </c>
      <c r="D337" t="s">
        <v>4</v>
      </c>
      <c r="E337" t="s">
        <v>15</v>
      </c>
      <c r="G337">
        <v>0</v>
      </c>
      <c r="H337" t="str">
        <f t="shared" si="48"/>
        <v>freemind.modes.ControllerAdapter.PasteAction:</v>
      </c>
      <c r="I337" t="str">
        <f t="shared" si="45"/>
        <v>NOC</v>
      </c>
      <c r="J337" t="str">
        <f t="shared" si="46"/>
        <v>freemind.modes.ControllerAdapter.PasteAction:NOC</v>
      </c>
      <c r="K337">
        <f t="shared" si="47"/>
        <v>0</v>
      </c>
    </row>
    <row r="338" spans="1:11" x14ac:dyDescent="0.25">
      <c r="B338" t="s">
        <v>16</v>
      </c>
      <c r="C338" t="s">
        <v>10</v>
      </c>
      <c r="D338" t="s">
        <v>4</v>
      </c>
      <c r="E338" t="s">
        <v>17</v>
      </c>
      <c r="G338">
        <v>2</v>
      </c>
      <c r="H338" t="str">
        <f t="shared" si="48"/>
        <v>freemind.modes.ControllerAdapter.PasteAction:</v>
      </c>
      <c r="I338" t="str">
        <f t="shared" si="45"/>
        <v>RFC</v>
      </c>
      <c r="J338" t="str">
        <f t="shared" si="46"/>
        <v>freemind.modes.ControllerAdapter.PasteAction:RFC</v>
      </c>
      <c r="K338">
        <f t="shared" si="47"/>
        <v>2</v>
      </c>
    </row>
    <row r="339" spans="1:11" x14ac:dyDescent="0.25">
      <c r="B339" t="s">
        <v>19</v>
      </c>
      <c r="C339" t="s">
        <v>10</v>
      </c>
      <c r="D339" t="s">
        <v>4</v>
      </c>
      <c r="E339" t="s">
        <v>20</v>
      </c>
      <c r="G339">
        <v>2</v>
      </c>
      <c r="H339" t="str">
        <f t="shared" si="48"/>
        <v>freemind.modes.ControllerAdapter.PasteAction:</v>
      </c>
      <c r="I339" t="str">
        <f t="shared" si="45"/>
        <v>NIM</v>
      </c>
      <c r="J339" t="str">
        <f t="shared" si="46"/>
        <v>freemind.modes.ControllerAdapter.PasteAction:NIM</v>
      </c>
      <c r="K339">
        <f t="shared" si="47"/>
        <v>2</v>
      </c>
    </row>
    <row r="340" spans="1:11" x14ac:dyDescent="0.25">
      <c r="B340" t="s">
        <v>21</v>
      </c>
      <c r="C340" t="s">
        <v>10</v>
      </c>
      <c r="D340" t="s">
        <v>4</v>
      </c>
      <c r="E340" t="s">
        <v>20</v>
      </c>
      <c r="G340">
        <v>0</v>
      </c>
      <c r="H340" t="str">
        <f t="shared" si="48"/>
        <v>freemind.modes.ControllerAdapter.PasteAction:</v>
      </c>
      <c r="I340" t="str">
        <f t="shared" si="45"/>
        <v>NIV</v>
      </c>
      <c r="J340" t="str">
        <f t="shared" si="46"/>
        <v>freemind.modes.ControllerAdapter.PasteAction:NIV</v>
      </c>
      <c r="K340">
        <f t="shared" si="47"/>
        <v>0</v>
      </c>
    </row>
    <row r="341" spans="1:11" x14ac:dyDescent="0.25">
      <c r="B341" t="s">
        <v>22</v>
      </c>
      <c r="C341" t="s">
        <v>10</v>
      </c>
      <c r="D341" t="s">
        <v>4</v>
      </c>
      <c r="E341" t="s">
        <v>18</v>
      </c>
      <c r="F341">
        <v>2</v>
      </c>
      <c r="G341">
        <v>2</v>
      </c>
      <c r="H341" t="str">
        <f t="shared" si="48"/>
        <v>freemind.modes.ControllerAdapter.PasteAction:</v>
      </c>
      <c r="I341" t="str">
        <f t="shared" si="45"/>
        <v>WMC</v>
      </c>
      <c r="J341" t="str">
        <f t="shared" si="46"/>
        <v>freemind.modes.ControllerAdapter.PasteAction:WMC</v>
      </c>
      <c r="K341">
        <f t="shared" si="47"/>
        <v>2</v>
      </c>
    </row>
    <row r="342" spans="1:11" x14ac:dyDescent="0.25">
      <c r="G342">
        <v>0</v>
      </c>
      <c r="I342">
        <f t="shared" si="45"/>
        <v>0</v>
      </c>
      <c r="J342" t="str">
        <f t="shared" si="46"/>
        <v>0</v>
      </c>
      <c r="K342">
        <f t="shared" si="47"/>
        <v>0</v>
      </c>
    </row>
    <row r="343" spans="1:11" x14ac:dyDescent="0.25">
      <c r="A343" t="s">
        <v>139</v>
      </c>
      <c r="G343">
        <v>0</v>
      </c>
      <c r="I343">
        <f t="shared" si="45"/>
        <v>0</v>
      </c>
      <c r="J343" t="str">
        <f t="shared" si="46"/>
        <v>0</v>
      </c>
      <c r="K343">
        <f t="shared" si="47"/>
        <v>0</v>
      </c>
    </row>
    <row r="344" spans="1:11" x14ac:dyDescent="0.25">
      <c r="B344" t="s">
        <v>1</v>
      </c>
      <c r="C344" t="s">
        <v>2</v>
      </c>
      <c r="D344" t="s">
        <v>3</v>
      </c>
      <c r="E344" t="s">
        <v>4</v>
      </c>
      <c r="G344">
        <v>0</v>
      </c>
      <c r="H344" t="str">
        <f>$A$343</f>
        <v>freemind.modes.ControllerAdapter.RemoveAction:</v>
      </c>
      <c r="I344" t="str">
        <f t="shared" si="45"/>
        <v>LCOM</v>
      </c>
      <c r="J344" t="str">
        <f t="shared" si="46"/>
        <v>freemind.modes.ControllerAdapter.RemoveAction:LCOM</v>
      </c>
      <c r="K344">
        <f t="shared" si="47"/>
        <v>0</v>
      </c>
    </row>
    <row r="345" spans="1:11" x14ac:dyDescent="0.25">
      <c r="B345" t="s">
        <v>5</v>
      </c>
      <c r="C345" t="s">
        <v>6</v>
      </c>
      <c r="D345" t="s">
        <v>7</v>
      </c>
      <c r="E345" t="s">
        <v>8</v>
      </c>
      <c r="F345">
        <v>2</v>
      </c>
      <c r="G345">
        <v>2</v>
      </c>
      <c r="H345" t="str">
        <f t="shared" ref="H345:H352" si="49">$A$343</f>
        <v>freemind.modes.ControllerAdapter.RemoveAction:</v>
      </c>
      <c r="I345" t="str">
        <f t="shared" si="45"/>
        <v>DIT</v>
      </c>
      <c r="J345" t="str">
        <f t="shared" si="46"/>
        <v>freemind.modes.ControllerAdapter.RemoveAction:DIT</v>
      </c>
      <c r="K345">
        <f t="shared" si="47"/>
        <v>2</v>
      </c>
    </row>
    <row r="346" spans="1:11" x14ac:dyDescent="0.25">
      <c r="B346" t="s">
        <v>9</v>
      </c>
      <c r="C346" t="s">
        <v>10</v>
      </c>
      <c r="D346" t="s">
        <v>4</v>
      </c>
      <c r="E346" t="s">
        <v>11</v>
      </c>
      <c r="G346">
        <v>1</v>
      </c>
      <c r="H346" t="str">
        <f t="shared" si="49"/>
        <v>freemind.modes.ControllerAdapter.RemoveAction:</v>
      </c>
      <c r="I346" t="str">
        <f t="shared" si="45"/>
        <v>IFANIN</v>
      </c>
      <c r="J346" t="str">
        <f t="shared" si="46"/>
        <v>freemind.modes.ControllerAdapter.RemoveAction:IFANIN</v>
      </c>
      <c r="K346">
        <f t="shared" si="47"/>
        <v>1</v>
      </c>
    </row>
    <row r="347" spans="1:11" x14ac:dyDescent="0.25">
      <c r="B347" t="s">
        <v>12</v>
      </c>
      <c r="C347" t="s">
        <v>10</v>
      </c>
      <c r="D347" t="s">
        <v>4</v>
      </c>
      <c r="E347" t="s">
        <v>13</v>
      </c>
      <c r="G347">
        <v>3</v>
      </c>
      <c r="H347" t="str">
        <f t="shared" si="49"/>
        <v>freemind.modes.ControllerAdapter.RemoveAction:</v>
      </c>
      <c r="I347" t="str">
        <f t="shared" si="45"/>
        <v>CBO</v>
      </c>
      <c r="J347" t="str">
        <f t="shared" si="46"/>
        <v>freemind.modes.ControllerAdapter.RemoveAction:CBO</v>
      </c>
      <c r="K347">
        <f t="shared" si="47"/>
        <v>3</v>
      </c>
    </row>
    <row r="348" spans="1:11" x14ac:dyDescent="0.25">
      <c r="B348" t="s">
        <v>14</v>
      </c>
      <c r="C348" t="s">
        <v>10</v>
      </c>
      <c r="D348" t="s">
        <v>4</v>
      </c>
      <c r="E348" t="s">
        <v>15</v>
      </c>
      <c r="G348">
        <v>0</v>
      </c>
      <c r="H348" t="str">
        <f t="shared" si="49"/>
        <v>freemind.modes.ControllerAdapter.RemoveAction:</v>
      </c>
      <c r="I348" t="str">
        <f t="shared" si="45"/>
        <v>NOC</v>
      </c>
      <c r="J348" t="str">
        <f t="shared" si="46"/>
        <v>freemind.modes.ControllerAdapter.RemoveAction:NOC</v>
      </c>
      <c r="K348">
        <f t="shared" si="47"/>
        <v>0</v>
      </c>
    </row>
    <row r="349" spans="1:11" x14ac:dyDescent="0.25">
      <c r="B349" t="s">
        <v>16</v>
      </c>
      <c r="C349" t="s">
        <v>10</v>
      </c>
      <c r="D349" t="s">
        <v>4</v>
      </c>
      <c r="E349" t="s">
        <v>17</v>
      </c>
      <c r="G349">
        <v>2</v>
      </c>
      <c r="H349" t="str">
        <f t="shared" si="49"/>
        <v>freemind.modes.ControllerAdapter.RemoveAction:</v>
      </c>
      <c r="I349" t="str">
        <f t="shared" si="45"/>
        <v>RFC</v>
      </c>
      <c r="J349" t="str">
        <f t="shared" si="46"/>
        <v>freemind.modes.ControllerAdapter.RemoveAction:RFC</v>
      </c>
      <c r="K349">
        <f t="shared" si="47"/>
        <v>2</v>
      </c>
    </row>
    <row r="350" spans="1:11" x14ac:dyDescent="0.25">
      <c r="B350" t="s">
        <v>19</v>
      </c>
      <c r="C350" t="s">
        <v>10</v>
      </c>
      <c r="D350" t="s">
        <v>4</v>
      </c>
      <c r="E350" t="s">
        <v>20</v>
      </c>
      <c r="G350">
        <v>2</v>
      </c>
      <c r="H350" t="str">
        <f t="shared" si="49"/>
        <v>freemind.modes.ControllerAdapter.RemoveAction:</v>
      </c>
      <c r="I350" t="str">
        <f t="shared" si="45"/>
        <v>NIM</v>
      </c>
      <c r="J350" t="str">
        <f t="shared" si="46"/>
        <v>freemind.modes.ControllerAdapter.RemoveAction:NIM</v>
      </c>
      <c r="K350">
        <f t="shared" si="47"/>
        <v>2</v>
      </c>
    </row>
    <row r="351" spans="1:11" x14ac:dyDescent="0.25">
      <c r="B351" t="s">
        <v>21</v>
      </c>
      <c r="C351" t="s">
        <v>10</v>
      </c>
      <c r="D351" t="s">
        <v>4</v>
      </c>
      <c r="E351" t="s">
        <v>20</v>
      </c>
      <c r="G351">
        <v>0</v>
      </c>
      <c r="H351" t="str">
        <f t="shared" si="49"/>
        <v>freemind.modes.ControllerAdapter.RemoveAction:</v>
      </c>
      <c r="I351" t="str">
        <f t="shared" si="45"/>
        <v>NIV</v>
      </c>
      <c r="J351" t="str">
        <f t="shared" si="46"/>
        <v>freemind.modes.ControllerAdapter.RemoveAction:NIV</v>
      </c>
      <c r="K351">
        <f t="shared" si="47"/>
        <v>0</v>
      </c>
    </row>
    <row r="352" spans="1:11" x14ac:dyDescent="0.25">
      <c r="B352" t="s">
        <v>22</v>
      </c>
      <c r="C352" t="s">
        <v>10</v>
      </c>
      <c r="D352" t="s">
        <v>4</v>
      </c>
      <c r="E352" t="s">
        <v>18</v>
      </c>
      <c r="F352">
        <v>2</v>
      </c>
      <c r="G352">
        <v>2</v>
      </c>
      <c r="H352" t="str">
        <f t="shared" si="49"/>
        <v>freemind.modes.ControllerAdapter.RemoveAction:</v>
      </c>
      <c r="I352" t="str">
        <f t="shared" si="45"/>
        <v>WMC</v>
      </c>
      <c r="J352" t="str">
        <f t="shared" si="46"/>
        <v>freemind.modes.ControllerAdapter.RemoveAction:WMC</v>
      </c>
      <c r="K352">
        <f t="shared" si="47"/>
        <v>2</v>
      </c>
    </row>
    <row r="353" spans="1:11" x14ac:dyDescent="0.25">
      <c r="G353">
        <v>0</v>
      </c>
      <c r="I353">
        <f t="shared" si="45"/>
        <v>0</v>
      </c>
      <c r="J353" t="str">
        <f t="shared" si="46"/>
        <v>0</v>
      </c>
      <c r="K353">
        <f t="shared" si="47"/>
        <v>0</v>
      </c>
    </row>
    <row r="354" spans="1:11" x14ac:dyDescent="0.25">
      <c r="A354" t="s">
        <v>95</v>
      </c>
      <c r="G354">
        <v>0</v>
      </c>
      <c r="I354">
        <f t="shared" si="45"/>
        <v>0</v>
      </c>
      <c r="J354" t="str">
        <f t="shared" si="46"/>
        <v>0</v>
      </c>
      <c r="K354">
        <f t="shared" si="47"/>
        <v>0</v>
      </c>
    </row>
    <row r="355" spans="1:11" x14ac:dyDescent="0.25">
      <c r="B355" t="s">
        <v>1</v>
      </c>
      <c r="C355" t="s">
        <v>2</v>
      </c>
      <c r="D355" t="s">
        <v>3</v>
      </c>
      <c r="E355" t="s">
        <v>4</v>
      </c>
      <c r="G355">
        <v>0</v>
      </c>
      <c r="H355" t="str">
        <f>$A$354</f>
        <v>freemind.modes.ControllerAdapter.SaveAction:</v>
      </c>
      <c r="I355" t="str">
        <f t="shared" si="45"/>
        <v>LCOM</v>
      </c>
      <c r="J355" t="str">
        <f t="shared" si="46"/>
        <v>freemind.modes.ControllerAdapter.SaveAction:LCOM</v>
      </c>
      <c r="K355">
        <f t="shared" si="47"/>
        <v>0</v>
      </c>
    </row>
    <row r="356" spans="1:11" x14ac:dyDescent="0.25">
      <c r="B356" t="s">
        <v>5</v>
      </c>
      <c r="C356" t="s">
        <v>6</v>
      </c>
      <c r="D356" t="s">
        <v>7</v>
      </c>
      <c r="E356" t="s">
        <v>8</v>
      </c>
      <c r="F356">
        <v>2</v>
      </c>
      <c r="G356">
        <v>2</v>
      </c>
      <c r="H356" t="str">
        <f t="shared" ref="H356:H363" si="50">$A$354</f>
        <v>freemind.modes.ControllerAdapter.SaveAction:</v>
      </c>
      <c r="I356" t="str">
        <f t="shared" si="45"/>
        <v>DIT</v>
      </c>
      <c r="J356" t="str">
        <f t="shared" si="46"/>
        <v>freemind.modes.ControllerAdapter.SaveAction:DIT</v>
      </c>
      <c r="K356">
        <f t="shared" si="47"/>
        <v>2</v>
      </c>
    </row>
    <row r="357" spans="1:11" x14ac:dyDescent="0.25">
      <c r="B357" t="s">
        <v>9</v>
      </c>
      <c r="C357" t="s">
        <v>10</v>
      </c>
      <c r="D357" t="s">
        <v>4</v>
      </c>
      <c r="E357" t="s">
        <v>11</v>
      </c>
      <c r="G357">
        <v>1</v>
      </c>
      <c r="H357" t="str">
        <f t="shared" si="50"/>
        <v>freemind.modes.ControllerAdapter.SaveAction:</v>
      </c>
      <c r="I357" t="str">
        <f t="shared" si="45"/>
        <v>IFANIN</v>
      </c>
      <c r="J357" t="str">
        <f t="shared" si="46"/>
        <v>freemind.modes.ControllerAdapter.SaveAction:IFANIN</v>
      </c>
      <c r="K357">
        <f t="shared" si="47"/>
        <v>1</v>
      </c>
    </row>
    <row r="358" spans="1:11" x14ac:dyDescent="0.25">
      <c r="B358" t="s">
        <v>12</v>
      </c>
      <c r="C358" t="s">
        <v>10</v>
      </c>
      <c r="D358" t="s">
        <v>4</v>
      </c>
      <c r="E358" t="s">
        <v>13</v>
      </c>
      <c r="G358">
        <v>2</v>
      </c>
      <c r="H358" t="str">
        <f t="shared" si="50"/>
        <v>freemind.modes.ControllerAdapter.SaveAction:</v>
      </c>
      <c r="I358" t="str">
        <f t="shared" si="45"/>
        <v>CBO</v>
      </c>
      <c r="J358" t="str">
        <f t="shared" si="46"/>
        <v>freemind.modes.ControllerAdapter.SaveAction:CBO</v>
      </c>
      <c r="K358">
        <f t="shared" si="47"/>
        <v>2</v>
      </c>
    </row>
    <row r="359" spans="1:11" x14ac:dyDescent="0.25">
      <c r="B359" t="s">
        <v>14</v>
      </c>
      <c r="C359" t="s">
        <v>10</v>
      </c>
      <c r="D359" t="s">
        <v>4</v>
      </c>
      <c r="E359" t="s">
        <v>15</v>
      </c>
      <c r="G359">
        <v>0</v>
      </c>
      <c r="H359" t="str">
        <f t="shared" si="50"/>
        <v>freemind.modes.ControllerAdapter.SaveAction:</v>
      </c>
      <c r="I359" t="str">
        <f t="shared" si="45"/>
        <v>NOC</v>
      </c>
      <c r="J359" t="str">
        <f t="shared" si="46"/>
        <v>freemind.modes.ControllerAdapter.SaveAction:NOC</v>
      </c>
      <c r="K359">
        <f t="shared" si="47"/>
        <v>0</v>
      </c>
    </row>
    <row r="360" spans="1:11" x14ac:dyDescent="0.25">
      <c r="B360" t="s">
        <v>16</v>
      </c>
      <c r="C360" t="s">
        <v>10</v>
      </c>
      <c r="D360" t="s">
        <v>4</v>
      </c>
      <c r="E360" t="s">
        <v>17</v>
      </c>
      <c r="G360">
        <v>2</v>
      </c>
      <c r="H360" t="str">
        <f t="shared" si="50"/>
        <v>freemind.modes.ControllerAdapter.SaveAction:</v>
      </c>
      <c r="I360" t="str">
        <f t="shared" si="45"/>
        <v>RFC</v>
      </c>
      <c r="J360" t="str">
        <f t="shared" si="46"/>
        <v>freemind.modes.ControllerAdapter.SaveAction:RFC</v>
      </c>
      <c r="K360">
        <f t="shared" si="47"/>
        <v>2</v>
      </c>
    </row>
    <row r="361" spans="1:11" x14ac:dyDescent="0.25">
      <c r="B361" t="s">
        <v>19</v>
      </c>
      <c r="C361" t="s">
        <v>10</v>
      </c>
      <c r="D361" t="s">
        <v>4</v>
      </c>
      <c r="E361" t="s">
        <v>20</v>
      </c>
      <c r="G361">
        <v>2</v>
      </c>
      <c r="H361" t="str">
        <f t="shared" si="50"/>
        <v>freemind.modes.ControllerAdapter.SaveAction:</v>
      </c>
      <c r="I361" t="str">
        <f t="shared" si="45"/>
        <v>NIM</v>
      </c>
      <c r="J361" t="str">
        <f t="shared" si="46"/>
        <v>freemind.modes.ControllerAdapter.SaveAction:NIM</v>
      </c>
      <c r="K361">
        <f t="shared" si="47"/>
        <v>2</v>
      </c>
    </row>
    <row r="362" spans="1:11" x14ac:dyDescent="0.25">
      <c r="B362" t="s">
        <v>21</v>
      </c>
      <c r="C362" t="s">
        <v>10</v>
      </c>
      <c r="D362" t="s">
        <v>4</v>
      </c>
      <c r="E362" t="s">
        <v>20</v>
      </c>
      <c r="G362">
        <v>1</v>
      </c>
      <c r="H362" t="str">
        <f t="shared" si="50"/>
        <v>freemind.modes.ControllerAdapter.SaveAction:</v>
      </c>
      <c r="I362" t="str">
        <f t="shared" si="45"/>
        <v>NIV</v>
      </c>
      <c r="J362" t="str">
        <f t="shared" si="46"/>
        <v>freemind.modes.ControllerAdapter.SaveAction:NIV</v>
      </c>
      <c r="K362">
        <f t="shared" si="47"/>
        <v>1</v>
      </c>
    </row>
    <row r="363" spans="1:11" x14ac:dyDescent="0.25">
      <c r="B363" t="s">
        <v>22</v>
      </c>
      <c r="C363" t="s">
        <v>10</v>
      </c>
      <c r="D363" t="s">
        <v>4</v>
      </c>
      <c r="E363" t="s">
        <v>18</v>
      </c>
      <c r="F363">
        <v>2</v>
      </c>
      <c r="G363">
        <v>2</v>
      </c>
      <c r="H363" t="str">
        <f t="shared" si="50"/>
        <v>freemind.modes.ControllerAdapter.SaveAction:</v>
      </c>
      <c r="I363" t="str">
        <f t="shared" si="45"/>
        <v>WMC</v>
      </c>
      <c r="J363" t="str">
        <f t="shared" si="46"/>
        <v>freemind.modes.ControllerAdapter.SaveAction:WMC</v>
      </c>
      <c r="K363">
        <f t="shared" si="47"/>
        <v>2</v>
      </c>
    </row>
    <row r="364" spans="1:11" x14ac:dyDescent="0.25">
      <c r="G364">
        <v>0</v>
      </c>
      <c r="I364">
        <f t="shared" si="45"/>
        <v>0</v>
      </c>
      <c r="J364" t="str">
        <f t="shared" si="46"/>
        <v>0</v>
      </c>
      <c r="K364">
        <f t="shared" si="47"/>
        <v>0</v>
      </c>
    </row>
    <row r="365" spans="1:11" x14ac:dyDescent="0.25">
      <c r="A365" t="s">
        <v>96</v>
      </c>
      <c r="G365">
        <v>0</v>
      </c>
      <c r="I365">
        <f t="shared" si="45"/>
        <v>0</v>
      </c>
      <c r="J365" t="str">
        <f t="shared" si="46"/>
        <v>0</v>
      </c>
      <c r="K365">
        <f t="shared" si="47"/>
        <v>0</v>
      </c>
    </row>
    <row r="366" spans="1:11" x14ac:dyDescent="0.25">
      <c r="B366" t="s">
        <v>1</v>
      </c>
      <c r="C366" t="s">
        <v>2</v>
      </c>
      <c r="D366" t="s">
        <v>3</v>
      </c>
      <c r="E366" t="s">
        <v>4</v>
      </c>
      <c r="G366">
        <v>0</v>
      </c>
      <c r="H366" t="str">
        <f>$A$365</f>
        <v>freemind.modes.ControllerAdapter.SaveAsAction:</v>
      </c>
      <c r="I366" t="str">
        <f t="shared" si="45"/>
        <v>LCOM</v>
      </c>
      <c r="J366" t="str">
        <f t="shared" si="46"/>
        <v>freemind.modes.ControllerAdapter.SaveAsAction:LCOM</v>
      </c>
      <c r="K366">
        <f t="shared" si="47"/>
        <v>0</v>
      </c>
    </row>
    <row r="367" spans="1:11" x14ac:dyDescent="0.25">
      <c r="B367" t="s">
        <v>5</v>
      </c>
      <c r="C367" t="s">
        <v>6</v>
      </c>
      <c r="D367" t="s">
        <v>7</v>
      </c>
      <c r="E367" t="s">
        <v>8</v>
      </c>
      <c r="F367">
        <v>2</v>
      </c>
      <c r="G367">
        <v>2</v>
      </c>
      <c r="H367" t="str">
        <f t="shared" ref="H367:H374" si="51">$A$365</f>
        <v>freemind.modes.ControllerAdapter.SaveAsAction:</v>
      </c>
      <c r="I367" t="str">
        <f t="shared" si="45"/>
        <v>DIT</v>
      </c>
      <c r="J367" t="str">
        <f t="shared" si="46"/>
        <v>freemind.modes.ControllerAdapter.SaveAsAction:DIT</v>
      </c>
      <c r="K367">
        <f t="shared" si="47"/>
        <v>2</v>
      </c>
    </row>
    <row r="368" spans="1:11" x14ac:dyDescent="0.25">
      <c r="B368" t="s">
        <v>9</v>
      </c>
      <c r="C368" t="s">
        <v>10</v>
      </c>
      <c r="D368" t="s">
        <v>4</v>
      </c>
      <c r="E368" t="s">
        <v>11</v>
      </c>
      <c r="G368">
        <v>1</v>
      </c>
      <c r="H368" t="str">
        <f t="shared" si="51"/>
        <v>freemind.modes.ControllerAdapter.SaveAsAction:</v>
      </c>
      <c r="I368" t="str">
        <f t="shared" si="45"/>
        <v>IFANIN</v>
      </c>
      <c r="J368" t="str">
        <f t="shared" si="46"/>
        <v>freemind.modes.ControllerAdapter.SaveAsAction:IFANIN</v>
      </c>
      <c r="K368">
        <f t="shared" si="47"/>
        <v>1</v>
      </c>
    </row>
    <row r="369" spans="1:11" x14ac:dyDescent="0.25">
      <c r="B369" t="s">
        <v>12</v>
      </c>
      <c r="C369" t="s">
        <v>10</v>
      </c>
      <c r="D369" t="s">
        <v>4</v>
      </c>
      <c r="E369" t="s">
        <v>13</v>
      </c>
      <c r="G369">
        <v>2</v>
      </c>
      <c r="H369" t="str">
        <f t="shared" si="51"/>
        <v>freemind.modes.ControllerAdapter.SaveAsAction:</v>
      </c>
      <c r="I369" t="str">
        <f t="shared" si="45"/>
        <v>CBO</v>
      </c>
      <c r="J369" t="str">
        <f t="shared" si="46"/>
        <v>freemind.modes.ControllerAdapter.SaveAsAction:CBO</v>
      </c>
      <c r="K369">
        <f t="shared" si="47"/>
        <v>2</v>
      </c>
    </row>
    <row r="370" spans="1:11" x14ac:dyDescent="0.25">
      <c r="B370" t="s">
        <v>14</v>
      </c>
      <c r="C370" t="s">
        <v>10</v>
      </c>
      <c r="D370" t="s">
        <v>4</v>
      </c>
      <c r="E370" t="s">
        <v>15</v>
      </c>
      <c r="G370">
        <v>0</v>
      </c>
      <c r="H370" t="str">
        <f t="shared" si="51"/>
        <v>freemind.modes.ControllerAdapter.SaveAsAction:</v>
      </c>
      <c r="I370" t="str">
        <f t="shared" si="45"/>
        <v>NOC</v>
      </c>
      <c r="J370" t="str">
        <f t="shared" si="46"/>
        <v>freemind.modes.ControllerAdapter.SaveAsAction:NOC</v>
      </c>
      <c r="K370">
        <f t="shared" si="47"/>
        <v>0</v>
      </c>
    </row>
    <row r="371" spans="1:11" x14ac:dyDescent="0.25">
      <c r="B371" t="s">
        <v>16</v>
      </c>
      <c r="C371" t="s">
        <v>10</v>
      </c>
      <c r="D371" t="s">
        <v>4</v>
      </c>
      <c r="E371" t="s">
        <v>17</v>
      </c>
      <c r="G371">
        <v>2</v>
      </c>
      <c r="H371" t="str">
        <f t="shared" si="51"/>
        <v>freemind.modes.ControllerAdapter.SaveAsAction:</v>
      </c>
      <c r="I371" t="str">
        <f t="shared" si="45"/>
        <v>RFC</v>
      </c>
      <c r="J371" t="str">
        <f t="shared" si="46"/>
        <v>freemind.modes.ControllerAdapter.SaveAsAction:RFC</v>
      </c>
      <c r="K371">
        <f t="shared" si="47"/>
        <v>2</v>
      </c>
    </row>
    <row r="372" spans="1:11" x14ac:dyDescent="0.25">
      <c r="B372" t="s">
        <v>19</v>
      </c>
      <c r="C372" t="s">
        <v>10</v>
      </c>
      <c r="D372" t="s">
        <v>4</v>
      </c>
      <c r="E372" t="s">
        <v>20</v>
      </c>
      <c r="G372">
        <v>2</v>
      </c>
      <c r="H372" t="str">
        <f t="shared" si="51"/>
        <v>freemind.modes.ControllerAdapter.SaveAsAction:</v>
      </c>
      <c r="I372" t="str">
        <f t="shared" si="45"/>
        <v>NIM</v>
      </c>
      <c r="J372" t="str">
        <f t="shared" si="46"/>
        <v>freemind.modes.ControllerAdapter.SaveAsAction:NIM</v>
      </c>
      <c r="K372">
        <f t="shared" si="47"/>
        <v>2</v>
      </c>
    </row>
    <row r="373" spans="1:11" x14ac:dyDescent="0.25">
      <c r="B373" t="s">
        <v>21</v>
      </c>
      <c r="C373" t="s">
        <v>10</v>
      </c>
      <c r="D373" t="s">
        <v>4</v>
      </c>
      <c r="E373" t="s">
        <v>20</v>
      </c>
      <c r="G373">
        <v>1</v>
      </c>
      <c r="H373" t="str">
        <f t="shared" si="51"/>
        <v>freemind.modes.ControllerAdapter.SaveAsAction:</v>
      </c>
      <c r="I373" t="str">
        <f t="shared" si="45"/>
        <v>NIV</v>
      </c>
      <c r="J373" t="str">
        <f t="shared" si="46"/>
        <v>freemind.modes.ControllerAdapter.SaveAsAction:NIV</v>
      </c>
      <c r="K373">
        <f t="shared" si="47"/>
        <v>1</v>
      </c>
    </row>
    <row r="374" spans="1:11" x14ac:dyDescent="0.25">
      <c r="B374" t="s">
        <v>22</v>
      </c>
      <c r="C374" t="s">
        <v>10</v>
      </c>
      <c r="D374" t="s">
        <v>4</v>
      </c>
      <c r="E374" t="s">
        <v>18</v>
      </c>
      <c r="F374">
        <v>2</v>
      </c>
      <c r="G374">
        <v>2</v>
      </c>
      <c r="H374" t="str">
        <f t="shared" si="51"/>
        <v>freemind.modes.ControllerAdapter.SaveAsAction:</v>
      </c>
      <c r="I374" t="str">
        <f t="shared" si="45"/>
        <v>WMC</v>
      </c>
      <c r="J374" t="str">
        <f t="shared" si="46"/>
        <v>freemind.modes.ControllerAdapter.SaveAsAction:WMC</v>
      </c>
      <c r="K374">
        <f t="shared" si="47"/>
        <v>2</v>
      </c>
    </row>
    <row r="375" spans="1:11" x14ac:dyDescent="0.25">
      <c r="G375">
        <v>0</v>
      </c>
      <c r="I375">
        <f t="shared" si="45"/>
        <v>0</v>
      </c>
      <c r="J375" t="str">
        <f t="shared" si="46"/>
        <v>0</v>
      </c>
      <c r="K375">
        <f t="shared" si="47"/>
        <v>0</v>
      </c>
    </row>
    <row r="376" spans="1:11" x14ac:dyDescent="0.25">
      <c r="A376" t="s">
        <v>97</v>
      </c>
      <c r="G376">
        <v>0</v>
      </c>
      <c r="I376">
        <f t="shared" si="45"/>
        <v>0</v>
      </c>
      <c r="J376" t="str">
        <f t="shared" si="46"/>
        <v>0</v>
      </c>
      <c r="K376">
        <f t="shared" si="47"/>
        <v>0</v>
      </c>
    </row>
    <row r="377" spans="1:11" x14ac:dyDescent="0.25">
      <c r="B377" t="s">
        <v>1</v>
      </c>
      <c r="C377" t="s">
        <v>2</v>
      </c>
      <c r="D377" t="s">
        <v>3</v>
      </c>
      <c r="E377" t="s">
        <v>4</v>
      </c>
      <c r="G377">
        <v>0</v>
      </c>
      <c r="H377" t="str">
        <f>$A$376</f>
        <v>freemind.modes.ControllerAdapter.SetLinkAction:</v>
      </c>
      <c r="I377" t="str">
        <f t="shared" si="45"/>
        <v>LCOM</v>
      </c>
      <c r="J377" t="str">
        <f t="shared" si="46"/>
        <v>freemind.modes.ControllerAdapter.SetLinkAction:LCOM</v>
      </c>
      <c r="K377">
        <f t="shared" si="47"/>
        <v>0</v>
      </c>
    </row>
    <row r="378" spans="1:11" x14ac:dyDescent="0.25">
      <c r="B378" t="s">
        <v>5</v>
      </c>
      <c r="C378" t="s">
        <v>6</v>
      </c>
      <c r="D378" t="s">
        <v>7</v>
      </c>
      <c r="E378" t="s">
        <v>8</v>
      </c>
      <c r="F378">
        <v>2</v>
      </c>
      <c r="G378">
        <v>2</v>
      </c>
      <c r="H378" t="str">
        <f t="shared" ref="H378:H385" si="52">$A$376</f>
        <v>freemind.modes.ControllerAdapter.SetLinkAction:</v>
      </c>
      <c r="I378" t="str">
        <f t="shared" si="45"/>
        <v>DIT</v>
      </c>
      <c r="J378" t="str">
        <f t="shared" si="46"/>
        <v>freemind.modes.ControllerAdapter.SetLinkAction:DIT</v>
      </c>
      <c r="K378">
        <f t="shared" si="47"/>
        <v>2</v>
      </c>
    </row>
    <row r="379" spans="1:11" x14ac:dyDescent="0.25">
      <c r="B379" t="s">
        <v>9</v>
      </c>
      <c r="C379" t="s">
        <v>10</v>
      </c>
      <c r="D379" t="s">
        <v>4</v>
      </c>
      <c r="E379" t="s">
        <v>11</v>
      </c>
      <c r="G379">
        <v>1</v>
      </c>
      <c r="H379" t="str">
        <f t="shared" si="52"/>
        <v>freemind.modes.ControllerAdapter.SetLinkAction:</v>
      </c>
      <c r="I379" t="str">
        <f t="shared" si="45"/>
        <v>IFANIN</v>
      </c>
      <c r="J379" t="str">
        <f t="shared" si="46"/>
        <v>freemind.modes.ControllerAdapter.SetLinkAction:IFANIN</v>
      </c>
      <c r="K379">
        <f t="shared" si="47"/>
        <v>1</v>
      </c>
    </row>
    <row r="380" spans="1:11" x14ac:dyDescent="0.25">
      <c r="B380" t="s">
        <v>12</v>
      </c>
      <c r="C380" t="s">
        <v>10</v>
      </c>
      <c r="D380" t="s">
        <v>4</v>
      </c>
      <c r="E380" t="s">
        <v>13</v>
      </c>
      <c r="G380">
        <v>2</v>
      </c>
      <c r="H380" t="str">
        <f t="shared" si="52"/>
        <v>freemind.modes.ControllerAdapter.SetLinkAction:</v>
      </c>
      <c r="I380" t="str">
        <f t="shared" si="45"/>
        <v>CBO</v>
      </c>
      <c r="J380" t="str">
        <f t="shared" si="46"/>
        <v>freemind.modes.ControllerAdapter.SetLinkAction:CBO</v>
      </c>
      <c r="K380">
        <f t="shared" si="47"/>
        <v>2</v>
      </c>
    </row>
    <row r="381" spans="1:11" x14ac:dyDescent="0.25">
      <c r="B381" t="s">
        <v>14</v>
      </c>
      <c r="C381" t="s">
        <v>10</v>
      </c>
      <c r="D381" t="s">
        <v>4</v>
      </c>
      <c r="E381" t="s">
        <v>15</v>
      </c>
      <c r="G381">
        <v>0</v>
      </c>
      <c r="H381" t="str">
        <f t="shared" si="52"/>
        <v>freemind.modes.ControllerAdapter.SetLinkAction:</v>
      </c>
      <c r="I381" t="str">
        <f t="shared" si="45"/>
        <v>NOC</v>
      </c>
      <c r="J381" t="str">
        <f t="shared" si="46"/>
        <v>freemind.modes.ControllerAdapter.SetLinkAction:NOC</v>
      </c>
      <c r="K381">
        <f t="shared" si="47"/>
        <v>0</v>
      </c>
    </row>
    <row r="382" spans="1:11" x14ac:dyDescent="0.25">
      <c r="B382" t="s">
        <v>16</v>
      </c>
      <c r="C382" t="s">
        <v>10</v>
      </c>
      <c r="D382" t="s">
        <v>4</v>
      </c>
      <c r="E382" t="s">
        <v>17</v>
      </c>
      <c r="G382">
        <v>2</v>
      </c>
      <c r="H382" t="str">
        <f t="shared" si="52"/>
        <v>freemind.modes.ControllerAdapter.SetLinkAction:</v>
      </c>
      <c r="I382" t="str">
        <f t="shared" si="45"/>
        <v>RFC</v>
      </c>
      <c r="J382" t="str">
        <f t="shared" si="46"/>
        <v>freemind.modes.ControllerAdapter.SetLinkAction:RFC</v>
      </c>
      <c r="K382">
        <f t="shared" si="47"/>
        <v>2</v>
      </c>
    </row>
    <row r="383" spans="1:11" x14ac:dyDescent="0.25">
      <c r="B383" t="s">
        <v>19</v>
      </c>
      <c r="C383" t="s">
        <v>10</v>
      </c>
      <c r="D383" t="s">
        <v>4</v>
      </c>
      <c r="E383" t="s">
        <v>20</v>
      </c>
      <c r="G383">
        <v>2</v>
      </c>
      <c r="H383" t="str">
        <f t="shared" si="52"/>
        <v>freemind.modes.ControllerAdapter.SetLinkAction:</v>
      </c>
      <c r="I383" t="str">
        <f t="shared" si="45"/>
        <v>NIM</v>
      </c>
      <c r="J383" t="str">
        <f t="shared" si="46"/>
        <v>freemind.modes.ControllerAdapter.SetLinkAction:NIM</v>
      </c>
      <c r="K383">
        <f t="shared" si="47"/>
        <v>2</v>
      </c>
    </row>
    <row r="384" spans="1:11" x14ac:dyDescent="0.25">
      <c r="B384" t="s">
        <v>21</v>
      </c>
      <c r="C384" t="s">
        <v>10</v>
      </c>
      <c r="D384" t="s">
        <v>4</v>
      </c>
      <c r="E384" t="s">
        <v>20</v>
      </c>
      <c r="G384">
        <v>0</v>
      </c>
      <c r="H384" t="str">
        <f t="shared" si="52"/>
        <v>freemind.modes.ControllerAdapter.SetLinkAction:</v>
      </c>
      <c r="I384" t="str">
        <f t="shared" si="45"/>
        <v>NIV</v>
      </c>
      <c r="J384" t="str">
        <f t="shared" si="46"/>
        <v>freemind.modes.ControllerAdapter.SetLinkAction:NIV</v>
      </c>
      <c r="K384">
        <f t="shared" si="47"/>
        <v>0</v>
      </c>
    </row>
    <row r="385" spans="1:11" x14ac:dyDescent="0.25">
      <c r="B385" t="s">
        <v>22</v>
      </c>
      <c r="C385" t="s">
        <v>10</v>
      </c>
      <c r="D385" t="s">
        <v>4</v>
      </c>
      <c r="E385" t="s">
        <v>18</v>
      </c>
      <c r="F385">
        <v>2</v>
      </c>
      <c r="G385">
        <v>2</v>
      </c>
      <c r="H385" t="str">
        <f t="shared" si="52"/>
        <v>freemind.modes.ControllerAdapter.SetLinkAction:</v>
      </c>
      <c r="I385" t="str">
        <f t="shared" si="45"/>
        <v>WMC</v>
      </c>
      <c r="J385" t="str">
        <f t="shared" si="46"/>
        <v>freemind.modes.ControllerAdapter.SetLinkAction:WMC</v>
      </c>
      <c r="K385">
        <f t="shared" si="47"/>
        <v>2</v>
      </c>
    </row>
    <row r="386" spans="1:11" x14ac:dyDescent="0.25">
      <c r="G386">
        <v>0</v>
      </c>
      <c r="I386">
        <f t="shared" si="45"/>
        <v>0</v>
      </c>
      <c r="J386" t="str">
        <f t="shared" si="46"/>
        <v>0</v>
      </c>
      <c r="K386">
        <f t="shared" si="47"/>
        <v>0</v>
      </c>
    </row>
    <row r="387" spans="1:11" x14ac:dyDescent="0.25">
      <c r="A387" t="s">
        <v>140</v>
      </c>
      <c r="G387">
        <v>0</v>
      </c>
      <c r="I387">
        <f t="shared" si="45"/>
        <v>0</v>
      </c>
      <c r="J387" t="str">
        <f t="shared" si="46"/>
        <v>0</v>
      </c>
      <c r="K387">
        <f t="shared" si="47"/>
        <v>0</v>
      </c>
    </row>
    <row r="388" spans="1:11" x14ac:dyDescent="0.25">
      <c r="B388" t="s">
        <v>1</v>
      </c>
      <c r="C388" t="s">
        <v>2</v>
      </c>
      <c r="D388" t="s">
        <v>3</v>
      </c>
      <c r="E388" t="s">
        <v>4</v>
      </c>
      <c r="G388">
        <v>0</v>
      </c>
      <c r="H388" t="str">
        <f>$A$387</f>
        <v>freemind.modes.ControllerAdapter.ToggleFoldedAction:</v>
      </c>
      <c r="I388" t="str">
        <f t="shared" ref="I388:I451" si="53">B388</f>
        <v>LCOM</v>
      </c>
      <c r="J388" t="str">
        <f t="shared" ref="J388:J451" si="54">CONCATENATE(H388,I388)</f>
        <v>freemind.modes.ControllerAdapter.ToggleFoldedAction:LCOM</v>
      </c>
      <c r="K388">
        <f t="shared" ref="K388:K451" si="55">G388</f>
        <v>0</v>
      </c>
    </row>
    <row r="389" spans="1:11" x14ac:dyDescent="0.25">
      <c r="B389" t="s">
        <v>5</v>
      </c>
      <c r="C389" t="s">
        <v>6</v>
      </c>
      <c r="D389" t="s">
        <v>7</v>
      </c>
      <c r="E389" t="s">
        <v>8</v>
      </c>
      <c r="F389">
        <v>2</v>
      </c>
      <c r="G389">
        <v>2</v>
      </c>
      <c r="H389" t="str">
        <f t="shared" ref="H389:H396" si="56">$A$387</f>
        <v>freemind.modes.ControllerAdapter.ToggleFoldedAction:</v>
      </c>
      <c r="I389" t="str">
        <f t="shared" si="53"/>
        <v>DIT</v>
      </c>
      <c r="J389" t="str">
        <f t="shared" si="54"/>
        <v>freemind.modes.ControllerAdapter.ToggleFoldedAction:DIT</v>
      </c>
      <c r="K389">
        <f t="shared" si="55"/>
        <v>2</v>
      </c>
    </row>
    <row r="390" spans="1:11" x14ac:dyDescent="0.25">
      <c r="B390" t="s">
        <v>9</v>
      </c>
      <c r="C390" t="s">
        <v>10</v>
      </c>
      <c r="D390" t="s">
        <v>4</v>
      </c>
      <c r="E390" t="s">
        <v>11</v>
      </c>
      <c r="G390">
        <v>1</v>
      </c>
      <c r="H390" t="str">
        <f t="shared" si="56"/>
        <v>freemind.modes.ControllerAdapter.ToggleFoldedAction:</v>
      </c>
      <c r="I390" t="str">
        <f t="shared" si="53"/>
        <v>IFANIN</v>
      </c>
      <c r="J390" t="str">
        <f t="shared" si="54"/>
        <v>freemind.modes.ControllerAdapter.ToggleFoldedAction:IFANIN</v>
      </c>
      <c r="K390">
        <f t="shared" si="55"/>
        <v>1</v>
      </c>
    </row>
    <row r="391" spans="1:11" x14ac:dyDescent="0.25">
      <c r="B391" t="s">
        <v>12</v>
      </c>
      <c r="C391" t="s">
        <v>10</v>
      </c>
      <c r="D391" t="s">
        <v>4</v>
      </c>
      <c r="E391" t="s">
        <v>13</v>
      </c>
      <c r="G391">
        <v>2</v>
      </c>
      <c r="H391" t="str">
        <f t="shared" si="56"/>
        <v>freemind.modes.ControllerAdapter.ToggleFoldedAction:</v>
      </c>
      <c r="I391" t="str">
        <f t="shared" si="53"/>
        <v>CBO</v>
      </c>
      <c r="J391" t="str">
        <f t="shared" si="54"/>
        <v>freemind.modes.ControllerAdapter.ToggleFoldedAction:CBO</v>
      </c>
      <c r="K391">
        <f t="shared" si="55"/>
        <v>2</v>
      </c>
    </row>
    <row r="392" spans="1:11" x14ac:dyDescent="0.25">
      <c r="B392" t="s">
        <v>14</v>
      </c>
      <c r="C392" t="s">
        <v>10</v>
      </c>
      <c r="D392" t="s">
        <v>4</v>
      </c>
      <c r="E392" t="s">
        <v>15</v>
      </c>
      <c r="G392">
        <v>0</v>
      </c>
      <c r="H392" t="str">
        <f t="shared" si="56"/>
        <v>freemind.modes.ControllerAdapter.ToggleFoldedAction:</v>
      </c>
      <c r="I392" t="str">
        <f t="shared" si="53"/>
        <v>NOC</v>
      </c>
      <c r="J392" t="str">
        <f t="shared" si="54"/>
        <v>freemind.modes.ControllerAdapter.ToggleFoldedAction:NOC</v>
      </c>
      <c r="K392">
        <f t="shared" si="55"/>
        <v>0</v>
      </c>
    </row>
    <row r="393" spans="1:11" x14ac:dyDescent="0.25">
      <c r="B393" t="s">
        <v>16</v>
      </c>
      <c r="C393" t="s">
        <v>10</v>
      </c>
      <c r="D393" t="s">
        <v>4</v>
      </c>
      <c r="E393" t="s">
        <v>17</v>
      </c>
      <c r="G393">
        <v>2</v>
      </c>
      <c r="H393" t="str">
        <f t="shared" si="56"/>
        <v>freemind.modes.ControllerAdapter.ToggleFoldedAction:</v>
      </c>
      <c r="I393" t="str">
        <f t="shared" si="53"/>
        <v>RFC</v>
      </c>
      <c r="J393" t="str">
        <f t="shared" si="54"/>
        <v>freemind.modes.ControllerAdapter.ToggleFoldedAction:RFC</v>
      </c>
      <c r="K393">
        <f t="shared" si="55"/>
        <v>2</v>
      </c>
    </row>
    <row r="394" spans="1:11" x14ac:dyDescent="0.25">
      <c r="B394" t="s">
        <v>19</v>
      </c>
      <c r="C394" t="s">
        <v>10</v>
      </c>
      <c r="D394" t="s">
        <v>4</v>
      </c>
      <c r="E394" t="s">
        <v>20</v>
      </c>
      <c r="G394">
        <v>2</v>
      </c>
      <c r="H394" t="str">
        <f t="shared" si="56"/>
        <v>freemind.modes.ControllerAdapter.ToggleFoldedAction:</v>
      </c>
      <c r="I394" t="str">
        <f t="shared" si="53"/>
        <v>NIM</v>
      </c>
      <c r="J394" t="str">
        <f t="shared" si="54"/>
        <v>freemind.modes.ControllerAdapter.ToggleFoldedAction:NIM</v>
      </c>
      <c r="K394">
        <f t="shared" si="55"/>
        <v>2</v>
      </c>
    </row>
    <row r="395" spans="1:11" x14ac:dyDescent="0.25">
      <c r="B395" t="s">
        <v>21</v>
      </c>
      <c r="C395" t="s">
        <v>10</v>
      </c>
      <c r="D395" t="s">
        <v>4</v>
      </c>
      <c r="E395" t="s">
        <v>20</v>
      </c>
      <c r="G395">
        <v>0</v>
      </c>
      <c r="H395" t="str">
        <f t="shared" si="56"/>
        <v>freemind.modes.ControllerAdapter.ToggleFoldedAction:</v>
      </c>
      <c r="I395" t="str">
        <f t="shared" si="53"/>
        <v>NIV</v>
      </c>
      <c r="J395" t="str">
        <f t="shared" si="54"/>
        <v>freemind.modes.ControllerAdapter.ToggleFoldedAction:NIV</v>
      </c>
      <c r="K395">
        <f t="shared" si="55"/>
        <v>0</v>
      </c>
    </row>
    <row r="396" spans="1:11" x14ac:dyDescent="0.25">
      <c r="B396" t="s">
        <v>22</v>
      </c>
      <c r="C396" t="s">
        <v>10</v>
      </c>
      <c r="D396" t="s">
        <v>4</v>
      </c>
      <c r="E396" t="s">
        <v>18</v>
      </c>
      <c r="F396">
        <v>2</v>
      </c>
      <c r="G396">
        <v>2</v>
      </c>
      <c r="H396" t="str">
        <f t="shared" si="56"/>
        <v>freemind.modes.ControllerAdapter.ToggleFoldedAction:</v>
      </c>
      <c r="I396" t="str">
        <f t="shared" si="53"/>
        <v>WMC</v>
      </c>
      <c r="J396" t="str">
        <f t="shared" si="54"/>
        <v>freemind.modes.ControllerAdapter.ToggleFoldedAction:WMC</v>
      </c>
      <c r="K396">
        <f t="shared" si="55"/>
        <v>2</v>
      </c>
    </row>
    <row r="397" spans="1:11" x14ac:dyDescent="0.25">
      <c r="G397">
        <v>0</v>
      </c>
      <c r="I397">
        <f t="shared" si="53"/>
        <v>0</v>
      </c>
      <c r="J397" t="str">
        <f t="shared" si="54"/>
        <v>0</v>
      </c>
      <c r="K397">
        <f t="shared" si="55"/>
        <v>0</v>
      </c>
    </row>
    <row r="398" spans="1:11" x14ac:dyDescent="0.25">
      <c r="A398" t="s">
        <v>98</v>
      </c>
      <c r="G398">
        <v>0</v>
      </c>
      <c r="I398">
        <f t="shared" si="53"/>
        <v>0</v>
      </c>
      <c r="J398" t="str">
        <f t="shared" si="54"/>
        <v>0</v>
      </c>
      <c r="K398">
        <f t="shared" si="55"/>
        <v>0</v>
      </c>
    </row>
    <row r="399" spans="1:11" x14ac:dyDescent="0.25">
      <c r="B399" t="s">
        <v>1</v>
      </c>
      <c r="C399" t="s">
        <v>2</v>
      </c>
      <c r="D399" t="s">
        <v>3</v>
      </c>
      <c r="E399" t="s">
        <v>4</v>
      </c>
      <c r="G399">
        <v>70</v>
      </c>
      <c r="H399" t="str">
        <f>$A$398</f>
        <v>freemind.modes.EdgeAdapter:</v>
      </c>
      <c r="I399" t="str">
        <f t="shared" si="53"/>
        <v>LCOM</v>
      </c>
      <c r="J399" t="str">
        <f t="shared" si="54"/>
        <v>freemind.modes.EdgeAdapter:LCOM</v>
      </c>
      <c r="K399">
        <f t="shared" si="55"/>
        <v>70</v>
      </c>
    </row>
    <row r="400" spans="1:11" x14ac:dyDescent="0.25">
      <c r="B400" t="s">
        <v>5</v>
      </c>
      <c r="C400" t="s">
        <v>6</v>
      </c>
      <c r="D400" t="s">
        <v>7</v>
      </c>
      <c r="E400" t="s">
        <v>8</v>
      </c>
      <c r="F400">
        <v>1</v>
      </c>
      <c r="G400">
        <v>1</v>
      </c>
      <c r="H400" t="str">
        <f t="shared" ref="H400:H407" si="57">$A$398</f>
        <v>freemind.modes.EdgeAdapter:</v>
      </c>
      <c r="I400" t="str">
        <f t="shared" si="53"/>
        <v>DIT</v>
      </c>
      <c r="J400" t="str">
        <f t="shared" si="54"/>
        <v>freemind.modes.EdgeAdapter:DIT</v>
      </c>
      <c r="K400">
        <f t="shared" si="55"/>
        <v>1</v>
      </c>
    </row>
    <row r="401" spans="1:11" x14ac:dyDescent="0.25">
      <c r="B401" t="s">
        <v>9</v>
      </c>
      <c r="C401" t="s">
        <v>10</v>
      </c>
      <c r="D401" t="s">
        <v>4</v>
      </c>
      <c r="E401" t="s">
        <v>11</v>
      </c>
      <c r="G401">
        <v>2</v>
      </c>
      <c r="H401" t="str">
        <f t="shared" si="57"/>
        <v>freemind.modes.EdgeAdapter:</v>
      </c>
      <c r="I401" t="str">
        <f t="shared" si="53"/>
        <v>IFANIN</v>
      </c>
      <c r="J401" t="str">
        <f t="shared" si="54"/>
        <v>freemind.modes.EdgeAdapter:IFANIN</v>
      </c>
      <c r="K401">
        <f t="shared" si="55"/>
        <v>2</v>
      </c>
    </row>
    <row r="402" spans="1:11" x14ac:dyDescent="0.25">
      <c r="B402" t="s">
        <v>12</v>
      </c>
      <c r="C402" t="s">
        <v>10</v>
      </c>
      <c r="D402" t="s">
        <v>4</v>
      </c>
      <c r="E402" t="s">
        <v>13</v>
      </c>
      <c r="G402">
        <v>3</v>
      </c>
      <c r="H402" t="str">
        <f t="shared" si="57"/>
        <v>freemind.modes.EdgeAdapter:</v>
      </c>
      <c r="I402" t="str">
        <f t="shared" si="53"/>
        <v>CBO</v>
      </c>
      <c r="J402" t="str">
        <f t="shared" si="54"/>
        <v>freemind.modes.EdgeAdapter:CBO</v>
      </c>
      <c r="K402">
        <f t="shared" si="55"/>
        <v>3</v>
      </c>
    </row>
    <row r="403" spans="1:11" x14ac:dyDescent="0.25">
      <c r="B403" t="s">
        <v>14</v>
      </c>
      <c r="C403" t="s">
        <v>10</v>
      </c>
      <c r="D403" t="s">
        <v>4</v>
      </c>
      <c r="E403" t="s">
        <v>15</v>
      </c>
      <c r="G403">
        <v>2</v>
      </c>
      <c r="H403" t="str">
        <f t="shared" si="57"/>
        <v>freemind.modes.EdgeAdapter:</v>
      </c>
      <c r="I403" t="str">
        <f t="shared" si="53"/>
        <v>NOC</v>
      </c>
      <c r="J403" t="str">
        <f t="shared" si="54"/>
        <v>freemind.modes.EdgeAdapter:NOC</v>
      </c>
      <c r="K403">
        <f t="shared" si="55"/>
        <v>2</v>
      </c>
    </row>
    <row r="404" spans="1:11" x14ac:dyDescent="0.25">
      <c r="B404" t="s">
        <v>16</v>
      </c>
      <c r="C404" t="s">
        <v>10</v>
      </c>
      <c r="D404" t="s">
        <v>4</v>
      </c>
      <c r="E404" t="s">
        <v>17</v>
      </c>
      <c r="G404">
        <v>8</v>
      </c>
      <c r="H404" t="str">
        <f t="shared" si="57"/>
        <v>freemind.modes.EdgeAdapter:</v>
      </c>
      <c r="I404" t="str">
        <f t="shared" si="53"/>
        <v>RFC</v>
      </c>
      <c r="J404" t="str">
        <f t="shared" si="54"/>
        <v>freemind.modes.EdgeAdapter:RFC</v>
      </c>
      <c r="K404">
        <f t="shared" si="55"/>
        <v>8</v>
      </c>
    </row>
    <row r="405" spans="1:11" x14ac:dyDescent="0.25">
      <c r="B405" t="s">
        <v>19</v>
      </c>
      <c r="C405" t="s">
        <v>10</v>
      </c>
      <c r="D405" t="s">
        <v>4</v>
      </c>
      <c r="E405" t="s">
        <v>20</v>
      </c>
      <c r="G405">
        <v>8</v>
      </c>
      <c r="H405" t="str">
        <f t="shared" si="57"/>
        <v>freemind.modes.EdgeAdapter:</v>
      </c>
      <c r="I405" t="str">
        <f t="shared" si="53"/>
        <v>NIM</v>
      </c>
      <c r="J405" t="str">
        <f t="shared" si="54"/>
        <v>freemind.modes.EdgeAdapter:NIM</v>
      </c>
      <c r="K405">
        <f t="shared" si="55"/>
        <v>8</v>
      </c>
    </row>
    <row r="406" spans="1:11" x14ac:dyDescent="0.25">
      <c r="B406" t="s">
        <v>21</v>
      </c>
      <c r="C406" t="s">
        <v>10</v>
      </c>
      <c r="D406" t="s">
        <v>4</v>
      </c>
      <c r="E406" t="s">
        <v>20</v>
      </c>
      <c r="G406">
        <v>3</v>
      </c>
      <c r="H406" t="str">
        <f t="shared" si="57"/>
        <v>freemind.modes.EdgeAdapter:</v>
      </c>
      <c r="I406" t="str">
        <f t="shared" si="53"/>
        <v>NIV</v>
      </c>
      <c r="J406" t="str">
        <f t="shared" si="54"/>
        <v>freemind.modes.EdgeAdapter:NIV</v>
      </c>
      <c r="K406">
        <f t="shared" si="55"/>
        <v>3</v>
      </c>
    </row>
    <row r="407" spans="1:11" x14ac:dyDescent="0.25">
      <c r="B407" t="s">
        <v>22</v>
      </c>
      <c r="C407" t="s">
        <v>10</v>
      </c>
      <c r="D407" t="s">
        <v>4</v>
      </c>
      <c r="E407" t="s">
        <v>18</v>
      </c>
      <c r="F407">
        <v>8</v>
      </c>
      <c r="G407">
        <v>8</v>
      </c>
      <c r="H407" t="str">
        <f t="shared" si="57"/>
        <v>freemind.modes.EdgeAdapter:</v>
      </c>
      <c r="I407" t="str">
        <f t="shared" si="53"/>
        <v>WMC</v>
      </c>
      <c r="J407" t="str">
        <f t="shared" si="54"/>
        <v>freemind.modes.EdgeAdapter:WMC</v>
      </c>
      <c r="K407">
        <f t="shared" si="55"/>
        <v>8</v>
      </c>
    </row>
    <row r="408" spans="1:11" x14ac:dyDescent="0.25">
      <c r="G408">
        <v>0</v>
      </c>
      <c r="I408">
        <f t="shared" si="53"/>
        <v>0</v>
      </c>
      <c r="J408" t="str">
        <f t="shared" si="54"/>
        <v>0</v>
      </c>
      <c r="K408">
        <f t="shared" si="55"/>
        <v>0</v>
      </c>
    </row>
    <row r="409" spans="1:11" x14ac:dyDescent="0.25">
      <c r="A409" t="s">
        <v>99</v>
      </c>
      <c r="G409">
        <v>0</v>
      </c>
      <c r="I409">
        <f t="shared" si="53"/>
        <v>0</v>
      </c>
      <c r="J409" t="str">
        <f t="shared" si="54"/>
        <v>0</v>
      </c>
      <c r="K409">
        <f t="shared" si="55"/>
        <v>0</v>
      </c>
    </row>
    <row r="410" spans="1:11" x14ac:dyDescent="0.25">
      <c r="B410" t="s">
        <v>1</v>
      </c>
      <c r="C410" t="s">
        <v>2</v>
      </c>
      <c r="D410" t="s">
        <v>3</v>
      </c>
      <c r="E410" t="s">
        <v>4</v>
      </c>
      <c r="G410">
        <v>100</v>
      </c>
      <c r="H410" t="str">
        <f>$A$409</f>
        <v>freemind.modes.filemode.FileController:</v>
      </c>
      <c r="I410" t="str">
        <f t="shared" si="53"/>
        <v>LCOM</v>
      </c>
      <c r="J410" t="str">
        <f t="shared" si="54"/>
        <v>freemind.modes.filemode.FileController:LCOM</v>
      </c>
      <c r="K410">
        <f t="shared" si="55"/>
        <v>100</v>
      </c>
    </row>
    <row r="411" spans="1:11" x14ac:dyDescent="0.25">
      <c r="B411" t="s">
        <v>5</v>
      </c>
      <c r="C411" t="s">
        <v>6</v>
      </c>
      <c r="D411" t="s">
        <v>7</v>
      </c>
      <c r="E411" t="s">
        <v>8</v>
      </c>
      <c r="F411">
        <v>2</v>
      </c>
      <c r="G411">
        <v>2</v>
      </c>
      <c r="H411" t="str">
        <f t="shared" ref="H411:H418" si="58">$A$409</f>
        <v>freemind.modes.filemode.FileController:</v>
      </c>
      <c r="I411" t="str">
        <f t="shared" si="53"/>
        <v>DIT</v>
      </c>
      <c r="J411" t="str">
        <f t="shared" si="54"/>
        <v>freemind.modes.filemode.FileController:DIT</v>
      </c>
      <c r="K411">
        <f t="shared" si="55"/>
        <v>2</v>
      </c>
    </row>
    <row r="412" spans="1:11" x14ac:dyDescent="0.25">
      <c r="B412" t="s">
        <v>9</v>
      </c>
      <c r="C412" t="s">
        <v>10</v>
      </c>
      <c r="D412" t="s">
        <v>4</v>
      </c>
      <c r="E412" t="s">
        <v>11</v>
      </c>
      <c r="G412">
        <v>1</v>
      </c>
      <c r="H412" t="str">
        <f t="shared" si="58"/>
        <v>freemind.modes.filemode.FileController:</v>
      </c>
      <c r="I412" t="str">
        <f t="shared" si="53"/>
        <v>IFANIN</v>
      </c>
      <c r="J412" t="str">
        <f t="shared" si="54"/>
        <v>freemind.modes.filemode.FileController:IFANIN</v>
      </c>
      <c r="K412">
        <f t="shared" si="55"/>
        <v>1</v>
      </c>
    </row>
    <row r="413" spans="1:11" x14ac:dyDescent="0.25">
      <c r="B413" t="s">
        <v>12</v>
      </c>
      <c r="C413" t="s">
        <v>10</v>
      </c>
      <c r="D413" t="s">
        <v>4</v>
      </c>
      <c r="E413" t="s">
        <v>13</v>
      </c>
      <c r="G413">
        <v>11</v>
      </c>
      <c r="H413" t="str">
        <f t="shared" si="58"/>
        <v>freemind.modes.filemode.FileController:</v>
      </c>
      <c r="I413" t="str">
        <f t="shared" si="53"/>
        <v>CBO</v>
      </c>
      <c r="J413" t="str">
        <f t="shared" si="54"/>
        <v>freemind.modes.filemode.FileController:CBO</v>
      </c>
      <c r="K413">
        <f t="shared" si="55"/>
        <v>11</v>
      </c>
    </row>
    <row r="414" spans="1:11" x14ac:dyDescent="0.25">
      <c r="B414" t="s">
        <v>14</v>
      </c>
      <c r="C414" t="s">
        <v>10</v>
      </c>
      <c r="D414" t="s">
        <v>4</v>
      </c>
      <c r="E414" t="s">
        <v>15</v>
      </c>
      <c r="G414">
        <v>0</v>
      </c>
      <c r="H414" t="str">
        <f t="shared" si="58"/>
        <v>freemind.modes.filemode.FileController:</v>
      </c>
      <c r="I414" t="str">
        <f t="shared" si="53"/>
        <v>NOC</v>
      </c>
      <c r="J414" t="str">
        <f t="shared" si="54"/>
        <v>freemind.modes.filemode.FileController:NOC</v>
      </c>
      <c r="K414">
        <f t="shared" si="55"/>
        <v>0</v>
      </c>
    </row>
    <row r="415" spans="1:11" x14ac:dyDescent="0.25">
      <c r="B415" t="s">
        <v>16</v>
      </c>
      <c r="C415" t="s">
        <v>10</v>
      </c>
      <c r="D415" t="s">
        <v>4</v>
      </c>
      <c r="E415" t="s">
        <v>17</v>
      </c>
      <c r="G415">
        <v>38</v>
      </c>
      <c r="H415" t="str">
        <f t="shared" si="58"/>
        <v>freemind.modes.filemode.FileController:</v>
      </c>
      <c r="I415" t="str">
        <f t="shared" si="53"/>
        <v>RFC</v>
      </c>
      <c r="J415" t="str">
        <f t="shared" si="54"/>
        <v>freemind.modes.filemode.FileController:RFC</v>
      </c>
      <c r="K415">
        <f t="shared" si="55"/>
        <v>38</v>
      </c>
    </row>
    <row r="416" spans="1:11" x14ac:dyDescent="0.25">
      <c r="B416" t="s">
        <v>19</v>
      </c>
      <c r="C416" t="s">
        <v>10</v>
      </c>
      <c r="D416" t="s">
        <v>4</v>
      </c>
      <c r="E416" t="s">
        <v>20</v>
      </c>
      <c r="G416">
        <v>5</v>
      </c>
      <c r="H416" t="str">
        <f t="shared" si="58"/>
        <v>freemind.modes.filemode.FileController:</v>
      </c>
      <c r="I416" t="str">
        <f t="shared" si="53"/>
        <v>NIM</v>
      </c>
      <c r="J416" t="str">
        <f t="shared" si="54"/>
        <v>freemind.modes.filemode.FileController:NIM</v>
      </c>
      <c r="K416">
        <f t="shared" si="55"/>
        <v>5</v>
      </c>
    </row>
    <row r="417" spans="1:11" x14ac:dyDescent="0.25">
      <c r="B417" t="s">
        <v>21</v>
      </c>
      <c r="C417" t="s">
        <v>10</v>
      </c>
      <c r="D417" t="s">
        <v>4</v>
      </c>
      <c r="E417" t="s">
        <v>20</v>
      </c>
      <c r="G417">
        <v>2</v>
      </c>
      <c r="H417" t="str">
        <f t="shared" si="58"/>
        <v>freemind.modes.filemode.FileController:</v>
      </c>
      <c r="I417" t="str">
        <f t="shared" si="53"/>
        <v>NIV</v>
      </c>
      <c r="J417" t="str">
        <f t="shared" si="54"/>
        <v>freemind.modes.filemode.FileController:NIV</v>
      </c>
      <c r="K417">
        <f t="shared" si="55"/>
        <v>2</v>
      </c>
    </row>
    <row r="418" spans="1:11" x14ac:dyDescent="0.25">
      <c r="B418" t="s">
        <v>22</v>
      </c>
      <c r="C418" t="s">
        <v>10</v>
      </c>
      <c r="D418" t="s">
        <v>4</v>
      </c>
      <c r="E418" t="s">
        <v>18</v>
      </c>
      <c r="F418">
        <v>5</v>
      </c>
      <c r="G418">
        <v>5</v>
      </c>
      <c r="H418" t="str">
        <f t="shared" si="58"/>
        <v>freemind.modes.filemode.FileController:</v>
      </c>
      <c r="I418" t="str">
        <f t="shared" si="53"/>
        <v>WMC</v>
      </c>
      <c r="J418" t="str">
        <f t="shared" si="54"/>
        <v>freemind.modes.filemode.FileController:WMC</v>
      </c>
      <c r="K418">
        <f t="shared" si="55"/>
        <v>5</v>
      </c>
    </row>
    <row r="419" spans="1:11" x14ac:dyDescent="0.25">
      <c r="G419">
        <v>0</v>
      </c>
      <c r="I419">
        <f t="shared" si="53"/>
        <v>0</v>
      </c>
      <c r="J419" t="str">
        <f t="shared" si="54"/>
        <v>0</v>
      </c>
      <c r="K419">
        <f t="shared" si="55"/>
        <v>0</v>
      </c>
    </row>
    <row r="420" spans="1:11" x14ac:dyDescent="0.25">
      <c r="A420" t="s">
        <v>100</v>
      </c>
      <c r="G420">
        <v>0</v>
      </c>
      <c r="I420">
        <f t="shared" si="53"/>
        <v>0</v>
      </c>
      <c r="J420" t="str">
        <f t="shared" si="54"/>
        <v>0</v>
      </c>
      <c r="K420">
        <f t="shared" si="55"/>
        <v>0</v>
      </c>
    </row>
    <row r="421" spans="1:11" x14ac:dyDescent="0.25">
      <c r="B421" t="s">
        <v>1</v>
      </c>
      <c r="C421" t="s">
        <v>2</v>
      </c>
      <c r="D421" t="s">
        <v>3</v>
      </c>
      <c r="E421" t="s">
        <v>4</v>
      </c>
      <c r="G421">
        <v>0</v>
      </c>
      <c r="H421" t="str">
        <f>$A$420</f>
        <v>freemind.modes.filemode.FileController.CenterAction:</v>
      </c>
      <c r="I421" t="str">
        <f t="shared" si="53"/>
        <v>LCOM</v>
      </c>
      <c r="J421" t="str">
        <f t="shared" si="54"/>
        <v>freemind.modes.filemode.FileController.CenterAction:LCOM</v>
      </c>
      <c r="K421">
        <f t="shared" si="55"/>
        <v>0</v>
      </c>
    </row>
    <row r="422" spans="1:11" x14ac:dyDescent="0.25">
      <c r="B422" t="s">
        <v>5</v>
      </c>
      <c r="C422" t="s">
        <v>6</v>
      </c>
      <c r="D422" t="s">
        <v>7</v>
      </c>
      <c r="E422" t="s">
        <v>8</v>
      </c>
      <c r="F422">
        <v>2</v>
      </c>
      <c r="G422">
        <v>2</v>
      </c>
      <c r="H422" t="str">
        <f t="shared" ref="H422:H429" si="59">$A$420</f>
        <v>freemind.modes.filemode.FileController.CenterAction:</v>
      </c>
      <c r="I422" t="str">
        <f t="shared" si="53"/>
        <v>DIT</v>
      </c>
      <c r="J422" t="str">
        <f t="shared" si="54"/>
        <v>freemind.modes.filemode.FileController.CenterAction:DIT</v>
      </c>
      <c r="K422">
        <f t="shared" si="55"/>
        <v>2</v>
      </c>
    </row>
    <row r="423" spans="1:11" x14ac:dyDescent="0.25">
      <c r="B423" t="s">
        <v>9</v>
      </c>
      <c r="C423" t="s">
        <v>10</v>
      </c>
      <c r="D423" t="s">
        <v>4</v>
      </c>
      <c r="E423" t="s">
        <v>11</v>
      </c>
      <c r="G423">
        <v>1</v>
      </c>
      <c r="H423" t="str">
        <f t="shared" si="59"/>
        <v>freemind.modes.filemode.FileController.CenterAction:</v>
      </c>
      <c r="I423" t="str">
        <f t="shared" si="53"/>
        <v>IFANIN</v>
      </c>
      <c r="J423" t="str">
        <f t="shared" si="54"/>
        <v>freemind.modes.filemode.FileController.CenterAction:IFANIN</v>
      </c>
      <c r="K423">
        <f t="shared" si="55"/>
        <v>1</v>
      </c>
    </row>
    <row r="424" spans="1:11" x14ac:dyDescent="0.25">
      <c r="B424" t="s">
        <v>12</v>
      </c>
      <c r="C424" t="s">
        <v>10</v>
      </c>
      <c r="D424" t="s">
        <v>4</v>
      </c>
      <c r="E424" t="s">
        <v>13</v>
      </c>
      <c r="G424">
        <v>7</v>
      </c>
      <c r="H424" t="str">
        <f t="shared" si="59"/>
        <v>freemind.modes.filemode.FileController.CenterAction:</v>
      </c>
      <c r="I424" t="str">
        <f t="shared" si="53"/>
        <v>CBO</v>
      </c>
      <c r="J424" t="str">
        <f t="shared" si="54"/>
        <v>freemind.modes.filemode.FileController.CenterAction:CBO</v>
      </c>
      <c r="K424">
        <f t="shared" si="55"/>
        <v>7</v>
      </c>
    </row>
    <row r="425" spans="1:11" x14ac:dyDescent="0.25">
      <c r="B425" t="s">
        <v>14</v>
      </c>
      <c r="C425" t="s">
        <v>10</v>
      </c>
      <c r="D425" t="s">
        <v>4</v>
      </c>
      <c r="E425" t="s">
        <v>15</v>
      </c>
      <c r="G425">
        <v>0</v>
      </c>
      <c r="H425" t="str">
        <f t="shared" si="59"/>
        <v>freemind.modes.filemode.FileController.CenterAction:</v>
      </c>
      <c r="I425" t="str">
        <f t="shared" si="53"/>
        <v>NOC</v>
      </c>
      <c r="J425" t="str">
        <f t="shared" si="54"/>
        <v>freemind.modes.filemode.FileController.CenterAction:NOC</v>
      </c>
      <c r="K425">
        <f t="shared" si="55"/>
        <v>0</v>
      </c>
    </row>
    <row r="426" spans="1:11" x14ac:dyDescent="0.25">
      <c r="B426" t="s">
        <v>16</v>
      </c>
      <c r="C426" t="s">
        <v>10</v>
      </c>
      <c r="D426" t="s">
        <v>4</v>
      </c>
      <c r="E426" t="s">
        <v>17</v>
      </c>
      <c r="G426">
        <v>2</v>
      </c>
      <c r="H426" t="str">
        <f t="shared" si="59"/>
        <v>freemind.modes.filemode.FileController.CenterAction:</v>
      </c>
      <c r="I426" t="str">
        <f t="shared" si="53"/>
        <v>RFC</v>
      </c>
      <c r="J426" t="str">
        <f t="shared" si="54"/>
        <v>freemind.modes.filemode.FileController.CenterAction:RFC</v>
      </c>
      <c r="K426">
        <f t="shared" si="55"/>
        <v>2</v>
      </c>
    </row>
    <row r="427" spans="1:11" x14ac:dyDescent="0.25">
      <c r="B427" t="s">
        <v>19</v>
      </c>
      <c r="C427" t="s">
        <v>10</v>
      </c>
      <c r="D427" t="s">
        <v>4</v>
      </c>
      <c r="E427" t="s">
        <v>20</v>
      </c>
      <c r="G427">
        <v>2</v>
      </c>
      <c r="H427" t="str">
        <f t="shared" si="59"/>
        <v>freemind.modes.filemode.FileController.CenterAction:</v>
      </c>
      <c r="I427" t="str">
        <f t="shared" si="53"/>
        <v>NIM</v>
      </c>
      <c r="J427" t="str">
        <f t="shared" si="54"/>
        <v>freemind.modes.filemode.FileController.CenterAction:NIM</v>
      </c>
      <c r="K427">
        <f t="shared" si="55"/>
        <v>2</v>
      </c>
    </row>
    <row r="428" spans="1:11" x14ac:dyDescent="0.25">
      <c r="B428" t="s">
        <v>21</v>
      </c>
      <c r="C428" t="s">
        <v>10</v>
      </c>
      <c r="D428" t="s">
        <v>4</v>
      </c>
      <c r="E428" t="s">
        <v>20</v>
      </c>
      <c r="G428">
        <v>0</v>
      </c>
      <c r="H428" t="str">
        <f t="shared" si="59"/>
        <v>freemind.modes.filemode.FileController.CenterAction:</v>
      </c>
      <c r="I428" t="str">
        <f t="shared" si="53"/>
        <v>NIV</v>
      </c>
      <c r="J428" t="str">
        <f t="shared" si="54"/>
        <v>freemind.modes.filemode.FileController.CenterAction:NIV</v>
      </c>
      <c r="K428">
        <f t="shared" si="55"/>
        <v>0</v>
      </c>
    </row>
    <row r="429" spans="1:11" x14ac:dyDescent="0.25">
      <c r="B429" t="s">
        <v>22</v>
      </c>
      <c r="C429" t="s">
        <v>10</v>
      </c>
      <c r="D429" t="s">
        <v>4</v>
      </c>
      <c r="E429" t="s">
        <v>18</v>
      </c>
      <c r="F429">
        <v>2</v>
      </c>
      <c r="G429">
        <v>2</v>
      </c>
      <c r="H429" t="str">
        <f t="shared" si="59"/>
        <v>freemind.modes.filemode.FileController.CenterAction:</v>
      </c>
      <c r="I429" t="str">
        <f t="shared" si="53"/>
        <v>WMC</v>
      </c>
      <c r="J429" t="str">
        <f t="shared" si="54"/>
        <v>freemind.modes.filemode.FileController.CenterAction:WMC</v>
      </c>
      <c r="K429">
        <f t="shared" si="55"/>
        <v>2</v>
      </c>
    </row>
    <row r="430" spans="1:11" x14ac:dyDescent="0.25">
      <c r="G430">
        <v>0</v>
      </c>
      <c r="I430">
        <f t="shared" si="53"/>
        <v>0</v>
      </c>
      <c r="J430" t="str">
        <f t="shared" si="54"/>
        <v>0</v>
      </c>
      <c r="K430">
        <f t="shared" si="55"/>
        <v>0</v>
      </c>
    </row>
    <row r="431" spans="1:11" x14ac:dyDescent="0.25">
      <c r="A431" t="s">
        <v>101</v>
      </c>
      <c r="G431">
        <v>0</v>
      </c>
      <c r="I431">
        <f t="shared" si="53"/>
        <v>0</v>
      </c>
      <c r="J431" t="str">
        <f t="shared" si="54"/>
        <v>0</v>
      </c>
      <c r="K431">
        <f t="shared" si="55"/>
        <v>0</v>
      </c>
    </row>
    <row r="432" spans="1:11" x14ac:dyDescent="0.25">
      <c r="B432" t="s">
        <v>1</v>
      </c>
      <c r="C432" t="s">
        <v>2</v>
      </c>
      <c r="D432" t="s">
        <v>3</v>
      </c>
      <c r="E432" t="s">
        <v>4</v>
      </c>
      <c r="G432">
        <v>0</v>
      </c>
      <c r="H432" t="str">
        <f>$A$431</f>
        <v>freemind.modes.filemode.FileEdgeModel:</v>
      </c>
      <c r="I432" t="str">
        <f t="shared" si="53"/>
        <v>LCOM</v>
      </c>
      <c r="J432" t="str">
        <f t="shared" si="54"/>
        <v>freemind.modes.filemode.FileEdgeModel:LCOM</v>
      </c>
      <c r="K432">
        <f t="shared" si="55"/>
        <v>0</v>
      </c>
    </row>
    <row r="433" spans="1:11" x14ac:dyDescent="0.25">
      <c r="B433" t="s">
        <v>5</v>
      </c>
      <c r="C433" t="s">
        <v>6</v>
      </c>
      <c r="D433" t="s">
        <v>7</v>
      </c>
      <c r="E433" t="s">
        <v>8</v>
      </c>
      <c r="F433">
        <v>2</v>
      </c>
      <c r="G433">
        <v>2</v>
      </c>
      <c r="H433" t="str">
        <f t="shared" ref="H433:H440" si="60">$A$431</f>
        <v>freemind.modes.filemode.FileEdgeModel:</v>
      </c>
      <c r="I433" t="str">
        <f t="shared" si="53"/>
        <v>DIT</v>
      </c>
      <c r="J433" t="str">
        <f t="shared" si="54"/>
        <v>freemind.modes.filemode.FileEdgeModel:DIT</v>
      </c>
      <c r="K433">
        <f t="shared" si="55"/>
        <v>2</v>
      </c>
    </row>
    <row r="434" spans="1:11" x14ac:dyDescent="0.25">
      <c r="B434" t="s">
        <v>9</v>
      </c>
      <c r="C434" t="s">
        <v>10</v>
      </c>
      <c r="D434" t="s">
        <v>4</v>
      </c>
      <c r="E434" t="s">
        <v>11</v>
      </c>
      <c r="G434">
        <v>1</v>
      </c>
      <c r="H434" t="str">
        <f t="shared" si="60"/>
        <v>freemind.modes.filemode.FileEdgeModel:</v>
      </c>
      <c r="I434" t="str">
        <f t="shared" si="53"/>
        <v>IFANIN</v>
      </c>
      <c r="J434" t="str">
        <f t="shared" si="54"/>
        <v>freemind.modes.filemode.FileEdgeModel:IFANIN</v>
      </c>
      <c r="K434">
        <f t="shared" si="55"/>
        <v>1</v>
      </c>
    </row>
    <row r="435" spans="1:11" x14ac:dyDescent="0.25">
      <c r="B435" t="s">
        <v>12</v>
      </c>
      <c r="C435" t="s">
        <v>10</v>
      </c>
      <c r="D435" t="s">
        <v>4</v>
      </c>
      <c r="E435" t="s">
        <v>13</v>
      </c>
      <c r="G435">
        <v>1</v>
      </c>
      <c r="H435" t="str">
        <f t="shared" si="60"/>
        <v>freemind.modes.filemode.FileEdgeModel:</v>
      </c>
      <c r="I435" t="str">
        <f t="shared" si="53"/>
        <v>CBO</v>
      </c>
      <c r="J435" t="str">
        <f t="shared" si="54"/>
        <v>freemind.modes.filemode.FileEdgeModel:CBO</v>
      </c>
      <c r="K435">
        <f t="shared" si="55"/>
        <v>1</v>
      </c>
    </row>
    <row r="436" spans="1:11" x14ac:dyDescent="0.25">
      <c r="B436" t="s">
        <v>14</v>
      </c>
      <c r="C436" t="s">
        <v>10</v>
      </c>
      <c r="D436" t="s">
        <v>4</v>
      </c>
      <c r="E436" t="s">
        <v>15</v>
      </c>
      <c r="G436">
        <v>0</v>
      </c>
      <c r="H436" t="str">
        <f t="shared" si="60"/>
        <v>freemind.modes.filemode.FileEdgeModel:</v>
      </c>
      <c r="I436" t="str">
        <f t="shared" si="53"/>
        <v>NOC</v>
      </c>
      <c r="J436" t="str">
        <f t="shared" si="54"/>
        <v>freemind.modes.filemode.FileEdgeModel:NOC</v>
      </c>
      <c r="K436">
        <f t="shared" si="55"/>
        <v>0</v>
      </c>
    </row>
    <row r="437" spans="1:11" x14ac:dyDescent="0.25">
      <c r="B437" t="s">
        <v>16</v>
      </c>
      <c r="C437" t="s">
        <v>10</v>
      </c>
      <c r="D437" t="s">
        <v>4</v>
      </c>
      <c r="E437" t="s">
        <v>17</v>
      </c>
      <c r="G437">
        <v>9</v>
      </c>
      <c r="H437" t="str">
        <f t="shared" si="60"/>
        <v>freemind.modes.filemode.FileEdgeModel:</v>
      </c>
      <c r="I437" t="str">
        <f t="shared" si="53"/>
        <v>RFC</v>
      </c>
      <c r="J437" t="str">
        <f t="shared" si="54"/>
        <v>freemind.modes.filemode.FileEdgeModel:RFC</v>
      </c>
      <c r="K437">
        <f t="shared" si="55"/>
        <v>9</v>
      </c>
    </row>
    <row r="438" spans="1:11" x14ac:dyDescent="0.25">
      <c r="B438" t="s">
        <v>19</v>
      </c>
      <c r="C438" t="s">
        <v>10</v>
      </c>
      <c r="D438" t="s">
        <v>4</v>
      </c>
      <c r="E438" t="s">
        <v>20</v>
      </c>
      <c r="G438">
        <v>1</v>
      </c>
      <c r="H438" t="str">
        <f t="shared" si="60"/>
        <v>freemind.modes.filemode.FileEdgeModel:</v>
      </c>
      <c r="I438" t="str">
        <f t="shared" si="53"/>
        <v>NIM</v>
      </c>
      <c r="J438" t="str">
        <f t="shared" si="54"/>
        <v>freemind.modes.filemode.FileEdgeModel:NIM</v>
      </c>
      <c r="K438">
        <f t="shared" si="55"/>
        <v>1</v>
      </c>
    </row>
    <row r="439" spans="1:11" x14ac:dyDescent="0.25">
      <c r="B439" t="s">
        <v>21</v>
      </c>
      <c r="C439" t="s">
        <v>10</v>
      </c>
      <c r="D439" t="s">
        <v>4</v>
      </c>
      <c r="E439" t="s">
        <v>20</v>
      </c>
      <c r="G439">
        <v>0</v>
      </c>
      <c r="H439" t="str">
        <f t="shared" si="60"/>
        <v>freemind.modes.filemode.FileEdgeModel:</v>
      </c>
      <c r="I439" t="str">
        <f t="shared" si="53"/>
        <v>NIV</v>
      </c>
      <c r="J439" t="str">
        <f t="shared" si="54"/>
        <v>freemind.modes.filemode.FileEdgeModel:NIV</v>
      </c>
      <c r="K439">
        <f t="shared" si="55"/>
        <v>0</v>
      </c>
    </row>
    <row r="440" spans="1:11" x14ac:dyDescent="0.25">
      <c r="B440" t="s">
        <v>22</v>
      </c>
      <c r="C440" t="s">
        <v>10</v>
      </c>
      <c r="D440" t="s">
        <v>4</v>
      </c>
      <c r="E440" t="s">
        <v>18</v>
      </c>
      <c r="F440">
        <v>1</v>
      </c>
      <c r="G440">
        <v>1</v>
      </c>
      <c r="H440" t="str">
        <f t="shared" si="60"/>
        <v>freemind.modes.filemode.FileEdgeModel:</v>
      </c>
      <c r="I440" t="str">
        <f t="shared" si="53"/>
        <v>WMC</v>
      </c>
      <c r="J440" t="str">
        <f t="shared" si="54"/>
        <v>freemind.modes.filemode.FileEdgeModel:WMC</v>
      </c>
      <c r="K440">
        <f t="shared" si="55"/>
        <v>1</v>
      </c>
    </row>
    <row r="441" spans="1:11" x14ac:dyDescent="0.25">
      <c r="G441">
        <v>0</v>
      </c>
      <c r="I441">
        <f t="shared" si="53"/>
        <v>0</v>
      </c>
      <c r="J441" t="str">
        <f t="shared" si="54"/>
        <v>0</v>
      </c>
      <c r="K441">
        <f t="shared" si="55"/>
        <v>0</v>
      </c>
    </row>
    <row r="442" spans="1:11" x14ac:dyDescent="0.25">
      <c r="A442" t="s">
        <v>102</v>
      </c>
      <c r="G442">
        <v>0</v>
      </c>
      <c r="I442">
        <f t="shared" si="53"/>
        <v>0</v>
      </c>
      <c r="J442" t="str">
        <f t="shared" si="54"/>
        <v>0</v>
      </c>
      <c r="K442">
        <f t="shared" si="55"/>
        <v>0</v>
      </c>
    </row>
    <row r="443" spans="1:11" x14ac:dyDescent="0.25">
      <c r="B443" t="s">
        <v>1</v>
      </c>
      <c r="C443" t="s">
        <v>2</v>
      </c>
      <c r="D443" t="s">
        <v>3</v>
      </c>
      <c r="E443" t="s">
        <v>4</v>
      </c>
      <c r="G443">
        <v>0</v>
      </c>
      <c r="H443" t="str">
        <f>$A$442</f>
        <v>freemind.modes.filemode.FileMapModel:</v>
      </c>
      <c r="I443" t="str">
        <f t="shared" si="53"/>
        <v>LCOM</v>
      </c>
      <c r="J443" t="str">
        <f t="shared" si="54"/>
        <v>freemind.modes.filemode.FileMapModel:LCOM</v>
      </c>
      <c r="K443">
        <f t="shared" si="55"/>
        <v>0</v>
      </c>
    </row>
    <row r="444" spans="1:11" x14ac:dyDescent="0.25">
      <c r="B444" t="s">
        <v>5</v>
      </c>
      <c r="C444" t="s">
        <v>6</v>
      </c>
      <c r="D444" t="s">
        <v>7</v>
      </c>
      <c r="E444" t="s">
        <v>8</v>
      </c>
      <c r="F444">
        <v>2</v>
      </c>
      <c r="G444">
        <v>2</v>
      </c>
      <c r="H444" t="str">
        <f t="shared" ref="H444:H451" si="61">$A$442</f>
        <v>freemind.modes.filemode.FileMapModel:</v>
      </c>
      <c r="I444" t="str">
        <f t="shared" si="53"/>
        <v>DIT</v>
      </c>
      <c r="J444" t="str">
        <f t="shared" si="54"/>
        <v>freemind.modes.filemode.FileMapModel:DIT</v>
      </c>
      <c r="K444">
        <f t="shared" si="55"/>
        <v>2</v>
      </c>
    </row>
    <row r="445" spans="1:11" x14ac:dyDescent="0.25">
      <c r="B445" t="s">
        <v>9</v>
      </c>
      <c r="C445" t="s">
        <v>10</v>
      </c>
      <c r="D445" t="s">
        <v>4</v>
      </c>
      <c r="E445" t="s">
        <v>11</v>
      </c>
      <c r="G445">
        <v>1</v>
      </c>
      <c r="H445" t="str">
        <f t="shared" si="61"/>
        <v>freemind.modes.filemode.FileMapModel:</v>
      </c>
      <c r="I445" t="str">
        <f t="shared" si="53"/>
        <v>IFANIN</v>
      </c>
      <c r="J445" t="str">
        <f t="shared" si="54"/>
        <v>freemind.modes.filemode.FileMapModel:IFANIN</v>
      </c>
      <c r="K445">
        <f t="shared" si="55"/>
        <v>1</v>
      </c>
    </row>
    <row r="446" spans="1:11" x14ac:dyDescent="0.25">
      <c r="B446" t="s">
        <v>12</v>
      </c>
      <c r="C446" t="s">
        <v>10</v>
      </c>
      <c r="D446" t="s">
        <v>4</v>
      </c>
      <c r="E446" t="s">
        <v>13</v>
      </c>
      <c r="G446">
        <v>2</v>
      </c>
      <c r="H446" t="str">
        <f t="shared" si="61"/>
        <v>freemind.modes.filemode.FileMapModel:</v>
      </c>
      <c r="I446" t="str">
        <f t="shared" si="53"/>
        <v>CBO</v>
      </c>
      <c r="J446" t="str">
        <f t="shared" si="54"/>
        <v>freemind.modes.filemode.FileMapModel:CBO</v>
      </c>
      <c r="K446">
        <f t="shared" si="55"/>
        <v>2</v>
      </c>
    </row>
    <row r="447" spans="1:11" x14ac:dyDescent="0.25">
      <c r="B447" t="s">
        <v>14</v>
      </c>
      <c r="C447" t="s">
        <v>10</v>
      </c>
      <c r="D447" t="s">
        <v>4</v>
      </c>
      <c r="E447" t="s">
        <v>15</v>
      </c>
      <c r="G447">
        <v>0</v>
      </c>
      <c r="H447" t="str">
        <f t="shared" si="61"/>
        <v>freemind.modes.filemode.FileMapModel:</v>
      </c>
      <c r="I447" t="str">
        <f t="shared" si="53"/>
        <v>NOC</v>
      </c>
      <c r="J447" t="str">
        <f t="shared" si="54"/>
        <v>freemind.modes.filemode.FileMapModel:NOC</v>
      </c>
      <c r="K447">
        <f t="shared" si="55"/>
        <v>0</v>
      </c>
    </row>
    <row r="448" spans="1:11" x14ac:dyDescent="0.25">
      <c r="B448" t="s">
        <v>16</v>
      </c>
      <c r="C448" t="s">
        <v>10</v>
      </c>
      <c r="D448" t="s">
        <v>4</v>
      </c>
      <c r="E448" t="s">
        <v>17</v>
      </c>
      <c r="G448">
        <v>43</v>
      </c>
      <c r="H448" t="str">
        <f t="shared" si="61"/>
        <v>freemind.modes.filemode.FileMapModel:</v>
      </c>
      <c r="I448" t="str">
        <f t="shared" si="53"/>
        <v>RFC</v>
      </c>
      <c r="J448" t="str">
        <f t="shared" si="54"/>
        <v>freemind.modes.filemode.FileMapModel:RFC</v>
      </c>
      <c r="K448">
        <f t="shared" si="55"/>
        <v>43</v>
      </c>
    </row>
    <row r="449" spans="1:11" x14ac:dyDescent="0.25">
      <c r="B449" t="s">
        <v>19</v>
      </c>
      <c r="C449" t="s">
        <v>10</v>
      </c>
      <c r="D449" t="s">
        <v>4</v>
      </c>
      <c r="E449" t="s">
        <v>20</v>
      </c>
      <c r="G449">
        <v>7</v>
      </c>
      <c r="H449" t="str">
        <f t="shared" si="61"/>
        <v>freemind.modes.filemode.FileMapModel:</v>
      </c>
      <c r="I449" t="str">
        <f t="shared" si="53"/>
        <v>NIM</v>
      </c>
      <c r="J449" t="str">
        <f t="shared" si="54"/>
        <v>freemind.modes.filemode.FileMapModel:NIM</v>
      </c>
      <c r="K449">
        <f t="shared" si="55"/>
        <v>7</v>
      </c>
    </row>
    <row r="450" spans="1:11" x14ac:dyDescent="0.25">
      <c r="B450" t="s">
        <v>21</v>
      </c>
      <c r="C450" t="s">
        <v>10</v>
      </c>
      <c r="D450" t="s">
        <v>4</v>
      </c>
      <c r="E450" t="s">
        <v>20</v>
      </c>
      <c r="G450">
        <v>0</v>
      </c>
      <c r="H450" t="str">
        <f t="shared" si="61"/>
        <v>freemind.modes.filemode.FileMapModel:</v>
      </c>
      <c r="I450" t="str">
        <f t="shared" si="53"/>
        <v>NIV</v>
      </c>
      <c r="J450" t="str">
        <f t="shared" si="54"/>
        <v>freemind.modes.filemode.FileMapModel:NIV</v>
      </c>
      <c r="K450">
        <f t="shared" si="55"/>
        <v>0</v>
      </c>
    </row>
    <row r="451" spans="1:11" x14ac:dyDescent="0.25">
      <c r="B451" t="s">
        <v>22</v>
      </c>
      <c r="C451" t="s">
        <v>10</v>
      </c>
      <c r="D451" t="s">
        <v>4</v>
      </c>
      <c r="E451" t="s">
        <v>18</v>
      </c>
      <c r="F451">
        <v>7</v>
      </c>
      <c r="G451">
        <v>7</v>
      </c>
      <c r="H451" t="str">
        <f t="shared" si="61"/>
        <v>freemind.modes.filemode.FileMapModel:</v>
      </c>
      <c r="I451" t="str">
        <f t="shared" si="53"/>
        <v>WMC</v>
      </c>
      <c r="J451" t="str">
        <f t="shared" si="54"/>
        <v>freemind.modes.filemode.FileMapModel:WMC</v>
      </c>
      <c r="K451">
        <f t="shared" si="55"/>
        <v>7</v>
      </c>
    </row>
    <row r="452" spans="1:11" x14ac:dyDescent="0.25">
      <c r="G452">
        <v>0</v>
      </c>
      <c r="I452">
        <f t="shared" ref="I452:I515" si="62">B452</f>
        <v>0</v>
      </c>
      <c r="J452" t="str">
        <f t="shared" ref="J452:J515" si="63">CONCATENATE(H452,I452)</f>
        <v>0</v>
      </c>
      <c r="K452">
        <f t="shared" ref="K452:K515" si="64">G452</f>
        <v>0</v>
      </c>
    </row>
    <row r="453" spans="1:11" x14ac:dyDescent="0.25">
      <c r="A453" t="s">
        <v>103</v>
      </c>
      <c r="G453">
        <v>0</v>
      </c>
      <c r="I453">
        <f t="shared" si="62"/>
        <v>0</v>
      </c>
      <c r="J453" t="str">
        <f t="shared" si="63"/>
        <v>0</v>
      </c>
      <c r="K453">
        <f t="shared" si="64"/>
        <v>0</v>
      </c>
    </row>
    <row r="454" spans="1:11" x14ac:dyDescent="0.25">
      <c r="B454" t="s">
        <v>1</v>
      </c>
      <c r="C454" t="s">
        <v>2</v>
      </c>
      <c r="D454" t="s">
        <v>3</v>
      </c>
      <c r="E454" t="s">
        <v>4</v>
      </c>
      <c r="G454">
        <v>81</v>
      </c>
      <c r="H454" t="str">
        <f>$A$453</f>
        <v>freemind.modes.filemode.FileMode:</v>
      </c>
      <c r="I454" t="str">
        <f t="shared" si="62"/>
        <v>LCOM</v>
      </c>
      <c r="J454" t="str">
        <f t="shared" si="63"/>
        <v>freemind.modes.filemode.FileMode:LCOM</v>
      </c>
      <c r="K454">
        <f t="shared" si="64"/>
        <v>81</v>
      </c>
    </row>
    <row r="455" spans="1:11" x14ac:dyDescent="0.25">
      <c r="B455" t="s">
        <v>5</v>
      </c>
      <c r="C455" t="s">
        <v>6</v>
      </c>
      <c r="D455" t="s">
        <v>7</v>
      </c>
      <c r="E455" t="s">
        <v>8</v>
      </c>
      <c r="F455">
        <v>1</v>
      </c>
      <c r="G455">
        <v>1</v>
      </c>
      <c r="H455" t="str">
        <f t="shared" ref="H455:H462" si="65">$A$453</f>
        <v>freemind.modes.filemode.FileMode:</v>
      </c>
      <c r="I455" t="str">
        <f t="shared" si="62"/>
        <v>DIT</v>
      </c>
      <c r="J455" t="str">
        <f t="shared" si="63"/>
        <v>freemind.modes.filemode.FileMode:DIT</v>
      </c>
      <c r="K455">
        <f t="shared" si="64"/>
        <v>1</v>
      </c>
    </row>
    <row r="456" spans="1:11" x14ac:dyDescent="0.25">
      <c r="B456" t="s">
        <v>9</v>
      </c>
      <c r="C456" t="s">
        <v>10</v>
      </c>
      <c r="D456" t="s">
        <v>4</v>
      </c>
      <c r="E456" t="s">
        <v>11</v>
      </c>
      <c r="G456">
        <v>2</v>
      </c>
      <c r="H456" t="str">
        <f t="shared" si="65"/>
        <v>freemind.modes.filemode.FileMode:</v>
      </c>
      <c r="I456" t="str">
        <f t="shared" si="62"/>
        <v>IFANIN</v>
      </c>
      <c r="J456" t="str">
        <f t="shared" si="63"/>
        <v>freemind.modes.filemode.FileMode:IFANIN</v>
      </c>
      <c r="K456">
        <f t="shared" si="64"/>
        <v>2</v>
      </c>
    </row>
    <row r="457" spans="1:11" x14ac:dyDescent="0.25">
      <c r="B457" t="s">
        <v>12</v>
      </c>
      <c r="C457" t="s">
        <v>10</v>
      </c>
      <c r="D457" t="s">
        <v>4</v>
      </c>
      <c r="E457" t="s">
        <v>13</v>
      </c>
      <c r="G457">
        <v>5</v>
      </c>
      <c r="H457" t="str">
        <f t="shared" si="65"/>
        <v>freemind.modes.filemode.FileMode:</v>
      </c>
      <c r="I457" t="str">
        <f t="shared" si="62"/>
        <v>CBO</v>
      </c>
      <c r="J457" t="str">
        <f t="shared" si="63"/>
        <v>freemind.modes.filemode.FileMode:CBO</v>
      </c>
      <c r="K457">
        <f t="shared" si="64"/>
        <v>5</v>
      </c>
    </row>
    <row r="458" spans="1:11" x14ac:dyDescent="0.25">
      <c r="B458" t="s">
        <v>14</v>
      </c>
      <c r="C458" t="s">
        <v>10</v>
      </c>
      <c r="D458" t="s">
        <v>4</v>
      </c>
      <c r="E458" t="s">
        <v>15</v>
      </c>
      <c r="G458">
        <v>0</v>
      </c>
      <c r="H458" t="str">
        <f t="shared" si="65"/>
        <v>freemind.modes.filemode.FileMode:</v>
      </c>
      <c r="I458" t="str">
        <f t="shared" si="62"/>
        <v>NOC</v>
      </c>
      <c r="J458" t="str">
        <f t="shared" si="63"/>
        <v>freemind.modes.filemode.FileMode:NOC</v>
      </c>
      <c r="K458">
        <f t="shared" si="64"/>
        <v>0</v>
      </c>
    </row>
    <row r="459" spans="1:11" x14ac:dyDescent="0.25">
      <c r="B459" t="s">
        <v>16</v>
      </c>
      <c r="C459" t="s">
        <v>10</v>
      </c>
      <c r="D459" t="s">
        <v>4</v>
      </c>
      <c r="E459" t="s">
        <v>17</v>
      </c>
      <c r="G459">
        <v>9</v>
      </c>
      <c r="H459" t="str">
        <f t="shared" si="65"/>
        <v>freemind.modes.filemode.FileMode:</v>
      </c>
      <c r="I459" t="str">
        <f t="shared" si="62"/>
        <v>RFC</v>
      </c>
      <c r="J459" t="str">
        <f t="shared" si="63"/>
        <v>freemind.modes.filemode.FileMode:RFC</v>
      </c>
      <c r="K459">
        <f t="shared" si="64"/>
        <v>9</v>
      </c>
    </row>
    <row r="460" spans="1:11" x14ac:dyDescent="0.25">
      <c r="B460" t="s">
        <v>19</v>
      </c>
      <c r="C460" t="s">
        <v>10</v>
      </c>
      <c r="D460" t="s">
        <v>4</v>
      </c>
      <c r="E460" t="s">
        <v>20</v>
      </c>
      <c r="G460">
        <v>9</v>
      </c>
      <c r="H460" t="str">
        <f t="shared" si="65"/>
        <v>freemind.modes.filemode.FileMode:</v>
      </c>
      <c r="I460" t="str">
        <f t="shared" si="62"/>
        <v>NIM</v>
      </c>
      <c r="J460" t="str">
        <f t="shared" si="63"/>
        <v>freemind.modes.filemode.FileMode:NIM</v>
      </c>
      <c r="K460">
        <f t="shared" si="64"/>
        <v>9</v>
      </c>
    </row>
    <row r="461" spans="1:11" x14ac:dyDescent="0.25">
      <c r="B461" t="s">
        <v>21</v>
      </c>
      <c r="C461" t="s">
        <v>10</v>
      </c>
      <c r="D461" t="s">
        <v>4</v>
      </c>
      <c r="E461" t="s">
        <v>20</v>
      </c>
      <c r="G461">
        <v>4</v>
      </c>
      <c r="H461" t="str">
        <f t="shared" si="65"/>
        <v>freemind.modes.filemode.FileMode:</v>
      </c>
      <c r="I461" t="str">
        <f t="shared" si="62"/>
        <v>NIV</v>
      </c>
      <c r="J461" t="str">
        <f t="shared" si="63"/>
        <v>freemind.modes.filemode.FileMode:NIV</v>
      </c>
      <c r="K461">
        <f t="shared" si="64"/>
        <v>4</v>
      </c>
    </row>
    <row r="462" spans="1:11" x14ac:dyDescent="0.25">
      <c r="B462" t="s">
        <v>22</v>
      </c>
      <c r="C462" t="s">
        <v>10</v>
      </c>
      <c r="D462" t="s">
        <v>4</v>
      </c>
      <c r="E462" t="s">
        <v>18</v>
      </c>
      <c r="F462">
        <v>9</v>
      </c>
      <c r="G462">
        <v>9</v>
      </c>
      <c r="H462" t="str">
        <f t="shared" si="65"/>
        <v>freemind.modes.filemode.FileMode:</v>
      </c>
      <c r="I462" t="str">
        <f t="shared" si="62"/>
        <v>WMC</v>
      </c>
      <c r="J462" t="str">
        <f t="shared" si="63"/>
        <v>freemind.modes.filemode.FileMode:WMC</v>
      </c>
      <c r="K462">
        <f t="shared" si="64"/>
        <v>9</v>
      </c>
    </row>
    <row r="463" spans="1:11" x14ac:dyDescent="0.25">
      <c r="G463">
        <v>0</v>
      </c>
      <c r="I463">
        <f t="shared" si="62"/>
        <v>0</v>
      </c>
      <c r="J463" t="str">
        <f t="shared" si="63"/>
        <v>0</v>
      </c>
      <c r="K463">
        <f t="shared" si="64"/>
        <v>0</v>
      </c>
    </row>
    <row r="464" spans="1:11" x14ac:dyDescent="0.25">
      <c r="A464" t="s">
        <v>104</v>
      </c>
      <c r="G464">
        <v>0</v>
      </c>
      <c r="I464">
        <f t="shared" si="62"/>
        <v>0</v>
      </c>
      <c r="J464" t="str">
        <f t="shared" si="63"/>
        <v>0</v>
      </c>
      <c r="K464">
        <f t="shared" si="64"/>
        <v>0</v>
      </c>
    </row>
    <row r="465" spans="1:11" x14ac:dyDescent="0.25">
      <c r="B465" t="s">
        <v>1</v>
      </c>
      <c r="C465" t="s">
        <v>2</v>
      </c>
      <c r="D465" t="s">
        <v>3</v>
      </c>
      <c r="E465" t="s">
        <v>4</v>
      </c>
      <c r="G465">
        <v>50</v>
      </c>
      <c r="H465" t="str">
        <f>$A$464</f>
        <v>freemind.modes.filemode.FileNodeModel:</v>
      </c>
      <c r="I465" t="str">
        <f t="shared" si="62"/>
        <v>LCOM</v>
      </c>
      <c r="J465" t="str">
        <f t="shared" si="63"/>
        <v>freemind.modes.filemode.FileNodeModel:LCOM</v>
      </c>
      <c r="K465">
        <f t="shared" si="64"/>
        <v>50</v>
      </c>
    </row>
    <row r="466" spans="1:11" x14ac:dyDescent="0.25">
      <c r="B466" t="s">
        <v>5</v>
      </c>
      <c r="C466" t="s">
        <v>6</v>
      </c>
      <c r="D466" t="s">
        <v>7</v>
      </c>
      <c r="E466" t="s">
        <v>8</v>
      </c>
      <c r="F466">
        <v>2</v>
      </c>
      <c r="G466">
        <v>2</v>
      </c>
      <c r="H466" t="str">
        <f t="shared" ref="H466:H473" si="66">$A$464</f>
        <v>freemind.modes.filemode.FileNodeModel:</v>
      </c>
      <c r="I466" t="str">
        <f t="shared" si="62"/>
        <v>DIT</v>
      </c>
      <c r="J466" t="str">
        <f t="shared" si="63"/>
        <v>freemind.modes.filemode.FileNodeModel:DIT</v>
      </c>
      <c r="K466">
        <f t="shared" si="64"/>
        <v>2</v>
      </c>
    </row>
    <row r="467" spans="1:11" x14ac:dyDescent="0.25">
      <c r="B467" t="s">
        <v>9</v>
      </c>
      <c r="C467" t="s">
        <v>10</v>
      </c>
      <c r="D467" t="s">
        <v>4</v>
      </c>
      <c r="E467" t="s">
        <v>11</v>
      </c>
      <c r="G467">
        <v>1</v>
      </c>
      <c r="H467" t="str">
        <f t="shared" si="66"/>
        <v>freemind.modes.filemode.FileNodeModel:</v>
      </c>
      <c r="I467" t="str">
        <f t="shared" si="62"/>
        <v>IFANIN</v>
      </c>
      <c r="J467" t="str">
        <f t="shared" si="63"/>
        <v>freemind.modes.filemode.FileNodeModel:IFANIN</v>
      </c>
      <c r="K467">
        <f t="shared" si="64"/>
        <v>1</v>
      </c>
    </row>
    <row r="468" spans="1:11" x14ac:dyDescent="0.25">
      <c r="B468" t="s">
        <v>12</v>
      </c>
      <c r="C468" t="s">
        <v>10</v>
      </c>
      <c r="D468" t="s">
        <v>4</v>
      </c>
      <c r="E468" t="s">
        <v>13</v>
      </c>
      <c r="G468">
        <v>1</v>
      </c>
      <c r="H468" t="str">
        <f t="shared" si="66"/>
        <v>freemind.modes.filemode.FileNodeModel:</v>
      </c>
      <c r="I468" t="str">
        <f t="shared" si="62"/>
        <v>CBO</v>
      </c>
      <c r="J468" t="str">
        <f t="shared" si="63"/>
        <v>freemind.modes.filemode.FileNodeModel:CBO</v>
      </c>
      <c r="K468">
        <f t="shared" si="64"/>
        <v>1</v>
      </c>
    </row>
    <row r="469" spans="1:11" x14ac:dyDescent="0.25">
      <c r="B469" t="s">
        <v>14</v>
      </c>
      <c r="C469" t="s">
        <v>10</v>
      </c>
      <c r="D469" t="s">
        <v>4</v>
      </c>
      <c r="E469" t="s">
        <v>15</v>
      </c>
      <c r="G469">
        <v>0</v>
      </c>
      <c r="H469" t="str">
        <f t="shared" si="66"/>
        <v>freemind.modes.filemode.FileNodeModel:</v>
      </c>
      <c r="I469" t="str">
        <f t="shared" si="62"/>
        <v>NOC</v>
      </c>
      <c r="J469" t="str">
        <f t="shared" si="63"/>
        <v>freemind.modes.filemode.FileNodeModel:NOC</v>
      </c>
      <c r="K469">
        <f t="shared" si="64"/>
        <v>0</v>
      </c>
    </row>
    <row r="470" spans="1:11" x14ac:dyDescent="0.25">
      <c r="B470" t="s">
        <v>16</v>
      </c>
      <c r="C470" t="s">
        <v>10</v>
      </c>
      <c r="D470" t="s">
        <v>4</v>
      </c>
      <c r="E470" t="s">
        <v>17</v>
      </c>
      <c r="G470">
        <v>41</v>
      </c>
      <c r="H470" t="str">
        <f t="shared" si="66"/>
        <v>freemind.modes.filemode.FileNodeModel:</v>
      </c>
      <c r="I470" t="str">
        <f t="shared" si="62"/>
        <v>RFC</v>
      </c>
      <c r="J470" t="str">
        <f t="shared" si="63"/>
        <v>freemind.modes.filemode.FileNodeModel:RFC</v>
      </c>
      <c r="K470">
        <f t="shared" si="64"/>
        <v>41</v>
      </c>
    </row>
    <row r="471" spans="1:11" x14ac:dyDescent="0.25">
      <c r="B471" t="s">
        <v>19</v>
      </c>
      <c r="C471" t="s">
        <v>10</v>
      </c>
      <c r="D471" t="s">
        <v>4</v>
      </c>
      <c r="E471" t="s">
        <v>20</v>
      </c>
      <c r="G471">
        <v>7</v>
      </c>
      <c r="H471" t="str">
        <f t="shared" si="66"/>
        <v>freemind.modes.filemode.FileNodeModel:</v>
      </c>
      <c r="I471" t="str">
        <f t="shared" si="62"/>
        <v>NIM</v>
      </c>
      <c r="J471" t="str">
        <f t="shared" si="63"/>
        <v>freemind.modes.filemode.FileNodeModel:NIM</v>
      </c>
      <c r="K471">
        <f t="shared" si="64"/>
        <v>7</v>
      </c>
    </row>
    <row r="472" spans="1:11" x14ac:dyDescent="0.25">
      <c r="B472" t="s">
        <v>21</v>
      </c>
      <c r="C472" t="s">
        <v>10</v>
      </c>
      <c r="D472" t="s">
        <v>4</v>
      </c>
      <c r="E472" t="s">
        <v>20</v>
      </c>
      <c r="G472">
        <v>2</v>
      </c>
      <c r="H472" t="str">
        <f t="shared" si="66"/>
        <v>freemind.modes.filemode.FileNodeModel:</v>
      </c>
      <c r="I472" t="str">
        <f t="shared" si="62"/>
        <v>NIV</v>
      </c>
      <c r="J472" t="str">
        <f t="shared" si="63"/>
        <v>freemind.modes.filemode.FileNodeModel:NIV</v>
      </c>
      <c r="K472">
        <f t="shared" si="64"/>
        <v>2</v>
      </c>
    </row>
    <row r="473" spans="1:11" x14ac:dyDescent="0.25">
      <c r="B473" t="s">
        <v>22</v>
      </c>
      <c r="C473" t="s">
        <v>10</v>
      </c>
      <c r="D473" t="s">
        <v>4</v>
      </c>
      <c r="E473" t="s">
        <v>18</v>
      </c>
      <c r="F473">
        <v>7</v>
      </c>
      <c r="G473">
        <v>7</v>
      </c>
      <c r="H473" t="str">
        <f t="shared" si="66"/>
        <v>freemind.modes.filemode.FileNodeModel:</v>
      </c>
      <c r="I473" t="str">
        <f t="shared" si="62"/>
        <v>WMC</v>
      </c>
      <c r="J473" t="str">
        <f t="shared" si="63"/>
        <v>freemind.modes.filemode.FileNodeModel:WMC</v>
      </c>
      <c r="K473">
        <f t="shared" si="64"/>
        <v>7</v>
      </c>
    </row>
    <row r="474" spans="1:11" x14ac:dyDescent="0.25">
      <c r="G474">
        <v>0</v>
      </c>
      <c r="I474">
        <f t="shared" si="62"/>
        <v>0</v>
      </c>
      <c r="J474" t="str">
        <f t="shared" si="63"/>
        <v>0</v>
      </c>
      <c r="K474">
        <f t="shared" si="64"/>
        <v>0</v>
      </c>
    </row>
    <row r="475" spans="1:11" x14ac:dyDescent="0.25">
      <c r="A475" t="s">
        <v>105</v>
      </c>
      <c r="G475">
        <v>0</v>
      </c>
      <c r="I475">
        <f t="shared" si="62"/>
        <v>0</v>
      </c>
      <c r="J475" t="str">
        <f t="shared" si="63"/>
        <v>0</v>
      </c>
      <c r="K475">
        <f t="shared" si="64"/>
        <v>0</v>
      </c>
    </row>
    <row r="476" spans="1:11" x14ac:dyDescent="0.25">
      <c r="B476" t="s">
        <v>1</v>
      </c>
      <c r="C476" t="s">
        <v>2</v>
      </c>
      <c r="D476" t="s">
        <v>3</v>
      </c>
      <c r="E476" t="s">
        <v>4</v>
      </c>
      <c r="G476">
        <v>0</v>
      </c>
      <c r="H476" t="str">
        <f>$A$475</f>
        <v>freemind.modes.filemode.FilePopupMenu:</v>
      </c>
      <c r="I476" t="str">
        <f t="shared" si="62"/>
        <v>LCOM</v>
      </c>
      <c r="J476" t="str">
        <f t="shared" si="63"/>
        <v>freemind.modes.filemode.FilePopupMenu:LCOM</v>
      </c>
      <c r="K476">
        <f t="shared" si="64"/>
        <v>0</v>
      </c>
    </row>
    <row r="477" spans="1:11" x14ac:dyDescent="0.25">
      <c r="B477" t="s">
        <v>5</v>
      </c>
      <c r="C477" t="s">
        <v>6</v>
      </c>
      <c r="D477" t="s">
        <v>7</v>
      </c>
      <c r="E477" t="s">
        <v>8</v>
      </c>
      <c r="F477">
        <v>2</v>
      </c>
      <c r="G477">
        <v>2</v>
      </c>
      <c r="H477" t="str">
        <f t="shared" ref="H477:H484" si="67">$A$475</f>
        <v>freemind.modes.filemode.FilePopupMenu:</v>
      </c>
      <c r="I477" t="str">
        <f t="shared" si="62"/>
        <v>DIT</v>
      </c>
      <c r="J477" t="str">
        <f t="shared" si="63"/>
        <v>freemind.modes.filemode.FilePopupMenu:DIT</v>
      </c>
      <c r="K477">
        <f t="shared" si="64"/>
        <v>2</v>
      </c>
    </row>
    <row r="478" spans="1:11" x14ac:dyDescent="0.25">
      <c r="B478" t="s">
        <v>9</v>
      </c>
      <c r="C478" t="s">
        <v>10</v>
      </c>
      <c r="D478" t="s">
        <v>4</v>
      </c>
      <c r="E478" t="s">
        <v>11</v>
      </c>
      <c r="G478">
        <v>1</v>
      </c>
      <c r="H478" t="str">
        <f t="shared" si="67"/>
        <v>freemind.modes.filemode.FilePopupMenu:</v>
      </c>
      <c r="I478" t="str">
        <f t="shared" si="62"/>
        <v>IFANIN</v>
      </c>
      <c r="J478" t="str">
        <f t="shared" si="63"/>
        <v>freemind.modes.filemode.FilePopupMenu:IFANIN</v>
      </c>
      <c r="K478">
        <f t="shared" si="64"/>
        <v>1</v>
      </c>
    </row>
    <row r="479" spans="1:11" x14ac:dyDescent="0.25">
      <c r="B479" t="s">
        <v>12</v>
      </c>
      <c r="C479" t="s">
        <v>10</v>
      </c>
      <c r="D479" t="s">
        <v>4</v>
      </c>
      <c r="E479" t="s">
        <v>13</v>
      </c>
      <c r="G479">
        <v>1</v>
      </c>
      <c r="H479" t="str">
        <f t="shared" si="67"/>
        <v>freemind.modes.filemode.FilePopupMenu:</v>
      </c>
      <c r="I479" t="str">
        <f t="shared" si="62"/>
        <v>CBO</v>
      </c>
      <c r="J479" t="str">
        <f t="shared" si="63"/>
        <v>freemind.modes.filemode.FilePopupMenu:CBO</v>
      </c>
      <c r="K479">
        <f t="shared" si="64"/>
        <v>1</v>
      </c>
    </row>
    <row r="480" spans="1:11" x14ac:dyDescent="0.25">
      <c r="B480" t="s">
        <v>14</v>
      </c>
      <c r="C480" t="s">
        <v>10</v>
      </c>
      <c r="D480" t="s">
        <v>4</v>
      </c>
      <c r="E480" t="s">
        <v>15</v>
      </c>
      <c r="G480">
        <v>0</v>
      </c>
      <c r="H480" t="str">
        <f t="shared" si="67"/>
        <v>freemind.modes.filemode.FilePopupMenu:</v>
      </c>
      <c r="I480" t="str">
        <f t="shared" si="62"/>
        <v>NOC</v>
      </c>
      <c r="J480" t="str">
        <f t="shared" si="63"/>
        <v>freemind.modes.filemode.FilePopupMenu:NOC</v>
      </c>
      <c r="K480">
        <f t="shared" si="64"/>
        <v>0</v>
      </c>
    </row>
    <row r="481" spans="1:11" x14ac:dyDescent="0.25">
      <c r="B481" t="s">
        <v>16</v>
      </c>
      <c r="C481" t="s">
        <v>10</v>
      </c>
      <c r="D481" t="s">
        <v>4</v>
      </c>
      <c r="E481" t="s">
        <v>17</v>
      </c>
      <c r="G481">
        <v>1</v>
      </c>
      <c r="H481" t="str">
        <f t="shared" si="67"/>
        <v>freemind.modes.filemode.FilePopupMenu:</v>
      </c>
      <c r="I481" t="str">
        <f t="shared" si="62"/>
        <v>RFC</v>
      </c>
      <c r="J481" t="str">
        <f t="shared" si="63"/>
        <v>freemind.modes.filemode.FilePopupMenu:RFC</v>
      </c>
      <c r="K481">
        <f t="shared" si="64"/>
        <v>1</v>
      </c>
    </row>
    <row r="482" spans="1:11" x14ac:dyDescent="0.25">
      <c r="B482" t="s">
        <v>19</v>
      </c>
      <c r="C482" t="s">
        <v>10</v>
      </c>
      <c r="D482" t="s">
        <v>4</v>
      </c>
      <c r="E482" t="s">
        <v>20</v>
      </c>
      <c r="G482">
        <v>1</v>
      </c>
      <c r="H482" t="str">
        <f t="shared" si="67"/>
        <v>freemind.modes.filemode.FilePopupMenu:</v>
      </c>
      <c r="I482" t="str">
        <f t="shared" si="62"/>
        <v>NIM</v>
      </c>
      <c r="J482" t="str">
        <f t="shared" si="63"/>
        <v>freemind.modes.filemode.FilePopupMenu:NIM</v>
      </c>
      <c r="K482">
        <f t="shared" si="64"/>
        <v>1</v>
      </c>
    </row>
    <row r="483" spans="1:11" x14ac:dyDescent="0.25">
      <c r="B483" t="s">
        <v>21</v>
      </c>
      <c r="C483" t="s">
        <v>10</v>
      </c>
      <c r="D483" t="s">
        <v>4</v>
      </c>
      <c r="E483" t="s">
        <v>20</v>
      </c>
      <c r="G483">
        <v>1</v>
      </c>
      <c r="H483" t="str">
        <f t="shared" si="67"/>
        <v>freemind.modes.filemode.FilePopupMenu:</v>
      </c>
      <c r="I483" t="str">
        <f t="shared" si="62"/>
        <v>NIV</v>
      </c>
      <c r="J483" t="str">
        <f t="shared" si="63"/>
        <v>freemind.modes.filemode.FilePopupMenu:NIV</v>
      </c>
      <c r="K483">
        <f t="shared" si="64"/>
        <v>1</v>
      </c>
    </row>
    <row r="484" spans="1:11" x14ac:dyDescent="0.25">
      <c r="B484" t="s">
        <v>22</v>
      </c>
      <c r="C484" t="s">
        <v>10</v>
      </c>
      <c r="D484" t="s">
        <v>4</v>
      </c>
      <c r="E484" t="s">
        <v>18</v>
      </c>
      <c r="F484">
        <v>1</v>
      </c>
      <c r="G484">
        <v>1</v>
      </c>
      <c r="H484" t="str">
        <f t="shared" si="67"/>
        <v>freemind.modes.filemode.FilePopupMenu:</v>
      </c>
      <c r="I484" t="str">
        <f t="shared" si="62"/>
        <v>WMC</v>
      </c>
      <c r="J484" t="str">
        <f t="shared" si="63"/>
        <v>freemind.modes.filemode.FilePopupMenu:WMC</v>
      </c>
      <c r="K484">
        <f t="shared" si="64"/>
        <v>1</v>
      </c>
    </row>
    <row r="485" spans="1:11" x14ac:dyDescent="0.25">
      <c r="G485">
        <v>0</v>
      </c>
      <c r="I485">
        <f t="shared" si="62"/>
        <v>0</v>
      </c>
      <c r="J485" t="str">
        <f t="shared" si="63"/>
        <v>0</v>
      </c>
      <c r="K485">
        <f t="shared" si="64"/>
        <v>0</v>
      </c>
    </row>
    <row r="486" spans="1:11" x14ac:dyDescent="0.25">
      <c r="A486" t="s">
        <v>106</v>
      </c>
      <c r="G486">
        <v>0</v>
      </c>
      <c r="I486">
        <f t="shared" si="62"/>
        <v>0</v>
      </c>
      <c r="J486" t="str">
        <f t="shared" si="63"/>
        <v>0</v>
      </c>
      <c r="K486">
        <f t="shared" si="64"/>
        <v>0</v>
      </c>
    </row>
    <row r="487" spans="1:11" x14ac:dyDescent="0.25">
      <c r="B487" t="s">
        <v>1</v>
      </c>
      <c r="C487" t="s">
        <v>2</v>
      </c>
      <c r="D487" t="s">
        <v>3</v>
      </c>
      <c r="E487" t="s">
        <v>4</v>
      </c>
      <c r="G487">
        <v>0</v>
      </c>
      <c r="H487" t="str">
        <f>$A$486</f>
        <v>freemind.modes.filemode.FileToolBar:</v>
      </c>
      <c r="I487" t="str">
        <f t="shared" si="62"/>
        <v>LCOM</v>
      </c>
      <c r="J487" t="str">
        <f t="shared" si="63"/>
        <v>freemind.modes.filemode.FileToolBar:LCOM</v>
      </c>
      <c r="K487">
        <f t="shared" si="64"/>
        <v>0</v>
      </c>
    </row>
    <row r="488" spans="1:11" x14ac:dyDescent="0.25">
      <c r="B488" t="s">
        <v>5</v>
      </c>
      <c r="C488" t="s">
        <v>6</v>
      </c>
      <c r="D488" t="s">
        <v>7</v>
      </c>
      <c r="E488" t="s">
        <v>8</v>
      </c>
      <c r="F488">
        <v>2</v>
      </c>
      <c r="G488">
        <v>2</v>
      </c>
      <c r="H488" t="str">
        <f t="shared" ref="H488:H495" si="68">$A$486</f>
        <v>freemind.modes.filemode.FileToolBar:</v>
      </c>
      <c r="I488" t="str">
        <f t="shared" si="62"/>
        <v>DIT</v>
      </c>
      <c r="J488" t="str">
        <f t="shared" si="63"/>
        <v>freemind.modes.filemode.FileToolBar:DIT</v>
      </c>
      <c r="K488">
        <f t="shared" si="64"/>
        <v>2</v>
      </c>
    </row>
    <row r="489" spans="1:11" x14ac:dyDescent="0.25">
      <c r="B489" t="s">
        <v>9</v>
      </c>
      <c r="C489" t="s">
        <v>10</v>
      </c>
      <c r="D489" t="s">
        <v>4</v>
      </c>
      <c r="E489" t="s">
        <v>11</v>
      </c>
      <c r="G489">
        <v>1</v>
      </c>
      <c r="H489" t="str">
        <f t="shared" si="68"/>
        <v>freemind.modes.filemode.FileToolBar:</v>
      </c>
      <c r="I489" t="str">
        <f t="shared" si="62"/>
        <v>IFANIN</v>
      </c>
      <c r="J489" t="str">
        <f t="shared" si="63"/>
        <v>freemind.modes.filemode.FileToolBar:IFANIN</v>
      </c>
      <c r="K489">
        <f t="shared" si="64"/>
        <v>1</v>
      </c>
    </row>
    <row r="490" spans="1:11" x14ac:dyDescent="0.25">
      <c r="B490" t="s">
        <v>12</v>
      </c>
      <c r="C490" t="s">
        <v>10</v>
      </c>
      <c r="D490" t="s">
        <v>4</v>
      </c>
      <c r="E490" t="s">
        <v>13</v>
      </c>
      <c r="G490">
        <v>1</v>
      </c>
      <c r="H490" t="str">
        <f t="shared" si="68"/>
        <v>freemind.modes.filemode.FileToolBar:</v>
      </c>
      <c r="I490" t="str">
        <f t="shared" si="62"/>
        <v>CBO</v>
      </c>
      <c r="J490" t="str">
        <f t="shared" si="63"/>
        <v>freemind.modes.filemode.FileToolBar:CBO</v>
      </c>
      <c r="K490">
        <f t="shared" si="64"/>
        <v>1</v>
      </c>
    </row>
    <row r="491" spans="1:11" x14ac:dyDescent="0.25">
      <c r="B491" t="s">
        <v>14</v>
      </c>
      <c r="C491" t="s">
        <v>10</v>
      </c>
      <c r="D491" t="s">
        <v>4</v>
      </c>
      <c r="E491" t="s">
        <v>15</v>
      </c>
      <c r="G491">
        <v>0</v>
      </c>
      <c r="H491" t="str">
        <f t="shared" si="68"/>
        <v>freemind.modes.filemode.FileToolBar:</v>
      </c>
      <c r="I491" t="str">
        <f t="shared" si="62"/>
        <v>NOC</v>
      </c>
      <c r="J491" t="str">
        <f t="shared" si="63"/>
        <v>freemind.modes.filemode.FileToolBar:NOC</v>
      </c>
      <c r="K491">
        <f t="shared" si="64"/>
        <v>0</v>
      </c>
    </row>
    <row r="492" spans="1:11" x14ac:dyDescent="0.25">
      <c r="B492" t="s">
        <v>16</v>
      </c>
      <c r="C492" t="s">
        <v>10</v>
      </c>
      <c r="D492" t="s">
        <v>4</v>
      </c>
      <c r="E492" t="s">
        <v>17</v>
      </c>
      <c r="G492">
        <v>1</v>
      </c>
      <c r="H492" t="str">
        <f t="shared" si="68"/>
        <v>freemind.modes.filemode.FileToolBar:</v>
      </c>
      <c r="I492" t="str">
        <f t="shared" si="62"/>
        <v>RFC</v>
      </c>
      <c r="J492" t="str">
        <f t="shared" si="63"/>
        <v>freemind.modes.filemode.FileToolBar:RFC</v>
      </c>
      <c r="K492">
        <f t="shared" si="64"/>
        <v>1</v>
      </c>
    </row>
    <row r="493" spans="1:11" x14ac:dyDescent="0.25">
      <c r="B493" t="s">
        <v>19</v>
      </c>
      <c r="C493" t="s">
        <v>10</v>
      </c>
      <c r="D493" t="s">
        <v>4</v>
      </c>
      <c r="E493" t="s">
        <v>20</v>
      </c>
      <c r="G493">
        <v>1</v>
      </c>
      <c r="H493" t="str">
        <f t="shared" si="68"/>
        <v>freemind.modes.filemode.FileToolBar:</v>
      </c>
      <c r="I493" t="str">
        <f t="shared" si="62"/>
        <v>NIM</v>
      </c>
      <c r="J493" t="str">
        <f t="shared" si="63"/>
        <v>freemind.modes.filemode.FileToolBar:NIM</v>
      </c>
      <c r="K493">
        <f t="shared" si="64"/>
        <v>1</v>
      </c>
    </row>
    <row r="494" spans="1:11" x14ac:dyDescent="0.25">
      <c r="B494" t="s">
        <v>21</v>
      </c>
      <c r="C494" t="s">
        <v>10</v>
      </c>
      <c r="D494" t="s">
        <v>4</v>
      </c>
      <c r="E494" t="s">
        <v>20</v>
      </c>
      <c r="G494">
        <v>1</v>
      </c>
      <c r="H494" t="str">
        <f t="shared" si="68"/>
        <v>freemind.modes.filemode.FileToolBar:</v>
      </c>
      <c r="I494" t="str">
        <f t="shared" si="62"/>
        <v>NIV</v>
      </c>
      <c r="J494" t="str">
        <f t="shared" si="63"/>
        <v>freemind.modes.filemode.FileToolBar:NIV</v>
      </c>
      <c r="K494">
        <f t="shared" si="64"/>
        <v>1</v>
      </c>
    </row>
    <row r="495" spans="1:11" x14ac:dyDescent="0.25">
      <c r="B495" t="s">
        <v>22</v>
      </c>
      <c r="C495" t="s">
        <v>10</v>
      </c>
      <c r="D495" t="s">
        <v>4</v>
      </c>
      <c r="E495" t="s">
        <v>18</v>
      </c>
      <c r="F495">
        <v>1</v>
      </c>
      <c r="G495">
        <v>1</v>
      </c>
      <c r="H495" t="str">
        <f t="shared" si="68"/>
        <v>freemind.modes.filemode.FileToolBar:</v>
      </c>
      <c r="I495" t="str">
        <f t="shared" si="62"/>
        <v>WMC</v>
      </c>
      <c r="J495" t="str">
        <f t="shared" si="63"/>
        <v>freemind.modes.filemode.FileToolBar:WMC</v>
      </c>
      <c r="K495">
        <f t="shared" si="64"/>
        <v>1</v>
      </c>
    </row>
    <row r="496" spans="1:11" x14ac:dyDescent="0.25">
      <c r="G496">
        <v>0</v>
      </c>
      <c r="I496">
        <f t="shared" si="62"/>
        <v>0</v>
      </c>
      <c r="J496" t="str">
        <f t="shared" si="63"/>
        <v>0</v>
      </c>
      <c r="K496">
        <f t="shared" si="64"/>
        <v>0</v>
      </c>
    </row>
    <row r="497" spans="1:11" x14ac:dyDescent="0.25">
      <c r="A497" t="s">
        <v>107</v>
      </c>
      <c r="G497">
        <v>0</v>
      </c>
      <c r="I497">
        <f t="shared" si="62"/>
        <v>0</v>
      </c>
      <c r="J497" t="str">
        <f t="shared" si="63"/>
        <v>0</v>
      </c>
      <c r="K497">
        <f t="shared" si="64"/>
        <v>0</v>
      </c>
    </row>
    <row r="498" spans="1:11" x14ac:dyDescent="0.25">
      <c r="B498" t="s">
        <v>1</v>
      </c>
      <c r="C498" t="s">
        <v>2</v>
      </c>
      <c r="D498" t="s">
        <v>3</v>
      </c>
      <c r="E498" t="s">
        <v>4</v>
      </c>
      <c r="G498">
        <v>91</v>
      </c>
      <c r="H498" t="str">
        <f>$A$497</f>
        <v>freemind.modes.MapAdapter:</v>
      </c>
      <c r="I498" t="str">
        <f t="shared" si="62"/>
        <v>LCOM</v>
      </c>
      <c r="J498" t="str">
        <f t="shared" si="63"/>
        <v>freemind.modes.MapAdapter:LCOM</v>
      </c>
      <c r="K498">
        <f t="shared" si="64"/>
        <v>91</v>
      </c>
    </row>
    <row r="499" spans="1:11" x14ac:dyDescent="0.25">
      <c r="B499" t="s">
        <v>5</v>
      </c>
      <c r="C499" t="s">
        <v>6</v>
      </c>
      <c r="D499" t="s">
        <v>7</v>
      </c>
      <c r="E499" t="s">
        <v>8</v>
      </c>
      <c r="F499">
        <v>1</v>
      </c>
      <c r="G499">
        <v>1</v>
      </c>
      <c r="H499" t="str">
        <f t="shared" ref="H499:H506" si="69">$A$497</f>
        <v>freemind.modes.MapAdapter:</v>
      </c>
      <c r="I499" t="str">
        <f t="shared" si="62"/>
        <v>DIT</v>
      </c>
      <c r="J499" t="str">
        <f t="shared" si="63"/>
        <v>freemind.modes.MapAdapter:DIT</v>
      </c>
      <c r="K499">
        <f t="shared" si="64"/>
        <v>1</v>
      </c>
    </row>
    <row r="500" spans="1:11" x14ac:dyDescent="0.25">
      <c r="B500" t="s">
        <v>9</v>
      </c>
      <c r="C500" t="s">
        <v>10</v>
      </c>
      <c r="D500" t="s">
        <v>4</v>
      </c>
      <c r="E500" t="s">
        <v>11</v>
      </c>
      <c r="G500">
        <v>2</v>
      </c>
      <c r="H500" t="str">
        <f t="shared" si="69"/>
        <v>freemind.modes.MapAdapter:</v>
      </c>
      <c r="I500" t="str">
        <f t="shared" si="62"/>
        <v>IFANIN</v>
      </c>
      <c r="J500" t="str">
        <f t="shared" si="63"/>
        <v>freemind.modes.MapAdapter:IFANIN</v>
      </c>
      <c r="K500">
        <f t="shared" si="64"/>
        <v>2</v>
      </c>
    </row>
    <row r="501" spans="1:11" x14ac:dyDescent="0.25">
      <c r="B501" t="s">
        <v>12</v>
      </c>
      <c r="C501" t="s">
        <v>10</v>
      </c>
      <c r="D501" t="s">
        <v>4</v>
      </c>
      <c r="E501" t="s">
        <v>13</v>
      </c>
      <c r="G501">
        <v>4</v>
      </c>
      <c r="H501" t="str">
        <f t="shared" si="69"/>
        <v>freemind.modes.MapAdapter:</v>
      </c>
      <c r="I501" t="str">
        <f t="shared" si="62"/>
        <v>CBO</v>
      </c>
      <c r="J501" t="str">
        <f t="shared" si="63"/>
        <v>freemind.modes.MapAdapter:CBO</v>
      </c>
      <c r="K501">
        <f t="shared" si="64"/>
        <v>4</v>
      </c>
    </row>
    <row r="502" spans="1:11" x14ac:dyDescent="0.25">
      <c r="B502" t="s">
        <v>14</v>
      </c>
      <c r="C502" t="s">
        <v>10</v>
      </c>
      <c r="D502" t="s">
        <v>4</v>
      </c>
      <c r="E502" t="s">
        <v>15</v>
      </c>
      <c r="G502">
        <v>2</v>
      </c>
      <c r="H502" t="str">
        <f t="shared" si="69"/>
        <v>freemind.modes.MapAdapter:</v>
      </c>
      <c r="I502" t="str">
        <f t="shared" si="62"/>
        <v>NOC</v>
      </c>
      <c r="J502" t="str">
        <f t="shared" si="63"/>
        <v>freemind.modes.MapAdapter:NOC</v>
      </c>
      <c r="K502">
        <f t="shared" si="64"/>
        <v>2</v>
      </c>
    </row>
    <row r="503" spans="1:11" x14ac:dyDescent="0.25">
      <c r="B503" t="s">
        <v>16</v>
      </c>
      <c r="C503" t="s">
        <v>10</v>
      </c>
      <c r="D503" t="s">
        <v>4</v>
      </c>
      <c r="E503" t="s">
        <v>17</v>
      </c>
      <c r="G503">
        <v>36</v>
      </c>
      <c r="H503" t="str">
        <f t="shared" si="69"/>
        <v>freemind.modes.MapAdapter:</v>
      </c>
      <c r="I503" t="str">
        <f t="shared" si="62"/>
        <v>RFC</v>
      </c>
      <c r="J503" t="str">
        <f t="shared" si="63"/>
        <v>freemind.modes.MapAdapter:RFC</v>
      </c>
      <c r="K503">
        <f t="shared" si="64"/>
        <v>36</v>
      </c>
    </row>
    <row r="504" spans="1:11" x14ac:dyDescent="0.25">
      <c r="B504" t="s">
        <v>19</v>
      </c>
      <c r="C504" t="s">
        <v>10</v>
      </c>
      <c r="D504" t="s">
        <v>4</v>
      </c>
      <c r="E504" t="s">
        <v>20</v>
      </c>
      <c r="G504">
        <v>36</v>
      </c>
      <c r="H504" t="str">
        <f t="shared" si="69"/>
        <v>freemind.modes.MapAdapter:</v>
      </c>
      <c r="I504" t="str">
        <f t="shared" si="62"/>
        <v>NIM</v>
      </c>
      <c r="J504" t="str">
        <f t="shared" si="63"/>
        <v>freemind.modes.MapAdapter:NIM</v>
      </c>
      <c r="K504">
        <f t="shared" si="64"/>
        <v>36</v>
      </c>
    </row>
    <row r="505" spans="1:11" x14ac:dyDescent="0.25">
      <c r="B505" t="s">
        <v>21</v>
      </c>
      <c r="C505" t="s">
        <v>10</v>
      </c>
      <c r="D505" t="s">
        <v>4</v>
      </c>
      <c r="E505" t="s">
        <v>20</v>
      </c>
      <c r="G505">
        <v>5</v>
      </c>
      <c r="H505" t="str">
        <f t="shared" si="69"/>
        <v>freemind.modes.MapAdapter:</v>
      </c>
      <c r="I505" t="str">
        <f t="shared" si="62"/>
        <v>NIV</v>
      </c>
      <c r="J505" t="str">
        <f t="shared" si="63"/>
        <v>freemind.modes.MapAdapter:NIV</v>
      </c>
      <c r="K505">
        <f t="shared" si="64"/>
        <v>5</v>
      </c>
    </row>
    <row r="506" spans="1:11" x14ac:dyDescent="0.25">
      <c r="B506" t="s">
        <v>22</v>
      </c>
      <c r="C506" t="s">
        <v>10</v>
      </c>
      <c r="D506" t="s">
        <v>4</v>
      </c>
      <c r="E506" t="s">
        <v>18</v>
      </c>
      <c r="F506">
        <v>36</v>
      </c>
      <c r="G506">
        <v>36</v>
      </c>
      <c r="H506" t="str">
        <f t="shared" si="69"/>
        <v>freemind.modes.MapAdapter:</v>
      </c>
      <c r="I506" t="str">
        <f t="shared" si="62"/>
        <v>WMC</v>
      </c>
      <c r="J506" t="str">
        <f t="shared" si="63"/>
        <v>freemind.modes.MapAdapter:WMC</v>
      </c>
      <c r="K506">
        <f t="shared" si="64"/>
        <v>36</v>
      </c>
    </row>
    <row r="507" spans="1:11" x14ac:dyDescent="0.25">
      <c r="G507">
        <v>0</v>
      </c>
      <c r="I507">
        <f t="shared" si="62"/>
        <v>0</v>
      </c>
      <c r="J507" t="str">
        <f t="shared" si="63"/>
        <v>0</v>
      </c>
      <c r="K507">
        <f t="shared" si="64"/>
        <v>0</v>
      </c>
    </row>
    <row r="508" spans="1:11" x14ac:dyDescent="0.25">
      <c r="A508" t="s">
        <v>108</v>
      </c>
      <c r="G508">
        <v>0</v>
      </c>
      <c r="I508">
        <f t="shared" si="62"/>
        <v>0</v>
      </c>
      <c r="J508" t="str">
        <f t="shared" si="63"/>
        <v>0</v>
      </c>
      <c r="K508">
        <f t="shared" si="64"/>
        <v>0</v>
      </c>
    </row>
    <row r="509" spans="1:11" x14ac:dyDescent="0.25">
      <c r="B509" t="s">
        <v>1</v>
      </c>
      <c r="C509" t="s">
        <v>2</v>
      </c>
      <c r="D509" t="s">
        <v>3</v>
      </c>
      <c r="E509" t="s">
        <v>4</v>
      </c>
      <c r="G509">
        <v>89</v>
      </c>
      <c r="H509" t="str">
        <f>$A$508</f>
        <v>freemind.modes.mindmapmode.MindMapController:</v>
      </c>
      <c r="I509" t="str">
        <f t="shared" si="62"/>
        <v>LCOM</v>
      </c>
      <c r="J509" t="str">
        <f t="shared" si="63"/>
        <v>freemind.modes.mindmapmode.MindMapController:LCOM</v>
      </c>
      <c r="K509">
        <f t="shared" si="64"/>
        <v>89</v>
      </c>
    </row>
    <row r="510" spans="1:11" x14ac:dyDescent="0.25">
      <c r="B510" t="s">
        <v>5</v>
      </c>
      <c r="C510" t="s">
        <v>6</v>
      </c>
      <c r="D510" t="s">
        <v>7</v>
      </c>
      <c r="E510" t="s">
        <v>8</v>
      </c>
      <c r="F510">
        <v>2</v>
      </c>
      <c r="G510">
        <v>2</v>
      </c>
      <c r="H510" t="str">
        <f t="shared" ref="H510:H517" si="70">$A$508</f>
        <v>freemind.modes.mindmapmode.MindMapController:</v>
      </c>
      <c r="I510" t="str">
        <f t="shared" si="62"/>
        <v>DIT</v>
      </c>
      <c r="J510" t="str">
        <f t="shared" si="63"/>
        <v>freemind.modes.mindmapmode.MindMapController:DIT</v>
      </c>
      <c r="K510">
        <f t="shared" si="64"/>
        <v>2</v>
      </c>
    </row>
    <row r="511" spans="1:11" x14ac:dyDescent="0.25">
      <c r="B511" t="s">
        <v>9</v>
      </c>
      <c r="C511" t="s">
        <v>10</v>
      </c>
      <c r="D511" t="s">
        <v>4</v>
      </c>
      <c r="E511" t="s">
        <v>11</v>
      </c>
      <c r="G511">
        <v>1</v>
      </c>
      <c r="H511" t="str">
        <f t="shared" si="70"/>
        <v>freemind.modes.mindmapmode.MindMapController:</v>
      </c>
      <c r="I511" t="str">
        <f t="shared" si="62"/>
        <v>IFANIN</v>
      </c>
      <c r="J511" t="str">
        <f t="shared" si="63"/>
        <v>freemind.modes.mindmapmode.MindMapController:IFANIN</v>
      </c>
      <c r="K511">
        <f t="shared" si="64"/>
        <v>1</v>
      </c>
    </row>
    <row r="512" spans="1:11" x14ac:dyDescent="0.25">
      <c r="B512" t="s">
        <v>12</v>
      </c>
      <c r="C512" t="s">
        <v>10</v>
      </c>
      <c r="D512" t="s">
        <v>4</v>
      </c>
      <c r="E512" t="s">
        <v>13</v>
      </c>
      <c r="G512">
        <v>25</v>
      </c>
      <c r="H512" t="str">
        <f t="shared" si="70"/>
        <v>freemind.modes.mindmapmode.MindMapController:</v>
      </c>
      <c r="I512" t="str">
        <f t="shared" si="62"/>
        <v>CBO</v>
      </c>
      <c r="J512" t="str">
        <f t="shared" si="63"/>
        <v>freemind.modes.mindmapmode.MindMapController:CBO</v>
      </c>
      <c r="K512">
        <f t="shared" si="64"/>
        <v>25</v>
      </c>
    </row>
    <row r="513" spans="1:11" x14ac:dyDescent="0.25">
      <c r="B513" t="s">
        <v>14</v>
      </c>
      <c r="C513" t="s">
        <v>10</v>
      </c>
      <c r="D513" t="s">
        <v>4</v>
      </c>
      <c r="E513" t="s">
        <v>15</v>
      </c>
      <c r="G513">
        <v>0</v>
      </c>
      <c r="H513" t="str">
        <f t="shared" si="70"/>
        <v>freemind.modes.mindmapmode.MindMapController:</v>
      </c>
      <c r="I513" t="str">
        <f t="shared" si="62"/>
        <v>NOC</v>
      </c>
      <c r="J513" t="str">
        <f t="shared" si="63"/>
        <v>freemind.modes.mindmapmode.MindMapController:NOC</v>
      </c>
      <c r="K513">
        <f t="shared" si="64"/>
        <v>0</v>
      </c>
    </row>
    <row r="514" spans="1:11" x14ac:dyDescent="0.25">
      <c r="B514" t="s">
        <v>16</v>
      </c>
      <c r="C514" t="s">
        <v>10</v>
      </c>
      <c r="D514" t="s">
        <v>4</v>
      </c>
      <c r="E514" t="s">
        <v>17</v>
      </c>
      <c r="G514">
        <v>50</v>
      </c>
      <c r="H514" t="str">
        <f t="shared" si="70"/>
        <v>freemind.modes.mindmapmode.MindMapController:</v>
      </c>
      <c r="I514" t="str">
        <f t="shared" si="62"/>
        <v>RFC</v>
      </c>
      <c r="J514" t="str">
        <f t="shared" si="63"/>
        <v>freemind.modes.mindmapmode.MindMapController:RFC</v>
      </c>
      <c r="K514">
        <f t="shared" si="64"/>
        <v>50</v>
      </c>
    </row>
    <row r="515" spans="1:11" x14ac:dyDescent="0.25">
      <c r="B515" t="s">
        <v>19</v>
      </c>
      <c r="C515" t="s">
        <v>10</v>
      </c>
      <c r="D515" t="s">
        <v>4</v>
      </c>
      <c r="E515" t="s">
        <v>20</v>
      </c>
      <c r="G515">
        <v>17</v>
      </c>
      <c r="H515" t="str">
        <f t="shared" si="70"/>
        <v>freemind.modes.mindmapmode.MindMapController:</v>
      </c>
      <c r="I515" t="str">
        <f t="shared" si="62"/>
        <v>NIM</v>
      </c>
      <c r="J515" t="str">
        <f t="shared" si="63"/>
        <v>freemind.modes.mindmapmode.MindMapController:NIM</v>
      </c>
      <c r="K515">
        <f t="shared" si="64"/>
        <v>17</v>
      </c>
    </row>
    <row r="516" spans="1:11" x14ac:dyDescent="0.25">
      <c r="B516" t="s">
        <v>21</v>
      </c>
      <c r="C516" t="s">
        <v>10</v>
      </c>
      <c r="D516" t="s">
        <v>4</v>
      </c>
      <c r="E516" t="s">
        <v>20</v>
      </c>
      <c r="G516">
        <v>27</v>
      </c>
      <c r="H516" t="str">
        <f t="shared" si="70"/>
        <v>freemind.modes.mindmapmode.MindMapController:</v>
      </c>
      <c r="I516" t="str">
        <f t="shared" ref="I516:I579" si="71">B516</f>
        <v>NIV</v>
      </c>
      <c r="J516" t="str">
        <f t="shared" ref="J516:J579" si="72">CONCATENATE(H516,I516)</f>
        <v>freemind.modes.mindmapmode.MindMapController:NIV</v>
      </c>
      <c r="K516">
        <f t="shared" ref="K516:K579" si="73">G516</f>
        <v>27</v>
      </c>
    </row>
    <row r="517" spans="1:11" x14ac:dyDescent="0.25">
      <c r="B517" t="s">
        <v>22</v>
      </c>
      <c r="C517" t="s">
        <v>10</v>
      </c>
      <c r="D517" t="s">
        <v>4</v>
      </c>
      <c r="E517" t="s">
        <v>18</v>
      </c>
      <c r="F517">
        <v>17</v>
      </c>
      <c r="G517">
        <v>17</v>
      </c>
      <c r="H517" t="str">
        <f t="shared" si="70"/>
        <v>freemind.modes.mindmapmode.MindMapController:</v>
      </c>
      <c r="I517" t="str">
        <f t="shared" si="71"/>
        <v>WMC</v>
      </c>
      <c r="J517" t="str">
        <f t="shared" si="72"/>
        <v>freemind.modes.mindmapmode.MindMapController:WMC</v>
      </c>
      <c r="K517">
        <f t="shared" si="73"/>
        <v>17</v>
      </c>
    </row>
    <row r="518" spans="1:11" x14ac:dyDescent="0.25">
      <c r="G518">
        <v>0</v>
      </c>
      <c r="I518">
        <f t="shared" si="71"/>
        <v>0</v>
      </c>
      <c r="J518" t="str">
        <f t="shared" si="72"/>
        <v>0</v>
      </c>
      <c r="K518">
        <f t="shared" si="73"/>
        <v>0</v>
      </c>
    </row>
    <row r="519" spans="1:11" x14ac:dyDescent="0.25">
      <c r="A519" t="s">
        <v>141</v>
      </c>
      <c r="G519">
        <v>0</v>
      </c>
      <c r="I519">
        <f t="shared" si="71"/>
        <v>0</v>
      </c>
      <c r="J519" t="str">
        <f t="shared" si="72"/>
        <v>0</v>
      </c>
      <c r="K519">
        <f t="shared" si="73"/>
        <v>0</v>
      </c>
    </row>
    <row r="520" spans="1:11" x14ac:dyDescent="0.25">
      <c r="B520" t="s">
        <v>1</v>
      </c>
      <c r="C520" t="s">
        <v>2</v>
      </c>
      <c r="D520" t="s">
        <v>3</v>
      </c>
      <c r="E520" t="s">
        <v>4</v>
      </c>
      <c r="G520">
        <v>0</v>
      </c>
      <c r="H520" t="str">
        <f>$A$519</f>
        <v>freemind.modes.mindmapmode.MindMapController.ExportBranchAction:</v>
      </c>
      <c r="I520" t="str">
        <f t="shared" si="71"/>
        <v>LCOM</v>
      </c>
      <c r="J520" t="str">
        <f t="shared" si="72"/>
        <v>freemind.modes.mindmapmode.MindMapController.ExportBranchAction:LCOM</v>
      </c>
      <c r="K520">
        <f t="shared" si="73"/>
        <v>0</v>
      </c>
    </row>
    <row r="521" spans="1:11" x14ac:dyDescent="0.25">
      <c r="B521" t="s">
        <v>5</v>
      </c>
      <c r="C521" t="s">
        <v>6</v>
      </c>
      <c r="D521" t="s">
        <v>7</v>
      </c>
      <c r="E521" t="s">
        <v>8</v>
      </c>
      <c r="F521">
        <v>2</v>
      </c>
      <c r="G521">
        <v>2</v>
      </c>
      <c r="H521" t="str">
        <f t="shared" ref="H521:H528" si="74">$A$519</f>
        <v>freemind.modes.mindmapmode.MindMapController.ExportBranchAction:</v>
      </c>
      <c r="I521" t="str">
        <f t="shared" si="71"/>
        <v>DIT</v>
      </c>
      <c r="J521" t="str">
        <f t="shared" si="72"/>
        <v>freemind.modes.mindmapmode.MindMapController.ExportBranchAction:DIT</v>
      </c>
      <c r="K521">
        <f t="shared" si="73"/>
        <v>2</v>
      </c>
    </row>
    <row r="522" spans="1:11" x14ac:dyDescent="0.25">
      <c r="B522" t="s">
        <v>9</v>
      </c>
      <c r="C522" t="s">
        <v>10</v>
      </c>
      <c r="D522" t="s">
        <v>4</v>
      </c>
      <c r="E522" t="s">
        <v>11</v>
      </c>
      <c r="G522">
        <v>1</v>
      </c>
      <c r="H522" t="str">
        <f t="shared" si="74"/>
        <v>freemind.modes.mindmapmode.MindMapController.ExportBranchAction:</v>
      </c>
      <c r="I522" t="str">
        <f t="shared" si="71"/>
        <v>IFANIN</v>
      </c>
      <c r="J522" t="str">
        <f t="shared" si="72"/>
        <v>freemind.modes.mindmapmode.MindMapController.ExportBranchAction:IFANIN</v>
      </c>
      <c r="K522">
        <f t="shared" si="73"/>
        <v>1</v>
      </c>
    </row>
    <row r="523" spans="1:11" x14ac:dyDescent="0.25">
      <c r="B523" t="s">
        <v>12</v>
      </c>
      <c r="C523" t="s">
        <v>10</v>
      </c>
      <c r="D523" t="s">
        <v>4</v>
      </c>
      <c r="E523" t="s">
        <v>13</v>
      </c>
      <c r="G523">
        <v>9</v>
      </c>
      <c r="H523" t="str">
        <f t="shared" si="74"/>
        <v>freemind.modes.mindmapmode.MindMapController.ExportBranchAction:</v>
      </c>
      <c r="I523" t="str">
        <f t="shared" si="71"/>
        <v>CBO</v>
      </c>
      <c r="J523" t="str">
        <f t="shared" si="72"/>
        <v>freemind.modes.mindmapmode.MindMapController.ExportBranchAction:CBO</v>
      </c>
      <c r="K523">
        <f t="shared" si="73"/>
        <v>9</v>
      </c>
    </row>
    <row r="524" spans="1:11" x14ac:dyDescent="0.25">
      <c r="B524" t="s">
        <v>14</v>
      </c>
      <c r="C524" t="s">
        <v>10</v>
      </c>
      <c r="D524" t="s">
        <v>4</v>
      </c>
      <c r="E524" t="s">
        <v>15</v>
      </c>
      <c r="G524">
        <v>0</v>
      </c>
      <c r="H524" t="str">
        <f t="shared" si="74"/>
        <v>freemind.modes.mindmapmode.MindMapController.ExportBranchAction:</v>
      </c>
      <c r="I524" t="str">
        <f t="shared" si="71"/>
        <v>NOC</v>
      </c>
      <c r="J524" t="str">
        <f t="shared" si="72"/>
        <v>freemind.modes.mindmapmode.MindMapController.ExportBranchAction:NOC</v>
      </c>
      <c r="K524">
        <f t="shared" si="73"/>
        <v>0</v>
      </c>
    </row>
    <row r="525" spans="1:11" x14ac:dyDescent="0.25">
      <c r="B525" t="s">
        <v>16</v>
      </c>
      <c r="C525" t="s">
        <v>10</v>
      </c>
      <c r="D525" t="s">
        <v>4</v>
      </c>
      <c r="E525" t="s">
        <v>17</v>
      </c>
      <c r="G525">
        <v>2</v>
      </c>
      <c r="H525" t="str">
        <f t="shared" si="74"/>
        <v>freemind.modes.mindmapmode.MindMapController.ExportBranchAction:</v>
      </c>
      <c r="I525" t="str">
        <f t="shared" si="71"/>
        <v>RFC</v>
      </c>
      <c r="J525" t="str">
        <f t="shared" si="72"/>
        <v>freemind.modes.mindmapmode.MindMapController.ExportBranchAction:RFC</v>
      </c>
      <c r="K525">
        <f t="shared" si="73"/>
        <v>2</v>
      </c>
    </row>
    <row r="526" spans="1:11" x14ac:dyDescent="0.25">
      <c r="B526" t="s">
        <v>19</v>
      </c>
      <c r="C526" t="s">
        <v>10</v>
      </c>
      <c r="D526" t="s">
        <v>4</v>
      </c>
      <c r="E526" t="s">
        <v>20</v>
      </c>
      <c r="G526">
        <v>2</v>
      </c>
      <c r="H526" t="str">
        <f t="shared" si="74"/>
        <v>freemind.modes.mindmapmode.MindMapController.ExportBranchAction:</v>
      </c>
      <c r="I526" t="str">
        <f t="shared" si="71"/>
        <v>NIM</v>
      </c>
      <c r="J526" t="str">
        <f t="shared" si="72"/>
        <v>freemind.modes.mindmapmode.MindMapController.ExportBranchAction:NIM</v>
      </c>
      <c r="K526">
        <f t="shared" si="73"/>
        <v>2</v>
      </c>
    </row>
    <row r="527" spans="1:11" x14ac:dyDescent="0.25">
      <c r="B527" t="s">
        <v>21</v>
      </c>
      <c r="C527" t="s">
        <v>10</v>
      </c>
      <c r="D527" t="s">
        <v>4</v>
      </c>
      <c r="E527" t="s">
        <v>20</v>
      </c>
      <c r="G527">
        <v>0</v>
      </c>
      <c r="H527" t="str">
        <f t="shared" si="74"/>
        <v>freemind.modes.mindmapmode.MindMapController.ExportBranchAction:</v>
      </c>
      <c r="I527" t="str">
        <f t="shared" si="71"/>
        <v>NIV</v>
      </c>
      <c r="J527" t="str">
        <f t="shared" si="72"/>
        <v>freemind.modes.mindmapmode.MindMapController.ExportBranchAction:NIV</v>
      </c>
      <c r="K527">
        <f t="shared" si="73"/>
        <v>0</v>
      </c>
    </row>
    <row r="528" spans="1:11" x14ac:dyDescent="0.25">
      <c r="B528" t="s">
        <v>22</v>
      </c>
      <c r="C528" t="s">
        <v>10</v>
      </c>
      <c r="D528" t="s">
        <v>4</v>
      </c>
      <c r="E528" t="s">
        <v>18</v>
      </c>
      <c r="F528">
        <v>2</v>
      </c>
      <c r="G528">
        <v>2</v>
      </c>
      <c r="H528" t="str">
        <f t="shared" si="74"/>
        <v>freemind.modes.mindmapmode.MindMapController.ExportBranchAction:</v>
      </c>
      <c r="I528" t="str">
        <f t="shared" si="71"/>
        <v>WMC</v>
      </c>
      <c r="J528" t="str">
        <f t="shared" si="72"/>
        <v>freemind.modes.mindmapmode.MindMapController.ExportBranchAction:WMC</v>
      </c>
      <c r="K528">
        <f t="shared" si="73"/>
        <v>2</v>
      </c>
    </row>
    <row r="529" spans="1:11" x14ac:dyDescent="0.25">
      <c r="G529">
        <v>0</v>
      </c>
      <c r="I529">
        <f t="shared" si="71"/>
        <v>0</v>
      </c>
      <c r="J529" t="str">
        <f t="shared" si="72"/>
        <v>0</v>
      </c>
      <c r="K529">
        <f t="shared" si="73"/>
        <v>0</v>
      </c>
    </row>
    <row r="530" spans="1:11" x14ac:dyDescent="0.25">
      <c r="A530" t="s">
        <v>142</v>
      </c>
      <c r="G530">
        <v>0</v>
      </c>
      <c r="I530">
        <f t="shared" si="71"/>
        <v>0</v>
      </c>
      <c r="J530" t="str">
        <f t="shared" si="72"/>
        <v>0</v>
      </c>
      <c r="K530">
        <f t="shared" si="73"/>
        <v>0</v>
      </c>
    </row>
    <row r="531" spans="1:11" x14ac:dyDescent="0.25">
      <c r="B531" t="s">
        <v>1</v>
      </c>
      <c r="C531" t="s">
        <v>2</v>
      </c>
      <c r="D531" t="s">
        <v>3</v>
      </c>
      <c r="E531" t="s">
        <v>4</v>
      </c>
      <c r="G531">
        <v>0</v>
      </c>
      <c r="H531" t="str">
        <f>$A$530</f>
        <v>freemind.modes.mindmapmode.MindMapController.ImportBranchAction:</v>
      </c>
      <c r="I531" t="str">
        <f t="shared" si="71"/>
        <v>LCOM</v>
      </c>
      <c r="J531" t="str">
        <f t="shared" si="72"/>
        <v>freemind.modes.mindmapmode.MindMapController.ImportBranchAction:LCOM</v>
      </c>
      <c r="K531">
        <f t="shared" si="73"/>
        <v>0</v>
      </c>
    </row>
    <row r="532" spans="1:11" x14ac:dyDescent="0.25">
      <c r="B532" t="s">
        <v>5</v>
      </c>
      <c r="C532" t="s">
        <v>6</v>
      </c>
      <c r="D532" t="s">
        <v>7</v>
      </c>
      <c r="E532" t="s">
        <v>8</v>
      </c>
      <c r="F532">
        <v>2</v>
      </c>
      <c r="G532">
        <v>2</v>
      </c>
      <c r="H532" t="str">
        <f t="shared" ref="H532:H539" si="75">$A$530</f>
        <v>freemind.modes.mindmapmode.MindMapController.ImportBranchAction:</v>
      </c>
      <c r="I532" t="str">
        <f t="shared" si="71"/>
        <v>DIT</v>
      </c>
      <c r="J532" t="str">
        <f t="shared" si="72"/>
        <v>freemind.modes.mindmapmode.MindMapController.ImportBranchAction:DIT</v>
      </c>
      <c r="K532">
        <f t="shared" si="73"/>
        <v>2</v>
      </c>
    </row>
    <row r="533" spans="1:11" x14ac:dyDescent="0.25">
      <c r="B533" t="s">
        <v>9</v>
      </c>
      <c r="C533" t="s">
        <v>10</v>
      </c>
      <c r="D533" t="s">
        <v>4</v>
      </c>
      <c r="E533" t="s">
        <v>11</v>
      </c>
      <c r="G533">
        <v>1</v>
      </c>
      <c r="H533" t="str">
        <f t="shared" si="75"/>
        <v>freemind.modes.mindmapmode.MindMapController.ImportBranchAction:</v>
      </c>
      <c r="I533" t="str">
        <f t="shared" si="71"/>
        <v>IFANIN</v>
      </c>
      <c r="J533" t="str">
        <f t="shared" si="72"/>
        <v>freemind.modes.mindmapmode.MindMapController.ImportBranchAction:IFANIN</v>
      </c>
      <c r="K533">
        <f t="shared" si="73"/>
        <v>1</v>
      </c>
    </row>
    <row r="534" spans="1:11" x14ac:dyDescent="0.25">
      <c r="B534" t="s">
        <v>12</v>
      </c>
      <c r="C534" t="s">
        <v>10</v>
      </c>
      <c r="D534" t="s">
        <v>4</v>
      </c>
      <c r="E534" t="s">
        <v>13</v>
      </c>
      <c r="G534">
        <v>6</v>
      </c>
      <c r="H534" t="str">
        <f t="shared" si="75"/>
        <v>freemind.modes.mindmapmode.MindMapController.ImportBranchAction:</v>
      </c>
      <c r="I534" t="str">
        <f t="shared" si="71"/>
        <v>CBO</v>
      </c>
      <c r="J534" t="str">
        <f t="shared" si="72"/>
        <v>freemind.modes.mindmapmode.MindMapController.ImportBranchAction:CBO</v>
      </c>
      <c r="K534">
        <f t="shared" si="73"/>
        <v>6</v>
      </c>
    </row>
    <row r="535" spans="1:11" x14ac:dyDescent="0.25">
      <c r="B535" t="s">
        <v>14</v>
      </c>
      <c r="C535" t="s">
        <v>10</v>
      </c>
      <c r="D535" t="s">
        <v>4</v>
      </c>
      <c r="E535" t="s">
        <v>15</v>
      </c>
      <c r="G535">
        <v>0</v>
      </c>
      <c r="H535" t="str">
        <f t="shared" si="75"/>
        <v>freemind.modes.mindmapmode.MindMapController.ImportBranchAction:</v>
      </c>
      <c r="I535" t="str">
        <f t="shared" si="71"/>
        <v>NOC</v>
      </c>
      <c r="J535" t="str">
        <f t="shared" si="72"/>
        <v>freemind.modes.mindmapmode.MindMapController.ImportBranchAction:NOC</v>
      </c>
      <c r="K535">
        <f t="shared" si="73"/>
        <v>0</v>
      </c>
    </row>
    <row r="536" spans="1:11" x14ac:dyDescent="0.25">
      <c r="B536" t="s">
        <v>16</v>
      </c>
      <c r="C536" t="s">
        <v>10</v>
      </c>
      <c r="D536" t="s">
        <v>4</v>
      </c>
      <c r="E536" t="s">
        <v>17</v>
      </c>
      <c r="G536">
        <v>2</v>
      </c>
      <c r="H536" t="str">
        <f t="shared" si="75"/>
        <v>freemind.modes.mindmapmode.MindMapController.ImportBranchAction:</v>
      </c>
      <c r="I536" t="str">
        <f t="shared" si="71"/>
        <v>RFC</v>
      </c>
      <c r="J536" t="str">
        <f t="shared" si="72"/>
        <v>freemind.modes.mindmapmode.MindMapController.ImportBranchAction:RFC</v>
      </c>
      <c r="K536">
        <f t="shared" si="73"/>
        <v>2</v>
      </c>
    </row>
    <row r="537" spans="1:11" x14ac:dyDescent="0.25">
      <c r="B537" t="s">
        <v>19</v>
      </c>
      <c r="C537" t="s">
        <v>10</v>
      </c>
      <c r="D537" t="s">
        <v>4</v>
      </c>
      <c r="E537" t="s">
        <v>20</v>
      </c>
      <c r="G537">
        <v>2</v>
      </c>
      <c r="H537" t="str">
        <f t="shared" si="75"/>
        <v>freemind.modes.mindmapmode.MindMapController.ImportBranchAction:</v>
      </c>
      <c r="I537" t="str">
        <f t="shared" si="71"/>
        <v>NIM</v>
      </c>
      <c r="J537" t="str">
        <f t="shared" si="72"/>
        <v>freemind.modes.mindmapmode.MindMapController.ImportBranchAction:NIM</v>
      </c>
      <c r="K537">
        <f t="shared" si="73"/>
        <v>2</v>
      </c>
    </row>
    <row r="538" spans="1:11" x14ac:dyDescent="0.25">
      <c r="B538" t="s">
        <v>21</v>
      </c>
      <c r="C538" t="s">
        <v>10</v>
      </c>
      <c r="D538" t="s">
        <v>4</v>
      </c>
      <c r="E538" t="s">
        <v>20</v>
      </c>
      <c r="G538">
        <v>0</v>
      </c>
      <c r="H538" t="str">
        <f t="shared" si="75"/>
        <v>freemind.modes.mindmapmode.MindMapController.ImportBranchAction:</v>
      </c>
      <c r="I538" t="str">
        <f t="shared" si="71"/>
        <v>NIV</v>
      </c>
      <c r="J538" t="str">
        <f t="shared" si="72"/>
        <v>freemind.modes.mindmapmode.MindMapController.ImportBranchAction:NIV</v>
      </c>
      <c r="K538">
        <f t="shared" si="73"/>
        <v>0</v>
      </c>
    </row>
    <row r="539" spans="1:11" x14ac:dyDescent="0.25">
      <c r="B539" t="s">
        <v>22</v>
      </c>
      <c r="C539" t="s">
        <v>10</v>
      </c>
      <c r="D539" t="s">
        <v>4</v>
      </c>
      <c r="E539" t="s">
        <v>18</v>
      </c>
      <c r="F539">
        <v>2</v>
      </c>
      <c r="G539">
        <v>2</v>
      </c>
      <c r="H539" t="str">
        <f t="shared" si="75"/>
        <v>freemind.modes.mindmapmode.MindMapController.ImportBranchAction:</v>
      </c>
      <c r="I539" t="str">
        <f t="shared" si="71"/>
        <v>WMC</v>
      </c>
      <c r="J539" t="str">
        <f t="shared" si="72"/>
        <v>freemind.modes.mindmapmode.MindMapController.ImportBranchAction:WMC</v>
      </c>
      <c r="K539">
        <f t="shared" si="73"/>
        <v>2</v>
      </c>
    </row>
    <row r="540" spans="1:11" x14ac:dyDescent="0.25">
      <c r="G540">
        <v>0</v>
      </c>
      <c r="I540">
        <f t="shared" si="71"/>
        <v>0</v>
      </c>
      <c r="J540" t="str">
        <f t="shared" si="72"/>
        <v>0</v>
      </c>
      <c r="K540">
        <f t="shared" si="73"/>
        <v>0</v>
      </c>
    </row>
    <row r="541" spans="1:11" x14ac:dyDescent="0.25">
      <c r="A541" t="s">
        <v>143</v>
      </c>
      <c r="G541">
        <v>0</v>
      </c>
      <c r="I541">
        <f t="shared" si="71"/>
        <v>0</v>
      </c>
      <c r="J541" t="str">
        <f t="shared" si="72"/>
        <v>0</v>
      </c>
      <c r="K541">
        <f t="shared" si="73"/>
        <v>0</v>
      </c>
    </row>
    <row r="542" spans="1:11" x14ac:dyDescent="0.25">
      <c r="B542" t="s">
        <v>1</v>
      </c>
      <c r="C542" t="s">
        <v>2</v>
      </c>
      <c r="D542" t="s">
        <v>3</v>
      </c>
      <c r="E542" t="s">
        <v>4</v>
      </c>
      <c r="G542">
        <v>0</v>
      </c>
      <c r="H542" t="str">
        <f>$A$541</f>
        <v>freemind.modes.mindmapmode.MindMapController.ImportLinkedBranchAction:</v>
      </c>
      <c r="I542" t="str">
        <f t="shared" si="71"/>
        <v>LCOM</v>
      </c>
      <c r="J542" t="str">
        <f t="shared" si="72"/>
        <v>freemind.modes.mindmapmode.MindMapController.ImportLinkedBranchAction:LCOM</v>
      </c>
      <c r="K542">
        <f t="shared" si="73"/>
        <v>0</v>
      </c>
    </row>
    <row r="543" spans="1:11" x14ac:dyDescent="0.25">
      <c r="B543" t="s">
        <v>5</v>
      </c>
      <c r="C543" t="s">
        <v>6</v>
      </c>
      <c r="D543" t="s">
        <v>7</v>
      </c>
      <c r="E543" t="s">
        <v>8</v>
      </c>
      <c r="F543">
        <v>2</v>
      </c>
      <c r="G543">
        <v>2</v>
      </c>
      <c r="H543" t="str">
        <f t="shared" ref="H543:H550" si="76">$A$541</f>
        <v>freemind.modes.mindmapmode.MindMapController.ImportLinkedBranchAction:</v>
      </c>
      <c r="I543" t="str">
        <f t="shared" si="71"/>
        <v>DIT</v>
      </c>
      <c r="J543" t="str">
        <f t="shared" si="72"/>
        <v>freemind.modes.mindmapmode.MindMapController.ImportLinkedBranchAction:DIT</v>
      </c>
      <c r="K543">
        <f t="shared" si="73"/>
        <v>2</v>
      </c>
    </row>
    <row r="544" spans="1:11" x14ac:dyDescent="0.25">
      <c r="B544" t="s">
        <v>9</v>
      </c>
      <c r="C544" t="s">
        <v>10</v>
      </c>
      <c r="D544" t="s">
        <v>4</v>
      </c>
      <c r="E544" t="s">
        <v>11</v>
      </c>
      <c r="G544">
        <v>1</v>
      </c>
      <c r="H544" t="str">
        <f t="shared" si="76"/>
        <v>freemind.modes.mindmapmode.MindMapController.ImportLinkedBranchAction:</v>
      </c>
      <c r="I544" t="str">
        <f t="shared" si="71"/>
        <v>IFANIN</v>
      </c>
      <c r="J544" t="str">
        <f t="shared" si="72"/>
        <v>freemind.modes.mindmapmode.MindMapController.ImportLinkedBranchAction:IFANIN</v>
      </c>
      <c r="K544">
        <f t="shared" si="73"/>
        <v>1</v>
      </c>
    </row>
    <row r="545" spans="1:11" x14ac:dyDescent="0.25">
      <c r="B545" t="s">
        <v>12</v>
      </c>
      <c r="C545" t="s">
        <v>10</v>
      </c>
      <c r="D545" t="s">
        <v>4</v>
      </c>
      <c r="E545" t="s">
        <v>13</v>
      </c>
      <c r="G545">
        <v>8</v>
      </c>
      <c r="H545" t="str">
        <f t="shared" si="76"/>
        <v>freemind.modes.mindmapmode.MindMapController.ImportLinkedBranchAction:</v>
      </c>
      <c r="I545" t="str">
        <f t="shared" si="71"/>
        <v>CBO</v>
      </c>
      <c r="J545" t="str">
        <f t="shared" si="72"/>
        <v>freemind.modes.mindmapmode.MindMapController.ImportLinkedBranchAction:CBO</v>
      </c>
      <c r="K545">
        <f t="shared" si="73"/>
        <v>8</v>
      </c>
    </row>
    <row r="546" spans="1:11" x14ac:dyDescent="0.25">
      <c r="B546" t="s">
        <v>14</v>
      </c>
      <c r="C546" t="s">
        <v>10</v>
      </c>
      <c r="D546" t="s">
        <v>4</v>
      </c>
      <c r="E546" t="s">
        <v>15</v>
      </c>
      <c r="G546">
        <v>0</v>
      </c>
      <c r="H546" t="str">
        <f t="shared" si="76"/>
        <v>freemind.modes.mindmapmode.MindMapController.ImportLinkedBranchAction:</v>
      </c>
      <c r="I546" t="str">
        <f t="shared" si="71"/>
        <v>NOC</v>
      </c>
      <c r="J546" t="str">
        <f t="shared" si="72"/>
        <v>freemind.modes.mindmapmode.MindMapController.ImportLinkedBranchAction:NOC</v>
      </c>
      <c r="K546">
        <f t="shared" si="73"/>
        <v>0</v>
      </c>
    </row>
    <row r="547" spans="1:11" x14ac:dyDescent="0.25">
      <c r="B547" t="s">
        <v>16</v>
      </c>
      <c r="C547" t="s">
        <v>10</v>
      </c>
      <c r="D547" t="s">
        <v>4</v>
      </c>
      <c r="E547" t="s">
        <v>17</v>
      </c>
      <c r="G547">
        <v>2</v>
      </c>
      <c r="H547" t="str">
        <f t="shared" si="76"/>
        <v>freemind.modes.mindmapmode.MindMapController.ImportLinkedBranchAction:</v>
      </c>
      <c r="I547" t="str">
        <f t="shared" si="71"/>
        <v>RFC</v>
      </c>
      <c r="J547" t="str">
        <f t="shared" si="72"/>
        <v>freemind.modes.mindmapmode.MindMapController.ImportLinkedBranchAction:RFC</v>
      </c>
      <c r="K547">
        <f t="shared" si="73"/>
        <v>2</v>
      </c>
    </row>
    <row r="548" spans="1:11" x14ac:dyDescent="0.25">
      <c r="B548" t="s">
        <v>19</v>
      </c>
      <c r="C548" t="s">
        <v>10</v>
      </c>
      <c r="D548" t="s">
        <v>4</v>
      </c>
      <c r="E548" t="s">
        <v>20</v>
      </c>
      <c r="G548">
        <v>2</v>
      </c>
      <c r="H548" t="str">
        <f t="shared" si="76"/>
        <v>freemind.modes.mindmapmode.MindMapController.ImportLinkedBranchAction:</v>
      </c>
      <c r="I548" t="str">
        <f t="shared" si="71"/>
        <v>NIM</v>
      </c>
      <c r="J548" t="str">
        <f t="shared" si="72"/>
        <v>freemind.modes.mindmapmode.MindMapController.ImportLinkedBranchAction:NIM</v>
      </c>
      <c r="K548">
        <f t="shared" si="73"/>
        <v>2</v>
      </c>
    </row>
    <row r="549" spans="1:11" x14ac:dyDescent="0.25">
      <c r="B549" t="s">
        <v>21</v>
      </c>
      <c r="C549" t="s">
        <v>10</v>
      </c>
      <c r="D549" t="s">
        <v>4</v>
      </c>
      <c r="E549" t="s">
        <v>20</v>
      </c>
      <c r="G549">
        <v>0</v>
      </c>
      <c r="H549" t="str">
        <f t="shared" si="76"/>
        <v>freemind.modes.mindmapmode.MindMapController.ImportLinkedBranchAction:</v>
      </c>
      <c r="I549" t="str">
        <f t="shared" si="71"/>
        <v>NIV</v>
      </c>
      <c r="J549" t="str">
        <f t="shared" si="72"/>
        <v>freemind.modes.mindmapmode.MindMapController.ImportLinkedBranchAction:NIV</v>
      </c>
      <c r="K549">
        <f t="shared" si="73"/>
        <v>0</v>
      </c>
    </row>
    <row r="550" spans="1:11" x14ac:dyDescent="0.25">
      <c r="B550" t="s">
        <v>22</v>
      </c>
      <c r="C550" t="s">
        <v>10</v>
      </c>
      <c r="D550" t="s">
        <v>4</v>
      </c>
      <c r="E550" t="s">
        <v>18</v>
      </c>
      <c r="F550">
        <v>2</v>
      </c>
      <c r="G550">
        <v>2</v>
      </c>
      <c r="H550" t="str">
        <f t="shared" si="76"/>
        <v>freemind.modes.mindmapmode.MindMapController.ImportLinkedBranchAction:</v>
      </c>
      <c r="I550" t="str">
        <f t="shared" si="71"/>
        <v>WMC</v>
      </c>
      <c r="J550" t="str">
        <f t="shared" si="72"/>
        <v>freemind.modes.mindmapmode.MindMapController.ImportLinkedBranchAction:WMC</v>
      </c>
      <c r="K550">
        <f t="shared" si="73"/>
        <v>2</v>
      </c>
    </row>
    <row r="551" spans="1:11" x14ac:dyDescent="0.25">
      <c r="G551">
        <v>0</v>
      </c>
      <c r="I551">
        <f t="shared" si="71"/>
        <v>0</v>
      </c>
      <c r="J551" t="str">
        <f t="shared" si="72"/>
        <v>0</v>
      </c>
      <c r="K551">
        <f t="shared" si="73"/>
        <v>0</v>
      </c>
    </row>
    <row r="552" spans="1:11" x14ac:dyDescent="0.25">
      <c r="A552" t="s">
        <v>144</v>
      </c>
      <c r="G552">
        <v>0</v>
      </c>
      <c r="I552">
        <f t="shared" si="71"/>
        <v>0</v>
      </c>
      <c r="J552" t="str">
        <f t="shared" si="72"/>
        <v>0</v>
      </c>
      <c r="K552">
        <f t="shared" si="73"/>
        <v>0</v>
      </c>
    </row>
    <row r="553" spans="1:11" x14ac:dyDescent="0.25">
      <c r="B553" t="s">
        <v>1</v>
      </c>
      <c r="C553" t="s">
        <v>2</v>
      </c>
      <c r="D553" t="s">
        <v>3</v>
      </c>
      <c r="E553" t="s">
        <v>4</v>
      </c>
      <c r="G553">
        <v>0</v>
      </c>
      <c r="H553" t="str">
        <f>$A$552</f>
        <v>freemind.modes.mindmapmode.MindMapController.ImportLinkedBranchWithoutRootAction:</v>
      </c>
      <c r="I553" t="str">
        <f t="shared" si="71"/>
        <v>LCOM</v>
      </c>
      <c r="J553" t="str">
        <f t="shared" si="72"/>
        <v>freemind.modes.mindmapmode.MindMapController.ImportLinkedBranchWithoutRootAction:LCOM</v>
      </c>
      <c r="K553">
        <f t="shared" si="73"/>
        <v>0</v>
      </c>
    </row>
    <row r="554" spans="1:11" x14ac:dyDescent="0.25">
      <c r="B554" t="s">
        <v>5</v>
      </c>
      <c r="C554" t="s">
        <v>6</v>
      </c>
      <c r="D554" t="s">
        <v>7</v>
      </c>
      <c r="E554" t="s">
        <v>8</v>
      </c>
      <c r="F554">
        <v>2</v>
      </c>
      <c r="G554">
        <v>2</v>
      </c>
      <c r="H554" t="str">
        <f t="shared" ref="H554:H561" si="77">$A$552</f>
        <v>freemind.modes.mindmapmode.MindMapController.ImportLinkedBranchWithoutRootAction:</v>
      </c>
      <c r="I554" t="str">
        <f t="shared" si="71"/>
        <v>DIT</v>
      </c>
      <c r="J554" t="str">
        <f t="shared" si="72"/>
        <v>freemind.modes.mindmapmode.MindMapController.ImportLinkedBranchWithoutRootAction:DIT</v>
      </c>
      <c r="K554">
        <f t="shared" si="73"/>
        <v>2</v>
      </c>
    </row>
    <row r="555" spans="1:11" x14ac:dyDescent="0.25">
      <c r="B555" t="s">
        <v>9</v>
      </c>
      <c r="C555" t="s">
        <v>10</v>
      </c>
      <c r="D555" t="s">
        <v>4</v>
      </c>
      <c r="E555" t="s">
        <v>11</v>
      </c>
      <c r="G555">
        <v>1</v>
      </c>
      <c r="H555" t="str">
        <f t="shared" si="77"/>
        <v>freemind.modes.mindmapmode.MindMapController.ImportLinkedBranchWithoutRootAction:</v>
      </c>
      <c r="I555" t="str">
        <f t="shared" si="71"/>
        <v>IFANIN</v>
      </c>
      <c r="J555" t="str">
        <f t="shared" si="72"/>
        <v>freemind.modes.mindmapmode.MindMapController.ImportLinkedBranchWithoutRootAction:IFANIN</v>
      </c>
      <c r="K555">
        <f t="shared" si="73"/>
        <v>1</v>
      </c>
    </row>
    <row r="556" spans="1:11" x14ac:dyDescent="0.25">
      <c r="B556" t="s">
        <v>12</v>
      </c>
      <c r="C556" t="s">
        <v>10</v>
      </c>
      <c r="D556" t="s">
        <v>4</v>
      </c>
      <c r="E556" t="s">
        <v>13</v>
      </c>
      <c r="G556">
        <v>10</v>
      </c>
      <c r="H556" t="str">
        <f t="shared" si="77"/>
        <v>freemind.modes.mindmapmode.MindMapController.ImportLinkedBranchWithoutRootAction:</v>
      </c>
      <c r="I556" t="str">
        <f t="shared" si="71"/>
        <v>CBO</v>
      </c>
      <c r="J556" t="str">
        <f t="shared" si="72"/>
        <v>freemind.modes.mindmapmode.MindMapController.ImportLinkedBranchWithoutRootAction:CBO</v>
      </c>
      <c r="K556">
        <f t="shared" si="73"/>
        <v>10</v>
      </c>
    </row>
    <row r="557" spans="1:11" x14ac:dyDescent="0.25">
      <c r="B557" t="s">
        <v>14</v>
      </c>
      <c r="C557" t="s">
        <v>10</v>
      </c>
      <c r="D557" t="s">
        <v>4</v>
      </c>
      <c r="E557" t="s">
        <v>15</v>
      </c>
      <c r="G557">
        <v>0</v>
      </c>
      <c r="H557" t="str">
        <f t="shared" si="77"/>
        <v>freemind.modes.mindmapmode.MindMapController.ImportLinkedBranchWithoutRootAction:</v>
      </c>
      <c r="I557" t="str">
        <f t="shared" si="71"/>
        <v>NOC</v>
      </c>
      <c r="J557" t="str">
        <f t="shared" si="72"/>
        <v>freemind.modes.mindmapmode.MindMapController.ImportLinkedBranchWithoutRootAction:NOC</v>
      </c>
      <c r="K557">
        <f t="shared" si="73"/>
        <v>0</v>
      </c>
    </row>
    <row r="558" spans="1:11" x14ac:dyDescent="0.25">
      <c r="B558" t="s">
        <v>16</v>
      </c>
      <c r="C558" t="s">
        <v>10</v>
      </c>
      <c r="D558" t="s">
        <v>4</v>
      </c>
      <c r="E558" t="s">
        <v>17</v>
      </c>
      <c r="G558">
        <v>2</v>
      </c>
      <c r="H558" t="str">
        <f t="shared" si="77"/>
        <v>freemind.modes.mindmapmode.MindMapController.ImportLinkedBranchWithoutRootAction:</v>
      </c>
      <c r="I558" t="str">
        <f t="shared" si="71"/>
        <v>RFC</v>
      </c>
      <c r="J558" t="str">
        <f t="shared" si="72"/>
        <v>freemind.modes.mindmapmode.MindMapController.ImportLinkedBranchWithoutRootAction:RFC</v>
      </c>
      <c r="K558">
        <f t="shared" si="73"/>
        <v>2</v>
      </c>
    </row>
    <row r="559" spans="1:11" x14ac:dyDescent="0.25">
      <c r="B559" t="s">
        <v>19</v>
      </c>
      <c r="C559" t="s">
        <v>10</v>
      </c>
      <c r="D559" t="s">
        <v>4</v>
      </c>
      <c r="E559" t="s">
        <v>20</v>
      </c>
      <c r="G559">
        <v>2</v>
      </c>
      <c r="H559" t="str">
        <f t="shared" si="77"/>
        <v>freemind.modes.mindmapmode.MindMapController.ImportLinkedBranchWithoutRootAction:</v>
      </c>
      <c r="I559" t="str">
        <f t="shared" si="71"/>
        <v>NIM</v>
      </c>
      <c r="J559" t="str">
        <f t="shared" si="72"/>
        <v>freemind.modes.mindmapmode.MindMapController.ImportLinkedBranchWithoutRootAction:NIM</v>
      </c>
      <c r="K559">
        <f t="shared" si="73"/>
        <v>2</v>
      </c>
    </row>
    <row r="560" spans="1:11" x14ac:dyDescent="0.25">
      <c r="B560" t="s">
        <v>21</v>
      </c>
      <c r="C560" t="s">
        <v>10</v>
      </c>
      <c r="D560" t="s">
        <v>4</v>
      </c>
      <c r="E560" t="s">
        <v>20</v>
      </c>
      <c r="G560">
        <v>0</v>
      </c>
      <c r="H560" t="str">
        <f t="shared" si="77"/>
        <v>freemind.modes.mindmapmode.MindMapController.ImportLinkedBranchWithoutRootAction:</v>
      </c>
      <c r="I560" t="str">
        <f t="shared" si="71"/>
        <v>NIV</v>
      </c>
      <c r="J560" t="str">
        <f t="shared" si="72"/>
        <v>freemind.modes.mindmapmode.MindMapController.ImportLinkedBranchWithoutRootAction:NIV</v>
      </c>
      <c r="K560">
        <f t="shared" si="73"/>
        <v>0</v>
      </c>
    </row>
    <row r="561" spans="1:11" x14ac:dyDescent="0.25">
      <c r="B561" t="s">
        <v>22</v>
      </c>
      <c r="C561" t="s">
        <v>10</v>
      </c>
      <c r="D561" t="s">
        <v>4</v>
      </c>
      <c r="E561" t="s">
        <v>18</v>
      </c>
      <c r="F561">
        <v>2</v>
      </c>
      <c r="G561">
        <v>2</v>
      </c>
      <c r="H561" t="str">
        <f t="shared" si="77"/>
        <v>freemind.modes.mindmapmode.MindMapController.ImportLinkedBranchWithoutRootAction:</v>
      </c>
      <c r="I561" t="str">
        <f t="shared" si="71"/>
        <v>WMC</v>
      </c>
      <c r="J561" t="str">
        <f t="shared" si="72"/>
        <v>freemind.modes.mindmapmode.MindMapController.ImportLinkedBranchWithoutRootAction:WMC</v>
      </c>
      <c r="K561">
        <f t="shared" si="73"/>
        <v>2</v>
      </c>
    </row>
    <row r="562" spans="1:11" x14ac:dyDescent="0.25">
      <c r="G562">
        <v>0</v>
      </c>
      <c r="I562">
        <f t="shared" si="71"/>
        <v>0</v>
      </c>
      <c r="J562" t="str">
        <f t="shared" si="72"/>
        <v>0</v>
      </c>
      <c r="K562">
        <f t="shared" si="73"/>
        <v>0</v>
      </c>
    </row>
    <row r="563" spans="1:11" x14ac:dyDescent="0.25">
      <c r="A563" t="s">
        <v>122</v>
      </c>
      <c r="G563">
        <v>0</v>
      </c>
      <c r="I563">
        <f t="shared" si="71"/>
        <v>0</v>
      </c>
      <c r="J563" t="str">
        <f t="shared" si="72"/>
        <v>0</v>
      </c>
      <c r="K563">
        <f t="shared" si="73"/>
        <v>0</v>
      </c>
    </row>
    <row r="564" spans="1:11" x14ac:dyDescent="0.25">
      <c r="B564" t="s">
        <v>1</v>
      </c>
      <c r="C564" t="s">
        <v>2</v>
      </c>
      <c r="D564" t="s">
        <v>3</v>
      </c>
      <c r="E564" t="s">
        <v>4</v>
      </c>
      <c r="G564">
        <v>0</v>
      </c>
      <c r="H564" t="str">
        <f>$A$563</f>
        <v>freemind.modes.mindmapmode.MindMapEdgeModel:</v>
      </c>
      <c r="I564" t="str">
        <f t="shared" si="71"/>
        <v>LCOM</v>
      </c>
      <c r="J564" t="str">
        <f t="shared" si="72"/>
        <v>freemind.modes.mindmapmode.MindMapEdgeModel:LCOM</v>
      </c>
      <c r="K564">
        <f t="shared" si="73"/>
        <v>0</v>
      </c>
    </row>
    <row r="565" spans="1:11" x14ac:dyDescent="0.25">
      <c r="B565" t="s">
        <v>5</v>
      </c>
      <c r="C565" t="s">
        <v>6</v>
      </c>
      <c r="D565" t="s">
        <v>7</v>
      </c>
      <c r="E565" t="s">
        <v>8</v>
      </c>
      <c r="F565">
        <v>2</v>
      </c>
      <c r="G565">
        <v>2</v>
      </c>
      <c r="H565" t="str">
        <f t="shared" ref="H565:H572" si="78">$A$563</f>
        <v>freemind.modes.mindmapmode.MindMapEdgeModel:</v>
      </c>
      <c r="I565" t="str">
        <f t="shared" si="71"/>
        <v>DIT</v>
      </c>
      <c r="J565" t="str">
        <f t="shared" si="72"/>
        <v>freemind.modes.mindmapmode.MindMapEdgeModel:DIT</v>
      </c>
      <c r="K565">
        <f t="shared" si="73"/>
        <v>2</v>
      </c>
    </row>
    <row r="566" spans="1:11" x14ac:dyDescent="0.25">
      <c r="B566" t="s">
        <v>9</v>
      </c>
      <c r="C566" t="s">
        <v>10</v>
      </c>
      <c r="D566" t="s">
        <v>4</v>
      </c>
      <c r="E566" t="s">
        <v>11</v>
      </c>
      <c r="G566">
        <v>1</v>
      </c>
      <c r="H566" t="str">
        <f t="shared" si="78"/>
        <v>freemind.modes.mindmapmode.MindMapEdgeModel:</v>
      </c>
      <c r="I566" t="str">
        <f t="shared" si="71"/>
        <v>IFANIN</v>
      </c>
      <c r="J566" t="str">
        <f t="shared" si="72"/>
        <v>freemind.modes.mindmapmode.MindMapEdgeModel:IFANIN</v>
      </c>
      <c r="K566">
        <f t="shared" si="73"/>
        <v>1</v>
      </c>
    </row>
    <row r="567" spans="1:11" x14ac:dyDescent="0.25">
      <c r="B567" t="s">
        <v>12</v>
      </c>
      <c r="C567" t="s">
        <v>10</v>
      </c>
      <c r="D567" t="s">
        <v>4</v>
      </c>
      <c r="E567" t="s">
        <v>13</v>
      </c>
      <c r="G567">
        <v>2</v>
      </c>
      <c r="H567" t="str">
        <f t="shared" si="78"/>
        <v>freemind.modes.mindmapmode.MindMapEdgeModel:</v>
      </c>
      <c r="I567" t="str">
        <f t="shared" si="71"/>
        <v>CBO</v>
      </c>
      <c r="J567" t="str">
        <f t="shared" si="72"/>
        <v>freemind.modes.mindmapmode.MindMapEdgeModel:CBO</v>
      </c>
      <c r="K567">
        <f t="shared" si="73"/>
        <v>2</v>
      </c>
    </row>
    <row r="568" spans="1:11" x14ac:dyDescent="0.25">
      <c r="B568" t="s">
        <v>14</v>
      </c>
      <c r="C568" t="s">
        <v>10</v>
      </c>
      <c r="D568" t="s">
        <v>4</v>
      </c>
      <c r="E568" t="s">
        <v>15</v>
      </c>
      <c r="G568">
        <v>0</v>
      </c>
      <c r="H568" t="str">
        <f t="shared" si="78"/>
        <v>freemind.modes.mindmapmode.MindMapEdgeModel:</v>
      </c>
      <c r="I568" t="str">
        <f t="shared" si="71"/>
        <v>NOC</v>
      </c>
      <c r="J568" t="str">
        <f t="shared" si="72"/>
        <v>freemind.modes.mindmapmode.MindMapEdgeModel:NOC</v>
      </c>
      <c r="K568">
        <f t="shared" si="73"/>
        <v>0</v>
      </c>
    </row>
    <row r="569" spans="1:11" x14ac:dyDescent="0.25">
      <c r="B569" t="s">
        <v>16</v>
      </c>
      <c r="C569" t="s">
        <v>10</v>
      </c>
      <c r="D569" t="s">
        <v>4</v>
      </c>
      <c r="E569" t="s">
        <v>17</v>
      </c>
      <c r="G569">
        <v>13</v>
      </c>
      <c r="H569" t="str">
        <f t="shared" si="78"/>
        <v>freemind.modes.mindmapmode.MindMapEdgeModel:</v>
      </c>
      <c r="I569" t="str">
        <f t="shared" si="71"/>
        <v>RFC</v>
      </c>
      <c r="J569" t="str">
        <f t="shared" si="72"/>
        <v>freemind.modes.mindmapmode.MindMapEdgeModel:RFC</v>
      </c>
      <c r="K569">
        <f t="shared" si="73"/>
        <v>13</v>
      </c>
    </row>
    <row r="570" spans="1:11" x14ac:dyDescent="0.25">
      <c r="B570" t="s">
        <v>19</v>
      </c>
      <c r="C570" t="s">
        <v>10</v>
      </c>
      <c r="D570" t="s">
        <v>4</v>
      </c>
      <c r="E570" t="s">
        <v>20</v>
      </c>
      <c r="G570">
        <v>5</v>
      </c>
      <c r="H570" t="str">
        <f t="shared" si="78"/>
        <v>freemind.modes.mindmapmode.MindMapEdgeModel:</v>
      </c>
      <c r="I570" t="str">
        <f t="shared" si="71"/>
        <v>NIM</v>
      </c>
      <c r="J570" t="str">
        <f t="shared" si="72"/>
        <v>freemind.modes.mindmapmode.MindMapEdgeModel:NIM</v>
      </c>
      <c r="K570">
        <f t="shared" si="73"/>
        <v>5</v>
      </c>
    </row>
    <row r="571" spans="1:11" x14ac:dyDescent="0.25">
      <c r="B571" t="s">
        <v>21</v>
      </c>
      <c r="C571" t="s">
        <v>10</v>
      </c>
      <c r="D571" t="s">
        <v>4</v>
      </c>
      <c r="E571" t="s">
        <v>20</v>
      </c>
      <c r="G571">
        <v>0</v>
      </c>
      <c r="H571" t="str">
        <f t="shared" si="78"/>
        <v>freemind.modes.mindmapmode.MindMapEdgeModel:</v>
      </c>
      <c r="I571" t="str">
        <f t="shared" si="71"/>
        <v>NIV</v>
      </c>
      <c r="J571" t="str">
        <f t="shared" si="72"/>
        <v>freemind.modes.mindmapmode.MindMapEdgeModel:NIV</v>
      </c>
      <c r="K571">
        <f t="shared" si="73"/>
        <v>0</v>
      </c>
    </row>
    <row r="572" spans="1:11" x14ac:dyDescent="0.25">
      <c r="B572" t="s">
        <v>22</v>
      </c>
      <c r="C572" t="s">
        <v>10</v>
      </c>
      <c r="D572" t="s">
        <v>4</v>
      </c>
      <c r="E572" t="s">
        <v>18</v>
      </c>
      <c r="F572">
        <v>5</v>
      </c>
      <c r="G572">
        <v>5</v>
      </c>
      <c r="H572" t="str">
        <f t="shared" si="78"/>
        <v>freemind.modes.mindmapmode.MindMapEdgeModel:</v>
      </c>
      <c r="I572" t="str">
        <f t="shared" si="71"/>
        <v>WMC</v>
      </c>
      <c r="J572" t="str">
        <f t="shared" si="72"/>
        <v>freemind.modes.mindmapmode.MindMapEdgeModel:WMC</v>
      </c>
      <c r="K572">
        <f t="shared" si="73"/>
        <v>5</v>
      </c>
    </row>
    <row r="573" spans="1:11" x14ac:dyDescent="0.25">
      <c r="G573">
        <v>0</v>
      </c>
      <c r="I573">
        <f t="shared" si="71"/>
        <v>0</v>
      </c>
      <c r="J573" t="str">
        <f t="shared" si="72"/>
        <v>0</v>
      </c>
      <c r="K573">
        <f t="shared" si="73"/>
        <v>0</v>
      </c>
    </row>
    <row r="574" spans="1:11" x14ac:dyDescent="0.25">
      <c r="A574" t="s">
        <v>123</v>
      </c>
      <c r="G574">
        <v>0</v>
      </c>
      <c r="I574">
        <f t="shared" si="71"/>
        <v>0</v>
      </c>
      <c r="J574" t="str">
        <f t="shared" si="72"/>
        <v>0</v>
      </c>
      <c r="K574">
        <f t="shared" si="73"/>
        <v>0</v>
      </c>
    </row>
    <row r="575" spans="1:11" x14ac:dyDescent="0.25">
      <c r="B575" t="s">
        <v>1</v>
      </c>
      <c r="C575" t="s">
        <v>2</v>
      </c>
      <c r="D575" t="s">
        <v>3</v>
      </c>
      <c r="E575" t="s">
        <v>4</v>
      </c>
      <c r="G575">
        <v>0</v>
      </c>
      <c r="H575" t="str">
        <f>$A$574</f>
        <v>freemind.modes.mindmapmode.MindMapMapModel:</v>
      </c>
      <c r="I575" t="str">
        <f t="shared" si="71"/>
        <v>LCOM</v>
      </c>
      <c r="J575" t="str">
        <f t="shared" si="72"/>
        <v>freemind.modes.mindmapmode.MindMapMapModel:LCOM</v>
      </c>
      <c r="K575">
        <f t="shared" si="73"/>
        <v>0</v>
      </c>
    </row>
    <row r="576" spans="1:11" x14ac:dyDescent="0.25">
      <c r="B576" t="s">
        <v>5</v>
      </c>
      <c r="C576" t="s">
        <v>6</v>
      </c>
      <c r="D576" t="s">
        <v>7</v>
      </c>
      <c r="E576" t="s">
        <v>8</v>
      </c>
      <c r="F576">
        <v>2</v>
      </c>
      <c r="G576">
        <v>2</v>
      </c>
      <c r="H576" t="str">
        <f t="shared" ref="H576:H583" si="79">$A$574</f>
        <v>freemind.modes.mindmapmode.MindMapMapModel:</v>
      </c>
      <c r="I576" t="str">
        <f t="shared" si="71"/>
        <v>DIT</v>
      </c>
      <c r="J576" t="str">
        <f t="shared" si="72"/>
        <v>freemind.modes.mindmapmode.MindMapMapModel:DIT</v>
      </c>
      <c r="K576">
        <f t="shared" si="73"/>
        <v>2</v>
      </c>
    </row>
    <row r="577" spans="1:11" x14ac:dyDescent="0.25">
      <c r="B577" t="s">
        <v>9</v>
      </c>
      <c r="C577" t="s">
        <v>10</v>
      </c>
      <c r="D577" t="s">
        <v>4</v>
      </c>
      <c r="E577" t="s">
        <v>11</v>
      </c>
      <c r="G577">
        <v>1</v>
      </c>
      <c r="H577" t="str">
        <f t="shared" si="79"/>
        <v>freemind.modes.mindmapmode.MindMapMapModel:</v>
      </c>
      <c r="I577" t="str">
        <f t="shared" si="71"/>
        <v>IFANIN</v>
      </c>
      <c r="J577" t="str">
        <f t="shared" si="72"/>
        <v>freemind.modes.mindmapmode.MindMapMapModel:IFANIN</v>
      </c>
      <c r="K577">
        <f t="shared" si="73"/>
        <v>1</v>
      </c>
    </row>
    <row r="578" spans="1:11" x14ac:dyDescent="0.25">
      <c r="B578" t="s">
        <v>12</v>
      </c>
      <c r="C578" t="s">
        <v>10</v>
      </c>
      <c r="D578" t="s">
        <v>4</v>
      </c>
      <c r="E578" t="s">
        <v>13</v>
      </c>
      <c r="G578">
        <v>4</v>
      </c>
      <c r="H578" t="str">
        <f t="shared" si="79"/>
        <v>freemind.modes.mindmapmode.MindMapMapModel:</v>
      </c>
      <c r="I578" t="str">
        <f t="shared" si="71"/>
        <v>CBO</v>
      </c>
      <c r="J578" t="str">
        <f t="shared" si="72"/>
        <v>freemind.modes.mindmapmode.MindMapMapModel:CBO</v>
      </c>
      <c r="K578">
        <f t="shared" si="73"/>
        <v>4</v>
      </c>
    </row>
    <row r="579" spans="1:11" x14ac:dyDescent="0.25">
      <c r="B579" t="s">
        <v>14</v>
      </c>
      <c r="C579" t="s">
        <v>10</v>
      </c>
      <c r="D579" t="s">
        <v>4</v>
      </c>
      <c r="E579" t="s">
        <v>15</v>
      </c>
      <c r="G579">
        <v>0</v>
      </c>
      <c r="H579" t="str">
        <f t="shared" si="79"/>
        <v>freemind.modes.mindmapmode.MindMapMapModel:</v>
      </c>
      <c r="I579" t="str">
        <f t="shared" si="71"/>
        <v>NOC</v>
      </c>
      <c r="J579" t="str">
        <f t="shared" si="72"/>
        <v>freemind.modes.mindmapmode.MindMapMapModel:NOC</v>
      </c>
      <c r="K579">
        <f t="shared" si="73"/>
        <v>0</v>
      </c>
    </row>
    <row r="580" spans="1:11" x14ac:dyDescent="0.25">
      <c r="B580" t="s">
        <v>16</v>
      </c>
      <c r="C580" t="s">
        <v>10</v>
      </c>
      <c r="D580" t="s">
        <v>4</v>
      </c>
      <c r="E580" t="s">
        <v>17</v>
      </c>
      <c r="G580">
        <v>52</v>
      </c>
      <c r="H580" t="str">
        <f t="shared" si="79"/>
        <v>freemind.modes.mindmapmode.MindMapMapModel:</v>
      </c>
      <c r="I580" t="str">
        <f t="shared" ref="I580:I643" si="80">B580</f>
        <v>RFC</v>
      </c>
      <c r="J580" t="str">
        <f t="shared" ref="J580:J643" si="81">CONCATENATE(H580,I580)</f>
        <v>freemind.modes.mindmapmode.MindMapMapModel:RFC</v>
      </c>
      <c r="K580">
        <f t="shared" ref="K580:K643" si="82">G580</f>
        <v>52</v>
      </c>
    </row>
    <row r="581" spans="1:11" x14ac:dyDescent="0.25">
      <c r="B581" t="s">
        <v>19</v>
      </c>
      <c r="C581" t="s">
        <v>10</v>
      </c>
      <c r="D581" t="s">
        <v>4</v>
      </c>
      <c r="E581" t="s">
        <v>20</v>
      </c>
      <c r="G581">
        <v>16</v>
      </c>
      <c r="H581" t="str">
        <f t="shared" si="79"/>
        <v>freemind.modes.mindmapmode.MindMapMapModel:</v>
      </c>
      <c r="I581" t="str">
        <f t="shared" si="80"/>
        <v>NIM</v>
      </c>
      <c r="J581" t="str">
        <f t="shared" si="81"/>
        <v>freemind.modes.mindmapmode.MindMapMapModel:NIM</v>
      </c>
      <c r="K581">
        <f t="shared" si="82"/>
        <v>16</v>
      </c>
    </row>
    <row r="582" spans="1:11" x14ac:dyDescent="0.25">
      <c r="B582" t="s">
        <v>21</v>
      </c>
      <c r="C582" t="s">
        <v>10</v>
      </c>
      <c r="D582" t="s">
        <v>4</v>
      </c>
      <c r="E582" t="s">
        <v>20</v>
      </c>
      <c r="G582">
        <v>0</v>
      </c>
      <c r="H582" t="str">
        <f t="shared" si="79"/>
        <v>freemind.modes.mindmapmode.MindMapMapModel:</v>
      </c>
      <c r="I582" t="str">
        <f t="shared" si="80"/>
        <v>NIV</v>
      </c>
      <c r="J582" t="str">
        <f t="shared" si="81"/>
        <v>freemind.modes.mindmapmode.MindMapMapModel:NIV</v>
      </c>
      <c r="K582">
        <f t="shared" si="82"/>
        <v>0</v>
      </c>
    </row>
    <row r="583" spans="1:11" x14ac:dyDescent="0.25">
      <c r="B583" t="s">
        <v>22</v>
      </c>
      <c r="C583" t="s">
        <v>10</v>
      </c>
      <c r="D583" t="s">
        <v>4</v>
      </c>
      <c r="E583" t="s">
        <v>18</v>
      </c>
      <c r="F583">
        <v>16</v>
      </c>
      <c r="G583">
        <v>16</v>
      </c>
      <c r="H583" t="str">
        <f t="shared" si="79"/>
        <v>freemind.modes.mindmapmode.MindMapMapModel:</v>
      </c>
      <c r="I583" t="str">
        <f t="shared" si="80"/>
        <v>WMC</v>
      </c>
      <c r="J583" t="str">
        <f t="shared" si="81"/>
        <v>freemind.modes.mindmapmode.MindMapMapModel:WMC</v>
      </c>
      <c r="K583">
        <f t="shared" si="82"/>
        <v>16</v>
      </c>
    </row>
    <row r="584" spans="1:11" x14ac:dyDescent="0.25">
      <c r="G584">
        <v>0</v>
      </c>
      <c r="I584">
        <f t="shared" si="80"/>
        <v>0</v>
      </c>
      <c r="J584" t="str">
        <f t="shared" si="81"/>
        <v>0</v>
      </c>
      <c r="K584">
        <f t="shared" si="82"/>
        <v>0</v>
      </c>
    </row>
    <row r="585" spans="1:11" x14ac:dyDescent="0.25">
      <c r="A585" t="s">
        <v>124</v>
      </c>
      <c r="G585">
        <v>0</v>
      </c>
      <c r="I585">
        <f t="shared" si="80"/>
        <v>0</v>
      </c>
      <c r="J585" t="str">
        <f t="shared" si="81"/>
        <v>0</v>
      </c>
      <c r="K585">
        <f t="shared" si="82"/>
        <v>0</v>
      </c>
    </row>
    <row r="586" spans="1:11" x14ac:dyDescent="0.25">
      <c r="B586" t="s">
        <v>1</v>
      </c>
      <c r="C586" t="s">
        <v>2</v>
      </c>
      <c r="D586" t="s">
        <v>3</v>
      </c>
      <c r="E586" t="s">
        <v>4</v>
      </c>
      <c r="G586">
        <v>83</v>
      </c>
      <c r="H586" t="str">
        <f>$A$585</f>
        <v>freemind.modes.mindmapmode.MindMapMode:</v>
      </c>
      <c r="I586" t="str">
        <f t="shared" si="80"/>
        <v>LCOM</v>
      </c>
      <c r="J586" t="str">
        <f t="shared" si="81"/>
        <v>freemind.modes.mindmapmode.MindMapMode:LCOM</v>
      </c>
      <c r="K586">
        <f t="shared" si="82"/>
        <v>83</v>
      </c>
    </row>
    <row r="587" spans="1:11" x14ac:dyDescent="0.25">
      <c r="B587" t="s">
        <v>5</v>
      </c>
      <c r="C587" t="s">
        <v>6</v>
      </c>
      <c r="D587" t="s">
        <v>7</v>
      </c>
      <c r="E587" t="s">
        <v>8</v>
      </c>
      <c r="F587">
        <v>1</v>
      </c>
      <c r="G587">
        <v>1</v>
      </c>
      <c r="H587" t="str">
        <f t="shared" ref="H587:H594" si="83">$A$585</f>
        <v>freemind.modes.mindmapmode.MindMapMode:</v>
      </c>
      <c r="I587" t="str">
        <f t="shared" si="80"/>
        <v>DIT</v>
      </c>
      <c r="J587" t="str">
        <f t="shared" si="81"/>
        <v>freemind.modes.mindmapmode.MindMapMode:DIT</v>
      </c>
      <c r="K587">
        <f t="shared" si="82"/>
        <v>1</v>
      </c>
    </row>
    <row r="588" spans="1:11" x14ac:dyDescent="0.25">
      <c r="B588" t="s">
        <v>9</v>
      </c>
      <c r="C588" t="s">
        <v>10</v>
      </c>
      <c r="D588" t="s">
        <v>4</v>
      </c>
      <c r="E588" t="s">
        <v>11</v>
      </c>
      <c r="G588">
        <v>2</v>
      </c>
      <c r="H588" t="str">
        <f t="shared" si="83"/>
        <v>freemind.modes.mindmapmode.MindMapMode:</v>
      </c>
      <c r="I588" t="str">
        <f t="shared" si="80"/>
        <v>IFANIN</v>
      </c>
      <c r="J588" t="str">
        <f t="shared" si="81"/>
        <v>freemind.modes.mindmapmode.MindMapMode:IFANIN</v>
      </c>
      <c r="K588">
        <f t="shared" si="82"/>
        <v>2</v>
      </c>
    </row>
    <row r="589" spans="1:11" x14ac:dyDescent="0.25">
      <c r="B589" t="s">
        <v>12</v>
      </c>
      <c r="C589" t="s">
        <v>10</v>
      </c>
      <c r="D589" t="s">
        <v>4</v>
      </c>
      <c r="E589" t="s">
        <v>13</v>
      </c>
      <c r="G589">
        <v>3</v>
      </c>
      <c r="H589" t="str">
        <f t="shared" si="83"/>
        <v>freemind.modes.mindmapmode.MindMapMode:</v>
      </c>
      <c r="I589" t="str">
        <f t="shared" si="80"/>
        <v>CBO</v>
      </c>
      <c r="J589" t="str">
        <f t="shared" si="81"/>
        <v>freemind.modes.mindmapmode.MindMapMode:CBO</v>
      </c>
      <c r="K589">
        <f t="shared" si="82"/>
        <v>3</v>
      </c>
    </row>
    <row r="590" spans="1:11" x14ac:dyDescent="0.25">
      <c r="B590" t="s">
        <v>14</v>
      </c>
      <c r="C590" t="s">
        <v>10</v>
      </c>
      <c r="D590" t="s">
        <v>4</v>
      </c>
      <c r="E590" t="s">
        <v>15</v>
      </c>
      <c r="G590">
        <v>0</v>
      </c>
      <c r="H590" t="str">
        <f t="shared" si="83"/>
        <v>freemind.modes.mindmapmode.MindMapMode:</v>
      </c>
      <c r="I590" t="str">
        <f t="shared" si="80"/>
        <v>NOC</v>
      </c>
      <c r="J590" t="str">
        <f t="shared" si="81"/>
        <v>freemind.modes.mindmapmode.MindMapMode:NOC</v>
      </c>
      <c r="K590">
        <f t="shared" si="82"/>
        <v>0</v>
      </c>
    </row>
    <row r="591" spans="1:11" x14ac:dyDescent="0.25">
      <c r="B591" t="s">
        <v>16</v>
      </c>
      <c r="C591" t="s">
        <v>10</v>
      </c>
      <c r="D591" t="s">
        <v>4</v>
      </c>
      <c r="E591" t="s">
        <v>17</v>
      </c>
      <c r="G591">
        <v>10</v>
      </c>
      <c r="H591" t="str">
        <f t="shared" si="83"/>
        <v>freemind.modes.mindmapmode.MindMapMode:</v>
      </c>
      <c r="I591" t="str">
        <f t="shared" si="80"/>
        <v>RFC</v>
      </c>
      <c r="J591" t="str">
        <f t="shared" si="81"/>
        <v>freemind.modes.mindmapmode.MindMapMode:RFC</v>
      </c>
      <c r="K591">
        <f t="shared" si="82"/>
        <v>10</v>
      </c>
    </row>
    <row r="592" spans="1:11" x14ac:dyDescent="0.25">
      <c r="B592" t="s">
        <v>19</v>
      </c>
      <c r="C592" t="s">
        <v>10</v>
      </c>
      <c r="D592" t="s">
        <v>4</v>
      </c>
      <c r="E592" t="s">
        <v>20</v>
      </c>
      <c r="G592">
        <v>10</v>
      </c>
      <c r="H592" t="str">
        <f t="shared" si="83"/>
        <v>freemind.modes.mindmapmode.MindMapMode:</v>
      </c>
      <c r="I592" t="str">
        <f t="shared" si="80"/>
        <v>NIM</v>
      </c>
      <c r="J592" t="str">
        <f t="shared" si="81"/>
        <v>freemind.modes.mindmapmode.MindMapMode:NIM</v>
      </c>
      <c r="K592">
        <f t="shared" si="82"/>
        <v>10</v>
      </c>
    </row>
    <row r="593" spans="1:11" x14ac:dyDescent="0.25">
      <c r="B593" t="s">
        <v>21</v>
      </c>
      <c r="C593" t="s">
        <v>10</v>
      </c>
      <c r="D593" t="s">
        <v>4</v>
      </c>
      <c r="E593" t="s">
        <v>20</v>
      </c>
      <c r="G593">
        <v>3</v>
      </c>
      <c r="H593" t="str">
        <f t="shared" si="83"/>
        <v>freemind.modes.mindmapmode.MindMapMode:</v>
      </c>
      <c r="I593" t="str">
        <f t="shared" si="80"/>
        <v>NIV</v>
      </c>
      <c r="J593" t="str">
        <f t="shared" si="81"/>
        <v>freemind.modes.mindmapmode.MindMapMode:NIV</v>
      </c>
      <c r="K593">
        <f t="shared" si="82"/>
        <v>3</v>
      </c>
    </row>
    <row r="594" spans="1:11" x14ac:dyDescent="0.25">
      <c r="B594" t="s">
        <v>22</v>
      </c>
      <c r="C594" t="s">
        <v>10</v>
      </c>
      <c r="D594" t="s">
        <v>4</v>
      </c>
      <c r="E594" t="s">
        <v>18</v>
      </c>
      <c r="F594">
        <v>10</v>
      </c>
      <c r="G594">
        <v>10</v>
      </c>
      <c r="H594" t="str">
        <f t="shared" si="83"/>
        <v>freemind.modes.mindmapmode.MindMapMode:</v>
      </c>
      <c r="I594" t="str">
        <f t="shared" si="80"/>
        <v>WMC</v>
      </c>
      <c r="J594" t="str">
        <f t="shared" si="81"/>
        <v>freemind.modes.mindmapmode.MindMapMode:WMC</v>
      </c>
      <c r="K594">
        <f t="shared" si="82"/>
        <v>10</v>
      </c>
    </row>
    <row r="595" spans="1:11" x14ac:dyDescent="0.25">
      <c r="G595">
        <v>0</v>
      </c>
      <c r="I595">
        <f t="shared" si="80"/>
        <v>0</v>
      </c>
      <c r="J595" t="str">
        <f t="shared" si="81"/>
        <v>0</v>
      </c>
      <c r="K595">
        <f t="shared" si="82"/>
        <v>0</v>
      </c>
    </row>
    <row r="596" spans="1:11" x14ac:dyDescent="0.25">
      <c r="A596" t="s">
        <v>125</v>
      </c>
      <c r="G596">
        <v>0</v>
      </c>
      <c r="I596">
        <f t="shared" si="80"/>
        <v>0</v>
      </c>
      <c r="J596" t="str">
        <f t="shared" si="81"/>
        <v>0</v>
      </c>
      <c r="K596">
        <f t="shared" si="82"/>
        <v>0</v>
      </c>
    </row>
    <row r="597" spans="1:11" x14ac:dyDescent="0.25">
      <c r="B597" t="s">
        <v>1</v>
      </c>
      <c r="C597" t="s">
        <v>2</v>
      </c>
      <c r="D597" t="s">
        <v>3</v>
      </c>
      <c r="E597" t="s">
        <v>4</v>
      </c>
      <c r="G597">
        <v>0</v>
      </c>
      <c r="H597" t="str">
        <f>$A$596</f>
        <v>freemind.modes.mindmapmode.MindMapNodeModel:</v>
      </c>
      <c r="I597" t="str">
        <f t="shared" si="80"/>
        <v>LCOM</v>
      </c>
      <c r="J597" t="str">
        <f t="shared" si="81"/>
        <v>freemind.modes.mindmapmode.MindMapNodeModel:LCOM</v>
      </c>
      <c r="K597">
        <f t="shared" si="82"/>
        <v>0</v>
      </c>
    </row>
    <row r="598" spans="1:11" x14ac:dyDescent="0.25">
      <c r="B598" t="s">
        <v>5</v>
      </c>
      <c r="C598" t="s">
        <v>6</v>
      </c>
      <c r="D598" t="s">
        <v>7</v>
      </c>
      <c r="E598" t="s">
        <v>8</v>
      </c>
      <c r="F598">
        <v>2</v>
      </c>
      <c r="G598">
        <v>2</v>
      </c>
      <c r="H598" t="str">
        <f t="shared" ref="H598:H605" si="84">$A$596</f>
        <v>freemind.modes.mindmapmode.MindMapNodeModel:</v>
      </c>
      <c r="I598" t="str">
        <f t="shared" si="80"/>
        <v>DIT</v>
      </c>
      <c r="J598" t="str">
        <f t="shared" si="81"/>
        <v>freemind.modes.mindmapmode.MindMapNodeModel:DIT</v>
      </c>
      <c r="K598">
        <f t="shared" si="82"/>
        <v>2</v>
      </c>
    </row>
    <row r="599" spans="1:11" x14ac:dyDescent="0.25">
      <c r="B599" t="s">
        <v>9</v>
      </c>
      <c r="C599" t="s">
        <v>10</v>
      </c>
      <c r="D599" t="s">
        <v>4</v>
      </c>
      <c r="E599" t="s">
        <v>11</v>
      </c>
      <c r="G599">
        <v>1</v>
      </c>
      <c r="H599" t="str">
        <f t="shared" si="84"/>
        <v>freemind.modes.mindmapmode.MindMapNodeModel:</v>
      </c>
      <c r="I599" t="str">
        <f t="shared" si="80"/>
        <v>IFANIN</v>
      </c>
      <c r="J599" t="str">
        <f t="shared" si="81"/>
        <v>freemind.modes.mindmapmode.MindMapNodeModel:IFANIN</v>
      </c>
      <c r="K599">
        <f t="shared" si="82"/>
        <v>1</v>
      </c>
    </row>
    <row r="600" spans="1:11" x14ac:dyDescent="0.25">
      <c r="B600" t="s">
        <v>12</v>
      </c>
      <c r="C600" t="s">
        <v>10</v>
      </c>
      <c r="D600" t="s">
        <v>4</v>
      </c>
      <c r="E600" t="s">
        <v>13</v>
      </c>
      <c r="G600">
        <v>2</v>
      </c>
      <c r="H600" t="str">
        <f t="shared" si="84"/>
        <v>freemind.modes.mindmapmode.MindMapNodeModel:</v>
      </c>
      <c r="I600" t="str">
        <f t="shared" si="80"/>
        <v>CBO</v>
      </c>
      <c r="J600" t="str">
        <f t="shared" si="81"/>
        <v>freemind.modes.mindmapmode.MindMapNodeModel:CBO</v>
      </c>
      <c r="K600">
        <f t="shared" si="82"/>
        <v>2</v>
      </c>
    </row>
    <row r="601" spans="1:11" x14ac:dyDescent="0.25">
      <c r="B601" t="s">
        <v>14</v>
      </c>
      <c r="C601" t="s">
        <v>10</v>
      </c>
      <c r="D601" t="s">
        <v>4</v>
      </c>
      <c r="E601" t="s">
        <v>15</v>
      </c>
      <c r="G601">
        <v>0</v>
      </c>
      <c r="H601" t="str">
        <f t="shared" si="84"/>
        <v>freemind.modes.mindmapmode.MindMapNodeModel:</v>
      </c>
      <c r="I601" t="str">
        <f t="shared" si="80"/>
        <v>NOC</v>
      </c>
      <c r="J601" t="str">
        <f t="shared" si="81"/>
        <v>freemind.modes.mindmapmode.MindMapNodeModel:NOC</v>
      </c>
      <c r="K601">
        <f t="shared" si="82"/>
        <v>0</v>
      </c>
    </row>
    <row r="602" spans="1:11" x14ac:dyDescent="0.25">
      <c r="B602" t="s">
        <v>16</v>
      </c>
      <c r="C602" t="s">
        <v>10</v>
      </c>
      <c r="D602" t="s">
        <v>4</v>
      </c>
      <c r="E602" t="s">
        <v>17</v>
      </c>
      <c r="G602">
        <v>46</v>
      </c>
      <c r="H602" t="str">
        <f t="shared" si="84"/>
        <v>freemind.modes.mindmapmode.MindMapNodeModel:</v>
      </c>
      <c r="I602" t="str">
        <f t="shared" si="80"/>
        <v>RFC</v>
      </c>
      <c r="J602" t="str">
        <f t="shared" si="81"/>
        <v>freemind.modes.mindmapmode.MindMapNodeModel:RFC</v>
      </c>
      <c r="K602">
        <f t="shared" si="82"/>
        <v>46</v>
      </c>
    </row>
    <row r="603" spans="1:11" x14ac:dyDescent="0.25">
      <c r="B603" t="s">
        <v>19</v>
      </c>
      <c r="C603" t="s">
        <v>10</v>
      </c>
      <c r="D603" t="s">
        <v>4</v>
      </c>
      <c r="E603" t="s">
        <v>20</v>
      </c>
      <c r="G603">
        <v>12</v>
      </c>
      <c r="H603" t="str">
        <f t="shared" si="84"/>
        <v>freemind.modes.mindmapmode.MindMapNodeModel:</v>
      </c>
      <c r="I603" t="str">
        <f t="shared" si="80"/>
        <v>NIM</v>
      </c>
      <c r="J603" t="str">
        <f t="shared" si="81"/>
        <v>freemind.modes.mindmapmode.MindMapNodeModel:NIM</v>
      </c>
      <c r="K603">
        <f t="shared" si="82"/>
        <v>12</v>
      </c>
    </row>
    <row r="604" spans="1:11" x14ac:dyDescent="0.25">
      <c r="B604" t="s">
        <v>21</v>
      </c>
      <c r="C604" t="s">
        <v>10</v>
      </c>
      <c r="D604" t="s">
        <v>4</v>
      </c>
      <c r="E604" t="s">
        <v>20</v>
      </c>
      <c r="G604">
        <v>0</v>
      </c>
      <c r="H604" t="str">
        <f t="shared" si="84"/>
        <v>freemind.modes.mindmapmode.MindMapNodeModel:</v>
      </c>
      <c r="I604" t="str">
        <f t="shared" si="80"/>
        <v>NIV</v>
      </c>
      <c r="J604" t="str">
        <f t="shared" si="81"/>
        <v>freemind.modes.mindmapmode.MindMapNodeModel:NIV</v>
      </c>
      <c r="K604">
        <f t="shared" si="82"/>
        <v>0</v>
      </c>
    </row>
    <row r="605" spans="1:11" x14ac:dyDescent="0.25">
      <c r="B605" t="s">
        <v>22</v>
      </c>
      <c r="C605" t="s">
        <v>10</v>
      </c>
      <c r="D605" t="s">
        <v>4</v>
      </c>
      <c r="E605" t="s">
        <v>18</v>
      </c>
      <c r="F605">
        <v>12</v>
      </c>
      <c r="G605">
        <v>12</v>
      </c>
      <c r="H605" t="str">
        <f t="shared" si="84"/>
        <v>freemind.modes.mindmapmode.MindMapNodeModel:</v>
      </c>
      <c r="I605" t="str">
        <f t="shared" si="80"/>
        <v>WMC</v>
      </c>
      <c r="J605" t="str">
        <f t="shared" si="81"/>
        <v>freemind.modes.mindmapmode.MindMapNodeModel:WMC</v>
      </c>
      <c r="K605">
        <f t="shared" si="82"/>
        <v>12</v>
      </c>
    </row>
    <row r="606" spans="1:11" x14ac:dyDescent="0.25">
      <c r="G606">
        <v>0</v>
      </c>
      <c r="I606">
        <f t="shared" si="80"/>
        <v>0</v>
      </c>
      <c r="J606" t="str">
        <f t="shared" si="81"/>
        <v>0</v>
      </c>
      <c r="K606">
        <f t="shared" si="82"/>
        <v>0</v>
      </c>
    </row>
    <row r="607" spans="1:11" x14ac:dyDescent="0.25">
      <c r="A607" t="s">
        <v>126</v>
      </c>
      <c r="G607">
        <v>0</v>
      </c>
      <c r="I607">
        <f t="shared" si="80"/>
        <v>0</v>
      </c>
      <c r="J607" t="str">
        <f t="shared" si="81"/>
        <v>0</v>
      </c>
      <c r="K607">
        <f t="shared" si="82"/>
        <v>0</v>
      </c>
    </row>
    <row r="608" spans="1:11" x14ac:dyDescent="0.25">
      <c r="B608" t="s">
        <v>1</v>
      </c>
      <c r="C608" t="s">
        <v>2</v>
      </c>
      <c r="D608" t="s">
        <v>3</v>
      </c>
      <c r="E608" t="s">
        <v>4</v>
      </c>
      <c r="G608">
        <v>0</v>
      </c>
      <c r="H608" t="str">
        <f>$A$607</f>
        <v>freemind.modes.mindmapmode.MindMapPopupMenu:</v>
      </c>
      <c r="I608" t="str">
        <f t="shared" si="80"/>
        <v>LCOM</v>
      </c>
      <c r="J608" t="str">
        <f t="shared" si="81"/>
        <v>freemind.modes.mindmapmode.MindMapPopupMenu:LCOM</v>
      </c>
      <c r="K608">
        <f t="shared" si="82"/>
        <v>0</v>
      </c>
    </row>
    <row r="609" spans="1:11" x14ac:dyDescent="0.25">
      <c r="B609" t="s">
        <v>5</v>
      </c>
      <c r="C609" t="s">
        <v>6</v>
      </c>
      <c r="D609" t="s">
        <v>7</v>
      </c>
      <c r="E609" t="s">
        <v>8</v>
      </c>
      <c r="F609">
        <v>2</v>
      </c>
      <c r="G609">
        <v>2</v>
      </c>
      <c r="H609" t="str">
        <f t="shared" ref="H609:H616" si="85">$A$607</f>
        <v>freemind.modes.mindmapmode.MindMapPopupMenu:</v>
      </c>
      <c r="I609" t="str">
        <f t="shared" si="80"/>
        <v>DIT</v>
      </c>
      <c r="J609" t="str">
        <f t="shared" si="81"/>
        <v>freemind.modes.mindmapmode.MindMapPopupMenu:DIT</v>
      </c>
      <c r="K609">
        <f t="shared" si="82"/>
        <v>2</v>
      </c>
    </row>
    <row r="610" spans="1:11" x14ac:dyDescent="0.25">
      <c r="B610" t="s">
        <v>9</v>
      </c>
      <c r="C610" t="s">
        <v>10</v>
      </c>
      <c r="D610" t="s">
        <v>4</v>
      </c>
      <c r="E610" t="s">
        <v>11</v>
      </c>
      <c r="G610">
        <v>1</v>
      </c>
      <c r="H610" t="str">
        <f t="shared" si="85"/>
        <v>freemind.modes.mindmapmode.MindMapPopupMenu:</v>
      </c>
      <c r="I610" t="str">
        <f t="shared" si="80"/>
        <v>IFANIN</v>
      </c>
      <c r="J610" t="str">
        <f t="shared" si="81"/>
        <v>freemind.modes.mindmapmode.MindMapPopupMenu:IFANIN</v>
      </c>
      <c r="K610">
        <f t="shared" si="82"/>
        <v>1</v>
      </c>
    </row>
    <row r="611" spans="1:11" x14ac:dyDescent="0.25">
      <c r="B611" t="s">
        <v>12</v>
      </c>
      <c r="C611" t="s">
        <v>10</v>
      </c>
      <c r="D611" t="s">
        <v>4</v>
      </c>
      <c r="E611" t="s">
        <v>13</v>
      </c>
      <c r="G611">
        <v>1</v>
      </c>
      <c r="H611" t="str">
        <f t="shared" si="85"/>
        <v>freemind.modes.mindmapmode.MindMapPopupMenu:</v>
      </c>
      <c r="I611" t="str">
        <f t="shared" si="80"/>
        <v>CBO</v>
      </c>
      <c r="J611" t="str">
        <f t="shared" si="81"/>
        <v>freemind.modes.mindmapmode.MindMapPopupMenu:CBO</v>
      </c>
      <c r="K611">
        <f t="shared" si="82"/>
        <v>1</v>
      </c>
    </row>
    <row r="612" spans="1:11" x14ac:dyDescent="0.25">
      <c r="B612" t="s">
        <v>14</v>
      </c>
      <c r="C612" t="s">
        <v>10</v>
      </c>
      <c r="D612" t="s">
        <v>4</v>
      </c>
      <c r="E612" t="s">
        <v>15</v>
      </c>
      <c r="G612">
        <v>0</v>
      </c>
      <c r="H612" t="str">
        <f t="shared" si="85"/>
        <v>freemind.modes.mindmapmode.MindMapPopupMenu:</v>
      </c>
      <c r="I612" t="str">
        <f t="shared" si="80"/>
        <v>NOC</v>
      </c>
      <c r="J612" t="str">
        <f t="shared" si="81"/>
        <v>freemind.modes.mindmapmode.MindMapPopupMenu:NOC</v>
      </c>
      <c r="K612">
        <f t="shared" si="82"/>
        <v>0</v>
      </c>
    </row>
    <row r="613" spans="1:11" x14ac:dyDescent="0.25">
      <c r="B613" t="s">
        <v>16</v>
      </c>
      <c r="C613" t="s">
        <v>10</v>
      </c>
      <c r="D613" t="s">
        <v>4</v>
      </c>
      <c r="E613" t="s">
        <v>17</v>
      </c>
      <c r="G613">
        <v>1</v>
      </c>
      <c r="H613" t="str">
        <f t="shared" si="85"/>
        <v>freemind.modes.mindmapmode.MindMapPopupMenu:</v>
      </c>
      <c r="I613" t="str">
        <f t="shared" si="80"/>
        <v>RFC</v>
      </c>
      <c r="J613" t="str">
        <f t="shared" si="81"/>
        <v>freemind.modes.mindmapmode.MindMapPopupMenu:RFC</v>
      </c>
      <c r="K613">
        <f t="shared" si="82"/>
        <v>1</v>
      </c>
    </row>
    <row r="614" spans="1:11" x14ac:dyDescent="0.25">
      <c r="B614" t="s">
        <v>19</v>
      </c>
      <c r="C614" t="s">
        <v>10</v>
      </c>
      <c r="D614" t="s">
        <v>4</v>
      </c>
      <c r="E614" t="s">
        <v>20</v>
      </c>
      <c r="G614">
        <v>1</v>
      </c>
      <c r="H614" t="str">
        <f t="shared" si="85"/>
        <v>freemind.modes.mindmapmode.MindMapPopupMenu:</v>
      </c>
      <c r="I614" t="str">
        <f t="shared" si="80"/>
        <v>NIM</v>
      </c>
      <c r="J614" t="str">
        <f t="shared" si="81"/>
        <v>freemind.modes.mindmapmode.MindMapPopupMenu:NIM</v>
      </c>
      <c r="K614">
        <f t="shared" si="82"/>
        <v>1</v>
      </c>
    </row>
    <row r="615" spans="1:11" x14ac:dyDescent="0.25">
      <c r="B615" t="s">
        <v>21</v>
      </c>
      <c r="C615" t="s">
        <v>10</v>
      </c>
      <c r="D615" t="s">
        <v>4</v>
      </c>
      <c r="E615" t="s">
        <v>20</v>
      </c>
      <c r="G615">
        <v>1</v>
      </c>
      <c r="H615" t="str">
        <f t="shared" si="85"/>
        <v>freemind.modes.mindmapmode.MindMapPopupMenu:</v>
      </c>
      <c r="I615" t="str">
        <f t="shared" si="80"/>
        <v>NIV</v>
      </c>
      <c r="J615" t="str">
        <f t="shared" si="81"/>
        <v>freemind.modes.mindmapmode.MindMapPopupMenu:NIV</v>
      </c>
      <c r="K615">
        <f t="shared" si="82"/>
        <v>1</v>
      </c>
    </row>
    <row r="616" spans="1:11" x14ac:dyDescent="0.25">
      <c r="B616" t="s">
        <v>22</v>
      </c>
      <c r="C616" t="s">
        <v>10</v>
      </c>
      <c r="D616" t="s">
        <v>4</v>
      </c>
      <c r="E616" t="s">
        <v>18</v>
      </c>
      <c r="F616">
        <v>1</v>
      </c>
      <c r="G616">
        <v>1</v>
      </c>
      <c r="H616" t="str">
        <f t="shared" si="85"/>
        <v>freemind.modes.mindmapmode.MindMapPopupMenu:</v>
      </c>
      <c r="I616" t="str">
        <f t="shared" si="80"/>
        <v>WMC</v>
      </c>
      <c r="J616" t="str">
        <f t="shared" si="81"/>
        <v>freemind.modes.mindmapmode.MindMapPopupMenu:WMC</v>
      </c>
      <c r="K616">
        <f t="shared" si="82"/>
        <v>1</v>
      </c>
    </row>
    <row r="617" spans="1:11" x14ac:dyDescent="0.25">
      <c r="G617">
        <v>0</v>
      </c>
      <c r="I617">
        <f t="shared" si="80"/>
        <v>0</v>
      </c>
      <c r="J617" t="str">
        <f t="shared" si="81"/>
        <v>0</v>
      </c>
      <c r="K617">
        <f t="shared" si="82"/>
        <v>0</v>
      </c>
    </row>
    <row r="618" spans="1:11" x14ac:dyDescent="0.25">
      <c r="A618" t="s">
        <v>127</v>
      </c>
      <c r="G618">
        <v>0</v>
      </c>
      <c r="I618">
        <f t="shared" si="80"/>
        <v>0</v>
      </c>
      <c r="J618" t="str">
        <f t="shared" si="81"/>
        <v>0</v>
      </c>
      <c r="K618">
        <f t="shared" si="82"/>
        <v>0</v>
      </c>
    </row>
    <row r="619" spans="1:11" x14ac:dyDescent="0.25">
      <c r="B619" t="s">
        <v>1</v>
      </c>
      <c r="C619" t="s">
        <v>2</v>
      </c>
      <c r="D619" t="s">
        <v>3</v>
      </c>
      <c r="E619" t="s">
        <v>4</v>
      </c>
      <c r="G619">
        <v>25</v>
      </c>
      <c r="H619" t="str">
        <f>$A$618</f>
        <v>freemind.modes.mindmapmode.MindMapToolBar:</v>
      </c>
      <c r="I619" t="str">
        <f t="shared" si="80"/>
        <v>LCOM</v>
      </c>
      <c r="J619" t="str">
        <f t="shared" si="81"/>
        <v>freemind.modes.mindmapmode.MindMapToolBar:LCOM</v>
      </c>
      <c r="K619">
        <f t="shared" si="82"/>
        <v>25</v>
      </c>
    </row>
    <row r="620" spans="1:11" x14ac:dyDescent="0.25">
      <c r="B620" t="s">
        <v>5</v>
      </c>
      <c r="C620" t="s">
        <v>6</v>
      </c>
      <c r="D620" t="s">
        <v>7</v>
      </c>
      <c r="E620" t="s">
        <v>8</v>
      </c>
      <c r="F620">
        <v>2</v>
      </c>
      <c r="G620">
        <v>2</v>
      </c>
      <c r="H620" t="str">
        <f t="shared" ref="H620:H627" si="86">$A$618</f>
        <v>freemind.modes.mindmapmode.MindMapToolBar:</v>
      </c>
      <c r="I620" t="str">
        <f t="shared" si="80"/>
        <v>DIT</v>
      </c>
      <c r="J620" t="str">
        <f t="shared" si="81"/>
        <v>freemind.modes.mindmapmode.MindMapToolBar:DIT</v>
      </c>
      <c r="K620">
        <f t="shared" si="82"/>
        <v>2</v>
      </c>
    </row>
    <row r="621" spans="1:11" x14ac:dyDescent="0.25">
      <c r="B621" t="s">
        <v>9</v>
      </c>
      <c r="C621" t="s">
        <v>10</v>
      </c>
      <c r="D621" t="s">
        <v>4</v>
      </c>
      <c r="E621" t="s">
        <v>11</v>
      </c>
      <c r="G621">
        <v>1</v>
      </c>
      <c r="H621" t="str">
        <f t="shared" si="86"/>
        <v>freemind.modes.mindmapmode.MindMapToolBar:</v>
      </c>
      <c r="I621" t="str">
        <f t="shared" si="80"/>
        <v>IFANIN</v>
      </c>
      <c r="J621" t="str">
        <f t="shared" si="81"/>
        <v>freemind.modes.mindmapmode.MindMapToolBar:IFANIN</v>
      </c>
      <c r="K621">
        <f t="shared" si="82"/>
        <v>1</v>
      </c>
    </row>
    <row r="622" spans="1:11" x14ac:dyDescent="0.25">
      <c r="B622" t="s">
        <v>12</v>
      </c>
      <c r="C622" t="s">
        <v>10</v>
      </c>
      <c r="D622" t="s">
        <v>4</v>
      </c>
      <c r="E622" t="s">
        <v>13</v>
      </c>
      <c r="G622">
        <v>3</v>
      </c>
      <c r="H622" t="str">
        <f t="shared" si="86"/>
        <v>freemind.modes.mindmapmode.MindMapToolBar:</v>
      </c>
      <c r="I622" t="str">
        <f t="shared" si="80"/>
        <v>CBO</v>
      </c>
      <c r="J622" t="str">
        <f t="shared" si="81"/>
        <v>freemind.modes.mindmapmode.MindMapToolBar:CBO</v>
      </c>
      <c r="K622">
        <f t="shared" si="82"/>
        <v>3</v>
      </c>
    </row>
    <row r="623" spans="1:11" x14ac:dyDescent="0.25">
      <c r="B623" t="s">
        <v>14</v>
      </c>
      <c r="C623" t="s">
        <v>10</v>
      </c>
      <c r="D623" t="s">
        <v>4</v>
      </c>
      <c r="E623" t="s">
        <v>15</v>
      </c>
      <c r="G623">
        <v>0</v>
      </c>
      <c r="H623" t="str">
        <f t="shared" si="86"/>
        <v>freemind.modes.mindmapmode.MindMapToolBar:</v>
      </c>
      <c r="I623" t="str">
        <f t="shared" si="80"/>
        <v>NOC</v>
      </c>
      <c r="J623" t="str">
        <f t="shared" si="81"/>
        <v>freemind.modes.mindmapmode.MindMapToolBar:NOC</v>
      </c>
      <c r="K623">
        <f t="shared" si="82"/>
        <v>0</v>
      </c>
    </row>
    <row r="624" spans="1:11" x14ac:dyDescent="0.25">
      <c r="B624" t="s">
        <v>16</v>
      </c>
      <c r="C624" t="s">
        <v>10</v>
      </c>
      <c r="D624" t="s">
        <v>4</v>
      </c>
      <c r="E624" t="s">
        <v>17</v>
      </c>
      <c r="G624">
        <v>2</v>
      </c>
      <c r="H624" t="str">
        <f t="shared" si="86"/>
        <v>freemind.modes.mindmapmode.MindMapToolBar:</v>
      </c>
      <c r="I624" t="str">
        <f t="shared" si="80"/>
        <v>RFC</v>
      </c>
      <c r="J624" t="str">
        <f t="shared" si="81"/>
        <v>freemind.modes.mindmapmode.MindMapToolBar:RFC</v>
      </c>
      <c r="K624">
        <f t="shared" si="82"/>
        <v>2</v>
      </c>
    </row>
    <row r="625" spans="1:11" x14ac:dyDescent="0.25">
      <c r="B625" t="s">
        <v>19</v>
      </c>
      <c r="C625" t="s">
        <v>10</v>
      </c>
      <c r="D625" t="s">
        <v>4</v>
      </c>
      <c r="E625" t="s">
        <v>20</v>
      </c>
      <c r="G625">
        <v>2</v>
      </c>
      <c r="H625" t="str">
        <f t="shared" si="86"/>
        <v>freemind.modes.mindmapmode.MindMapToolBar:</v>
      </c>
      <c r="I625" t="str">
        <f t="shared" si="80"/>
        <v>NIM</v>
      </c>
      <c r="J625" t="str">
        <f t="shared" si="81"/>
        <v>freemind.modes.mindmapmode.MindMapToolBar:NIM</v>
      </c>
      <c r="K625">
        <f t="shared" si="82"/>
        <v>2</v>
      </c>
    </row>
    <row r="626" spans="1:11" x14ac:dyDescent="0.25">
      <c r="B626" t="s">
        <v>21</v>
      </c>
      <c r="C626" t="s">
        <v>10</v>
      </c>
      <c r="D626" t="s">
        <v>4</v>
      </c>
      <c r="E626" t="s">
        <v>20</v>
      </c>
      <c r="G626">
        <v>3</v>
      </c>
      <c r="H626" t="str">
        <f t="shared" si="86"/>
        <v>freemind.modes.mindmapmode.MindMapToolBar:</v>
      </c>
      <c r="I626" t="str">
        <f t="shared" si="80"/>
        <v>NIV</v>
      </c>
      <c r="J626" t="str">
        <f t="shared" si="81"/>
        <v>freemind.modes.mindmapmode.MindMapToolBar:NIV</v>
      </c>
      <c r="K626">
        <f t="shared" si="82"/>
        <v>3</v>
      </c>
    </row>
    <row r="627" spans="1:11" x14ac:dyDescent="0.25">
      <c r="B627" t="s">
        <v>22</v>
      </c>
      <c r="C627" t="s">
        <v>10</v>
      </c>
      <c r="D627" t="s">
        <v>4</v>
      </c>
      <c r="E627" t="s">
        <v>18</v>
      </c>
      <c r="F627">
        <v>2</v>
      </c>
      <c r="G627">
        <v>2</v>
      </c>
      <c r="H627" t="str">
        <f t="shared" si="86"/>
        <v>freemind.modes.mindmapmode.MindMapToolBar:</v>
      </c>
      <c r="I627" t="str">
        <f t="shared" si="80"/>
        <v>WMC</v>
      </c>
      <c r="J627" t="str">
        <f t="shared" si="81"/>
        <v>freemind.modes.mindmapmode.MindMapToolBar:WMC</v>
      </c>
      <c r="K627">
        <f t="shared" si="82"/>
        <v>2</v>
      </c>
    </row>
    <row r="628" spans="1:11" x14ac:dyDescent="0.25">
      <c r="G628">
        <v>0</v>
      </c>
      <c r="I628">
        <f t="shared" si="80"/>
        <v>0</v>
      </c>
      <c r="J628" t="str">
        <f t="shared" si="81"/>
        <v>0</v>
      </c>
      <c r="K628">
        <f t="shared" si="82"/>
        <v>0</v>
      </c>
    </row>
    <row r="629" spans="1:11" x14ac:dyDescent="0.25">
      <c r="A629" t="s">
        <v>128</v>
      </c>
      <c r="G629">
        <v>0</v>
      </c>
      <c r="I629">
        <f t="shared" si="80"/>
        <v>0</v>
      </c>
      <c r="J629" t="str">
        <f t="shared" si="81"/>
        <v>0</v>
      </c>
      <c r="K629">
        <f t="shared" si="82"/>
        <v>0</v>
      </c>
    </row>
    <row r="630" spans="1:11" x14ac:dyDescent="0.25">
      <c r="B630" t="s">
        <v>1</v>
      </c>
      <c r="C630" t="s">
        <v>2</v>
      </c>
      <c r="D630" t="s">
        <v>3</v>
      </c>
      <c r="E630" t="s">
        <v>4</v>
      </c>
      <c r="G630">
        <v>0</v>
      </c>
      <c r="H630" t="str">
        <f>$A$629</f>
        <v>freemind.modes.mindmapmode.MindMapToolBar.MindMapToolBar.(Anon_1):</v>
      </c>
      <c r="I630" t="str">
        <f t="shared" si="80"/>
        <v>LCOM</v>
      </c>
      <c r="J630" t="str">
        <f t="shared" si="81"/>
        <v>freemind.modes.mindmapmode.MindMapToolBar.MindMapToolBar.(Anon_1):LCOM</v>
      </c>
      <c r="K630">
        <f t="shared" si="82"/>
        <v>0</v>
      </c>
    </row>
    <row r="631" spans="1:11" x14ac:dyDescent="0.25">
      <c r="B631" t="s">
        <v>5</v>
      </c>
      <c r="C631" t="s">
        <v>6</v>
      </c>
      <c r="D631" t="s">
        <v>7</v>
      </c>
      <c r="E631" t="s">
        <v>8</v>
      </c>
      <c r="F631">
        <v>1</v>
      </c>
      <c r="G631">
        <v>1</v>
      </c>
      <c r="H631" t="str">
        <f t="shared" ref="H631:H638" si="87">$A$629</f>
        <v>freemind.modes.mindmapmode.MindMapToolBar.MindMapToolBar.(Anon_1):</v>
      </c>
      <c r="I631" t="str">
        <f t="shared" si="80"/>
        <v>DIT</v>
      </c>
      <c r="J631" t="str">
        <f t="shared" si="81"/>
        <v>freemind.modes.mindmapmode.MindMapToolBar.MindMapToolBar.(Anon_1):DIT</v>
      </c>
      <c r="K631">
        <f t="shared" si="82"/>
        <v>1</v>
      </c>
    </row>
    <row r="632" spans="1:11" x14ac:dyDescent="0.25">
      <c r="B632" t="s">
        <v>9</v>
      </c>
      <c r="C632" t="s">
        <v>10</v>
      </c>
      <c r="D632" t="s">
        <v>4</v>
      </c>
      <c r="E632" t="s">
        <v>11</v>
      </c>
      <c r="G632">
        <v>2</v>
      </c>
      <c r="H632" t="str">
        <f t="shared" si="87"/>
        <v>freemind.modes.mindmapmode.MindMapToolBar.MindMapToolBar.(Anon_1):</v>
      </c>
      <c r="I632" t="str">
        <f t="shared" si="80"/>
        <v>IFANIN</v>
      </c>
      <c r="J632" t="str">
        <f t="shared" si="81"/>
        <v>freemind.modes.mindmapmode.MindMapToolBar.MindMapToolBar.(Anon_1):IFANIN</v>
      </c>
      <c r="K632">
        <f t="shared" si="82"/>
        <v>2</v>
      </c>
    </row>
    <row r="633" spans="1:11" x14ac:dyDescent="0.25">
      <c r="B633" t="s">
        <v>12</v>
      </c>
      <c r="C633" t="s">
        <v>10</v>
      </c>
      <c r="D633" t="s">
        <v>4</v>
      </c>
      <c r="E633" t="s">
        <v>13</v>
      </c>
      <c r="G633">
        <v>2</v>
      </c>
      <c r="H633" t="str">
        <f t="shared" si="87"/>
        <v>freemind.modes.mindmapmode.MindMapToolBar.MindMapToolBar.(Anon_1):</v>
      </c>
      <c r="I633" t="str">
        <f t="shared" si="80"/>
        <v>CBO</v>
      </c>
      <c r="J633" t="str">
        <f t="shared" si="81"/>
        <v>freemind.modes.mindmapmode.MindMapToolBar.MindMapToolBar.(Anon_1):CBO</v>
      </c>
      <c r="K633">
        <f t="shared" si="82"/>
        <v>2</v>
      </c>
    </row>
    <row r="634" spans="1:11" x14ac:dyDescent="0.25">
      <c r="B634" t="s">
        <v>14</v>
      </c>
      <c r="C634" t="s">
        <v>10</v>
      </c>
      <c r="D634" t="s">
        <v>4</v>
      </c>
      <c r="E634" t="s">
        <v>15</v>
      </c>
      <c r="G634">
        <v>0</v>
      </c>
      <c r="H634" t="str">
        <f t="shared" si="87"/>
        <v>freemind.modes.mindmapmode.MindMapToolBar.MindMapToolBar.(Anon_1):</v>
      </c>
      <c r="I634" t="str">
        <f t="shared" si="80"/>
        <v>NOC</v>
      </c>
      <c r="J634" t="str">
        <f t="shared" si="81"/>
        <v>freemind.modes.mindmapmode.MindMapToolBar.MindMapToolBar.(Anon_1):NOC</v>
      </c>
      <c r="K634">
        <f t="shared" si="82"/>
        <v>0</v>
      </c>
    </row>
    <row r="635" spans="1:11" x14ac:dyDescent="0.25">
      <c r="B635" t="s">
        <v>16</v>
      </c>
      <c r="C635" t="s">
        <v>10</v>
      </c>
      <c r="D635" t="s">
        <v>4</v>
      </c>
      <c r="E635" t="s">
        <v>17</v>
      </c>
      <c r="G635">
        <v>1</v>
      </c>
      <c r="H635" t="str">
        <f t="shared" si="87"/>
        <v>freemind.modes.mindmapmode.MindMapToolBar.MindMapToolBar.(Anon_1):</v>
      </c>
      <c r="I635" t="str">
        <f t="shared" si="80"/>
        <v>RFC</v>
      </c>
      <c r="J635" t="str">
        <f t="shared" si="81"/>
        <v>freemind.modes.mindmapmode.MindMapToolBar.MindMapToolBar.(Anon_1):RFC</v>
      </c>
      <c r="K635">
        <f t="shared" si="82"/>
        <v>1</v>
      </c>
    </row>
    <row r="636" spans="1:11" x14ac:dyDescent="0.25">
      <c r="B636" t="s">
        <v>19</v>
      </c>
      <c r="C636" t="s">
        <v>10</v>
      </c>
      <c r="D636" t="s">
        <v>4</v>
      </c>
      <c r="E636" t="s">
        <v>20</v>
      </c>
      <c r="G636">
        <v>1</v>
      </c>
      <c r="H636" t="str">
        <f t="shared" si="87"/>
        <v>freemind.modes.mindmapmode.MindMapToolBar.MindMapToolBar.(Anon_1):</v>
      </c>
      <c r="I636" t="str">
        <f t="shared" si="80"/>
        <v>NIM</v>
      </c>
      <c r="J636" t="str">
        <f t="shared" si="81"/>
        <v>freemind.modes.mindmapmode.MindMapToolBar.MindMapToolBar.(Anon_1):NIM</v>
      </c>
      <c r="K636">
        <f t="shared" si="82"/>
        <v>1</v>
      </c>
    </row>
    <row r="637" spans="1:11" x14ac:dyDescent="0.25">
      <c r="B637" t="s">
        <v>21</v>
      </c>
      <c r="C637" t="s">
        <v>10</v>
      </c>
      <c r="D637" t="s">
        <v>4</v>
      </c>
      <c r="E637" t="s">
        <v>20</v>
      </c>
      <c r="G637">
        <v>0</v>
      </c>
      <c r="H637" t="str">
        <f t="shared" si="87"/>
        <v>freemind.modes.mindmapmode.MindMapToolBar.MindMapToolBar.(Anon_1):</v>
      </c>
      <c r="I637" t="str">
        <f t="shared" si="80"/>
        <v>NIV</v>
      </c>
      <c r="J637" t="str">
        <f t="shared" si="81"/>
        <v>freemind.modes.mindmapmode.MindMapToolBar.MindMapToolBar.(Anon_1):NIV</v>
      </c>
      <c r="K637">
        <f t="shared" si="82"/>
        <v>0</v>
      </c>
    </row>
    <row r="638" spans="1:11" x14ac:dyDescent="0.25">
      <c r="B638" t="s">
        <v>22</v>
      </c>
      <c r="C638" t="s">
        <v>10</v>
      </c>
      <c r="D638" t="s">
        <v>4</v>
      </c>
      <c r="E638" t="s">
        <v>18</v>
      </c>
      <c r="F638">
        <v>1</v>
      </c>
      <c r="G638">
        <v>1</v>
      </c>
      <c r="H638" t="str">
        <f t="shared" si="87"/>
        <v>freemind.modes.mindmapmode.MindMapToolBar.MindMapToolBar.(Anon_1):</v>
      </c>
      <c r="I638" t="str">
        <f t="shared" si="80"/>
        <v>WMC</v>
      </c>
      <c r="J638" t="str">
        <f t="shared" si="81"/>
        <v>freemind.modes.mindmapmode.MindMapToolBar.MindMapToolBar.(Anon_1):WMC</v>
      </c>
      <c r="K638">
        <f t="shared" si="82"/>
        <v>1</v>
      </c>
    </row>
    <row r="639" spans="1:11" x14ac:dyDescent="0.25">
      <c r="G639">
        <v>0</v>
      </c>
      <c r="I639">
        <f t="shared" si="80"/>
        <v>0</v>
      </c>
      <c r="J639" t="str">
        <f t="shared" si="81"/>
        <v>0</v>
      </c>
      <c r="K639">
        <f t="shared" si="82"/>
        <v>0</v>
      </c>
    </row>
    <row r="640" spans="1:11" x14ac:dyDescent="0.25">
      <c r="A640" t="s">
        <v>129</v>
      </c>
      <c r="G640">
        <v>0</v>
      </c>
      <c r="I640">
        <f t="shared" si="80"/>
        <v>0</v>
      </c>
      <c r="J640" t="str">
        <f t="shared" si="81"/>
        <v>0</v>
      </c>
      <c r="K640">
        <f t="shared" si="82"/>
        <v>0</v>
      </c>
    </row>
    <row r="641" spans="1:11" x14ac:dyDescent="0.25">
      <c r="B641" t="s">
        <v>1</v>
      </c>
      <c r="C641" t="s">
        <v>2</v>
      </c>
      <c r="D641" t="s">
        <v>3</v>
      </c>
      <c r="E641" t="s">
        <v>4</v>
      </c>
      <c r="G641">
        <v>0</v>
      </c>
      <c r="H641" t="str">
        <f>$A$640</f>
        <v>freemind.modes.mindmapmode.MindMapToolBar.MindMapToolBar.(Anon_2):</v>
      </c>
      <c r="I641" t="str">
        <f t="shared" si="80"/>
        <v>LCOM</v>
      </c>
      <c r="J641" t="str">
        <f t="shared" si="81"/>
        <v>freemind.modes.mindmapmode.MindMapToolBar.MindMapToolBar.(Anon_2):LCOM</v>
      </c>
      <c r="K641">
        <f t="shared" si="82"/>
        <v>0</v>
      </c>
    </row>
    <row r="642" spans="1:11" x14ac:dyDescent="0.25">
      <c r="B642" t="s">
        <v>5</v>
      </c>
      <c r="C642" t="s">
        <v>6</v>
      </c>
      <c r="D642" t="s">
        <v>7</v>
      </c>
      <c r="E642" t="s">
        <v>8</v>
      </c>
      <c r="F642">
        <v>1</v>
      </c>
      <c r="G642">
        <v>1</v>
      </c>
      <c r="H642" t="str">
        <f t="shared" ref="H642:H649" si="88">$A$640</f>
        <v>freemind.modes.mindmapmode.MindMapToolBar.MindMapToolBar.(Anon_2):</v>
      </c>
      <c r="I642" t="str">
        <f t="shared" si="80"/>
        <v>DIT</v>
      </c>
      <c r="J642" t="str">
        <f t="shared" si="81"/>
        <v>freemind.modes.mindmapmode.MindMapToolBar.MindMapToolBar.(Anon_2):DIT</v>
      </c>
      <c r="K642">
        <f t="shared" si="82"/>
        <v>1</v>
      </c>
    </row>
    <row r="643" spans="1:11" x14ac:dyDescent="0.25">
      <c r="B643" t="s">
        <v>9</v>
      </c>
      <c r="C643" t="s">
        <v>10</v>
      </c>
      <c r="D643" t="s">
        <v>4</v>
      </c>
      <c r="E643" t="s">
        <v>11</v>
      </c>
      <c r="G643">
        <v>2</v>
      </c>
      <c r="H643" t="str">
        <f t="shared" si="88"/>
        <v>freemind.modes.mindmapmode.MindMapToolBar.MindMapToolBar.(Anon_2):</v>
      </c>
      <c r="I643" t="str">
        <f t="shared" si="80"/>
        <v>IFANIN</v>
      </c>
      <c r="J643" t="str">
        <f t="shared" si="81"/>
        <v>freemind.modes.mindmapmode.MindMapToolBar.MindMapToolBar.(Anon_2):IFANIN</v>
      </c>
      <c r="K643">
        <f t="shared" si="82"/>
        <v>2</v>
      </c>
    </row>
    <row r="644" spans="1:11" x14ac:dyDescent="0.25">
      <c r="B644" t="s">
        <v>12</v>
      </c>
      <c r="C644" t="s">
        <v>10</v>
      </c>
      <c r="D644" t="s">
        <v>4</v>
      </c>
      <c r="E644" t="s">
        <v>13</v>
      </c>
      <c r="G644">
        <v>2</v>
      </c>
      <c r="H644" t="str">
        <f t="shared" si="88"/>
        <v>freemind.modes.mindmapmode.MindMapToolBar.MindMapToolBar.(Anon_2):</v>
      </c>
      <c r="I644" t="str">
        <f t="shared" ref="I644:I707" si="89">B644</f>
        <v>CBO</v>
      </c>
      <c r="J644" t="str">
        <f t="shared" ref="J644:J707" si="90">CONCATENATE(H644,I644)</f>
        <v>freemind.modes.mindmapmode.MindMapToolBar.MindMapToolBar.(Anon_2):CBO</v>
      </c>
      <c r="K644">
        <f t="shared" ref="K644:K707" si="91">G644</f>
        <v>2</v>
      </c>
    </row>
    <row r="645" spans="1:11" x14ac:dyDescent="0.25">
      <c r="B645" t="s">
        <v>14</v>
      </c>
      <c r="C645" t="s">
        <v>10</v>
      </c>
      <c r="D645" t="s">
        <v>4</v>
      </c>
      <c r="E645" t="s">
        <v>15</v>
      </c>
      <c r="G645">
        <v>0</v>
      </c>
      <c r="H645" t="str">
        <f t="shared" si="88"/>
        <v>freemind.modes.mindmapmode.MindMapToolBar.MindMapToolBar.(Anon_2):</v>
      </c>
      <c r="I645" t="str">
        <f t="shared" si="89"/>
        <v>NOC</v>
      </c>
      <c r="J645" t="str">
        <f t="shared" si="90"/>
        <v>freemind.modes.mindmapmode.MindMapToolBar.MindMapToolBar.(Anon_2):NOC</v>
      </c>
      <c r="K645">
        <f t="shared" si="91"/>
        <v>0</v>
      </c>
    </row>
    <row r="646" spans="1:11" x14ac:dyDescent="0.25">
      <c r="B646" t="s">
        <v>16</v>
      </c>
      <c r="C646" t="s">
        <v>10</v>
      </c>
      <c r="D646" t="s">
        <v>4</v>
      </c>
      <c r="E646" t="s">
        <v>17</v>
      </c>
      <c r="G646">
        <v>1</v>
      </c>
      <c r="H646" t="str">
        <f t="shared" si="88"/>
        <v>freemind.modes.mindmapmode.MindMapToolBar.MindMapToolBar.(Anon_2):</v>
      </c>
      <c r="I646" t="str">
        <f t="shared" si="89"/>
        <v>RFC</v>
      </c>
      <c r="J646" t="str">
        <f t="shared" si="90"/>
        <v>freemind.modes.mindmapmode.MindMapToolBar.MindMapToolBar.(Anon_2):RFC</v>
      </c>
      <c r="K646">
        <f t="shared" si="91"/>
        <v>1</v>
      </c>
    </row>
    <row r="647" spans="1:11" x14ac:dyDescent="0.25">
      <c r="B647" t="s">
        <v>19</v>
      </c>
      <c r="C647" t="s">
        <v>10</v>
      </c>
      <c r="D647" t="s">
        <v>4</v>
      </c>
      <c r="E647" t="s">
        <v>20</v>
      </c>
      <c r="G647">
        <v>1</v>
      </c>
      <c r="H647" t="str">
        <f t="shared" si="88"/>
        <v>freemind.modes.mindmapmode.MindMapToolBar.MindMapToolBar.(Anon_2):</v>
      </c>
      <c r="I647" t="str">
        <f t="shared" si="89"/>
        <v>NIM</v>
      </c>
      <c r="J647" t="str">
        <f t="shared" si="90"/>
        <v>freemind.modes.mindmapmode.MindMapToolBar.MindMapToolBar.(Anon_2):NIM</v>
      </c>
      <c r="K647">
        <f t="shared" si="91"/>
        <v>1</v>
      </c>
    </row>
    <row r="648" spans="1:11" x14ac:dyDescent="0.25">
      <c r="B648" t="s">
        <v>21</v>
      </c>
      <c r="C648" t="s">
        <v>10</v>
      </c>
      <c r="D648" t="s">
        <v>4</v>
      </c>
      <c r="E648" t="s">
        <v>20</v>
      </c>
      <c r="G648">
        <v>0</v>
      </c>
      <c r="H648" t="str">
        <f t="shared" si="88"/>
        <v>freemind.modes.mindmapmode.MindMapToolBar.MindMapToolBar.(Anon_2):</v>
      </c>
      <c r="I648" t="str">
        <f t="shared" si="89"/>
        <v>NIV</v>
      </c>
      <c r="J648" t="str">
        <f t="shared" si="90"/>
        <v>freemind.modes.mindmapmode.MindMapToolBar.MindMapToolBar.(Anon_2):NIV</v>
      </c>
      <c r="K648">
        <f t="shared" si="91"/>
        <v>0</v>
      </c>
    </row>
    <row r="649" spans="1:11" x14ac:dyDescent="0.25">
      <c r="B649" t="s">
        <v>22</v>
      </c>
      <c r="C649" t="s">
        <v>10</v>
      </c>
      <c r="D649" t="s">
        <v>4</v>
      </c>
      <c r="E649" t="s">
        <v>18</v>
      </c>
      <c r="F649">
        <v>1</v>
      </c>
      <c r="G649">
        <v>1</v>
      </c>
      <c r="H649" t="str">
        <f t="shared" si="88"/>
        <v>freemind.modes.mindmapmode.MindMapToolBar.MindMapToolBar.(Anon_2):</v>
      </c>
      <c r="I649" t="str">
        <f t="shared" si="89"/>
        <v>WMC</v>
      </c>
      <c r="J649" t="str">
        <f t="shared" si="90"/>
        <v>freemind.modes.mindmapmode.MindMapToolBar.MindMapToolBar.(Anon_2):WMC</v>
      </c>
      <c r="K649">
        <f t="shared" si="91"/>
        <v>1</v>
      </c>
    </row>
    <row r="650" spans="1:11" x14ac:dyDescent="0.25">
      <c r="G650">
        <v>0</v>
      </c>
      <c r="I650">
        <f t="shared" si="89"/>
        <v>0</v>
      </c>
      <c r="J650" t="str">
        <f t="shared" si="90"/>
        <v>0</v>
      </c>
      <c r="K650">
        <f t="shared" si="91"/>
        <v>0</v>
      </c>
    </row>
    <row r="651" spans="1:11" x14ac:dyDescent="0.25">
      <c r="A651" t="s">
        <v>130</v>
      </c>
      <c r="G651">
        <v>0</v>
      </c>
      <c r="I651">
        <f t="shared" si="89"/>
        <v>0</v>
      </c>
      <c r="J651" t="str">
        <f t="shared" si="90"/>
        <v>0</v>
      </c>
      <c r="K651">
        <f t="shared" si="91"/>
        <v>0</v>
      </c>
    </row>
    <row r="652" spans="1:11" x14ac:dyDescent="0.25">
      <c r="B652" t="s">
        <v>1</v>
      </c>
      <c r="C652" t="s">
        <v>2</v>
      </c>
      <c r="D652" t="s">
        <v>3</v>
      </c>
      <c r="E652" t="s">
        <v>4</v>
      </c>
      <c r="G652">
        <v>25</v>
      </c>
      <c r="H652" t="str">
        <f>$A$651</f>
        <v>freemind.modes.ModesCreator:</v>
      </c>
      <c r="I652" t="str">
        <f t="shared" si="89"/>
        <v>LCOM</v>
      </c>
      <c r="J652" t="str">
        <f t="shared" si="90"/>
        <v>freemind.modes.ModesCreator:LCOM</v>
      </c>
      <c r="K652">
        <f t="shared" si="91"/>
        <v>25</v>
      </c>
    </row>
    <row r="653" spans="1:11" x14ac:dyDescent="0.25">
      <c r="B653" t="s">
        <v>5</v>
      </c>
      <c r="C653" t="s">
        <v>6</v>
      </c>
      <c r="D653" t="s">
        <v>7</v>
      </c>
      <c r="E653" t="s">
        <v>8</v>
      </c>
      <c r="F653">
        <v>1</v>
      </c>
      <c r="G653">
        <v>1</v>
      </c>
      <c r="H653" t="str">
        <f t="shared" ref="H653:H660" si="92">$A$651</f>
        <v>freemind.modes.ModesCreator:</v>
      </c>
      <c r="I653" t="str">
        <f t="shared" si="89"/>
        <v>DIT</v>
      </c>
      <c r="J653" t="str">
        <f t="shared" si="90"/>
        <v>freemind.modes.ModesCreator:DIT</v>
      </c>
      <c r="K653">
        <f t="shared" si="91"/>
        <v>1</v>
      </c>
    </row>
    <row r="654" spans="1:11" x14ac:dyDescent="0.25">
      <c r="B654" t="s">
        <v>9</v>
      </c>
      <c r="C654" t="s">
        <v>10</v>
      </c>
      <c r="D654" t="s">
        <v>4</v>
      </c>
      <c r="E654" t="s">
        <v>11</v>
      </c>
      <c r="G654">
        <v>1</v>
      </c>
      <c r="H654" t="str">
        <f t="shared" si="92"/>
        <v>freemind.modes.ModesCreator:</v>
      </c>
      <c r="I654" t="str">
        <f t="shared" si="89"/>
        <v>IFANIN</v>
      </c>
      <c r="J654" t="str">
        <f t="shared" si="90"/>
        <v>freemind.modes.ModesCreator:IFANIN</v>
      </c>
      <c r="K654">
        <f t="shared" si="91"/>
        <v>1</v>
      </c>
    </row>
    <row r="655" spans="1:11" x14ac:dyDescent="0.25">
      <c r="B655" t="s">
        <v>12</v>
      </c>
      <c r="C655" t="s">
        <v>10</v>
      </c>
      <c r="D655" t="s">
        <v>4</v>
      </c>
      <c r="E655" t="s">
        <v>13</v>
      </c>
      <c r="G655">
        <v>4</v>
      </c>
      <c r="H655" t="str">
        <f t="shared" si="92"/>
        <v>freemind.modes.ModesCreator:</v>
      </c>
      <c r="I655" t="str">
        <f t="shared" si="89"/>
        <v>CBO</v>
      </c>
      <c r="J655" t="str">
        <f t="shared" si="90"/>
        <v>freemind.modes.ModesCreator:CBO</v>
      </c>
      <c r="K655">
        <f t="shared" si="91"/>
        <v>4</v>
      </c>
    </row>
    <row r="656" spans="1:11" x14ac:dyDescent="0.25">
      <c r="B656" t="s">
        <v>14</v>
      </c>
      <c r="C656" t="s">
        <v>10</v>
      </c>
      <c r="D656" t="s">
        <v>4</v>
      </c>
      <c r="E656" t="s">
        <v>15</v>
      </c>
      <c r="G656">
        <v>0</v>
      </c>
      <c r="H656" t="str">
        <f t="shared" si="92"/>
        <v>freemind.modes.ModesCreator:</v>
      </c>
      <c r="I656" t="str">
        <f t="shared" si="89"/>
        <v>NOC</v>
      </c>
      <c r="J656" t="str">
        <f t="shared" si="90"/>
        <v>freemind.modes.ModesCreator:NOC</v>
      </c>
      <c r="K656">
        <f t="shared" si="91"/>
        <v>0</v>
      </c>
    </row>
    <row r="657" spans="1:11" x14ac:dyDescent="0.25">
      <c r="B657" t="s">
        <v>16</v>
      </c>
      <c r="C657" t="s">
        <v>10</v>
      </c>
      <c r="D657" t="s">
        <v>4</v>
      </c>
      <c r="E657" t="s">
        <v>17</v>
      </c>
      <c r="G657">
        <v>2</v>
      </c>
      <c r="H657" t="str">
        <f t="shared" si="92"/>
        <v>freemind.modes.ModesCreator:</v>
      </c>
      <c r="I657" t="str">
        <f t="shared" si="89"/>
        <v>RFC</v>
      </c>
      <c r="J657" t="str">
        <f t="shared" si="90"/>
        <v>freemind.modes.ModesCreator:RFC</v>
      </c>
      <c r="K657">
        <f t="shared" si="91"/>
        <v>2</v>
      </c>
    </row>
    <row r="658" spans="1:11" x14ac:dyDescent="0.25">
      <c r="B658" t="s">
        <v>19</v>
      </c>
      <c r="C658" t="s">
        <v>10</v>
      </c>
      <c r="D658" t="s">
        <v>4</v>
      </c>
      <c r="E658" t="s">
        <v>20</v>
      </c>
      <c r="G658">
        <v>2</v>
      </c>
      <c r="H658" t="str">
        <f t="shared" si="92"/>
        <v>freemind.modes.ModesCreator:</v>
      </c>
      <c r="I658" t="str">
        <f t="shared" si="89"/>
        <v>NIM</v>
      </c>
      <c r="J658" t="str">
        <f t="shared" si="90"/>
        <v>freemind.modes.ModesCreator:NIM</v>
      </c>
      <c r="K658">
        <f t="shared" si="91"/>
        <v>2</v>
      </c>
    </row>
    <row r="659" spans="1:11" x14ac:dyDescent="0.25">
      <c r="B659" t="s">
        <v>21</v>
      </c>
      <c r="C659" t="s">
        <v>10</v>
      </c>
      <c r="D659" t="s">
        <v>4</v>
      </c>
      <c r="E659" t="s">
        <v>20</v>
      </c>
      <c r="G659">
        <v>2</v>
      </c>
      <c r="H659" t="str">
        <f t="shared" si="92"/>
        <v>freemind.modes.ModesCreator:</v>
      </c>
      <c r="I659" t="str">
        <f t="shared" si="89"/>
        <v>NIV</v>
      </c>
      <c r="J659" t="str">
        <f t="shared" si="90"/>
        <v>freemind.modes.ModesCreator:NIV</v>
      </c>
      <c r="K659">
        <f t="shared" si="91"/>
        <v>2</v>
      </c>
    </row>
    <row r="660" spans="1:11" x14ac:dyDescent="0.25">
      <c r="B660" t="s">
        <v>22</v>
      </c>
      <c r="C660" t="s">
        <v>10</v>
      </c>
      <c r="D660" t="s">
        <v>4</v>
      </c>
      <c r="E660" t="s">
        <v>18</v>
      </c>
      <c r="F660">
        <v>2</v>
      </c>
      <c r="G660">
        <v>2</v>
      </c>
      <c r="H660" t="str">
        <f t="shared" si="92"/>
        <v>freemind.modes.ModesCreator:</v>
      </c>
      <c r="I660" t="str">
        <f t="shared" si="89"/>
        <v>WMC</v>
      </c>
      <c r="J660" t="str">
        <f t="shared" si="90"/>
        <v>freemind.modes.ModesCreator:WMC</v>
      </c>
      <c r="K660">
        <f t="shared" si="91"/>
        <v>2</v>
      </c>
    </row>
    <row r="661" spans="1:11" x14ac:dyDescent="0.25">
      <c r="G661">
        <v>0</v>
      </c>
      <c r="I661">
        <f t="shared" si="89"/>
        <v>0</v>
      </c>
      <c r="J661" t="str">
        <f t="shared" si="90"/>
        <v>0</v>
      </c>
      <c r="K661">
        <f t="shared" si="91"/>
        <v>0</v>
      </c>
    </row>
    <row r="662" spans="1:11" x14ac:dyDescent="0.25">
      <c r="A662" t="s">
        <v>131</v>
      </c>
      <c r="G662">
        <v>0</v>
      </c>
      <c r="I662">
        <f t="shared" si="89"/>
        <v>0</v>
      </c>
      <c r="J662" t="str">
        <f t="shared" si="90"/>
        <v>0</v>
      </c>
      <c r="K662">
        <f t="shared" si="91"/>
        <v>0</v>
      </c>
    </row>
    <row r="663" spans="1:11" x14ac:dyDescent="0.25">
      <c r="B663" t="s">
        <v>1</v>
      </c>
      <c r="C663" t="s">
        <v>2</v>
      </c>
      <c r="D663" t="s">
        <v>3</v>
      </c>
      <c r="E663" t="s">
        <v>4</v>
      </c>
      <c r="G663">
        <v>94</v>
      </c>
      <c r="H663" t="str">
        <f>$A$662</f>
        <v>freemind.modes.NodeAdapter:</v>
      </c>
      <c r="I663" t="str">
        <f t="shared" si="89"/>
        <v>LCOM</v>
      </c>
      <c r="J663" t="str">
        <f t="shared" si="90"/>
        <v>freemind.modes.NodeAdapter:LCOM</v>
      </c>
      <c r="K663">
        <f t="shared" si="91"/>
        <v>94</v>
      </c>
    </row>
    <row r="664" spans="1:11" x14ac:dyDescent="0.25">
      <c r="B664" t="s">
        <v>5</v>
      </c>
      <c r="C664" t="s">
        <v>6</v>
      </c>
      <c r="D664" t="s">
        <v>7</v>
      </c>
      <c r="E664" t="s">
        <v>8</v>
      </c>
      <c r="F664">
        <v>1</v>
      </c>
      <c r="G664">
        <v>1</v>
      </c>
      <c r="H664" t="str">
        <f t="shared" ref="H664:H671" si="93">$A$662</f>
        <v>freemind.modes.NodeAdapter:</v>
      </c>
      <c r="I664" t="str">
        <f t="shared" si="89"/>
        <v>DIT</v>
      </c>
      <c r="J664" t="str">
        <f t="shared" si="90"/>
        <v>freemind.modes.NodeAdapter:DIT</v>
      </c>
      <c r="K664">
        <f t="shared" si="91"/>
        <v>1</v>
      </c>
    </row>
    <row r="665" spans="1:11" x14ac:dyDescent="0.25">
      <c r="B665" t="s">
        <v>9</v>
      </c>
      <c r="C665" t="s">
        <v>10</v>
      </c>
      <c r="D665" t="s">
        <v>4</v>
      </c>
      <c r="E665" t="s">
        <v>11</v>
      </c>
      <c r="G665">
        <v>2</v>
      </c>
      <c r="H665" t="str">
        <f t="shared" si="93"/>
        <v>freemind.modes.NodeAdapter:</v>
      </c>
      <c r="I665" t="str">
        <f t="shared" si="89"/>
        <v>IFANIN</v>
      </c>
      <c r="J665" t="str">
        <f t="shared" si="90"/>
        <v>freemind.modes.NodeAdapter:IFANIN</v>
      </c>
      <c r="K665">
        <f t="shared" si="91"/>
        <v>2</v>
      </c>
    </row>
    <row r="666" spans="1:11" x14ac:dyDescent="0.25">
      <c r="B666" t="s">
        <v>12</v>
      </c>
      <c r="C666" t="s">
        <v>10</v>
      </c>
      <c r="D666" t="s">
        <v>4</v>
      </c>
      <c r="E666" t="s">
        <v>13</v>
      </c>
      <c r="G666">
        <v>4</v>
      </c>
      <c r="H666" t="str">
        <f t="shared" si="93"/>
        <v>freemind.modes.NodeAdapter:</v>
      </c>
      <c r="I666" t="str">
        <f t="shared" si="89"/>
        <v>CBO</v>
      </c>
      <c r="J666" t="str">
        <f t="shared" si="90"/>
        <v>freemind.modes.NodeAdapter:CBO</v>
      </c>
      <c r="K666">
        <f t="shared" si="91"/>
        <v>4</v>
      </c>
    </row>
    <row r="667" spans="1:11" x14ac:dyDescent="0.25">
      <c r="B667" t="s">
        <v>14</v>
      </c>
      <c r="C667" t="s">
        <v>10</v>
      </c>
      <c r="D667" t="s">
        <v>4</v>
      </c>
      <c r="E667" t="s">
        <v>15</v>
      </c>
      <c r="G667">
        <v>2</v>
      </c>
      <c r="H667" t="str">
        <f t="shared" si="93"/>
        <v>freemind.modes.NodeAdapter:</v>
      </c>
      <c r="I667" t="str">
        <f t="shared" si="89"/>
        <v>NOC</v>
      </c>
      <c r="J667" t="str">
        <f t="shared" si="90"/>
        <v>freemind.modes.NodeAdapter:NOC</v>
      </c>
      <c r="K667">
        <f t="shared" si="91"/>
        <v>2</v>
      </c>
    </row>
    <row r="668" spans="1:11" x14ac:dyDescent="0.25">
      <c r="B668" t="s">
        <v>16</v>
      </c>
      <c r="C668" t="s">
        <v>10</v>
      </c>
      <c r="D668" t="s">
        <v>4</v>
      </c>
      <c r="E668" t="s">
        <v>17</v>
      </c>
      <c r="G668">
        <v>34</v>
      </c>
      <c r="H668" t="str">
        <f t="shared" si="93"/>
        <v>freemind.modes.NodeAdapter:</v>
      </c>
      <c r="I668" t="str">
        <f t="shared" si="89"/>
        <v>RFC</v>
      </c>
      <c r="J668" t="str">
        <f t="shared" si="90"/>
        <v>freemind.modes.NodeAdapter:RFC</v>
      </c>
      <c r="K668">
        <f t="shared" si="91"/>
        <v>34</v>
      </c>
    </row>
    <row r="669" spans="1:11" x14ac:dyDescent="0.25">
      <c r="B669" t="s">
        <v>19</v>
      </c>
      <c r="C669" t="s">
        <v>10</v>
      </c>
      <c r="D669" t="s">
        <v>4</v>
      </c>
      <c r="E669" t="s">
        <v>20</v>
      </c>
      <c r="G669">
        <v>34</v>
      </c>
      <c r="H669" t="str">
        <f t="shared" si="93"/>
        <v>freemind.modes.NodeAdapter:</v>
      </c>
      <c r="I669" t="str">
        <f t="shared" si="89"/>
        <v>NIM</v>
      </c>
      <c r="J669" t="str">
        <f t="shared" si="90"/>
        <v>freemind.modes.NodeAdapter:NIM</v>
      </c>
      <c r="K669">
        <f t="shared" si="91"/>
        <v>34</v>
      </c>
    </row>
    <row r="670" spans="1:11" x14ac:dyDescent="0.25">
      <c r="B670" t="s">
        <v>21</v>
      </c>
      <c r="C670" t="s">
        <v>10</v>
      </c>
      <c r="D670" t="s">
        <v>4</v>
      </c>
      <c r="E670" t="s">
        <v>20</v>
      </c>
      <c r="G670">
        <v>14</v>
      </c>
      <c r="H670" t="str">
        <f t="shared" si="93"/>
        <v>freemind.modes.NodeAdapter:</v>
      </c>
      <c r="I670" t="str">
        <f t="shared" si="89"/>
        <v>NIV</v>
      </c>
      <c r="J670" t="str">
        <f t="shared" si="90"/>
        <v>freemind.modes.NodeAdapter:NIV</v>
      </c>
      <c r="K670">
        <f t="shared" si="91"/>
        <v>14</v>
      </c>
    </row>
    <row r="671" spans="1:11" x14ac:dyDescent="0.25">
      <c r="B671" t="s">
        <v>22</v>
      </c>
      <c r="C671" t="s">
        <v>10</v>
      </c>
      <c r="D671" t="s">
        <v>4</v>
      </c>
      <c r="E671" t="s">
        <v>18</v>
      </c>
      <c r="F671">
        <v>34</v>
      </c>
      <c r="G671">
        <v>34</v>
      </c>
      <c r="H671" t="str">
        <f t="shared" si="93"/>
        <v>freemind.modes.NodeAdapter:</v>
      </c>
      <c r="I671" t="str">
        <f t="shared" si="89"/>
        <v>WMC</v>
      </c>
      <c r="J671" t="str">
        <f t="shared" si="90"/>
        <v>freemind.modes.NodeAdapter:WMC</v>
      </c>
      <c r="K671">
        <f t="shared" si="91"/>
        <v>34</v>
      </c>
    </row>
    <row r="672" spans="1:11" x14ac:dyDescent="0.25">
      <c r="G672">
        <v>0</v>
      </c>
      <c r="I672">
        <f t="shared" si="89"/>
        <v>0</v>
      </c>
      <c r="J672" t="str">
        <f t="shared" si="90"/>
        <v>0</v>
      </c>
      <c r="K672">
        <f t="shared" si="91"/>
        <v>0</v>
      </c>
    </row>
    <row r="673" spans="1:11" x14ac:dyDescent="0.25">
      <c r="A673" t="s">
        <v>132</v>
      </c>
      <c r="G673">
        <v>0</v>
      </c>
      <c r="I673">
        <f t="shared" si="89"/>
        <v>0</v>
      </c>
      <c r="J673" t="str">
        <f t="shared" si="90"/>
        <v>0</v>
      </c>
      <c r="K673">
        <f t="shared" si="91"/>
        <v>0</v>
      </c>
    </row>
    <row r="674" spans="1:11" x14ac:dyDescent="0.25">
      <c r="B674" t="s">
        <v>1</v>
      </c>
      <c r="C674" t="s">
        <v>2</v>
      </c>
      <c r="D674" t="s">
        <v>3</v>
      </c>
      <c r="E674" t="s">
        <v>4</v>
      </c>
      <c r="G674">
        <v>73</v>
      </c>
      <c r="H674" t="str">
        <f>$A$673</f>
        <v>freemind.view.MapModule:</v>
      </c>
      <c r="I674" t="str">
        <f t="shared" si="89"/>
        <v>LCOM</v>
      </c>
      <c r="J674" t="str">
        <f t="shared" si="90"/>
        <v>freemind.view.MapModule:LCOM</v>
      </c>
      <c r="K674">
        <f t="shared" si="91"/>
        <v>73</v>
      </c>
    </row>
    <row r="675" spans="1:11" x14ac:dyDescent="0.25">
      <c r="B675" t="s">
        <v>5</v>
      </c>
      <c r="C675" t="s">
        <v>6</v>
      </c>
      <c r="D675" t="s">
        <v>7</v>
      </c>
      <c r="E675" t="s">
        <v>8</v>
      </c>
      <c r="F675">
        <v>1</v>
      </c>
      <c r="G675">
        <v>1</v>
      </c>
      <c r="H675" t="str">
        <f t="shared" ref="H675:H682" si="94">$A$673</f>
        <v>freemind.view.MapModule:</v>
      </c>
      <c r="I675" t="str">
        <f t="shared" si="89"/>
        <v>DIT</v>
      </c>
      <c r="J675" t="str">
        <f t="shared" si="90"/>
        <v>freemind.view.MapModule:DIT</v>
      </c>
      <c r="K675">
        <f t="shared" si="91"/>
        <v>1</v>
      </c>
    </row>
    <row r="676" spans="1:11" x14ac:dyDescent="0.25">
      <c r="B676" t="s">
        <v>9</v>
      </c>
      <c r="C676" t="s">
        <v>10</v>
      </c>
      <c r="D676" t="s">
        <v>4</v>
      </c>
      <c r="E676" t="s">
        <v>11</v>
      </c>
      <c r="G676">
        <v>1</v>
      </c>
      <c r="H676" t="str">
        <f t="shared" si="94"/>
        <v>freemind.view.MapModule:</v>
      </c>
      <c r="I676" t="str">
        <f t="shared" si="89"/>
        <v>IFANIN</v>
      </c>
      <c r="J676" t="str">
        <f t="shared" si="90"/>
        <v>freemind.view.MapModule:IFANIN</v>
      </c>
      <c r="K676">
        <f t="shared" si="91"/>
        <v>1</v>
      </c>
    </row>
    <row r="677" spans="1:11" x14ac:dyDescent="0.25">
      <c r="B677" t="s">
        <v>12</v>
      </c>
      <c r="C677" t="s">
        <v>10</v>
      </c>
      <c r="D677" t="s">
        <v>4</v>
      </c>
      <c r="E677" t="s">
        <v>13</v>
      </c>
      <c r="G677">
        <v>3</v>
      </c>
      <c r="H677" t="str">
        <f t="shared" si="94"/>
        <v>freemind.view.MapModule:</v>
      </c>
      <c r="I677" t="str">
        <f t="shared" si="89"/>
        <v>CBO</v>
      </c>
      <c r="J677" t="str">
        <f t="shared" si="90"/>
        <v>freemind.view.MapModule:CBO</v>
      </c>
      <c r="K677">
        <f t="shared" si="91"/>
        <v>3</v>
      </c>
    </row>
    <row r="678" spans="1:11" x14ac:dyDescent="0.25">
      <c r="B678" t="s">
        <v>14</v>
      </c>
      <c r="C678" t="s">
        <v>10</v>
      </c>
      <c r="D678" t="s">
        <v>4</v>
      </c>
      <c r="E678" t="s">
        <v>15</v>
      </c>
      <c r="G678">
        <v>0</v>
      </c>
      <c r="H678" t="str">
        <f t="shared" si="94"/>
        <v>freemind.view.MapModule:</v>
      </c>
      <c r="I678" t="str">
        <f t="shared" si="89"/>
        <v>NOC</v>
      </c>
      <c r="J678" t="str">
        <f t="shared" si="90"/>
        <v>freemind.view.MapModule:NOC</v>
      </c>
      <c r="K678">
        <f t="shared" si="91"/>
        <v>0</v>
      </c>
    </row>
    <row r="679" spans="1:11" x14ac:dyDescent="0.25">
      <c r="B679" t="s">
        <v>16</v>
      </c>
      <c r="C679" t="s">
        <v>10</v>
      </c>
      <c r="D679" t="s">
        <v>4</v>
      </c>
      <c r="E679" t="s">
        <v>17</v>
      </c>
      <c r="G679">
        <v>9</v>
      </c>
      <c r="H679" t="str">
        <f t="shared" si="94"/>
        <v>freemind.view.MapModule:</v>
      </c>
      <c r="I679" t="str">
        <f t="shared" si="89"/>
        <v>RFC</v>
      </c>
      <c r="J679" t="str">
        <f t="shared" si="90"/>
        <v>freemind.view.MapModule:RFC</v>
      </c>
      <c r="K679">
        <f t="shared" si="91"/>
        <v>9</v>
      </c>
    </row>
    <row r="680" spans="1:11" x14ac:dyDescent="0.25">
      <c r="B680" t="s">
        <v>19</v>
      </c>
      <c r="C680" t="s">
        <v>10</v>
      </c>
      <c r="D680" t="s">
        <v>4</v>
      </c>
      <c r="E680" t="s">
        <v>20</v>
      </c>
      <c r="G680">
        <v>9</v>
      </c>
      <c r="H680" t="str">
        <f t="shared" si="94"/>
        <v>freemind.view.MapModule:</v>
      </c>
      <c r="I680" t="str">
        <f t="shared" si="89"/>
        <v>NIM</v>
      </c>
      <c r="J680" t="str">
        <f t="shared" si="90"/>
        <v>freemind.view.MapModule:NIM</v>
      </c>
      <c r="K680">
        <f t="shared" si="91"/>
        <v>9</v>
      </c>
    </row>
    <row r="681" spans="1:11" x14ac:dyDescent="0.25">
      <c r="B681" t="s">
        <v>21</v>
      </c>
      <c r="C681" t="s">
        <v>10</v>
      </c>
      <c r="D681" t="s">
        <v>4</v>
      </c>
      <c r="E681" t="s">
        <v>20</v>
      </c>
      <c r="G681">
        <v>4</v>
      </c>
      <c r="H681" t="str">
        <f t="shared" si="94"/>
        <v>freemind.view.MapModule:</v>
      </c>
      <c r="I681" t="str">
        <f t="shared" si="89"/>
        <v>NIV</v>
      </c>
      <c r="J681" t="str">
        <f t="shared" si="90"/>
        <v>freemind.view.MapModule:NIV</v>
      </c>
      <c r="K681">
        <f t="shared" si="91"/>
        <v>4</v>
      </c>
    </row>
    <row r="682" spans="1:11" x14ac:dyDescent="0.25">
      <c r="B682" t="s">
        <v>22</v>
      </c>
      <c r="C682" t="s">
        <v>10</v>
      </c>
      <c r="D682" t="s">
        <v>4</v>
      </c>
      <c r="E682" t="s">
        <v>18</v>
      </c>
      <c r="F682">
        <v>9</v>
      </c>
      <c r="G682">
        <v>9</v>
      </c>
      <c r="H682" t="str">
        <f t="shared" si="94"/>
        <v>freemind.view.MapModule:</v>
      </c>
      <c r="I682" t="str">
        <f t="shared" si="89"/>
        <v>WMC</v>
      </c>
      <c r="J682" t="str">
        <f t="shared" si="90"/>
        <v>freemind.view.MapModule:WMC</v>
      </c>
      <c r="K682">
        <f t="shared" si="91"/>
        <v>9</v>
      </c>
    </row>
    <row r="683" spans="1:11" x14ac:dyDescent="0.25">
      <c r="G683">
        <v>0</v>
      </c>
      <c r="I683">
        <f t="shared" si="89"/>
        <v>0</v>
      </c>
      <c r="J683" t="str">
        <f t="shared" si="90"/>
        <v>0</v>
      </c>
      <c r="K683">
        <f t="shared" si="91"/>
        <v>0</v>
      </c>
    </row>
    <row r="684" spans="1:11" x14ac:dyDescent="0.25">
      <c r="A684" t="s">
        <v>64</v>
      </c>
      <c r="G684">
        <v>0</v>
      </c>
      <c r="I684">
        <f t="shared" si="89"/>
        <v>0</v>
      </c>
      <c r="J684" t="str">
        <f t="shared" si="90"/>
        <v>0</v>
      </c>
      <c r="K684">
        <f t="shared" si="91"/>
        <v>0</v>
      </c>
    </row>
    <row r="685" spans="1:11" x14ac:dyDescent="0.25">
      <c r="B685" t="s">
        <v>1</v>
      </c>
      <c r="C685" t="s">
        <v>2</v>
      </c>
      <c r="D685" t="s">
        <v>3</v>
      </c>
      <c r="E685" t="s">
        <v>4</v>
      </c>
      <c r="G685">
        <v>62</v>
      </c>
      <c r="H685" t="str">
        <f>$A$684</f>
        <v>freemind.view.mindmapview.BezierEdgeView:</v>
      </c>
      <c r="I685" t="str">
        <f t="shared" si="89"/>
        <v>LCOM</v>
      </c>
      <c r="J685" t="str">
        <f t="shared" si="90"/>
        <v>freemind.view.mindmapview.BezierEdgeView:LCOM</v>
      </c>
      <c r="K685">
        <f t="shared" si="91"/>
        <v>62</v>
      </c>
    </row>
    <row r="686" spans="1:11" x14ac:dyDescent="0.25">
      <c r="B686" t="s">
        <v>5</v>
      </c>
      <c r="C686" t="s">
        <v>6</v>
      </c>
      <c r="D686" t="s">
        <v>7</v>
      </c>
      <c r="E686" t="s">
        <v>8</v>
      </c>
      <c r="F686">
        <v>2</v>
      </c>
      <c r="G686">
        <v>2</v>
      </c>
      <c r="H686" t="str">
        <f t="shared" ref="H686:H693" si="95">$A$684</f>
        <v>freemind.view.mindmapview.BezierEdgeView:</v>
      </c>
      <c r="I686" t="str">
        <f t="shared" si="89"/>
        <v>DIT</v>
      </c>
      <c r="J686" t="str">
        <f t="shared" si="90"/>
        <v>freemind.view.mindmapview.BezierEdgeView:DIT</v>
      </c>
      <c r="K686">
        <f t="shared" si="91"/>
        <v>2</v>
      </c>
    </row>
    <row r="687" spans="1:11" x14ac:dyDescent="0.25">
      <c r="B687" t="s">
        <v>9</v>
      </c>
      <c r="C687" t="s">
        <v>10</v>
      </c>
      <c r="D687" t="s">
        <v>4</v>
      </c>
      <c r="E687" t="s">
        <v>11</v>
      </c>
      <c r="G687">
        <v>1</v>
      </c>
      <c r="H687" t="str">
        <f t="shared" si="95"/>
        <v>freemind.view.mindmapview.BezierEdgeView:</v>
      </c>
      <c r="I687" t="str">
        <f t="shared" si="89"/>
        <v>IFANIN</v>
      </c>
      <c r="J687" t="str">
        <f t="shared" si="90"/>
        <v>freemind.view.mindmapview.BezierEdgeView:IFANIN</v>
      </c>
      <c r="K687">
        <f t="shared" si="91"/>
        <v>1</v>
      </c>
    </row>
    <row r="688" spans="1:11" x14ac:dyDescent="0.25">
      <c r="B688" t="s">
        <v>12</v>
      </c>
      <c r="C688" t="s">
        <v>10</v>
      </c>
      <c r="D688" t="s">
        <v>4</v>
      </c>
      <c r="E688" t="s">
        <v>13</v>
      </c>
      <c r="G688">
        <v>2</v>
      </c>
      <c r="H688" t="str">
        <f t="shared" si="95"/>
        <v>freemind.view.mindmapview.BezierEdgeView:</v>
      </c>
      <c r="I688" t="str">
        <f t="shared" si="89"/>
        <v>CBO</v>
      </c>
      <c r="J688" t="str">
        <f t="shared" si="90"/>
        <v>freemind.view.mindmapview.BezierEdgeView:CBO</v>
      </c>
      <c r="K688">
        <f t="shared" si="91"/>
        <v>2</v>
      </c>
    </row>
    <row r="689" spans="1:11" x14ac:dyDescent="0.25">
      <c r="B689" t="s">
        <v>14</v>
      </c>
      <c r="C689" t="s">
        <v>10</v>
      </c>
      <c r="D689" t="s">
        <v>4</v>
      </c>
      <c r="E689" t="s">
        <v>15</v>
      </c>
      <c r="G689">
        <v>0</v>
      </c>
      <c r="H689" t="str">
        <f t="shared" si="95"/>
        <v>freemind.view.mindmapview.BezierEdgeView:</v>
      </c>
      <c r="I689" t="str">
        <f t="shared" si="89"/>
        <v>NOC</v>
      </c>
      <c r="J689" t="str">
        <f t="shared" si="90"/>
        <v>freemind.view.mindmapview.BezierEdgeView:NOC</v>
      </c>
      <c r="K689">
        <f t="shared" si="91"/>
        <v>0</v>
      </c>
    </row>
    <row r="690" spans="1:11" x14ac:dyDescent="0.25">
      <c r="B690" t="s">
        <v>16</v>
      </c>
      <c r="C690" t="s">
        <v>10</v>
      </c>
      <c r="D690" t="s">
        <v>4</v>
      </c>
      <c r="E690" t="s">
        <v>17</v>
      </c>
      <c r="G690">
        <v>12</v>
      </c>
      <c r="H690" t="str">
        <f t="shared" si="95"/>
        <v>freemind.view.mindmapview.BezierEdgeView:</v>
      </c>
      <c r="I690" t="str">
        <f t="shared" si="89"/>
        <v>RFC</v>
      </c>
      <c r="J690" t="str">
        <f t="shared" si="90"/>
        <v>freemind.view.mindmapview.BezierEdgeView:RFC</v>
      </c>
      <c r="K690">
        <f t="shared" si="91"/>
        <v>12</v>
      </c>
    </row>
    <row r="691" spans="1:11" x14ac:dyDescent="0.25">
      <c r="B691" t="s">
        <v>19</v>
      </c>
      <c r="C691" t="s">
        <v>10</v>
      </c>
      <c r="D691" t="s">
        <v>4</v>
      </c>
      <c r="E691" t="s">
        <v>20</v>
      </c>
      <c r="G691">
        <v>4</v>
      </c>
      <c r="H691" t="str">
        <f t="shared" si="95"/>
        <v>freemind.view.mindmapview.BezierEdgeView:</v>
      </c>
      <c r="I691" t="str">
        <f t="shared" si="89"/>
        <v>NIM</v>
      </c>
      <c r="J691" t="str">
        <f t="shared" si="90"/>
        <v>freemind.view.mindmapview.BezierEdgeView:NIM</v>
      </c>
      <c r="K691">
        <f t="shared" si="91"/>
        <v>4</v>
      </c>
    </row>
    <row r="692" spans="1:11" x14ac:dyDescent="0.25">
      <c r="B692" t="s">
        <v>21</v>
      </c>
      <c r="C692" t="s">
        <v>10</v>
      </c>
      <c r="D692" t="s">
        <v>4</v>
      </c>
      <c r="E692" t="s">
        <v>20</v>
      </c>
      <c r="G692">
        <v>3</v>
      </c>
      <c r="H692" t="str">
        <f t="shared" si="95"/>
        <v>freemind.view.mindmapview.BezierEdgeView:</v>
      </c>
      <c r="I692" t="str">
        <f t="shared" si="89"/>
        <v>NIV</v>
      </c>
      <c r="J692" t="str">
        <f t="shared" si="90"/>
        <v>freemind.view.mindmapview.BezierEdgeView:NIV</v>
      </c>
      <c r="K692">
        <f t="shared" si="91"/>
        <v>3</v>
      </c>
    </row>
    <row r="693" spans="1:11" x14ac:dyDescent="0.25">
      <c r="B693" t="s">
        <v>22</v>
      </c>
      <c r="C693" t="s">
        <v>10</v>
      </c>
      <c r="D693" t="s">
        <v>4</v>
      </c>
      <c r="E693" t="s">
        <v>18</v>
      </c>
      <c r="F693">
        <v>4</v>
      </c>
      <c r="G693">
        <v>4</v>
      </c>
      <c r="H693" t="str">
        <f t="shared" si="95"/>
        <v>freemind.view.mindmapview.BezierEdgeView:</v>
      </c>
      <c r="I693" t="str">
        <f t="shared" si="89"/>
        <v>WMC</v>
      </c>
      <c r="J693" t="str">
        <f t="shared" si="90"/>
        <v>freemind.view.mindmapview.BezierEdgeView:WMC</v>
      </c>
      <c r="K693">
        <f t="shared" si="91"/>
        <v>4</v>
      </c>
    </row>
    <row r="694" spans="1:11" x14ac:dyDescent="0.25">
      <c r="G694">
        <v>0</v>
      </c>
      <c r="I694">
        <f t="shared" si="89"/>
        <v>0</v>
      </c>
      <c r="J694" t="str">
        <f t="shared" si="90"/>
        <v>0</v>
      </c>
      <c r="K694">
        <f t="shared" si="91"/>
        <v>0</v>
      </c>
    </row>
    <row r="695" spans="1:11" x14ac:dyDescent="0.25">
      <c r="A695" t="s">
        <v>65</v>
      </c>
      <c r="G695">
        <v>0</v>
      </c>
      <c r="I695">
        <f t="shared" si="89"/>
        <v>0</v>
      </c>
      <c r="J695" t="str">
        <f t="shared" si="90"/>
        <v>0</v>
      </c>
      <c r="K695">
        <f t="shared" si="91"/>
        <v>0</v>
      </c>
    </row>
    <row r="696" spans="1:11" x14ac:dyDescent="0.25">
      <c r="B696" t="s">
        <v>1</v>
      </c>
      <c r="C696" t="s">
        <v>2</v>
      </c>
      <c r="D696" t="s">
        <v>3</v>
      </c>
      <c r="E696" t="s">
        <v>4</v>
      </c>
      <c r="G696">
        <v>0</v>
      </c>
      <c r="H696" t="str">
        <f>$A$695</f>
        <v>freemind.view.mindmapview.BubbleNodeView:</v>
      </c>
      <c r="I696" t="str">
        <f t="shared" si="89"/>
        <v>LCOM</v>
      </c>
      <c r="J696" t="str">
        <f t="shared" si="90"/>
        <v>freemind.view.mindmapview.BubbleNodeView:LCOM</v>
      </c>
      <c r="K696">
        <f t="shared" si="91"/>
        <v>0</v>
      </c>
    </row>
    <row r="697" spans="1:11" x14ac:dyDescent="0.25">
      <c r="B697" t="s">
        <v>5</v>
      </c>
      <c r="C697" t="s">
        <v>6</v>
      </c>
      <c r="D697" t="s">
        <v>7</v>
      </c>
      <c r="E697" t="s">
        <v>8</v>
      </c>
      <c r="F697">
        <v>3</v>
      </c>
      <c r="G697">
        <v>3</v>
      </c>
      <c r="H697" t="str">
        <f t="shared" ref="H697:H704" si="96">$A$695</f>
        <v>freemind.view.mindmapview.BubbleNodeView:</v>
      </c>
      <c r="I697" t="str">
        <f t="shared" si="89"/>
        <v>DIT</v>
      </c>
      <c r="J697" t="str">
        <f t="shared" si="90"/>
        <v>freemind.view.mindmapview.BubbleNodeView:DIT</v>
      </c>
      <c r="K697">
        <f t="shared" si="91"/>
        <v>3</v>
      </c>
    </row>
    <row r="698" spans="1:11" x14ac:dyDescent="0.25">
      <c r="B698" t="s">
        <v>9</v>
      </c>
      <c r="C698" t="s">
        <v>10</v>
      </c>
      <c r="D698" t="s">
        <v>4</v>
      </c>
      <c r="E698" t="s">
        <v>11</v>
      </c>
      <c r="G698">
        <v>1</v>
      </c>
      <c r="H698" t="str">
        <f t="shared" si="96"/>
        <v>freemind.view.mindmapview.BubbleNodeView:</v>
      </c>
      <c r="I698" t="str">
        <f t="shared" si="89"/>
        <v>IFANIN</v>
      </c>
      <c r="J698" t="str">
        <f t="shared" si="90"/>
        <v>freemind.view.mindmapview.BubbleNodeView:IFANIN</v>
      </c>
      <c r="K698">
        <f t="shared" si="91"/>
        <v>1</v>
      </c>
    </row>
    <row r="699" spans="1:11" x14ac:dyDescent="0.25">
      <c r="B699" t="s">
        <v>12</v>
      </c>
      <c r="C699" t="s">
        <v>10</v>
      </c>
      <c r="D699" t="s">
        <v>4</v>
      </c>
      <c r="E699" t="s">
        <v>13</v>
      </c>
      <c r="G699">
        <v>3</v>
      </c>
      <c r="H699" t="str">
        <f t="shared" si="96"/>
        <v>freemind.view.mindmapview.BubbleNodeView:</v>
      </c>
      <c r="I699" t="str">
        <f t="shared" si="89"/>
        <v>CBO</v>
      </c>
      <c r="J699" t="str">
        <f t="shared" si="90"/>
        <v>freemind.view.mindmapview.BubbleNodeView:CBO</v>
      </c>
      <c r="K699">
        <f t="shared" si="91"/>
        <v>3</v>
      </c>
    </row>
    <row r="700" spans="1:11" x14ac:dyDescent="0.25">
      <c r="B700" t="s">
        <v>14</v>
      </c>
      <c r="C700" t="s">
        <v>10</v>
      </c>
      <c r="D700" t="s">
        <v>4</v>
      </c>
      <c r="E700" t="s">
        <v>15</v>
      </c>
      <c r="G700">
        <v>0</v>
      </c>
      <c r="H700" t="str">
        <f t="shared" si="96"/>
        <v>freemind.view.mindmapview.BubbleNodeView:</v>
      </c>
      <c r="I700" t="str">
        <f t="shared" si="89"/>
        <v>NOC</v>
      </c>
      <c r="J700" t="str">
        <f t="shared" si="90"/>
        <v>freemind.view.mindmapview.BubbleNodeView:NOC</v>
      </c>
      <c r="K700">
        <f t="shared" si="91"/>
        <v>0</v>
      </c>
    </row>
    <row r="701" spans="1:11" x14ac:dyDescent="0.25">
      <c r="B701" t="s">
        <v>16</v>
      </c>
      <c r="C701" t="s">
        <v>10</v>
      </c>
      <c r="D701" t="s">
        <v>4</v>
      </c>
      <c r="E701" t="s">
        <v>17</v>
      </c>
      <c r="G701">
        <v>31</v>
      </c>
      <c r="H701" t="str">
        <f t="shared" si="96"/>
        <v>freemind.view.mindmapview.BubbleNodeView:</v>
      </c>
      <c r="I701" t="str">
        <f t="shared" si="89"/>
        <v>RFC</v>
      </c>
      <c r="J701" t="str">
        <f t="shared" si="90"/>
        <v>freemind.view.mindmapview.BubbleNodeView:RFC</v>
      </c>
      <c r="K701">
        <f t="shared" si="91"/>
        <v>31</v>
      </c>
    </row>
    <row r="702" spans="1:11" x14ac:dyDescent="0.25">
      <c r="B702" t="s">
        <v>19</v>
      </c>
      <c r="C702" t="s">
        <v>10</v>
      </c>
      <c r="D702" t="s">
        <v>4</v>
      </c>
      <c r="E702" t="s">
        <v>20</v>
      </c>
      <c r="G702">
        <v>5</v>
      </c>
      <c r="H702" t="str">
        <f t="shared" si="96"/>
        <v>freemind.view.mindmapview.BubbleNodeView:</v>
      </c>
      <c r="I702" t="str">
        <f t="shared" si="89"/>
        <v>NIM</v>
      </c>
      <c r="J702" t="str">
        <f t="shared" si="90"/>
        <v>freemind.view.mindmapview.BubbleNodeView:NIM</v>
      </c>
      <c r="K702">
        <f t="shared" si="91"/>
        <v>5</v>
      </c>
    </row>
    <row r="703" spans="1:11" x14ac:dyDescent="0.25">
      <c r="B703" t="s">
        <v>21</v>
      </c>
      <c r="C703" t="s">
        <v>10</v>
      </c>
      <c r="D703" t="s">
        <v>4</v>
      </c>
      <c r="E703" t="s">
        <v>20</v>
      </c>
      <c r="G703">
        <v>0</v>
      </c>
      <c r="H703" t="str">
        <f t="shared" si="96"/>
        <v>freemind.view.mindmapview.BubbleNodeView:</v>
      </c>
      <c r="I703" t="str">
        <f t="shared" si="89"/>
        <v>NIV</v>
      </c>
      <c r="J703" t="str">
        <f t="shared" si="90"/>
        <v>freemind.view.mindmapview.BubbleNodeView:NIV</v>
      </c>
      <c r="K703">
        <f t="shared" si="91"/>
        <v>0</v>
      </c>
    </row>
    <row r="704" spans="1:11" x14ac:dyDescent="0.25">
      <c r="B704" t="s">
        <v>22</v>
      </c>
      <c r="C704" t="s">
        <v>10</v>
      </c>
      <c r="D704" t="s">
        <v>4</v>
      </c>
      <c r="E704" t="s">
        <v>18</v>
      </c>
      <c r="F704">
        <v>5</v>
      </c>
      <c r="G704">
        <v>5</v>
      </c>
      <c r="H704" t="str">
        <f t="shared" si="96"/>
        <v>freemind.view.mindmapview.BubbleNodeView:</v>
      </c>
      <c r="I704" t="str">
        <f t="shared" si="89"/>
        <v>WMC</v>
      </c>
      <c r="J704" t="str">
        <f t="shared" si="90"/>
        <v>freemind.view.mindmapview.BubbleNodeView:WMC</v>
      </c>
      <c r="K704">
        <f t="shared" si="91"/>
        <v>5</v>
      </c>
    </row>
    <row r="705" spans="1:11" x14ac:dyDescent="0.25">
      <c r="G705">
        <v>0</v>
      </c>
      <c r="I705">
        <f t="shared" si="89"/>
        <v>0</v>
      </c>
      <c r="J705" t="str">
        <f t="shared" si="90"/>
        <v>0</v>
      </c>
      <c r="K705">
        <f t="shared" si="91"/>
        <v>0</v>
      </c>
    </row>
    <row r="706" spans="1:11" x14ac:dyDescent="0.25">
      <c r="A706" t="s">
        <v>66</v>
      </c>
      <c r="G706">
        <v>0</v>
      </c>
      <c r="I706">
        <f t="shared" si="89"/>
        <v>0</v>
      </c>
      <c r="J706" t="str">
        <f t="shared" si="90"/>
        <v>0</v>
      </c>
      <c r="K706">
        <f t="shared" si="91"/>
        <v>0</v>
      </c>
    </row>
    <row r="707" spans="1:11" x14ac:dyDescent="0.25">
      <c r="B707" t="s">
        <v>1</v>
      </c>
      <c r="C707" t="s">
        <v>2</v>
      </c>
      <c r="D707" t="s">
        <v>3</v>
      </c>
      <c r="E707" t="s">
        <v>4</v>
      </c>
      <c r="G707">
        <v>83</v>
      </c>
      <c r="H707" t="str">
        <f>$A$706</f>
        <v>freemind.view.mindmapview.EdgeView:</v>
      </c>
      <c r="I707" t="str">
        <f t="shared" si="89"/>
        <v>LCOM</v>
      </c>
      <c r="J707" t="str">
        <f t="shared" si="90"/>
        <v>freemind.view.mindmapview.EdgeView:LCOM</v>
      </c>
      <c r="K707">
        <f t="shared" si="91"/>
        <v>83</v>
      </c>
    </row>
    <row r="708" spans="1:11" x14ac:dyDescent="0.25">
      <c r="B708" t="s">
        <v>5</v>
      </c>
      <c r="C708" t="s">
        <v>6</v>
      </c>
      <c r="D708" t="s">
        <v>7</v>
      </c>
      <c r="E708" t="s">
        <v>8</v>
      </c>
      <c r="F708">
        <v>1</v>
      </c>
      <c r="G708">
        <v>1</v>
      </c>
      <c r="H708" t="str">
        <f t="shared" ref="H708:H715" si="97">$A$706</f>
        <v>freemind.view.mindmapview.EdgeView:</v>
      </c>
      <c r="I708" t="str">
        <f t="shared" ref="I708:I771" si="98">B708</f>
        <v>DIT</v>
      </c>
      <c r="J708" t="str">
        <f t="shared" ref="J708:J771" si="99">CONCATENATE(H708,I708)</f>
        <v>freemind.view.mindmapview.EdgeView:DIT</v>
      </c>
      <c r="K708">
        <f t="shared" ref="K708:K771" si="100">G708</f>
        <v>1</v>
      </c>
    </row>
    <row r="709" spans="1:11" x14ac:dyDescent="0.25">
      <c r="B709" t="s">
        <v>9</v>
      </c>
      <c r="C709" t="s">
        <v>10</v>
      </c>
      <c r="D709" t="s">
        <v>4</v>
      </c>
      <c r="E709" t="s">
        <v>11</v>
      </c>
      <c r="G709">
        <v>1</v>
      </c>
      <c r="H709" t="str">
        <f t="shared" si="97"/>
        <v>freemind.view.mindmapview.EdgeView:</v>
      </c>
      <c r="I709" t="str">
        <f t="shared" si="98"/>
        <v>IFANIN</v>
      </c>
      <c r="J709" t="str">
        <f t="shared" si="99"/>
        <v>freemind.view.mindmapview.EdgeView:IFANIN</v>
      </c>
      <c r="K709">
        <f t="shared" si="100"/>
        <v>1</v>
      </c>
    </row>
    <row r="710" spans="1:11" x14ac:dyDescent="0.25">
      <c r="B710" t="s">
        <v>12</v>
      </c>
      <c r="C710" t="s">
        <v>10</v>
      </c>
      <c r="D710" t="s">
        <v>4</v>
      </c>
      <c r="E710" t="s">
        <v>13</v>
      </c>
      <c r="G710">
        <v>4</v>
      </c>
      <c r="H710" t="str">
        <f t="shared" si="97"/>
        <v>freemind.view.mindmapview.EdgeView:</v>
      </c>
      <c r="I710" t="str">
        <f t="shared" si="98"/>
        <v>CBO</v>
      </c>
      <c r="J710" t="str">
        <f t="shared" si="99"/>
        <v>freemind.view.mindmapview.EdgeView:CBO</v>
      </c>
      <c r="K710">
        <f t="shared" si="100"/>
        <v>4</v>
      </c>
    </row>
    <row r="711" spans="1:11" x14ac:dyDescent="0.25">
      <c r="B711" t="s">
        <v>14</v>
      </c>
      <c r="C711" t="s">
        <v>10</v>
      </c>
      <c r="D711" t="s">
        <v>4</v>
      </c>
      <c r="E711" t="s">
        <v>15</v>
      </c>
      <c r="G711">
        <v>2</v>
      </c>
      <c r="H711" t="str">
        <f t="shared" si="97"/>
        <v>freemind.view.mindmapview.EdgeView:</v>
      </c>
      <c r="I711" t="str">
        <f t="shared" si="98"/>
        <v>NOC</v>
      </c>
      <c r="J711" t="str">
        <f t="shared" si="99"/>
        <v>freemind.view.mindmapview.EdgeView:NOC</v>
      </c>
      <c r="K711">
        <f t="shared" si="100"/>
        <v>2</v>
      </c>
    </row>
    <row r="712" spans="1:11" x14ac:dyDescent="0.25">
      <c r="B712" t="s">
        <v>16</v>
      </c>
      <c r="C712" t="s">
        <v>10</v>
      </c>
      <c r="D712" t="s">
        <v>4</v>
      </c>
      <c r="E712" t="s">
        <v>17</v>
      </c>
      <c r="G712">
        <v>8</v>
      </c>
      <c r="H712" t="str">
        <f t="shared" si="97"/>
        <v>freemind.view.mindmapview.EdgeView:</v>
      </c>
      <c r="I712" t="str">
        <f t="shared" si="98"/>
        <v>RFC</v>
      </c>
      <c r="J712" t="str">
        <f t="shared" si="99"/>
        <v>freemind.view.mindmapview.EdgeView:RFC</v>
      </c>
      <c r="K712">
        <f t="shared" si="100"/>
        <v>8</v>
      </c>
    </row>
    <row r="713" spans="1:11" x14ac:dyDescent="0.25">
      <c r="B713" t="s">
        <v>19</v>
      </c>
      <c r="C713" t="s">
        <v>10</v>
      </c>
      <c r="D713" t="s">
        <v>4</v>
      </c>
      <c r="E713" t="s">
        <v>20</v>
      </c>
      <c r="G713">
        <v>8</v>
      </c>
      <c r="H713" t="str">
        <f t="shared" si="97"/>
        <v>freemind.view.mindmapview.EdgeView:</v>
      </c>
      <c r="I713" t="str">
        <f t="shared" si="98"/>
        <v>NIM</v>
      </c>
      <c r="J713" t="str">
        <f t="shared" si="99"/>
        <v>freemind.view.mindmapview.EdgeView:NIM</v>
      </c>
      <c r="K713">
        <f t="shared" si="100"/>
        <v>8</v>
      </c>
    </row>
    <row r="714" spans="1:11" x14ac:dyDescent="0.25">
      <c r="B714" t="s">
        <v>21</v>
      </c>
      <c r="C714" t="s">
        <v>10</v>
      </c>
      <c r="D714" t="s">
        <v>4</v>
      </c>
      <c r="E714" t="s">
        <v>20</v>
      </c>
      <c r="G714">
        <v>5</v>
      </c>
      <c r="H714" t="str">
        <f t="shared" si="97"/>
        <v>freemind.view.mindmapview.EdgeView:</v>
      </c>
      <c r="I714" t="str">
        <f t="shared" si="98"/>
        <v>NIV</v>
      </c>
      <c r="J714" t="str">
        <f t="shared" si="99"/>
        <v>freemind.view.mindmapview.EdgeView:NIV</v>
      </c>
      <c r="K714">
        <f t="shared" si="100"/>
        <v>5</v>
      </c>
    </row>
    <row r="715" spans="1:11" x14ac:dyDescent="0.25">
      <c r="B715" t="s">
        <v>22</v>
      </c>
      <c r="C715" t="s">
        <v>10</v>
      </c>
      <c r="D715" t="s">
        <v>4</v>
      </c>
      <c r="E715" t="s">
        <v>18</v>
      </c>
      <c r="F715">
        <v>8</v>
      </c>
      <c r="G715">
        <v>8</v>
      </c>
      <c r="H715" t="str">
        <f t="shared" si="97"/>
        <v>freemind.view.mindmapview.EdgeView:</v>
      </c>
      <c r="I715" t="str">
        <f t="shared" si="98"/>
        <v>WMC</v>
      </c>
      <c r="J715" t="str">
        <f t="shared" si="99"/>
        <v>freemind.view.mindmapview.EdgeView:WMC</v>
      </c>
      <c r="K715">
        <f t="shared" si="100"/>
        <v>8</v>
      </c>
    </row>
    <row r="716" spans="1:11" x14ac:dyDescent="0.25">
      <c r="G716">
        <v>0</v>
      </c>
      <c r="I716">
        <f t="shared" si="98"/>
        <v>0</v>
      </c>
      <c r="J716" t="str">
        <f t="shared" si="99"/>
        <v>0</v>
      </c>
      <c r="K716">
        <f t="shared" si="100"/>
        <v>0</v>
      </c>
    </row>
    <row r="717" spans="1:11" x14ac:dyDescent="0.25">
      <c r="A717" t="s">
        <v>67</v>
      </c>
      <c r="G717">
        <v>0</v>
      </c>
      <c r="I717">
        <f t="shared" si="98"/>
        <v>0</v>
      </c>
      <c r="J717" t="str">
        <f t="shared" si="99"/>
        <v>0</v>
      </c>
      <c r="K717">
        <f t="shared" si="100"/>
        <v>0</v>
      </c>
    </row>
    <row r="718" spans="1:11" x14ac:dyDescent="0.25">
      <c r="B718" t="s">
        <v>1</v>
      </c>
      <c r="C718" t="s">
        <v>2</v>
      </c>
      <c r="D718" t="s">
        <v>3</v>
      </c>
      <c r="E718" t="s">
        <v>4</v>
      </c>
      <c r="G718">
        <v>0</v>
      </c>
      <c r="H718" t="str">
        <f>$A$717</f>
        <v>freemind.view.mindmapview.ForkNodeView:</v>
      </c>
      <c r="I718" t="str">
        <f t="shared" si="98"/>
        <v>LCOM</v>
      </c>
      <c r="J718" t="str">
        <f t="shared" si="99"/>
        <v>freemind.view.mindmapview.ForkNodeView:LCOM</v>
      </c>
      <c r="K718">
        <f t="shared" si="100"/>
        <v>0</v>
      </c>
    </row>
    <row r="719" spans="1:11" x14ac:dyDescent="0.25">
      <c r="B719" t="s">
        <v>5</v>
      </c>
      <c r="C719" t="s">
        <v>6</v>
      </c>
      <c r="D719" t="s">
        <v>7</v>
      </c>
      <c r="E719" t="s">
        <v>8</v>
      </c>
      <c r="F719">
        <v>3</v>
      </c>
      <c r="G719">
        <v>3</v>
      </c>
      <c r="H719" t="str">
        <f t="shared" ref="H719:H726" si="101">$A$717</f>
        <v>freemind.view.mindmapview.ForkNodeView:</v>
      </c>
      <c r="I719" t="str">
        <f t="shared" si="98"/>
        <v>DIT</v>
      </c>
      <c r="J719" t="str">
        <f t="shared" si="99"/>
        <v>freemind.view.mindmapview.ForkNodeView:DIT</v>
      </c>
      <c r="K719">
        <f t="shared" si="100"/>
        <v>3</v>
      </c>
    </row>
    <row r="720" spans="1:11" x14ac:dyDescent="0.25">
      <c r="B720" t="s">
        <v>9</v>
      </c>
      <c r="C720" t="s">
        <v>10</v>
      </c>
      <c r="D720" t="s">
        <v>4</v>
      </c>
      <c r="E720" t="s">
        <v>11</v>
      </c>
      <c r="G720">
        <v>1</v>
      </c>
      <c r="H720" t="str">
        <f t="shared" si="101"/>
        <v>freemind.view.mindmapview.ForkNodeView:</v>
      </c>
      <c r="I720" t="str">
        <f t="shared" si="98"/>
        <v>IFANIN</v>
      </c>
      <c r="J720" t="str">
        <f t="shared" si="99"/>
        <v>freemind.view.mindmapview.ForkNodeView:IFANIN</v>
      </c>
      <c r="K720">
        <f t="shared" si="100"/>
        <v>1</v>
      </c>
    </row>
    <row r="721" spans="1:11" x14ac:dyDescent="0.25">
      <c r="B721" t="s">
        <v>12</v>
      </c>
      <c r="C721" t="s">
        <v>10</v>
      </c>
      <c r="D721" t="s">
        <v>4</v>
      </c>
      <c r="E721" t="s">
        <v>13</v>
      </c>
      <c r="G721">
        <v>3</v>
      </c>
      <c r="H721" t="str">
        <f t="shared" si="101"/>
        <v>freemind.view.mindmapview.ForkNodeView:</v>
      </c>
      <c r="I721" t="str">
        <f t="shared" si="98"/>
        <v>CBO</v>
      </c>
      <c r="J721" t="str">
        <f t="shared" si="99"/>
        <v>freemind.view.mindmapview.ForkNodeView:CBO</v>
      </c>
      <c r="K721">
        <f t="shared" si="100"/>
        <v>3</v>
      </c>
    </row>
    <row r="722" spans="1:11" x14ac:dyDescent="0.25">
      <c r="B722" t="s">
        <v>14</v>
      </c>
      <c r="C722" t="s">
        <v>10</v>
      </c>
      <c r="D722" t="s">
        <v>4</v>
      </c>
      <c r="E722" t="s">
        <v>15</v>
      </c>
      <c r="G722">
        <v>0</v>
      </c>
      <c r="H722" t="str">
        <f t="shared" si="101"/>
        <v>freemind.view.mindmapview.ForkNodeView:</v>
      </c>
      <c r="I722" t="str">
        <f t="shared" si="98"/>
        <v>NOC</v>
      </c>
      <c r="J722" t="str">
        <f t="shared" si="99"/>
        <v>freemind.view.mindmapview.ForkNodeView:NOC</v>
      </c>
      <c r="K722">
        <f t="shared" si="100"/>
        <v>0</v>
      </c>
    </row>
    <row r="723" spans="1:11" x14ac:dyDescent="0.25">
      <c r="B723" t="s">
        <v>16</v>
      </c>
      <c r="C723" t="s">
        <v>10</v>
      </c>
      <c r="D723" t="s">
        <v>4</v>
      </c>
      <c r="E723" t="s">
        <v>17</v>
      </c>
      <c r="G723">
        <v>28</v>
      </c>
      <c r="H723" t="str">
        <f t="shared" si="101"/>
        <v>freemind.view.mindmapview.ForkNodeView:</v>
      </c>
      <c r="I723" t="str">
        <f t="shared" si="98"/>
        <v>RFC</v>
      </c>
      <c r="J723" t="str">
        <f t="shared" si="99"/>
        <v>freemind.view.mindmapview.ForkNodeView:RFC</v>
      </c>
      <c r="K723">
        <f t="shared" si="100"/>
        <v>28</v>
      </c>
    </row>
    <row r="724" spans="1:11" x14ac:dyDescent="0.25">
      <c r="B724" t="s">
        <v>19</v>
      </c>
      <c r="C724" t="s">
        <v>10</v>
      </c>
      <c r="D724" t="s">
        <v>4</v>
      </c>
      <c r="E724" t="s">
        <v>20</v>
      </c>
      <c r="G724">
        <v>2</v>
      </c>
      <c r="H724" t="str">
        <f t="shared" si="101"/>
        <v>freemind.view.mindmapview.ForkNodeView:</v>
      </c>
      <c r="I724" t="str">
        <f t="shared" si="98"/>
        <v>NIM</v>
      </c>
      <c r="J724" t="str">
        <f t="shared" si="99"/>
        <v>freemind.view.mindmapview.ForkNodeView:NIM</v>
      </c>
      <c r="K724">
        <f t="shared" si="100"/>
        <v>2</v>
      </c>
    </row>
    <row r="725" spans="1:11" x14ac:dyDescent="0.25">
      <c r="B725" t="s">
        <v>21</v>
      </c>
      <c r="C725" t="s">
        <v>10</v>
      </c>
      <c r="D725" t="s">
        <v>4</v>
      </c>
      <c r="E725" t="s">
        <v>20</v>
      </c>
      <c r="G725">
        <v>0</v>
      </c>
      <c r="H725" t="str">
        <f t="shared" si="101"/>
        <v>freemind.view.mindmapview.ForkNodeView:</v>
      </c>
      <c r="I725" t="str">
        <f t="shared" si="98"/>
        <v>NIV</v>
      </c>
      <c r="J725" t="str">
        <f t="shared" si="99"/>
        <v>freemind.view.mindmapview.ForkNodeView:NIV</v>
      </c>
      <c r="K725">
        <f t="shared" si="100"/>
        <v>0</v>
      </c>
    </row>
    <row r="726" spans="1:11" x14ac:dyDescent="0.25">
      <c r="B726" t="s">
        <v>22</v>
      </c>
      <c r="C726" t="s">
        <v>10</v>
      </c>
      <c r="D726" t="s">
        <v>4</v>
      </c>
      <c r="E726" t="s">
        <v>18</v>
      </c>
      <c r="F726">
        <v>2</v>
      </c>
      <c r="G726">
        <v>2</v>
      </c>
      <c r="H726" t="str">
        <f t="shared" si="101"/>
        <v>freemind.view.mindmapview.ForkNodeView:</v>
      </c>
      <c r="I726" t="str">
        <f t="shared" si="98"/>
        <v>WMC</v>
      </c>
      <c r="J726" t="str">
        <f t="shared" si="99"/>
        <v>freemind.view.mindmapview.ForkNodeView:WMC</v>
      </c>
      <c r="K726">
        <f t="shared" si="100"/>
        <v>2</v>
      </c>
    </row>
    <row r="727" spans="1:11" x14ac:dyDescent="0.25">
      <c r="G727">
        <v>0</v>
      </c>
      <c r="I727">
        <f t="shared" si="98"/>
        <v>0</v>
      </c>
      <c r="J727" t="str">
        <f t="shared" si="99"/>
        <v>0</v>
      </c>
      <c r="K727">
        <f t="shared" si="100"/>
        <v>0</v>
      </c>
    </row>
    <row r="728" spans="1:11" x14ac:dyDescent="0.25">
      <c r="A728" t="s">
        <v>68</v>
      </c>
      <c r="G728">
        <v>0</v>
      </c>
      <c r="I728">
        <f t="shared" si="98"/>
        <v>0</v>
      </c>
      <c r="J728" t="str">
        <f t="shared" si="99"/>
        <v>0</v>
      </c>
      <c r="K728">
        <f t="shared" si="100"/>
        <v>0</v>
      </c>
    </row>
    <row r="729" spans="1:11" x14ac:dyDescent="0.25">
      <c r="B729" t="s">
        <v>1</v>
      </c>
      <c r="C729" t="s">
        <v>2</v>
      </c>
      <c r="D729" t="s">
        <v>3</v>
      </c>
      <c r="E729" t="s">
        <v>4</v>
      </c>
      <c r="G729">
        <v>0</v>
      </c>
      <c r="H729" t="str">
        <f>$A$728</f>
        <v>freemind.view.mindmapview.LinearEdgeView:</v>
      </c>
      <c r="I729" t="str">
        <f t="shared" si="98"/>
        <v>LCOM</v>
      </c>
      <c r="J729" t="str">
        <f t="shared" si="99"/>
        <v>freemind.view.mindmapview.LinearEdgeView:LCOM</v>
      </c>
      <c r="K729">
        <f t="shared" si="100"/>
        <v>0</v>
      </c>
    </row>
    <row r="730" spans="1:11" x14ac:dyDescent="0.25">
      <c r="B730" t="s">
        <v>5</v>
      </c>
      <c r="C730" t="s">
        <v>6</v>
      </c>
      <c r="D730" t="s">
        <v>7</v>
      </c>
      <c r="E730" t="s">
        <v>8</v>
      </c>
      <c r="F730">
        <v>2</v>
      </c>
      <c r="G730">
        <v>2</v>
      </c>
      <c r="H730" t="str">
        <f t="shared" ref="H730:H737" si="102">$A$728</f>
        <v>freemind.view.mindmapview.LinearEdgeView:</v>
      </c>
      <c r="I730" t="str">
        <f t="shared" si="98"/>
        <v>DIT</v>
      </c>
      <c r="J730" t="str">
        <f t="shared" si="99"/>
        <v>freemind.view.mindmapview.LinearEdgeView:DIT</v>
      </c>
      <c r="K730">
        <f t="shared" si="100"/>
        <v>2</v>
      </c>
    </row>
    <row r="731" spans="1:11" x14ac:dyDescent="0.25">
      <c r="B731" t="s">
        <v>9</v>
      </c>
      <c r="C731" t="s">
        <v>10</v>
      </c>
      <c r="D731" t="s">
        <v>4</v>
      </c>
      <c r="E731" t="s">
        <v>11</v>
      </c>
      <c r="G731">
        <v>1</v>
      </c>
      <c r="H731" t="str">
        <f t="shared" si="102"/>
        <v>freemind.view.mindmapview.LinearEdgeView:</v>
      </c>
      <c r="I731" t="str">
        <f t="shared" si="98"/>
        <v>IFANIN</v>
      </c>
      <c r="J731" t="str">
        <f t="shared" si="99"/>
        <v>freemind.view.mindmapview.LinearEdgeView:IFANIN</v>
      </c>
      <c r="K731">
        <f t="shared" si="100"/>
        <v>1</v>
      </c>
    </row>
    <row r="732" spans="1:11" x14ac:dyDescent="0.25">
      <c r="B732" t="s">
        <v>12</v>
      </c>
      <c r="C732" t="s">
        <v>10</v>
      </c>
      <c r="D732" t="s">
        <v>4</v>
      </c>
      <c r="E732" t="s">
        <v>13</v>
      </c>
      <c r="G732">
        <v>2</v>
      </c>
      <c r="H732" t="str">
        <f t="shared" si="102"/>
        <v>freemind.view.mindmapview.LinearEdgeView:</v>
      </c>
      <c r="I732" t="str">
        <f t="shared" si="98"/>
        <v>CBO</v>
      </c>
      <c r="J732" t="str">
        <f t="shared" si="99"/>
        <v>freemind.view.mindmapview.LinearEdgeView:CBO</v>
      </c>
      <c r="K732">
        <f t="shared" si="100"/>
        <v>2</v>
      </c>
    </row>
    <row r="733" spans="1:11" x14ac:dyDescent="0.25">
      <c r="B733" t="s">
        <v>14</v>
      </c>
      <c r="C733" t="s">
        <v>10</v>
      </c>
      <c r="D733" t="s">
        <v>4</v>
      </c>
      <c r="E733" t="s">
        <v>15</v>
      </c>
      <c r="G733">
        <v>0</v>
      </c>
      <c r="H733" t="str">
        <f t="shared" si="102"/>
        <v>freemind.view.mindmapview.LinearEdgeView:</v>
      </c>
      <c r="I733" t="str">
        <f t="shared" si="98"/>
        <v>NOC</v>
      </c>
      <c r="J733" t="str">
        <f t="shared" si="99"/>
        <v>freemind.view.mindmapview.LinearEdgeView:NOC</v>
      </c>
      <c r="K733">
        <f t="shared" si="100"/>
        <v>0</v>
      </c>
    </row>
    <row r="734" spans="1:11" x14ac:dyDescent="0.25">
      <c r="B734" t="s">
        <v>16</v>
      </c>
      <c r="C734" t="s">
        <v>10</v>
      </c>
      <c r="D734" t="s">
        <v>4</v>
      </c>
      <c r="E734" t="s">
        <v>17</v>
      </c>
      <c r="G734">
        <v>12</v>
      </c>
      <c r="H734" t="str">
        <f t="shared" si="102"/>
        <v>freemind.view.mindmapview.LinearEdgeView:</v>
      </c>
      <c r="I734" t="str">
        <f t="shared" si="98"/>
        <v>RFC</v>
      </c>
      <c r="J734" t="str">
        <f t="shared" si="99"/>
        <v>freemind.view.mindmapview.LinearEdgeView:RFC</v>
      </c>
      <c r="K734">
        <f t="shared" si="100"/>
        <v>12</v>
      </c>
    </row>
    <row r="735" spans="1:11" x14ac:dyDescent="0.25">
      <c r="B735" t="s">
        <v>19</v>
      </c>
      <c r="C735" t="s">
        <v>10</v>
      </c>
      <c r="D735" t="s">
        <v>4</v>
      </c>
      <c r="E735" t="s">
        <v>20</v>
      </c>
      <c r="G735">
        <v>4</v>
      </c>
      <c r="H735" t="str">
        <f t="shared" si="102"/>
        <v>freemind.view.mindmapview.LinearEdgeView:</v>
      </c>
      <c r="I735" t="str">
        <f t="shared" si="98"/>
        <v>NIM</v>
      </c>
      <c r="J735" t="str">
        <f t="shared" si="99"/>
        <v>freemind.view.mindmapview.LinearEdgeView:NIM</v>
      </c>
      <c r="K735">
        <f t="shared" si="100"/>
        <v>4</v>
      </c>
    </row>
    <row r="736" spans="1:11" x14ac:dyDescent="0.25">
      <c r="B736" t="s">
        <v>21</v>
      </c>
      <c r="C736" t="s">
        <v>10</v>
      </c>
      <c r="D736" t="s">
        <v>4</v>
      </c>
      <c r="E736" t="s">
        <v>20</v>
      </c>
      <c r="G736">
        <v>0</v>
      </c>
      <c r="H736" t="str">
        <f t="shared" si="102"/>
        <v>freemind.view.mindmapview.LinearEdgeView:</v>
      </c>
      <c r="I736" t="str">
        <f t="shared" si="98"/>
        <v>NIV</v>
      </c>
      <c r="J736" t="str">
        <f t="shared" si="99"/>
        <v>freemind.view.mindmapview.LinearEdgeView:NIV</v>
      </c>
      <c r="K736">
        <f t="shared" si="100"/>
        <v>0</v>
      </c>
    </row>
    <row r="737" spans="1:11" x14ac:dyDescent="0.25">
      <c r="B737" t="s">
        <v>22</v>
      </c>
      <c r="C737" t="s">
        <v>10</v>
      </c>
      <c r="D737" t="s">
        <v>4</v>
      </c>
      <c r="E737" t="s">
        <v>18</v>
      </c>
      <c r="F737">
        <v>4</v>
      </c>
      <c r="G737">
        <v>4</v>
      </c>
      <c r="H737" t="str">
        <f t="shared" si="102"/>
        <v>freemind.view.mindmapview.LinearEdgeView:</v>
      </c>
      <c r="I737" t="str">
        <f t="shared" si="98"/>
        <v>WMC</v>
      </c>
      <c r="J737" t="str">
        <f t="shared" si="99"/>
        <v>freemind.view.mindmapview.LinearEdgeView:WMC</v>
      </c>
      <c r="K737">
        <f t="shared" si="100"/>
        <v>4</v>
      </c>
    </row>
    <row r="738" spans="1:11" x14ac:dyDescent="0.25">
      <c r="G738">
        <v>0</v>
      </c>
      <c r="I738">
        <f t="shared" si="98"/>
        <v>0</v>
      </c>
      <c r="J738" t="str">
        <f t="shared" si="99"/>
        <v>0</v>
      </c>
      <c r="K738">
        <f t="shared" si="100"/>
        <v>0</v>
      </c>
    </row>
    <row r="739" spans="1:11" x14ac:dyDescent="0.25">
      <c r="A739" t="s">
        <v>69</v>
      </c>
      <c r="G739">
        <v>0</v>
      </c>
      <c r="I739">
        <f t="shared" si="98"/>
        <v>0</v>
      </c>
      <c r="J739" t="str">
        <f t="shared" si="99"/>
        <v>0</v>
      </c>
      <c r="K739">
        <f t="shared" si="100"/>
        <v>0</v>
      </c>
    </row>
    <row r="740" spans="1:11" x14ac:dyDescent="0.25">
      <c r="B740" t="s">
        <v>1</v>
      </c>
      <c r="C740" t="s">
        <v>2</v>
      </c>
      <c r="D740" t="s">
        <v>3</v>
      </c>
      <c r="E740" t="s">
        <v>4</v>
      </c>
      <c r="G740">
        <v>90</v>
      </c>
      <c r="H740" t="str">
        <f>$A$739</f>
        <v>freemind.view.mindmapview.MapView:</v>
      </c>
      <c r="I740" t="str">
        <f t="shared" si="98"/>
        <v>LCOM</v>
      </c>
      <c r="J740" t="str">
        <f t="shared" si="99"/>
        <v>freemind.view.mindmapview.MapView:LCOM</v>
      </c>
      <c r="K740">
        <f t="shared" si="100"/>
        <v>90</v>
      </c>
    </row>
    <row r="741" spans="1:11" x14ac:dyDescent="0.25">
      <c r="B741" t="s">
        <v>5</v>
      </c>
      <c r="C741" t="s">
        <v>6</v>
      </c>
      <c r="D741" t="s">
        <v>7</v>
      </c>
      <c r="E741" t="s">
        <v>8</v>
      </c>
      <c r="F741">
        <v>2</v>
      </c>
      <c r="G741">
        <v>2</v>
      </c>
      <c r="H741" t="str">
        <f t="shared" ref="H741:H748" si="103">$A$739</f>
        <v>freemind.view.mindmapview.MapView:</v>
      </c>
      <c r="I741" t="str">
        <f t="shared" si="98"/>
        <v>DIT</v>
      </c>
      <c r="J741" t="str">
        <f t="shared" si="99"/>
        <v>freemind.view.mindmapview.MapView:DIT</v>
      </c>
      <c r="K741">
        <f t="shared" si="100"/>
        <v>2</v>
      </c>
    </row>
    <row r="742" spans="1:11" x14ac:dyDescent="0.25">
      <c r="B742" t="s">
        <v>9</v>
      </c>
      <c r="C742" t="s">
        <v>10</v>
      </c>
      <c r="D742" t="s">
        <v>4</v>
      </c>
      <c r="E742" t="s">
        <v>11</v>
      </c>
      <c r="G742">
        <v>2</v>
      </c>
      <c r="H742" t="str">
        <f t="shared" si="103"/>
        <v>freemind.view.mindmapview.MapView:</v>
      </c>
      <c r="I742" t="str">
        <f t="shared" si="98"/>
        <v>IFANIN</v>
      </c>
      <c r="J742" t="str">
        <f t="shared" si="99"/>
        <v>freemind.view.mindmapview.MapView:IFANIN</v>
      </c>
      <c r="K742">
        <f t="shared" si="100"/>
        <v>2</v>
      </c>
    </row>
    <row r="743" spans="1:11" x14ac:dyDescent="0.25">
      <c r="B743" t="s">
        <v>12</v>
      </c>
      <c r="C743" t="s">
        <v>10</v>
      </c>
      <c r="D743" t="s">
        <v>4</v>
      </c>
      <c r="E743" t="s">
        <v>13</v>
      </c>
      <c r="G743">
        <v>10</v>
      </c>
      <c r="H743" t="str">
        <f t="shared" si="103"/>
        <v>freemind.view.mindmapview.MapView:</v>
      </c>
      <c r="I743" t="str">
        <f t="shared" si="98"/>
        <v>CBO</v>
      </c>
      <c r="J743" t="str">
        <f t="shared" si="99"/>
        <v>freemind.view.mindmapview.MapView:CBO</v>
      </c>
      <c r="K743">
        <f t="shared" si="100"/>
        <v>10</v>
      </c>
    </row>
    <row r="744" spans="1:11" x14ac:dyDescent="0.25">
      <c r="B744" t="s">
        <v>14</v>
      </c>
      <c r="C744" t="s">
        <v>10</v>
      </c>
      <c r="D744" t="s">
        <v>4</v>
      </c>
      <c r="E744" t="s">
        <v>15</v>
      </c>
      <c r="G744">
        <v>0</v>
      </c>
      <c r="H744" t="str">
        <f t="shared" si="103"/>
        <v>freemind.view.mindmapview.MapView:</v>
      </c>
      <c r="I744" t="str">
        <f t="shared" si="98"/>
        <v>NOC</v>
      </c>
      <c r="J744" t="str">
        <f t="shared" si="99"/>
        <v>freemind.view.mindmapview.MapView:NOC</v>
      </c>
      <c r="K744">
        <f t="shared" si="100"/>
        <v>0</v>
      </c>
    </row>
    <row r="745" spans="1:11" x14ac:dyDescent="0.25">
      <c r="B745" t="s">
        <v>16</v>
      </c>
      <c r="C745" t="s">
        <v>10</v>
      </c>
      <c r="D745" t="s">
        <v>4</v>
      </c>
      <c r="E745" t="s">
        <v>17</v>
      </c>
      <c r="G745">
        <v>24</v>
      </c>
      <c r="H745" t="str">
        <f t="shared" si="103"/>
        <v>freemind.view.mindmapview.MapView:</v>
      </c>
      <c r="I745" t="str">
        <f t="shared" si="98"/>
        <v>RFC</v>
      </c>
      <c r="J745" t="str">
        <f t="shared" si="99"/>
        <v>freemind.view.mindmapview.MapView:RFC</v>
      </c>
      <c r="K745">
        <f t="shared" si="100"/>
        <v>24</v>
      </c>
    </row>
    <row r="746" spans="1:11" x14ac:dyDescent="0.25">
      <c r="B746" t="s">
        <v>19</v>
      </c>
      <c r="C746" t="s">
        <v>10</v>
      </c>
      <c r="D746" t="s">
        <v>4</v>
      </c>
      <c r="E746" t="s">
        <v>20</v>
      </c>
      <c r="G746">
        <v>24</v>
      </c>
      <c r="H746" t="str">
        <f t="shared" si="103"/>
        <v>freemind.view.mindmapview.MapView:</v>
      </c>
      <c r="I746" t="str">
        <f t="shared" si="98"/>
        <v>NIM</v>
      </c>
      <c r="J746" t="str">
        <f t="shared" si="99"/>
        <v>freemind.view.mindmapview.MapView:NIM</v>
      </c>
      <c r="K746">
        <f t="shared" si="100"/>
        <v>24</v>
      </c>
    </row>
    <row r="747" spans="1:11" x14ac:dyDescent="0.25">
      <c r="B747" t="s">
        <v>21</v>
      </c>
      <c r="C747" t="s">
        <v>10</v>
      </c>
      <c r="D747" t="s">
        <v>4</v>
      </c>
      <c r="E747" t="s">
        <v>20</v>
      </c>
      <c r="G747">
        <v>5</v>
      </c>
      <c r="H747" t="str">
        <f t="shared" si="103"/>
        <v>freemind.view.mindmapview.MapView:</v>
      </c>
      <c r="I747" t="str">
        <f t="shared" si="98"/>
        <v>NIV</v>
      </c>
      <c r="J747" t="str">
        <f t="shared" si="99"/>
        <v>freemind.view.mindmapview.MapView:NIV</v>
      </c>
      <c r="K747">
        <f t="shared" si="100"/>
        <v>5</v>
      </c>
    </row>
    <row r="748" spans="1:11" x14ac:dyDescent="0.25">
      <c r="B748" t="s">
        <v>22</v>
      </c>
      <c r="C748" t="s">
        <v>10</v>
      </c>
      <c r="D748" t="s">
        <v>4</v>
      </c>
      <c r="E748" t="s">
        <v>18</v>
      </c>
      <c r="F748">
        <v>24</v>
      </c>
      <c r="G748">
        <v>24</v>
      </c>
      <c r="H748" t="str">
        <f t="shared" si="103"/>
        <v>freemind.view.mindmapview.MapView:</v>
      </c>
      <c r="I748" t="str">
        <f t="shared" si="98"/>
        <v>WMC</v>
      </c>
      <c r="J748" t="str">
        <f t="shared" si="99"/>
        <v>freemind.view.mindmapview.MapView:WMC</v>
      </c>
      <c r="K748">
        <f t="shared" si="100"/>
        <v>24</v>
      </c>
    </row>
    <row r="749" spans="1:11" x14ac:dyDescent="0.25">
      <c r="G749">
        <v>0</v>
      </c>
      <c r="I749">
        <f t="shared" si="98"/>
        <v>0</v>
      </c>
      <c r="J749" t="str">
        <f t="shared" si="99"/>
        <v>0</v>
      </c>
      <c r="K749">
        <f t="shared" si="100"/>
        <v>0</v>
      </c>
    </row>
    <row r="750" spans="1:11" x14ac:dyDescent="0.25">
      <c r="A750" t="s">
        <v>70</v>
      </c>
      <c r="G750">
        <v>0</v>
      </c>
      <c r="I750">
        <f t="shared" si="98"/>
        <v>0</v>
      </c>
      <c r="J750" t="str">
        <f t="shared" si="99"/>
        <v>0</v>
      </c>
      <c r="K750">
        <f t="shared" si="100"/>
        <v>0</v>
      </c>
    </row>
    <row r="751" spans="1:11" x14ac:dyDescent="0.25">
      <c r="B751" t="s">
        <v>1</v>
      </c>
      <c r="C751" t="s">
        <v>2</v>
      </c>
      <c r="D751" t="s">
        <v>3</v>
      </c>
      <c r="E751" t="s">
        <v>4</v>
      </c>
      <c r="G751">
        <v>0</v>
      </c>
      <c r="H751" t="str">
        <f>$A$750</f>
        <v>freemind.view.mindmapview.MapView.MapModelHandler:</v>
      </c>
      <c r="I751" t="str">
        <f t="shared" si="98"/>
        <v>LCOM</v>
      </c>
      <c r="J751" t="str">
        <f t="shared" si="99"/>
        <v>freemind.view.mindmapview.MapView.MapModelHandler:LCOM</v>
      </c>
      <c r="K751">
        <f t="shared" si="100"/>
        <v>0</v>
      </c>
    </row>
    <row r="752" spans="1:11" x14ac:dyDescent="0.25">
      <c r="B752" t="s">
        <v>5</v>
      </c>
      <c r="C752" t="s">
        <v>6</v>
      </c>
      <c r="D752" t="s">
        <v>7</v>
      </c>
      <c r="E752" t="s">
        <v>8</v>
      </c>
      <c r="F752">
        <v>1</v>
      </c>
      <c r="G752">
        <v>1</v>
      </c>
      <c r="H752" t="str">
        <f t="shared" ref="H752:H759" si="104">$A$750</f>
        <v>freemind.view.mindmapview.MapView.MapModelHandler:</v>
      </c>
      <c r="I752" t="str">
        <f t="shared" si="98"/>
        <v>DIT</v>
      </c>
      <c r="J752" t="str">
        <f t="shared" si="99"/>
        <v>freemind.view.mindmapview.MapView.MapModelHandler:DIT</v>
      </c>
      <c r="K752">
        <f t="shared" si="100"/>
        <v>1</v>
      </c>
    </row>
    <row r="753" spans="1:11" x14ac:dyDescent="0.25">
      <c r="B753" t="s">
        <v>9</v>
      </c>
      <c r="C753" t="s">
        <v>10</v>
      </c>
      <c r="D753" t="s">
        <v>4</v>
      </c>
      <c r="E753" t="s">
        <v>11</v>
      </c>
      <c r="G753">
        <v>2</v>
      </c>
      <c r="H753" t="str">
        <f t="shared" si="104"/>
        <v>freemind.view.mindmapview.MapView.MapModelHandler:</v>
      </c>
      <c r="I753" t="str">
        <f t="shared" si="98"/>
        <v>IFANIN</v>
      </c>
      <c r="J753" t="str">
        <f t="shared" si="99"/>
        <v>freemind.view.mindmapview.MapView.MapModelHandler:IFANIN</v>
      </c>
      <c r="K753">
        <f t="shared" si="100"/>
        <v>2</v>
      </c>
    </row>
    <row r="754" spans="1:11" x14ac:dyDescent="0.25">
      <c r="B754" t="s">
        <v>12</v>
      </c>
      <c r="C754" t="s">
        <v>10</v>
      </c>
      <c r="D754" t="s">
        <v>4</v>
      </c>
      <c r="E754" t="s">
        <v>13</v>
      </c>
      <c r="G754">
        <v>4</v>
      </c>
      <c r="H754" t="str">
        <f t="shared" si="104"/>
        <v>freemind.view.mindmapview.MapView.MapModelHandler:</v>
      </c>
      <c r="I754" t="str">
        <f t="shared" si="98"/>
        <v>CBO</v>
      </c>
      <c r="J754" t="str">
        <f t="shared" si="99"/>
        <v>freemind.view.mindmapview.MapView.MapModelHandler:CBO</v>
      </c>
      <c r="K754">
        <f t="shared" si="100"/>
        <v>4</v>
      </c>
    </row>
    <row r="755" spans="1:11" x14ac:dyDescent="0.25">
      <c r="B755" t="s">
        <v>14</v>
      </c>
      <c r="C755" t="s">
        <v>10</v>
      </c>
      <c r="D755" t="s">
        <v>4</v>
      </c>
      <c r="E755" t="s">
        <v>15</v>
      </c>
      <c r="G755">
        <v>0</v>
      </c>
      <c r="H755" t="str">
        <f t="shared" si="104"/>
        <v>freemind.view.mindmapview.MapView.MapModelHandler:</v>
      </c>
      <c r="I755" t="str">
        <f t="shared" si="98"/>
        <v>NOC</v>
      </c>
      <c r="J755" t="str">
        <f t="shared" si="99"/>
        <v>freemind.view.mindmapview.MapView.MapModelHandler:NOC</v>
      </c>
      <c r="K755">
        <f t="shared" si="100"/>
        <v>0</v>
      </c>
    </row>
    <row r="756" spans="1:11" x14ac:dyDescent="0.25">
      <c r="B756" t="s">
        <v>16</v>
      </c>
      <c r="C756" t="s">
        <v>10</v>
      </c>
      <c r="D756" t="s">
        <v>4</v>
      </c>
      <c r="E756" t="s">
        <v>17</v>
      </c>
      <c r="G756">
        <v>4</v>
      </c>
      <c r="H756" t="str">
        <f t="shared" si="104"/>
        <v>freemind.view.mindmapview.MapView.MapModelHandler:</v>
      </c>
      <c r="I756" t="str">
        <f t="shared" si="98"/>
        <v>RFC</v>
      </c>
      <c r="J756" t="str">
        <f t="shared" si="99"/>
        <v>freemind.view.mindmapview.MapView.MapModelHandler:RFC</v>
      </c>
      <c r="K756">
        <f t="shared" si="100"/>
        <v>4</v>
      </c>
    </row>
    <row r="757" spans="1:11" x14ac:dyDescent="0.25">
      <c r="B757" t="s">
        <v>19</v>
      </c>
      <c r="C757" t="s">
        <v>10</v>
      </c>
      <c r="D757" t="s">
        <v>4</v>
      </c>
      <c r="E757" t="s">
        <v>20</v>
      </c>
      <c r="G757">
        <v>4</v>
      </c>
      <c r="H757" t="str">
        <f t="shared" si="104"/>
        <v>freemind.view.mindmapview.MapView.MapModelHandler:</v>
      </c>
      <c r="I757" t="str">
        <f t="shared" si="98"/>
        <v>NIM</v>
      </c>
      <c r="J757" t="str">
        <f t="shared" si="99"/>
        <v>freemind.view.mindmapview.MapView.MapModelHandler:NIM</v>
      </c>
      <c r="K757">
        <f t="shared" si="100"/>
        <v>4</v>
      </c>
    </row>
    <row r="758" spans="1:11" x14ac:dyDescent="0.25">
      <c r="B758" t="s">
        <v>21</v>
      </c>
      <c r="C758" t="s">
        <v>10</v>
      </c>
      <c r="D758" t="s">
        <v>4</v>
      </c>
      <c r="E758" t="s">
        <v>20</v>
      </c>
      <c r="G758">
        <v>0</v>
      </c>
      <c r="H758" t="str">
        <f t="shared" si="104"/>
        <v>freemind.view.mindmapview.MapView.MapModelHandler:</v>
      </c>
      <c r="I758" t="str">
        <f t="shared" si="98"/>
        <v>NIV</v>
      </c>
      <c r="J758" t="str">
        <f t="shared" si="99"/>
        <v>freemind.view.mindmapview.MapView.MapModelHandler:NIV</v>
      </c>
      <c r="K758">
        <f t="shared" si="100"/>
        <v>0</v>
      </c>
    </row>
    <row r="759" spans="1:11" x14ac:dyDescent="0.25">
      <c r="B759" t="s">
        <v>22</v>
      </c>
      <c r="C759" t="s">
        <v>10</v>
      </c>
      <c r="D759" t="s">
        <v>4</v>
      </c>
      <c r="E759" t="s">
        <v>18</v>
      </c>
      <c r="F759">
        <v>4</v>
      </c>
      <c r="G759">
        <v>4</v>
      </c>
      <c r="H759" t="str">
        <f t="shared" si="104"/>
        <v>freemind.view.mindmapview.MapView.MapModelHandler:</v>
      </c>
      <c r="I759" t="str">
        <f t="shared" si="98"/>
        <v>WMC</v>
      </c>
      <c r="J759" t="str">
        <f t="shared" si="99"/>
        <v>freemind.view.mindmapview.MapView.MapModelHandler:WMC</v>
      </c>
      <c r="K759">
        <f t="shared" si="100"/>
        <v>4</v>
      </c>
    </row>
    <row r="760" spans="1:11" x14ac:dyDescent="0.25">
      <c r="G760">
        <v>0</v>
      </c>
      <c r="I760">
        <f t="shared" si="98"/>
        <v>0</v>
      </c>
      <c r="J760" t="str">
        <f t="shared" si="99"/>
        <v>0</v>
      </c>
      <c r="K760">
        <f t="shared" si="100"/>
        <v>0</v>
      </c>
    </row>
    <row r="761" spans="1:11" x14ac:dyDescent="0.25">
      <c r="A761" t="s">
        <v>71</v>
      </c>
      <c r="G761">
        <v>0</v>
      </c>
      <c r="I761">
        <f t="shared" si="98"/>
        <v>0</v>
      </c>
      <c r="J761" t="str">
        <f t="shared" si="99"/>
        <v>0</v>
      </c>
      <c r="K761">
        <f t="shared" si="100"/>
        <v>0</v>
      </c>
    </row>
    <row r="762" spans="1:11" x14ac:dyDescent="0.25">
      <c r="B762" t="s">
        <v>1</v>
      </c>
      <c r="C762" t="s">
        <v>2</v>
      </c>
      <c r="D762" t="s">
        <v>3</v>
      </c>
      <c r="E762" t="s">
        <v>4</v>
      </c>
      <c r="G762">
        <v>85</v>
      </c>
      <c r="H762" t="str">
        <f>$A$761</f>
        <v>freemind.view.mindmapview.MindMapLayout:</v>
      </c>
      <c r="I762" t="str">
        <f t="shared" si="98"/>
        <v>LCOM</v>
      </c>
      <c r="J762" t="str">
        <f t="shared" si="99"/>
        <v>freemind.view.mindmapview.MindMapLayout:LCOM</v>
      </c>
      <c r="K762">
        <f t="shared" si="100"/>
        <v>85</v>
      </c>
    </row>
    <row r="763" spans="1:11" x14ac:dyDescent="0.25">
      <c r="B763" t="s">
        <v>5</v>
      </c>
      <c r="C763" t="s">
        <v>6</v>
      </c>
      <c r="D763" t="s">
        <v>7</v>
      </c>
      <c r="E763" t="s">
        <v>8</v>
      </c>
      <c r="F763">
        <v>1</v>
      </c>
      <c r="G763">
        <v>1</v>
      </c>
      <c r="H763" t="str">
        <f t="shared" ref="H763:H770" si="105">$A$761</f>
        <v>freemind.view.mindmapview.MindMapLayout:</v>
      </c>
      <c r="I763" t="str">
        <f t="shared" si="98"/>
        <v>DIT</v>
      </c>
      <c r="J763" t="str">
        <f t="shared" si="99"/>
        <v>freemind.view.mindmapview.MindMapLayout:DIT</v>
      </c>
      <c r="K763">
        <f t="shared" si="100"/>
        <v>1</v>
      </c>
    </row>
    <row r="764" spans="1:11" x14ac:dyDescent="0.25">
      <c r="B764" t="s">
        <v>9</v>
      </c>
      <c r="C764" t="s">
        <v>10</v>
      </c>
      <c r="D764" t="s">
        <v>4</v>
      </c>
      <c r="E764" t="s">
        <v>11</v>
      </c>
      <c r="G764">
        <v>2</v>
      </c>
      <c r="H764" t="str">
        <f t="shared" si="105"/>
        <v>freemind.view.mindmapview.MindMapLayout:</v>
      </c>
      <c r="I764" t="str">
        <f t="shared" si="98"/>
        <v>IFANIN</v>
      </c>
      <c r="J764" t="str">
        <f t="shared" si="99"/>
        <v>freemind.view.mindmapview.MindMapLayout:IFANIN</v>
      </c>
      <c r="K764">
        <f t="shared" si="100"/>
        <v>2</v>
      </c>
    </row>
    <row r="765" spans="1:11" x14ac:dyDescent="0.25">
      <c r="B765" t="s">
        <v>12</v>
      </c>
      <c r="C765" t="s">
        <v>10</v>
      </c>
      <c r="D765" t="s">
        <v>4</v>
      </c>
      <c r="E765" t="s">
        <v>13</v>
      </c>
      <c r="G765">
        <v>5</v>
      </c>
      <c r="H765" t="str">
        <f t="shared" si="105"/>
        <v>freemind.view.mindmapview.MindMapLayout:</v>
      </c>
      <c r="I765" t="str">
        <f t="shared" si="98"/>
        <v>CBO</v>
      </c>
      <c r="J765" t="str">
        <f t="shared" si="99"/>
        <v>freemind.view.mindmapview.MindMapLayout:CBO</v>
      </c>
      <c r="K765">
        <f t="shared" si="100"/>
        <v>5</v>
      </c>
    </row>
    <row r="766" spans="1:11" x14ac:dyDescent="0.25">
      <c r="B766" t="s">
        <v>14</v>
      </c>
      <c r="C766" t="s">
        <v>10</v>
      </c>
      <c r="D766" t="s">
        <v>4</v>
      </c>
      <c r="E766" t="s">
        <v>15</v>
      </c>
      <c r="G766">
        <v>0</v>
      </c>
      <c r="H766" t="str">
        <f t="shared" si="105"/>
        <v>freemind.view.mindmapview.MindMapLayout:</v>
      </c>
      <c r="I766" t="str">
        <f t="shared" si="98"/>
        <v>NOC</v>
      </c>
      <c r="J766" t="str">
        <f t="shared" si="99"/>
        <v>freemind.view.mindmapview.MindMapLayout:NOC</v>
      </c>
      <c r="K766">
        <f t="shared" si="100"/>
        <v>0</v>
      </c>
    </row>
    <row r="767" spans="1:11" x14ac:dyDescent="0.25">
      <c r="B767" t="s">
        <v>16</v>
      </c>
      <c r="C767" t="s">
        <v>10</v>
      </c>
      <c r="D767" t="s">
        <v>4</v>
      </c>
      <c r="E767" t="s">
        <v>17</v>
      </c>
      <c r="G767">
        <v>17</v>
      </c>
      <c r="H767" t="str">
        <f t="shared" si="105"/>
        <v>freemind.view.mindmapview.MindMapLayout:</v>
      </c>
      <c r="I767" t="str">
        <f t="shared" si="98"/>
        <v>RFC</v>
      </c>
      <c r="J767" t="str">
        <f t="shared" si="99"/>
        <v>freemind.view.mindmapview.MindMapLayout:RFC</v>
      </c>
      <c r="K767">
        <f t="shared" si="100"/>
        <v>17</v>
      </c>
    </row>
    <row r="768" spans="1:11" x14ac:dyDescent="0.25">
      <c r="B768" t="s">
        <v>19</v>
      </c>
      <c r="C768" t="s">
        <v>10</v>
      </c>
      <c r="D768" t="s">
        <v>4</v>
      </c>
      <c r="E768" t="s">
        <v>20</v>
      </c>
      <c r="G768">
        <v>17</v>
      </c>
      <c r="H768" t="str">
        <f t="shared" si="105"/>
        <v>freemind.view.mindmapview.MindMapLayout:</v>
      </c>
      <c r="I768" t="str">
        <f t="shared" si="98"/>
        <v>NIM</v>
      </c>
      <c r="J768" t="str">
        <f t="shared" si="99"/>
        <v>freemind.view.mindmapview.MindMapLayout:NIM</v>
      </c>
      <c r="K768">
        <f t="shared" si="100"/>
        <v>17</v>
      </c>
    </row>
    <row r="769" spans="1:11" x14ac:dyDescent="0.25">
      <c r="B769" t="s">
        <v>21</v>
      </c>
      <c r="C769" t="s">
        <v>10</v>
      </c>
      <c r="D769" t="s">
        <v>4</v>
      </c>
      <c r="E769" t="s">
        <v>20</v>
      </c>
      <c r="G769">
        <v>6</v>
      </c>
      <c r="H769" t="str">
        <f t="shared" si="105"/>
        <v>freemind.view.mindmapview.MindMapLayout:</v>
      </c>
      <c r="I769" t="str">
        <f t="shared" si="98"/>
        <v>NIV</v>
      </c>
      <c r="J769" t="str">
        <f t="shared" si="99"/>
        <v>freemind.view.mindmapview.MindMapLayout:NIV</v>
      </c>
      <c r="K769">
        <f t="shared" si="100"/>
        <v>6</v>
      </c>
    </row>
    <row r="770" spans="1:11" x14ac:dyDescent="0.25">
      <c r="B770" t="s">
        <v>22</v>
      </c>
      <c r="C770" t="s">
        <v>10</v>
      </c>
      <c r="D770" t="s">
        <v>4</v>
      </c>
      <c r="E770" t="s">
        <v>18</v>
      </c>
      <c r="F770">
        <v>17</v>
      </c>
      <c r="G770">
        <v>17</v>
      </c>
      <c r="H770" t="str">
        <f t="shared" si="105"/>
        <v>freemind.view.mindmapview.MindMapLayout:</v>
      </c>
      <c r="I770" t="str">
        <f t="shared" si="98"/>
        <v>WMC</v>
      </c>
      <c r="J770" t="str">
        <f t="shared" si="99"/>
        <v>freemind.view.mindmapview.MindMapLayout:WMC</v>
      </c>
      <c r="K770">
        <f t="shared" si="100"/>
        <v>17</v>
      </c>
    </row>
    <row r="771" spans="1:11" x14ac:dyDescent="0.25">
      <c r="G771">
        <v>0</v>
      </c>
      <c r="I771">
        <f t="shared" si="98"/>
        <v>0</v>
      </c>
      <c r="J771" t="str">
        <f t="shared" si="99"/>
        <v>0</v>
      </c>
      <c r="K771">
        <f t="shared" si="100"/>
        <v>0</v>
      </c>
    </row>
    <row r="772" spans="1:11" x14ac:dyDescent="0.25">
      <c r="A772" t="s">
        <v>72</v>
      </c>
      <c r="G772">
        <v>0</v>
      </c>
      <c r="I772">
        <f t="shared" ref="I772:I792" si="106">B772</f>
        <v>0</v>
      </c>
      <c r="J772" t="str">
        <f t="shared" ref="J772:J792" si="107">CONCATENATE(H772,I772)</f>
        <v>0</v>
      </c>
      <c r="K772">
        <f t="shared" ref="K772:K792" si="108">G772</f>
        <v>0</v>
      </c>
    </row>
    <row r="773" spans="1:11" x14ac:dyDescent="0.25">
      <c r="B773" t="s">
        <v>1</v>
      </c>
      <c r="C773" t="s">
        <v>2</v>
      </c>
      <c r="D773" t="s">
        <v>3</v>
      </c>
      <c r="E773" t="s">
        <v>4</v>
      </c>
      <c r="G773">
        <v>92</v>
      </c>
      <c r="H773" t="str">
        <f>$A$772</f>
        <v>freemind.view.mindmapview.NodeView:</v>
      </c>
      <c r="I773" t="str">
        <f t="shared" si="106"/>
        <v>LCOM</v>
      </c>
      <c r="J773" t="str">
        <f t="shared" si="107"/>
        <v>freemind.view.mindmapview.NodeView:LCOM</v>
      </c>
      <c r="K773">
        <f t="shared" si="108"/>
        <v>92</v>
      </c>
    </row>
    <row r="774" spans="1:11" x14ac:dyDescent="0.25">
      <c r="B774" t="s">
        <v>5</v>
      </c>
      <c r="C774" t="s">
        <v>6</v>
      </c>
      <c r="D774" t="s">
        <v>7</v>
      </c>
      <c r="E774" t="s">
        <v>8</v>
      </c>
      <c r="F774">
        <v>2</v>
      </c>
      <c r="G774">
        <v>2</v>
      </c>
      <c r="H774" t="str">
        <f t="shared" ref="H774:H781" si="109">$A$772</f>
        <v>freemind.view.mindmapview.NodeView:</v>
      </c>
      <c r="I774" t="str">
        <f t="shared" si="106"/>
        <v>DIT</v>
      </c>
      <c r="J774" t="str">
        <f t="shared" si="107"/>
        <v>freemind.view.mindmapview.NodeView:DIT</v>
      </c>
      <c r="K774">
        <f t="shared" si="108"/>
        <v>2</v>
      </c>
    </row>
    <row r="775" spans="1:11" x14ac:dyDescent="0.25">
      <c r="B775" t="s">
        <v>9</v>
      </c>
      <c r="C775" t="s">
        <v>10</v>
      </c>
      <c r="D775" t="s">
        <v>4</v>
      </c>
      <c r="E775" t="s">
        <v>11</v>
      </c>
      <c r="G775">
        <v>1</v>
      </c>
      <c r="H775" t="str">
        <f t="shared" si="109"/>
        <v>freemind.view.mindmapview.NodeView:</v>
      </c>
      <c r="I775" t="str">
        <f t="shared" si="106"/>
        <v>IFANIN</v>
      </c>
      <c r="J775" t="str">
        <f t="shared" si="107"/>
        <v>freemind.view.mindmapview.NodeView:IFANIN</v>
      </c>
      <c r="K775">
        <f t="shared" si="108"/>
        <v>1</v>
      </c>
    </row>
    <row r="776" spans="1:11" x14ac:dyDescent="0.25">
      <c r="B776" t="s">
        <v>12</v>
      </c>
      <c r="C776" t="s">
        <v>10</v>
      </c>
      <c r="D776" t="s">
        <v>4</v>
      </c>
      <c r="E776" t="s">
        <v>13</v>
      </c>
      <c r="G776">
        <v>11</v>
      </c>
      <c r="H776" t="str">
        <f t="shared" si="109"/>
        <v>freemind.view.mindmapview.NodeView:</v>
      </c>
      <c r="I776" t="str">
        <f t="shared" si="106"/>
        <v>CBO</v>
      </c>
      <c r="J776" t="str">
        <f t="shared" si="107"/>
        <v>freemind.view.mindmapview.NodeView:CBO</v>
      </c>
      <c r="K776">
        <f t="shared" si="108"/>
        <v>11</v>
      </c>
    </row>
    <row r="777" spans="1:11" x14ac:dyDescent="0.25">
      <c r="B777" t="s">
        <v>14</v>
      </c>
      <c r="C777" t="s">
        <v>10</v>
      </c>
      <c r="D777" t="s">
        <v>4</v>
      </c>
      <c r="E777" t="s">
        <v>15</v>
      </c>
      <c r="G777">
        <v>3</v>
      </c>
      <c r="H777" t="str">
        <f t="shared" si="109"/>
        <v>freemind.view.mindmapview.NodeView:</v>
      </c>
      <c r="I777" t="str">
        <f t="shared" si="106"/>
        <v>NOC</v>
      </c>
      <c r="J777" t="str">
        <f t="shared" si="107"/>
        <v>freemind.view.mindmapview.NodeView:NOC</v>
      </c>
      <c r="K777">
        <f t="shared" si="108"/>
        <v>3</v>
      </c>
    </row>
    <row r="778" spans="1:11" x14ac:dyDescent="0.25">
      <c r="B778" t="s">
        <v>16</v>
      </c>
      <c r="C778" t="s">
        <v>10</v>
      </c>
      <c r="D778" t="s">
        <v>4</v>
      </c>
      <c r="E778" t="s">
        <v>17</v>
      </c>
      <c r="G778">
        <v>26</v>
      </c>
      <c r="H778" t="str">
        <f t="shared" si="109"/>
        <v>freemind.view.mindmapview.NodeView:</v>
      </c>
      <c r="I778" t="str">
        <f t="shared" si="106"/>
        <v>RFC</v>
      </c>
      <c r="J778" t="str">
        <f t="shared" si="107"/>
        <v>freemind.view.mindmapview.NodeView:RFC</v>
      </c>
      <c r="K778">
        <f t="shared" si="108"/>
        <v>26</v>
      </c>
    </row>
    <row r="779" spans="1:11" x14ac:dyDescent="0.25">
      <c r="B779" t="s">
        <v>19</v>
      </c>
      <c r="C779" t="s">
        <v>10</v>
      </c>
      <c r="D779" t="s">
        <v>4</v>
      </c>
      <c r="E779" t="s">
        <v>20</v>
      </c>
      <c r="G779">
        <v>25</v>
      </c>
      <c r="H779" t="str">
        <f t="shared" si="109"/>
        <v>freemind.view.mindmapview.NodeView:</v>
      </c>
      <c r="I779" t="str">
        <f t="shared" si="106"/>
        <v>NIM</v>
      </c>
      <c r="J779" t="str">
        <f t="shared" si="107"/>
        <v>freemind.view.mindmapview.NodeView:NIM</v>
      </c>
      <c r="K779">
        <f t="shared" si="108"/>
        <v>25</v>
      </c>
    </row>
    <row r="780" spans="1:11" x14ac:dyDescent="0.25">
      <c r="B780" t="s">
        <v>21</v>
      </c>
      <c r="C780" t="s">
        <v>10</v>
      </c>
      <c r="D780" t="s">
        <v>4</v>
      </c>
      <c r="E780" t="s">
        <v>20</v>
      </c>
      <c r="G780">
        <v>6</v>
      </c>
      <c r="H780" t="str">
        <f t="shared" si="109"/>
        <v>freemind.view.mindmapview.NodeView:</v>
      </c>
      <c r="I780" t="str">
        <f t="shared" si="106"/>
        <v>NIV</v>
      </c>
      <c r="J780" t="str">
        <f t="shared" si="107"/>
        <v>freemind.view.mindmapview.NodeView:NIV</v>
      </c>
      <c r="K780">
        <f t="shared" si="108"/>
        <v>6</v>
      </c>
    </row>
    <row r="781" spans="1:11" x14ac:dyDescent="0.25">
      <c r="B781" t="s">
        <v>22</v>
      </c>
      <c r="C781" t="s">
        <v>10</v>
      </c>
      <c r="D781" t="s">
        <v>4</v>
      </c>
      <c r="E781" t="s">
        <v>18</v>
      </c>
      <c r="F781">
        <v>26</v>
      </c>
      <c r="G781">
        <v>26</v>
      </c>
      <c r="H781" t="str">
        <f t="shared" si="109"/>
        <v>freemind.view.mindmapview.NodeView:</v>
      </c>
      <c r="I781" t="str">
        <f t="shared" si="106"/>
        <v>WMC</v>
      </c>
      <c r="J781" t="str">
        <f t="shared" si="107"/>
        <v>freemind.view.mindmapview.NodeView:WMC</v>
      </c>
      <c r="K781">
        <f t="shared" si="108"/>
        <v>26</v>
      </c>
    </row>
    <row r="782" spans="1:11" x14ac:dyDescent="0.25">
      <c r="G782">
        <v>0</v>
      </c>
      <c r="I782">
        <f t="shared" si="106"/>
        <v>0</v>
      </c>
      <c r="J782" t="str">
        <f t="shared" si="107"/>
        <v>0</v>
      </c>
      <c r="K782">
        <f t="shared" si="108"/>
        <v>0</v>
      </c>
    </row>
    <row r="783" spans="1:11" x14ac:dyDescent="0.25">
      <c r="A783" t="s">
        <v>73</v>
      </c>
      <c r="G783">
        <v>0</v>
      </c>
      <c r="I783">
        <f t="shared" si="106"/>
        <v>0</v>
      </c>
      <c r="J783" t="str">
        <f t="shared" si="107"/>
        <v>0</v>
      </c>
      <c r="K783">
        <f t="shared" si="108"/>
        <v>0</v>
      </c>
    </row>
    <row r="784" spans="1:11" x14ac:dyDescent="0.25">
      <c r="B784" t="s">
        <v>1</v>
      </c>
      <c r="C784" t="s">
        <v>2</v>
      </c>
      <c r="D784" t="s">
        <v>3</v>
      </c>
      <c r="E784" t="s">
        <v>4</v>
      </c>
      <c r="G784">
        <v>0</v>
      </c>
      <c r="H784" t="str">
        <f>$A$783</f>
        <v>freemind.view.mindmapview.RootNodeView:</v>
      </c>
      <c r="I784" t="str">
        <f t="shared" si="106"/>
        <v>LCOM</v>
      </c>
      <c r="J784" t="str">
        <f t="shared" si="107"/>
        <v>freemind.view.mindmapview.RootNodeView:LCOM</v>
      </c>
      <c r="K784">
        <f t="shared" si="108"/>
        <v>0</v>
      </c>
    </row>
    <row r="785" spans="2:11" x14ac:dyDescent="0.25">
      <c r="B785" t="s">
        <v>5</v>
      </c>
      <c r="C785" t="s">
        <v>6</v>
      </c>
      <c r="D785" t="s">
        <v>7</v>
      </c>
      <c r="E785" t="s">
        <v>8</v>
      </c>
      <c r="F785">
        <v>3</v>
      </c>
      <c r="G785">
        <v>3</v>
      </c>
      <c r="H785" t="str">
        <f t="shared" ref="H785:H792" si="110">$A$783</f>
        <v>freemind.view.mindmapview.RootNodeView:</v>
      </c>
      <c r="I785" t="str">
        <f t="shared" si="106"/>
        <v>DIT</v>
      </c>
      <c r="J785" t="str">
        <f t="shared" si="107"/>
        <v>freemind.view.mindmapview.RootNodeView:DIT</v>
      </c>
      <c r="K785">
        <f t="shared" si="108"/>
        <v>3</v>
      </c>
    </row>
    <row r="786" spans="2:11" x14ac:dyDescent="0.25">
      <c r="B786" t="s">
        <v>9</v>
      </c>
      <c r="C786" t="s">
        <v>10</v>
      </c>
      <c r="D786" t="s">
        <v>4</v>
      </c>
      <c r="E786" t="s">
        <v>11</v>
      </c>
      <c r="G786">
        <v>1</v>
      </c>
      <c r="H786" t="str">
        <f t="shared" si="110"/>
        <v>freemind.view.mindmapview.RootNodeView:</v>
      </c>
      <c r="I786" t="str">
        <f t="shared" si="106"/>
        <v>IFANIN</v>
      </c>
      <c r="J786" t="str">
        <f t="shared" si="107"/>
        <v>freemind.view.mindmapview.RootNodeView:IFANIN</v>
      </c>
      <c r="K786">
        <f t="shared" si="108"/>
        <v>1</v>
      </c>
    </row>
    <row r="787" spans="2:11" x14ac:dyDescent="0.25">
      <c r="B787" t="s">
        <v>12</v>
      </c>
      <c r="C787" t="s">
        <v>10</v>
      </c>
      <c r="D787" t="s">
        <v>4</v>
      </c>
      <c r="E787" t="s">
        <v>13</v>
      </c>
      <c r="G787">
        <v>3</v>
      </c>
      <c r="H787" t="str">
        <f t="shared" si="110"/>
        <v>freemind.view.mindmapview.RootNodeView:</v>
      </c>
      <c r="I787" t="str">
        <f t="shared" si="106"/>
        <v>CBO</v>
      </c>
      <c r="J787" t="str">
        <f t="shared" si="107"/>
        <v>freemind.view.mindmapview.RootNodeView:CBO</v>
      </c>
      <c r="K787">
        <f t="shared" si="108"/>
        <v>3</v>
      </c>
    </row>
    <row r="788" spans="2:11" x14ac:dyDescent="0.25">
      <c r="B788" t="s">
        <v>14</v>
      </c>
      <c r="C788" t="s">
        <v>10</v>
      </c>
      <c r="D788" t="s">
        <v>4</v>
      </c>
      <c r="E788" t="s">
        <v>15</v>
      </c>
      <c r="G788">
        <v>0</v>
      </c>
      <c r="H788" t="str">
        <f t="shared" si="110"/>
        <v>freemind.view.mindmapview.RootNodeView:</v>
      </c>
      <c r="I788" t="str">
        <f t="shared" si="106"/>
        <v>NOC</v>
      </c>
      <c r="J788" t="str">
        <f t="shared" si="107"/>
        <v>freemind.view.mindmapview.RootNodeView:NOC</v>
      </c>
      <c r="K788">
        <f t="shared" si="108"/>
        <v>0</v>
      </c>
    </row>
    <row r="789" spans="2:11" x14ac:dyDescent="0.25">
      <c r="B789" t="s">
        <v>16</v>
      </c>
      <c r="C789" t="s">
        <v>10</v>
      </c>
      <c r="D789" t="s">
        <v>4</v>
      </c>
      <c r="E789" t="s">
        <v>17</v>
      </c>
      <c r="G789">
        <v>39</v>
      </c>
      <c r="H789" t="str">
        <f t="shared" si="110"/>
        <v>freemind.view.mindmapview.RootNodeView:</v>
      </c>
      <c r="I789" t="str">
        <f t="shared" si="106"/>
        <v>RFC</v>
      </c>
      <c r="J789" t="str">
        <f t="shared" si="107"/>
        <v>freemind.view.mindmapview.RootNodeView:RFC</v>
      </c>
      <c r="K789">
        <f t="shared" si="108"/>
        <v>39</v>
      </c>
    </row>
    <row r="790" spans="2:11" x14ac:dyDescent="0.25">
      <c r="B790" t="s">
        <v>19</v>
      </c>
      <c r="C790" t="s">
        <v>10</v>
      </c>
      <c r="D790" t="s">
        <v>4</v>
      </c>
      <c r="E790" t="s">
        <v>20</v>
      </c>
      <c r="G790">
        <v>13</v>
      </c>
      <c r="H790" t="str">
        <f t="shared" si="110"/>
        <v>freemind.view.mindmapview.RootNodeView:</v>
      </c>
      <c r="I790" t="str">
        <f t="shared" si="106"/>
        <v>NIM</v>
      </c>
      <c r="J790" t="str">
        <f t="shared" si="107"/>
        <v>freemind.view.mindmapview.RootNodeView:NIM</v>
      </c>
      <c r="K790">
        <f t="shared" si="108"/>
        <v>13</v>
      </c>
    </row>
    <row r="791" spans="2:11" x14ac:dyDescent="0.25">
      <c r="B791" t="s">
        <v>21</v>
      </c>
      <c r="C791" t="s">
        <v>10</v>
      </c>
      <c r="D791" t="s">
        <v>4</v>
      </c>
      <c r="E791" t="s">
        <v>20</v>
      </c>
      <c r="G791">
        <v>0</v>
      </c>
      <c r="H791" t="str">
        <f t="shared" si="110"/>
        <v>freemind.view.mindmapview.RootNodeView:</v>
      </c>
      <c r="I791" t="str">
        <f t="shared" si="106"/>
        <v>NIV</v>
      </c>
      <c r="J791" t="str">
        <f t="shared" si="107"/>
        <v>freemind.view.mindmapview.RootNodeView:NIV</v>
      </c>
      <c r="K791">
        <f t="shared" si="108"/>
        <v>0</v>
      </c>
    </row>
    <row r="792" spans="2:11" x14ac:dyDescent="0.25">
      <c r="B792" t="s">
        <v>22</v>
      </c>
      <c r="C792" t="s">
        <v>10</v>
      </c>
      <c r="D792" t="s">
        <v>4</v>
      </c>
      <c r="E792" t="s">
        <v>18</v>
      </c>
      <c r="F792">
        <v>13</v>
      </c>
      <c r="G792">
        <v>13</v>
      </c>
      <c r="H792" t="str">
        <f t="shared" si="110"/>
        <v>freemind.view.mindmapview.RootNodeView:</v>
      </c>
      <c r="I792" t="str">
        <f t="shared" si="106"/>
        <v>WMC</v>
      </c>
      <c r="J792" t="str">
        <f t="shared" si="107"/>
        <v>freemind.view.mindmapview.RootNodeView:WMC</v>
      </c>
      <c r="K792">
        <f t="shared" si="108"/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S1" activeCellId="8" sqref="C1:C1048576 E1:E1048576 G1:G1048576 I1:I1048576 K1:K1048576 M1:M1048576 O1:O1048576 Q1:Q1048576 S1:S1048576"/>
    </sheetView>
  </sheetViews>
  <sheetFormatPr defaultRowHeight="15" x14ac:dyDescent="0.25"/>
  <cols>
    <col min="1" max="1" width="14.5703125" customWidth="1"/>
    <col min="2" max="2" width="6.85546875" customWidth="1"/>
    <col min="4" max="4" width="11.140625" customWidth="1"/>
    <col min="6" max="6" width="9.28515625" customWidth="1"/>
    <col min="8" max="8" width="7.42578125" customWidth="1"/>
  </cols>
  <sheetData>
    <row r="1" spans="1:19" x14ac:dyDescent="0.25">
      <c r="C1" t="s">
        <v>1</v>
      </c>
      <c r="E1" t="s">
        <v>5</v>
      </c>
      <c r="G1" t="s">
        <v>9</v>
      </c>
      <c r="I1" t="s">
        <v>12</v>
      </c>
      <c r="K1" t="s">
        <v>14</v>
      </c>
      <c r="M1" t="s">
        <v>16</v>
      </c>
      <c r="O1" t="s">
        <v>19</v>
      </c>
      <c r="Q1" t="s">
        <v>21</v>
      </c>
      <c r="S1" t="s">
        <v>22</v>
      </c>
    </row>
    <row r="2" spans="1:19" x14ac:dyDescent="0.25">
      <c r="A2" t="s">
        <v>0</v>
      </c>
      <c r="B2" t="str">
        <f>CONCATENATE(A2,$C$1)</f>
        <v>freemind.controller.Controller:LCOM</v>
      </c>
      <c r="C2">
        <f>VLOOKUP($B2,'V4'!$J$3:$K$792,2,FALSE)</f>
        <v>96</v>
      </c>
      <c r="D2" t="str">
        <f>CONCATENATE(A2,$E$1)</f>
        <v>freemind.controller.Controller:DIT</v>
      </c>
      <c r="E2">
        <f>VLOOKUP($D2,'V4'!$J$3:$K$792,2,FALSE)</f>
        <v>1</v>
      </c>
      <c r="F2" t="str">
        <f>CONCATENATE(A2,$G$1)</f>
        <v>freemind.controller.Controller:IFANIN</v>
      </c>
      <c r="G2">
        <f>VLOOKUP($F2,'V4'!$J$3:$K$792,2,FALSE)</f>
        <v>1</v>
      </c>
      <c r="H2" t="str">
        <f>CONCATENATE(A2,$I$1)</f>
        <v>freemind.controller.Controller:CBO</v>
      </c>
      <c r="I2">
        <f>VLOOKUP($H2,'V4'!$J$3:$K$792,2,FALSE)</f>
        <v>23</v>
      </c>
      <c r="J2" t="str">
        <f>CONCATENATE(A2,$K$1)</f>
        <v>freemind.controller.Controller:NOC</v>
      </c>
      <c r="K2">
        <f>VLOOKUP($J2,'V4'!$J$3:$K$792,2,FALSE)</f>
        <v>0</v>
      </c>
      <c r="L2" t="str">
        <f>CONCATENATE(A2,$M$1)</f>
        <v>freemind.controller.Controller:RFC</v>
      </c>
      <c r="M2">
        <f>VLOOKUP($L2,'V4'!$J$3:$K$792,2,FALSE)</f>
        <v>39</v>
      </c>
      <c r="N2" t="str">
        <f>CONCATENATE(A2,$O$1)</f>
        <v>freemind.controller.Controller:NIM</v>
      </c>
      <c r="O2">
        <f>VLOOKUP($N2,'V4'!$J$3:$K$792,2,FALSE)</f>
        <v>39</v>
      </c>
      <c r="P2" t="str">
        <f>CONCATENATE(A2,$Q$1)</f>
        <v>freemind.controller.Controller:NIV</v>
      </c>
      <c r="Q2">
        <f>VLOOKUP($P2,'V4'!$J$3:$K$792,2,FALSE)</f>
        <v>20</v>
      </c>
      <c r="R2" t="str">
        <f>CONCATENATE(A2,$S$1)</f>
        <v>freemind.controller.Controller:WMC</v>
      </c>
      <c r="S2">
        <f>VLOOKUP($R2,'V4'!$J$3:$K$792,2,FALSE)</f>
        <v>39</v>
      </c>
    </row>
    <row r="3" spans="1:19" x14ac:dyDescent="0.25">
      <c r="A3" t="s">
        <v>23</v>
      </c>
      <c r="B3" t="str">
        <f t="shared" ref="B3:B66" si="0">CONCATENATE(A3,$C$1)</f>
        <v>freemind.controller.Controller.AboutAction:LCOM</v>
      </c>
      <c r="C3">
        <f>VLOOKUP($B3,'V4'!$J$3:$K$792,2,FALSE)</f>
        <v>0</v>
      </c>
      <c r="D3" t="str">
        <f t="shared" ref="D3:D66" si="1">CONCATENATE(A3,$E$1)</f>
        <v>freemind.controller.Controller.AboutAction:DIT</v>
      </c>
      <c r="E3">
        <f>VLOOKUP($D3,'V4'!$J$3:$K$792,2,FALSE)</f>
        <v>2</v>
      </c>
      <c r="F3" t="str">
        <f t="shared" ref="F3:F66" si="2">CONCATENATE(A3,$G$1)</f>
        <v>freemind.controller.Controller.AboutAction:IFANIN</v>
      </c>
      <c r="G3">
        <f>VLOOKUP($F3,'V4'!$J$3:$K$792,2,FALSE)</f>
        <v>1</v>
      </c>
      <c r="H3" t="str">
        <f t="shared" ref="H3:H66" si="3">CONCATENATE(A3,$I$1)</f>
        <v>freemind.controller.Controller.AboutAction:CBO</v>
      </c>
      <c r="I3">
        <f>VLOOKUP($H3,'V4'!$J$3:$K$792,2,FALSE)</f>
        <v>2</v>
      </c>
      <c r="J3" t="str">
        <f t="shared" ref="J3:J66" si="4">CONCATENATE(A3,$K$1)</f>
        <v>freemind.controller.Controller.AboutAction:NOC</v>
      </c>
      <c r="K3">
        <f>VLOOKUP($J3,'V4'!$J$3:$K$792,2,FALSE)</f>
        <v>0</v>
      </c>
      <c r="L3" t="str">
        <f t="shared" ref="L3:L66" si="5">CONCATENATE(A3,$M$1)</f>
        <v>freemind.controller.Controller.AboutAction:RFC</v>
      </c>
      <c r="M3">
        <f>VLOOKUP($L3,'V4'!$J$3:$K$792,2,FALSE)</f>
        <v>2</v>
      </c>
      <c r="N3" t="str">
        <f t="shared" ref="N3:N66" si="6">CONCATENATE(A3,$O$1)</f>
        <v>freemind.controller.Controller.AboutAction:NIM</v>
      </c>
      <c r="O3">
        <f>VLOOKUP($N3,'V4'!$J$3:$K$792,2,FALSE)</f>
        <v>2</v>
      </c>
      <c r="P3" t="str">
        <f t="shared" ref="P3:P66" si="7">CONCATENATE(A3,$Q$1)</f>
        <v>freemind.controller.Controller.AboutAction:NIV</v>
      </c>
      <c r="Q3">
        <f>VLOOKUP($P3,'V4'!$J$3:$K$792,2,FALSE)</f>
        <v>0</v>
      </c>
      <c r="R3" t="str">
        <f t="shared" ref="R3:R66" si="8">CONCATENATE(A3,$S$1)</f>
        <v>freemind.controller.Controller.AboutAction:WMC</v>
      </c>
      <c r="S3">
        <f>VLOOKUP($R3,'V4'!$J$3:$K$792,2,FALSE)</f>
        <v>2</v>
      </c>
    </row>
    <row r="4" spans="1:19" x14ac:dyDescent="0.25">
      <c r="A4" t="s">
        <v>24</v>
      </c>
      <c r="B4" t="str">
        <f t="shared" si="0"/>
        <v>freemind.controller.Controller.BackgroundAction:LCOM</v>
      </c>
      <c r="C4">
        <f>VLOOKUP($B4,'V4'!$J$3:$K$792,2,FALSE)</f>
        <v>0</v>
      </c>
      <c r="D4" t="str">
        <f t="shared" si="1"/>
        <v>freemind.controller.Controller.BackgroundAction:DIT</v>
      </c>
      <c r="E4">
        <f>VLOOKUP($D4,'V4'!$J$3:$K$792,2,FALSE)</f>
        <v>2</v>
      </c>
      <c r="F4" t="str">
        <f t="shared" si="2"/>
        <v>freemind.controller.Controller.BackgroundAction:IFANIN</v>
      </c>
      <c r="G4">
        <f>VLOOKUP($F4,'V4'!$J$3:$K$792,2,FALSE)</f>
        <v>1</v>
      </c>
      <c r="H4" t="str">
        <f t="shared" si="3"/>
        <v>freemind.controller.Controller.BackgroundAction:CBO</v>
      </c>
      <c r="I4">
        <f>VLOOKUP($H4,'V4'!$J$3:$K$792,2,FALSE)</f>
        <v>3</v>
      </c>
      <c r="J4" t="str">
        <f t="shared" si="4"/>
        <v>freemind.controller.Controller.BackgroundAction:NOC</v>
      </c>
      <c r="K4">
        <f>VLOOKUP($J4,'V4'!$J$3:$K$792,2,FALSE)</f>
        <v>0</v>
      </c>
      <c r="L4" t="str">
        <f t="shared" si="5"/>
        <v>freemind.controller.Controller.BackgroundAction:RFC</v>
      </c>
      <c r="M4">
        <f>VLOOKUP($L4,'V4'!$J$3:$K$792,2,FALSE)</f>
        <v>2</v>
      </c>
      <c r="N4" t="str">
        <f t="shared" si="6"/>
        <v>freemind.controller.Controller.BackgroundAction:NIM</v>
      </c>
      <c r="O4">
        <f>VLOOKUP($N4,'V4'!$J$3:$K$792,2,FALSE)</f>
        <v>2</v>
      </c>
      <c r="P4" t="str">
        <f t="shared" si="7"/>
        <v>freemind.controller.Controller.BackgroundAction:NIV</v>
      </c>
      <c r="Q4">
        <f>VLOOKUP($P4,'V4'!$J$3:$K$792,2,FALSE)</f>
        <v>0</v>
      </c>
      <c r="R4" t="str">
        <f t="shared" si="8"/>
        <v>freemind.controller.Controller.BackgroundAction:WMC</v>
      </c>
      <c r="S4">
        <f>VLOOKUP($R4,'V4'!$J$3:$K$792,2,FALSE)</f>
        <v>2</v>
      </c>
    </row>
    <row r="5" spans="1:19" x14ac:dyDescent="0.25">
      <c r="A5" t="s">
        <v>76</v>
      </c>
      <c r="B5" t="str">
        <f t="shared" si="0"/>
        <v>freemind.controller.Controller.CloseAction:LCOM</v>
      </c>
      <c r="C5">
        <f>VLOOKUP($B5,'V4'!$J$3:$K$792,2,FALSE)</f>
        <v>0</v>
      </c>
      <c r="D5" t="str">
        <f t="shared" si="1"/>
        <v>freemind.controller.Controller.CloseAction:DIT</v>
      </c>
      <c r="E5">
        <f>VLOOKUP($D5,'V4'!$J$3:$K$792,2,FALSE)</f>
        <v>2</v>
      </c>
      <c r="F5" t="str">
        <f t="shared" si="2"/>
        <v>freemind.controller.Controller.CloseAction:IFANIN</v>
      </c>
      <c r="G5">
        <f>VLOOKUP($F5,'V4'!$J$3:$K$792,2,FALSE)</f>
        <v>1</v>
      </c>
      <c r="H5" t="str">
        <f t="shared" si="3"/>
        <v>freemind.controller.Controller.CloseAction:CBO</v>
      </c>
      <c r="I5">
        <f>VLOOKUP($H5,'V4'!$J$3:$K$792,2,FALSE)</f>
        <v>2</v>
      </c>
      <c r="J5" t="str">
        <f t="shared" si="4"/>
        <v>freemind.controller.Controller.CloseAction:NOC</v>
      </c>
      <c r="K5">
        <f>VLOOKUP($J5,'V4'!$J$3:$K$792,2,FALSE)</f>
        <v>0</v>
      </c>
      <c r="L5" t="str">
        <f t="shared" si="5"/>
        <v>freemind.controller.Controller.CloseAction:RFC</v>
      </c>
      <c r="M5">
        <f>VLOOKUP($L5,'V4'!$J$3:$K$792,2,FALSE)</f>
        <v>2</v>
      </c>
      <c r="N5" t="str">
        <f t="shared" si="6"/>
        <v>freemind.controller.Controller.CloseAction:NIM</v>
      </c>
      <c r="O5">
        <f>VLOOKUP($N5,'V4'!$J$3:$K$792,2,FALSE)</f>
        <v>2</v>
      </c>
      <c r="P5" t="str">
        <f t="shared" si="7"/>
        <v>freemind.controller.Controller.CloseAction:NIV</v>
      </c>
      <c r="Q5">
        <f>VLOOKUP($P5,'V4'!$J$3:$K$792,2,FALSE)</f>
        <v>0</v>
      </c>
      <c r="R5" t="str">
        <f t="shared" si="8"/>
        <v>freemind.controller.Controller.CloseAction:WMC</v>
      </c>
      <c r="S5">
        <f>VLOOKUP($R5,'V4'!$J$3:$K$792,2,FALSE)</f>
        <v>2</v>
      </c>
    </row>
    <row r="6" spans="1:19" x14ac:dyDescent="0.25">
      <c r="A6" t="s">
        <v>133</v>
      </c>
      <c r="B6" t="str">
        <f t="shared" si="0"/>
        <v>freemind.controller.Controller.DocumentationAction:LCOM</v>
      </c>
      <c r="C6">
        <f>VLOOKUP($B6,'V4'!$J$3:$K$792,2,FALSE)</f>
        <v>0</v>
      </c>
      <c r="D6" t="str">
        <f t="shared" si="1"/>
        <v>freemind.controller.Controller.DocumentationAction:DIT</v>
      </c>
      <c r="E6">
        <f>VLOOKUP($D6,'V4'!$J$3:$K$792,2,FALSE)</f>
        <v>2</v>
      </c>
      <c r="F6" t="str">
        <f t="shared" si="2"/>
        <v>freemind.controller.Controller.DocumentationAction:IFANIN</v>
      </c>
      <c r="G6">
        <f>VLOOKUP($F6,'V4'!$J$3:$K$792,2,FALSE)</f>
        <v>1</v>
      </c>
      <c r="H6" t="str">
        <f t="shared" si="3"/>
        <v>freemind.controller.Controller.DocumentationAction:CBO</v>
      </c>
      <c r="I6">
        <f>VLOOKUP($H6,'V4'!$J$3:$K$792,2,FALSE)</f>
        <v>4</v>
      </c>
      <c r="J6" t="str">
        <f t="shared" si="4"/>
        <v>freemind.controller.Controller.DocumentationAction:NOC</v>
      </c>
      <c r="K6">
        <f>VLOOKUP($J6,'V4'!$J$3:$K$792,2,FALSE)</f>
        <v>0</v>
      </c>
      <c r="L6" t="str">
        <f t="shared" si="5"/>
        <v>freemind.controller.Controller.DocumentationAction:RFC</v>
      </c>
      <c r="M6">
        <f>VLOOKUP($L6,'V4'!$J$3:$K$792,2,FALSE)</f>
        <v>2</v>
      </c>
      <c r="N6" t="str">
        <f t="shared" si="6"/>
        <v>freemind.controller.Controller.DocumentationAction:NIM</v>
      </c>
      <c r="O6">
        <f>VLOOKUP($N6,'V4'!$J$3:$K$792,2,FALSE)</f>
        <v>2</v>
      </c>
      <c r="P6" t="str">
        <f t="shared" si="7"/>
        <v>freemind.controller.Controller.DocumentationAction:NIV</v>
      </c>
      <c r="Q6">
        <f>VLOOKUP($P6,'V4'!$J$3:$K$792,2,FALSE)</f>
        <v>0</v>
      </c>
      <c r="R6" t="str">
        <f t="shared" si="8"/>
        <v>freemind.controller.Controller.DocumentationAction:WMC</v>
      </c>
      <c r="S6">
        <f>VLOOKUP($R6,'V4'!$J$3:$K$792,2,FALSE)</f>
        <v>2</v>
      </c>
    </row>
    <row r="7" spans="1:19" x14ac:dyDescent="0.25">
      <c r="A7" t="s">
        <v>134</v>
      </c>
      <c r="B7" t="str">
        <f t="shared" si="0"/>
        <v>freemind.controller.Controller.LicenseAction:LCOM</v>
      </c>
      <c r="C7">
        <f>VLOOKUP($B7,'V4'!$J$3:$K$792,2,FALSE)</f>
        <v>0</v>
      </c>
      <c r="D7" t="str">
        <f t="shared" si="1"/>
        <v>freemind.controller.Controller.LicenseAction:DIT</v>
      </c>
      <c r="E7">
        <f>VLOOKUP($D7,'V4'!$J$3:$K$792,2,FALSE)</f>
        <v>2</v>
      </c>
      <c r="F7" t="str">
        <f t="shared" si="2"/>
        <v>freemind.controller.Controller.LicenseAction:IFANIN</v>
      </c>
      <c r="G7">
        <f>VLOOKUP($F7,'V4'!$J$3:$K$792,2,FALSE)</f>
        <v>1</v>
      </c>
      <c r="H7" t="str">
        <f t="shared" si="3"/>
        <v>freemind.controller.Controller.LicenseAction:CBO</v>
      </c>
      <c r="I7">
        <f>VLOOKUP($H7,'V4'!$J$3:$K$792,2,FALSE)</f>
        <v>2</v>
      </c>
      <c r="J7" t="str">
        <f t="shared" si="4"/>
        <v>freemind.controller.Controller.LicenseAction:NOC</v>
      </c>
      <c r="K7">
        <f>VLOOKUP($J7,'V4'!$J$3:$K$792,2,FALSE)</f>
        <v>0</v>
      </c>
      <c r="L7" t="str">
        <f t="shared" si="5"/>
        <v>freemind.controller.Controller.LicenseAction:RFC</v>
      </c>
      <c r="M7">
        <f>VLOOKUP($L7,'V4'!$J$3:$K$792,2,FALSE)</f>
        <v>2</v>
      </c>
      <c r="N7" t="str">
        <f t="shared" si="6"/>
        <v>freemind.controller.Controller.LicenseAction:NIM</v>
      </c>
      <c r="O7">
        <f>VLOOKUP($N7,'V4'!$J$3:$K$792,2,FALSE)</f>
        <v>2</v>
      </c>
      <c r="P7" t="str">
        <f t="shared" si="7"/>
        <v>freemind.controller.Controller.LicenseAction:NIV</v>
      </c>
      <c r="Q7">
        <f>VLOOKUP($P7,'V4'!$J$3:$K$792,2,FALSE)</f>
        <v>0</v>
      </c>
      <c r="R7" t="str">
        <f t="shared" si="8"/>
        <v>freemind.controller.Controller.LicenseAction:WMC</v>
      </c>
      <c r="S7">
        <f>VLOOKUP($R7,'V4'!$J$3:$K$792,2,FALSE)</f>
        <v>2</v>
      </c>
    </row>
    <row r="8" spans="1:19" x14ac:dyDescent="0.25">
      <c r="A8" t="s">
        <v>85</v>
      </c>
      <c r="B8" t="str">
        <f t="shared" si="0"/>
        <v>freemind.controller.Controller.MoveToRootAction:LCOM</v>
      </c>
      <c r="C8">
        <f>VLOOKUP($B8,'V4'!$J$3:$K$792,2,FALSE)</f>
        <v>0</v>
      </c>
      <c r="D8" t="str">
        <f t="shared" si="1"/>
        <v>freemind.controller.Controller.MoveToRootAction:DIT</v>
      </c>
      <c r="E8">
        <f>VLOOKUP($D8,'V4'!$J$3:$K$792,2,FALSE)</f>
        <v>2</v>
      </c>
      <c r="F8" t="str">
        <f t="shared" si="2"/>
        <v>freemind.controller.Controller.MoveToRootAction:IFANIN</v>
      </c>
      <c r="G8">
        <f>VLOOKUP($F8,'V4'!$J$3:$K$792,2,FALSE)</f>
        <v>1</v>
      </c>
      <c r="H8" t="str">
        <f t="shared" si="3"/>
        <v>freemind.controller.Controller.MoveToRootAction:CBO</v>
      </c>
      <c r="I8">
        <f>VLOOKUP($H8,'V4'!$J$3:$K$792,2,FALSE)</f>
        <v>2</v>
      </c>
      <c r="J8" t="str">
        <f t="shared" si="4"/>
        <v>freemind.controller.Controller.MoveToRootAction:NOC</v>
      </c>
      <c r="K8">
        <f>VLOOKUP($J8,'V4'!$J$3:$K$792,2,FALSE)</f>
        <v>0</v>
      </c>
      <c r="L8" t="str">
        <f t="shared" si="5"/>
        <v>freemind.controller.Controller.MoveToRootAction:RFC</v>
      </c>
      <c r="M8">
        <f>VLOOKUP($L8,'V4'!$J$3:$K$792,2,FALSE)</f>
        <v>2</v>
      </c>
      <c r="N8" t="str">
        <f t="shared" si="6"/>
        <v>freemind.controller.Controller.MoveToRootAction:NIM</v>
      </c>
      <c r="O8">
        <f>VLOOKUP($N8,'V4'!$J$3:$K$792,2,FALSE)</f>
        <v>2</v>
      </c>
      <c r="P8" t="str">
        <f t="shared" si="7"/>
        <v>freemind.controller.Controller.MoveToRootAction:NIV</v>
      </c>
      <c r="Q8">
        <f>VLOOKUP($P8,'V4'!$J$3:$K$792,2,FALSE)</f>
        <v>0</v>
      </c>
      <c r="R8" t="str">
        <f t="shared" si="8"/>
        <v>freemind.controller.Controller.MoveToRootAction:WMC</v>
      </c>
      <c r="S8">
        <f>VLOOKUP($R8,'V4'!$J$3:$K$792,2,FALSE)</f>
        <v>2</v>
      </c>
    </row>
    <row r="9" spans="1:19" x14ac:dyDescent="0.25">
      <c r="A9" t="s">
        <v>79</v>
      </c>
      <c r="B9" t="str">
        <f t="shared" si="0"/>
        <v>freemind.controller.Controller.NextMapAction:LCOM</v>
      </c>
      <c r="C9">
        <f>VLOOKUP($B9,'V4'!$J$3:$K$792,2,FALSE)</f>
        <v>0</v>
      </c>
      <c r="D9" t="str">
        <f t="shared" si="1"/>
        <v>freemind.controller.Controller.NextMapAction:DIT</v>
      </c>
      <c r="E9">
        <f>VLOOKUP($D9,'V4'!$J$3:$K$792,2,FALSE)</f>
        <v>2</v>
      </c>
      <c r="F9" t="str">
        <f t="shared" si="2"/>
        <v>freemind.controller.Controller.NextMapAction:IFANIN</v>
      </c>
      <c r="G9">
        <f>VLOOKUP($F9,'V4'!$J$3:$K$792,2,FALSE)</f>
        <v>1</v>
      </c>
      <c r="H9" t="str">
        <f t="shared" si="3"/>
        <v>freemind.controller.Controller.NextMapAction:CBO</v>
      </c>
      <c r="I9">
        <f>VLOOKUP($H9,'V4'!$J$3:$K$792,2,FALSE)</f>
        <v>2</v>
      </c>
      <c r="J9" t="str">
        <f t="shared" si="4"/>
        <v>freemind.controller.Controller.NextMapAction:NOC</v>
      </c>
      <c r="K9">
        <f>VLOOKUP($J9,'V4'!$J$3:$K$792,2,FALSE)</f>
        <v>0</v>
      </c>
      <c r="L9" t="str">
        <f t="shared" si="5"/>
        <v>freemind.controller.Controller.NextMapAction:RFC</v>
      </c>
      <c r="M9">
        <f>VLOOKUP($L9,'V4'!$J$3:$K$792,2,FALSE)</f>
        <v>2</v>
      </c>
      <c r="N9" t="str">
        <f t="shared" si="6"/>
        <v>freemind.controller.Controller.NextMapAction:NIM</v>
      </c>
      <c r="O9">
        <f>VLOOKUP($N9,'V4'!$J$3:$K$792,2,FALSE)</f>
        <v>2</v>
      </c>
      <c r="P9" t="str">
        <f t="shared" si="7"/>
        <v>freemind.controller.Controller.NextMapAction:NIV</v>
      </c>
      <c r="Q9">
        <f>VLOOKUP($P9,'V4'!$J$3:$K$792,2,FALSE)</f>
        <v>0</v>
      </c>
      <c r="R9" t="str">
        <f t="shared" si="8"/>
        <v>freemind.controller.Controller.NextMapAction:WMC</v>
      </c>
      <c r="S9">
        <f>VLOOKUP($R9,'V4'!$J$3:$K$792,2,FALSE)</f>
        <v>2</v>
      </c>
    </row>
    <row r="10" spans="1:19" x14ac:dyDescent="0.25">
      <c r="A10" t="s">
        <v>86</v>
      </c>
      <c r="B10" t="str">
        <f t="shared" si="0"/>
        <v>freemind.controller.Controller.PreviousMapAction:LCOM</v>
      </c>
      <c r="C10">
        <f>VLOOKUP($B10,'V4'!$J$3:$K$792,2,FALSE)</f>
        <v>0</v>
      </c>
      <c r="D10" t="str">
        <f t="shared" si="1"/>
        <v>freemind.controller.Controller.PreviousMapAction:DIT</v>
      </c>
      <c r="E10">
        <f>VLOOKUP($D10,'V4'!$J$3:$K$792,2,FALSE)</f>
        <v>2</v>
      </c>
      <c r="F10" t="str">
        <f t="shared" si="2"/>
        <v>freemind.controller.Controller.PreviousMapAction:IFANIN</v>
      </c>
      <c r="G10">
        <f>VLOOKUP($F10,'V4'!$J$3:$K$792,2,FALSE)</f>
        <v>1</v>
      </c>
      <c r="H10" t="str">
        <f t="shared" si="3"/>
        <v>freemind.controller.Controller.PreviousMapAction:CBO</v>
      </c>
      <c r="I10">
        <f>VLOOKUP($H10,'V4'!$J$3:$K$792,2,FALSE)</f>
        <v>2</v>
      </c>
      <c r="J10" t="str">
        <f t="shared" si="4"/>
        <v>freemind.controller.Controller.PreviousMapAction:NOC</v>
      </c>
      <c r="K10">
        <f>VLOOKUP($J10,'V4'!$J$3:$K$792,2,FALSE)</f>
        <v>0</v>
      </c>
      <c r="L10" t="str">
        <f t="shared" si="5"/>
        <v>freemind.controller.Controller.PreviousMapAction:RFC</v>
      </c>
      <c r="M10">
        <f>VLOOKUP($L10,'V4'!$J$3:$K$792,2,FALSE)</f>
        <v>2</v>
      </c>
      <c r="N10" t="str">
        <f t="shared" si="6"/>
        <v>freemind.controller.Controller.PreviousMapAction:NIM</v>
      </c>
      <c r="O10">
        <f>VLOOKUP($N10,'V4'!$J$3:$K$792,2,FALSE)</f>
        <v>2</v>
      </c>
      <c r="P10" t="str">
        <f t="shared" si="7"/>
        <v>freemind.controller.Controller.PreviousMapAction:NIV</v>
      </c>
      <c r="Q10">
        <f>VLOOKUP($P10,'V4'!$J$3:$K$792,2,FALSE)</f>
        <v>0</v>
      </c>
      <c r="R10" t="str">
        <f t="shared" si="8"/>
        <v>freemind.controller.Controller.PreviousMapAction:WMC</v>
      </c>
      <c r="S10">
        <f>VLOOKUP($R10,'V4'!$J$3:$K$792,2,FALSE)</f>
        <v>2</v>
      </c>
    </row>
    <row r="11" spans="1:19" x14ac:dyDescent="0.25">
      <c r="A11" t="s">
        <v>80</v>
      </c>
      <c r="B11" t="str">
        <f t="shared" si="0"/>
        <v>freemind.controller.Controller.PrintAction:LCOM</v>
      </c>
      <c r="C11">
        <f>VLOOKUP($B11,'V4'!$J$3:$K$792,2,FALSE)</f>
        <v>0</v>
      </c>
      <c r="D11" t="str">
        <f t="shared" si="1"/>
        <v>freemind.controller.Controller.PrintAction:DIT</v>
      </c>
      <c r="E11">
        <f>VLOOKUP($D11,'V4'!$J$3:$K$792,2,FALSE)</f>
        <v>2</v>
      </c>
      <c r="F11" t="str">
        <f t="shared" si="2"/>
        <v>freemind.controller.Controller.PrintAction:IFANIN</v>
      </c>
      <c r="G11">
        <f>VLOOKUP($F11,'V4'!$J$3:$K$792,2,FALSE)</f>
        <v>1</v>
      </c>
      <c r="H11" t="str">
        <f t="shared" si="3"/>
        <v>freemind.controller.Controller.PrintAction:CBO</v>
      </c>
      <c r="I11">
        <f>VLOOKUP($H11,'V4'!$J$3:$K$792,2,FALSE)</f>
        <v>2</v>
      </c>
      <c r="J11" t="str">
        <f t="shared" si="4"/>
        <v>freemind.controller.Controller.PrintAction:NOC</v>
      </c>
      <c r="K11">
        <f>VLOOKUP($J11,'V4'!$J$3:$K$792,2,FALSE)</f>
        <v>0</v>
      </c>
      <c r="L11" t="str">
        <f t="shared" si="5"/>
        <v>freemind.controller.Controller.PrintAction:RFC</v>
      </c>
      <c r="M11">
        <f>VLOOKUP($L11,'V4'!$J$3:$K$792,2,FALSE)</f>
        <v>2</v>
      </c>
      <c r="N11" t="str">
        <f t="shared" si="6"/>
        <v>freemind.controller.Controller.PrintAction:NIM</v>
      </c>
      <c r="O11">
        <f>VLOOKUP($N11,'V4'!$J$3:$K$792,2,FALSE)</f>
        <v>2</v>
      </c>
      <c r="P11" t="str">
        <f t="shared" si="7"/>
        <v>freemind.controller.Controller.PrintAction:NIV</v>
      </c>
      <c r="Q11">
        <f>VLOOKUP($P11,'V4'!$J$3:$K$792,2,FALSE)</f>
        <v>0</v>
      </c>
      <c r="R11" t="str">
        <f t="shared" si="8"/>
        <v>freemind.controller.Controller.PrintAction:WMC</v>
      </c>
      <c r="S11">
        <f>VLOOKUP($R11,'V4'!$J$3:$K$792,2,FALSE)</f>
        <v>2</v>
      </c>
    </row>
    <row r="12" spans="1:19" x14ac:dyDescent="0.25">
      <c r="A12" t="s">
        <v>42</v>
      </c>
      <c r="B12" t="str">
        <f t="shared" si="0"/>
        <v>freemind.controller.Controller.QuitAction:LCOM</v>
      </c>
      <c r="C12">
        <f>VLOOKUP($B12,'V4'!$J$3:$K$792,2,FALSE)</f>
        <v>0</v>
      </c>
      <c r="D12" t="str">
        <f t="shared" si="1"/>
        <v>freemind.controller.Controller.QuitAction:DIT</v>
      </c>
      <c r="E12">
        <f>VLOOKUP($D12,'V4'!$J$3:$K$792,2,FALSE)</f>
        <v>2</v>
      </c>
      <c r="F12" t="str">
        <f t="shared" si="2"/>
        <v>freemind.controller.Controller.QuitAction:IFANIN</v>
      </c>
      <c r="G12">
        <f>VLOOKUP($F12,'V4'!$J$3:$K$792,2,FALSE)</f>
        <v>1</v>
      </c>
      <c r="H12" t="str">
        <f t="shared" si="3"/>
        <v>freemind.controller.Controller.QuitAction:CBO</v>
      </c>
      <c r="I12">
        <f>VLOOKUP($H12,'V4'!$J$3:$K$792,2,FALSE)</f>
        <v>2</v>
      </c>
      <c r="J12" t="str">
        <f t="shared" si="4"/>
        <v>freemind.controller.Controller.QuitAction:NOC</v>
      </c>
      <c r="K12">
        <f>VLOOKUP($J12,'V4'!$J$3:$K$792,2,FALSE)</f>
        <v>0</v>
      </c>
      <c r="L12" t="str">
        <f t="shared" si="5"/>
        <v>freemind.controller.Controller.QuitAction:RFC</v>
      </c>
      <c r="M12">
        <f>VLOOKUP($L12,'V4'!$J$3:$K$792,2,FALSE)</f>
        <v>2</v>
      </c>
      <c r="N12" t="str">
        <f t="shared" si="6"/>
        <v>freemind.controller.Controller.QuitAction:NIM</v>
      </c>
      <c r="O12">
        <f>VLOOKUP($N12,'V4'!$J$3:$K$792,2,FALSE)</f>
        <v>2</v>
      </c>
      <c r="P12" t="str">
        <f t="shared" si="7"/>
        <v>freemind.controller.Controller.QuitAction:NIV</v>
      </c>
      <c r="Q12">
        <f>VLOOKUP($P12,'V4'!$J$3:$K$792,2,FALSE)</f>
        <v>0</v>
      </c>
      <c r="R12" t="str">
        <f t="shared" si="8"/>
        <v>freemind.controller.Controller.QuitAction:WMC</v>
      </c>
      <c r="S12">
        <f>VLOOKUP($R12,'V4'!$J$3:$K$792,2,FALSE)</f>
        <v>2</v>
      </c>
    </row>
    <row r="13" spans="1:19" x14ac:dyDescent="0.25">
      <c r="A13" t="s">
        <v>50</v>
      </c>
      <c r="B13" t="str">
        <f t="shared" si="0"/>
        <v>freemind.controller.MainToolBar:LCOM</v>
      </c>
      <c r="C13">
        <f>VLOOKUP($B13,'V4'!$J$3:$K$792,2,FALSE)</f>
        <v>25</v>
      </c>
      <c r="D13" t="str">
        <f t="shared" si="1"/>
        <v>freemind.controller.MainToolBar:DIT</v>
      </c>
      <c r="E13">
        <f>VLOOKUP($D13,'V4'!$J$3:$K$792,2,FALSE)</f>
        <v>2</v>
      </c>
      <c r="F13" t="str">
        <f t="shared" si="2"/>
        <v>freemind.controller.MainToolBar:IFANIN</v>
      </c>
      <c r="G13">
        <f>VLOOKUP($F13,'V4'!$J$3:$K$792,2,FALSE)</f>
        <v>1</v>
      </c>
      <c r="H13" t="str">
        <f t="shared" si="3"/>
        <v>freemind.controller.MainToolBar:CBO</v>
      </c>
      <c r="I13">
        <f>VLOOKUP($H13,'V4'!$J$3:$K$792,2,FALSE)</f>
        <v>1</v>
      </c>
      <c r="J13" t="str">
        <f t="shared" si="4"/>
        <v>freemind.controller.MainToolBar:NOC</v>
      </c>
      <c r="K13">
        <f>VLOOKUP($J13,'V4'!$J$3:$K$792,2,FALSE)</f>
        <v>0</v>
      </c>
      <c r="L13" t="str">
        <f t="shared" si="5"/>
        <v>freemind.controller.MainToolBar:RFC</v>
      </c>
      <c r="M13">
        <f>VLOOKUP($L13,'V4'!$J$3:$K$792,2,FALSE)</f>
        <v>2</v>
      </c>
      <c r="N13" t="str">
        <f t="shared" si="6"/>
        <v>freemind.controller.MainToolBar:NIM</v>
      </c>
      <c r="O13">
        <f>VLOOKUP($N13,'V4'!$J$3:$K$792,2,FALSE)</f>
        <v>2</v>
      </c>
      <c r="P13" t="str">
        <f t="shared" si="7"/>
        <v>freemind.controller.MainToolBar:NIV</v>
      </c>
      <c r="Q13">
        <f>VLOOKUP($P13,'V4'!$J$3:$K$792,2,FALSE)</f>
        <v>1</v>
      </c>
      <c r="R13" t="str">
        <f t="shared" si="8"/>
        <v>freemind.controller.MainToolBar:WMC</v>
      </c>
      <c r="S13">
        <f>VLOOKUP($R13,'V4'!$J$3:$K$792,2,FALSE)</f>
        <v>2</v>
      </c>
    </row>
    <row r="14" spans="1:19" x14ac:dyDescent="0.25">
      <c r="A14" t="s">
        <v>87</v>
      </c>
      <c r="B14" t="str">
        <f t="shared" si="0"/>
        <v>freemind.controller.MainToolBar.MainToolBar.(Anon_1):LCOM</v>
      </c>
      <c r="C14">
        <f>VLOOKUP($B14,'V4'!$J$3:$K$792,2,FALSE)</f>
        <v>0</v>
      </c>
      <c r="D14" t="str">
        <f t="shared" si="1"/>
        <v>freemind.controller.MainToolBar.MainToolBar.(Anon_1):DIT</v>
      </c>
      <c r="E14">
        <f>VLOOKUP($D14,'V4'!$J$3:$K$792,2,FALSE)</f>
        <v>1</v>
      </c>
      <c r="F14" t="str">
        <f t="shared" si="2"/>
        <v>freemind.controller.MainToolBar.MainToolBar.(Anon_1):IFANIN</v>
      </c>
      <c r="G14">
        <f>VLOOKUP($F14,'V4'!$J$3:$K$792,2,FALSE)</f>
        <v>2</v>
      </c>
      <c r="H14" t="str">
        <f t="shared" si="3"/>
        <v>freemind.controller.MainToolBar.MainToolBar.(Anon_1):CBO</v>
      </c>
      <c r="I14">
        <f>VLOOKUP($H14,'V4'!$J$3:$K$792,2,FALSE)</f>
        <v>2</v>
      </c>
      <c r="J14" t="str">
        <f t="shared" si="4"/>
        <v>freemind.controller.MainToolBar.MainToolBar.(Anon_1):NOC</v>
      </c>
      <c r="K14">
        <f>VLOOKUP($J14,'V4'!$J$3:$K$792,2,FALSE)</f>
        <v>0</v>
      </c>
      <c r="L14" t="str">
        <f t="shared" si="5"/>
        <v>freemind.controller.MainToolBar.MainToolBar.(Anon_1):RFC</v>
      </c>
      <c r="M14">
        <f>VLOOKUP($L14,'V4'!$J$3:$K$792,2,FALSE)</f>
        <v>1</v>
      </c>
      <c r="N14" t="str">
        <f t="shared" si="6"/>
        <v>freemind.controller.MainToolBar.MainToolBar.(Anon_1):NIM</v>
      </c>
      <c r="O14">
        <f>VLOOKUP($N14,'V4'!$J$3:$K$792,2,FALSE)</f>
        <v>1</v>
      </c>
      <c r="P14" t="str">
        <f t="shared" si="7"/>
        <v>freemind.controller.MainToolBar.MainToolBar.(Anon_1):NIV</v>
      </c>
      <c r="Q14">
        <f>VLOOKUP($P14,'V4'!$J$3:$K$792,2,FALSE)</f>
        <v>0</v>
      </c>
      <c r="R14" t="str">
        <f t="shared" si="8"/>
        <v>freemind.controller.MainToolBar.MainToolBar.(Anon_1):WMC</v>
      </c>
      <c r="S14">
        <f>VLOOKUP($R14,'V4'!$J$3:$K$792,2,FALSE)</f>
        <v>1</v>
      </c>
    </row>
    <row r="15" spans="1:19" x14ac:dyDescent="0.25">
      <c r="A15" t="s">
        <v>51</v>
      </c>
      <c r="B15" t="str">
        <f t="shared" si="0"/>
        <v>freemind.controller.MenuBar:LCOM</v>
      </c>
      <c r="C15">
        <f>VLOOKUP($B15,'V4'!$J$3:$K$792,2,FALSE)</f>
        <v>50</v>
      </c>
      <c r="D15" t="str">
        <f t="shared" si="1"/>
        <v>freemind.controller.MenuBar:DIT</v>
      </c>
      <c r="E15">
        <f>VLOOKUP($D15,'V4'!$J$3:$K$792,2,FALSE)</f>
        <v>2</v>
      </c>
      <c r="F15" t="str">
        <f t="shared" si="2"/>
        <v>freemind.controller.MenuBar:IFANIN</v>
      </c>
      <c r="G15">
        <f>VLOOKUP($F15,'V4'!$J$3:$K$792,2,FALSE)</f>
        <v>1</v>
      </c>
      <c r="H15" t="str">
        <f t="shared" si="3"/>
        <v>freemind.controller.MenuBar:CBO</v>
      </c>
      <c r="I15">
        <f>VLOOKUP($H15,'V4'!$J$3:$K$792,2,FALSE)</f>
        <v>6</v>
      </c>
      <c r="J15" t="str">
        <f t="shared" si="4"/>
        <v>freemind.controller.MenuBar:NOC</v>
      </c>
      <c r="K15">
        <f>VLOOKUP($J15,'V4'!$J$3:$K$792,2,FALSE)</f>
        <v>0</v>
      </c>
      <c r="L15" t="str">
        <f t="shared" si="5"/>
        <v>freemind.controller.MenuBar:RFC</v>
      </c>
      <c r="M15">
        <f>VLOOKUP($L15,'V4'!$J$3:$K$792,2,FALSE)</f>
        <v>5</v>
      </c>
      <c r="N15" t="str">
        <f t="shared" si="6"/>
        <v>freemind.controller.MenuBar:NIM</v>
      </c>
      <c r="O15">
        <f>VLOOKUP($N15,'V4'!$J$3:$K$792,2,FALSE)</f>
        <v>5</v>
      </c>
      <c r="P15" t="str">
        <f t="shared" si="7"/>
        <v>freemind.controller.MenuBar:NIV</v>
      </c>
      <c r="Q15">
        <f>VLOOKUP($P15,'V4'!$J$3:$K$792,2,FALSE)</f>
        <v>4</v>
      </c>
      <c r="R15" t="str">
        <f t="shared" si="8"/>
        <v>freemind.controller.MenuBar:WMC</v>
      </c>
      <c r="S15">
        <f>VLOOKUP($R15,'V4'!$J$3:$K$792,2,FALSE)</f>
        <v>5</v>
      </c>
    </row>
    <row r="16" spans="1:19" x14ac:dyDescent="0.25">
      <c r="A16" t="s">
        <v>83</v>
      </c>
      <c r="B16" t="str">
        <f t="shared" si="0"/>
        <v>freemind.controller.MenuBar.MapsMenuActionListener:LCOM</v>
      </c>
      <c r="C16">
        <f>VLOOKUP($B16,'V4'!$J$3:$K$792,2,FALSE)</f>
        <v>0</v>
      </c>
      <c r="D16" t="str">
        <f t="shared" si="1"/>
        <v>freemind.controller.MenuBar.MapsMenuActionListener:DIT</v>
      </c>
      <c r="E16">
        <f>VLOOKUP($D16,'V4'!$J$3:$K$792,2,FALSE)</f>
        <v>1</v>
      </c>
      <c r="F16" t="str">
        <f t="shared" si="2"/>
        <v>freemind.controller.MenuBar.MapsMenuActionListener:IFANIN</v>
      </c>
      <c r="G16">
        <f>VLOOKUP($F16,'V4'!$J$3:$K$792,2,FALSE)</f>
        <v>2</v>
      </c>
      <c r="H16" t="str">
        <f t="shared" si="3"/>
        <v>freemind.controller.MenuBar.MapsMenuActionListener:CBO</v>
      </c>
      <c r="I16">
        <f>VLOOKUP($H16,'V4'!$J$3:$K$792,2,FALSE)</f>
        <v>2</v>
      </c>
      <c r="J16" t="str">
        <f t="shared" si="4"/>
        <v>freemind.controller.MenuBar.MapsMenuActionListener:NOC</v>
      </c>
      <c r="K16">
        <f>VLOOKUP($J16,'V4'!$J$3:$K$792,2,FALSE)</f>
        <v>0</v>
      </c>
      <c r="L16" t="str">
        <f t="shared" si="5"/>
        <v>freemind.controller.MenuBar.MapsMenuActionListener:RFC</v>
      </c>
      <c r="M16">
        <f>VLOOKUP($L16,'V4'!$J$3:$K$792,2,FALSE)</f>
        <v>1</v>
      </c>
      <c r="N16" t="str">
        <f t="shared" si="6"/>
        <v>freemind.controller.MenuBar.MapsMenuActionListener:NIM</v>
      </c>
      <c r="O16">
        <f>VLOOKUP($N16,'V4'!$J$3:$K$792,2,FALSE)</f>
        <v>1</v>
      </c>
      <c r="P16" t="str">
        <f t="shared" si="7"/>
        <v>freemind.controller.MenuBar.MapsMenuActionListener:NIV</v>
      </c>
      <c r="Q16">
        <f>VLOOKUP($P16,'V4'!$J$3:$K$792,2,FALSE)</f>
        <v>0</v>
      </c>
      <c r="R16" t="str">
        <f t="shared" si="8"/>
        <v>freemind.controller.MenuBar.MapsMenuActionListener:WMC</v>
      </c>
      <c r="S16">
        <f>VLOOKUP($R16,'V4'!$J$3:$K$792,2,FALSE)</f>
        <v>1</v>
      </c>
    </row>
    <row r="17" spans="1:19" x14ac:dyDescent="0.25">
      <c r="A17" t="s">
        <v>88</v>
      </c>
      <c r="B17" t="str">
        <f t="shared" si="0"/>
        <v>freemind.controller.MenuBar.ModesMenuActionListener:LCOM</v>
      </c>
      <c r="C17">
        <f>VLOOKUP($B17,'V4'!$J$3:$K$792,2,FALSE)</f>
        <v>0</v>
      </c>
      <c r="D17" t="str">
        <f t="shared" si="1"/>
        <v>freemind.controller.MenuBar.ModesMenuActionListener:DIT</v>
      </c>
      <c r="E17">
        <f>VLOOKUP($D17,'V4'!$J$3:$K$792,2,FALSE)</f>
        <v>1</v>
      </c>
      <c r="F17" t="str">
        <f t="shared" si="2"/>
        <v>freemind.controller.MenuBar.ModesMenuActionListener:IFANIN</v>
      </c>
      <c r="G17">
        <f>VLOOKUP($F17,'V4'!$J$3:$K$792,2,FALSE)</f>
        <v>2</v>
      </c>
      <c r="H17" t="str">
        <f t="shared" si="3"/>
        <v>freemind.controller.MenuBar.ModesMenuActionListener:CBO</v>
      </c>
      <c r="I17">
        <f>VLOOKUP($H17,'V4'!$J$3:$K$792,2,FALSE)</f>
        <v>2</v>
      </c>
      <c r="J17" t="str">
        <f t="shared" si="4"/>
        <v>freemind.controller.MenuBar.ModesMenuActionListener:NOC</v>
      </c>
      <c r="K17">
        <f>VLOOKUP($J17,'V4'!$J$3:$K$792,2,FALSE)</f>
        <v>0</v>
      </c>
      <c r="L17" t="str">
        <f t="shared" si="5"/>
        <v>freemind.controller.MenuBar.ModesMenuActionListener:RFC</v>
      </c>
      <c r="M17">
        <f>VLOOKUP($L17,'V4'!$J$3:$K$792,2,FALSE)</f>
        <v>1</v>
      </c>
      <c r="N17" t="str">
        <f t="shared" si="6"/>
        <v>freemind.controller.MenuBar.ModesMenuActionListener:NIM</v>
      </c>
      <c r="O17">
        <f>VLOOKUP($N17,'V4'!$J$3:$K$792,2,FALSE)</f>
        <v>1</v>
      </c>
      <c r="P17" t="str">
        <f t="shared" si="7"/>
        <v>freemind.controller.MenuBar.ModesMenuActionListener:NIV</v>
      </c>
      <c r="Q17">
        <f>VLOOKUP($P17,'V4'!$J$3:$K$792,2,FALSE)</f>
        <v>0</v>
      </c>
      <c r="R17" t="str">
        <f t="shared" si="8"/>
        <v>freemind.controller.MenuBar.ModesMenuActionListener:WMC</v>
      </c>
      <c r="S17">
        <f>VLOOKUP($R17,'V4'!$J$3:$K$792,2,FALSE)</f>
        <v>1</v>
      </c>
    </row>
    <row r="18" spans="1:19" x14ac:dyDescent="0.25">
      <c r="A18" t="s">
        <v>52</v>
      </c>
      <c r="B18" t="str">
        <f t="shared" si="0"/>
        <v>freemind.controller.NodeKeyListener:LCOM</v>
      </c>
      <c r="C18">
        <f>VLOOKUP($B18,'V4'!$J$3:$K$792,2,FALSE)</f>
        <v>50</v>
      </c>
      <c r="D18" t="str">
        <f t="shared" si="1"/>
        <v>freemind.controller.NodeKeyListener:DIT</v>
      </c>
      <c r="E18">
        <f>VLOOKUP($D18,'V4'!$J$3:$K$792,2,FALSE)</f>
        <v>1</v>
      </c>
      <c r="F18" t="str">
        <f t="shared" si="2"/>
        <v>freemind.controller.NodeKeyListener:IFANIN</v>
      </c>
      <c r="G18">
        <f>VLOOKUP($F18,'V4'!$J$3:$K$792,2,FALSE)</f>
        <v>2</v>
      </c>
      <c r="H18" t="str">
        <f t="shared" si="3"/>
        <v>freemind.controller.NodeKeyListener:CBO</v>
      </c>
      <c r="I18">
        <f>VLOOKUP($H18,'V4'!$J$3:$K$792,2,FALSE)</f>
        <v>1</v>
      </c>
      <c r="J18" t="str">
        <f t="shared" si="4"/>
        <v>freemind.controller.NodeKeyListener:NOC</v>
      </c>
      <c r="K18">
        <f>VLOOKUP($J18,'V4'!$J$3:$K$792,2,FALSE)</f>
        <v>0</v>
      </c>
      <c r="L18" t="str">
        <f t="shared" si="5"/>
        <v>freemind.controller.NodeKeyListener:RFC</v>
      </c>
      <c r="M18">
        <f>VLOOKUP($L18,'V4'!$J$3:$K$792,2,FALSE)</f>
        <v>4</v>
      </c>
      <c r="N18" t="str">
        <f t="shared" si="6"/>
        <v>freemind.controller.NodeKeyListener:NIM</v>
      </c>
      <c r="O18">
        <f>VLOOKUP($N18,'V4'!$J$3:$K$792,2,FALSE)</f>
        <v>4</v>
      </c>
      <c r="P18" t="str">
        <f t="shared" si="7"/>
        <v>freemind.controller.NodeKeyListener:NIV</v>
      </c>
      <c r="Q18">
        <f>VLOOKUP($P18,'V4'!$J$3:$K$792,2,FALSE)</f>
        <v>1</v>
      </c>
      <c r="R18" t="str">
        <f t="shared" si="8"/>
        <v>freemind.controller.NodeKeyListener:WMC</v>
      </c>
      <c r="S18">
        <f>VLOOKUP($R18,'V4'!$J$3:$K$792,2,FALSE)</f>
        <v>4</v>
      </c>
    </row>
    <row r="19" spans="1:19" x14ac:dyDescent="0.25">
      <c r="A19" t="s">
        <v>53</v>
      </c>
      <c r="B19" t="str">
        <f t="shared" si="0"/>
        <v>freemind.controller.NodeMouseListener:LCOM</v>
      </c>
      <c r="C19">
        <f>VLOOKUP($B19,'V4'!$J$3:$K$792,2,FALSE)</f>
        <v>64</v>
      </c>
      <c r="D19" t="str">
        <f t="shared" si="1"/>
        <v>freemind.controller.NodeMouseListener:DIT</v>
      </c>
      <c r="E19">
        <f>VLOOKUP($D19,'V4'!$J$3:$K$792,2,FALSE)</f>
        <v>1</v>
      </c>
      <c r="F19" t="str">
        <f t="shared" si="2"/>
        <v>freemind.controller.NodeMouseListener:IFANIN</v>
      </c>
      <c r="G19">
        <f>VLOOKUP($F19,'V4'!$J$3:$K$792,2,FALSE)</f>
        <v>2</v>
      </c>
      <c r="H19" t="str">
        <f t="shared" si="3"/>
        <v>freemind.controller.NodeMouseListener:CBO</v>
      </c>
      <c r="I19">
        <f>VLOOKUP($H19,'V4'!$J$3:$K$792,2,FALSE)</f>
        <v>4</v>
      </c>
      <c r="J19" t="str">
        <f t="shared" si="4"/>
        <v>freemind.controller.NodeMouseListener:NOC</v>
      </c>
      <c r="K19">
        <f>VLOOKUP($J19,'V4'!$J$3:$K$792,2,FALSE)</f>
        <v>0</v>
      </c>
      <c r="L19" t="str">
        <f t="shared" si="5"/>
        <v>freemind.controller.NodeMouseListener:RFC</v>
      </c>
      <c r="M19">
        <f>VLOOKUP($L19,'V4'!$J$3:$K$792,2,FALSE)</f>
        <v>7</v>
      </c>
      <c r="N19" t="str">
        <f t="shared" si="6"/>
        <v>freemind.controller.NodeMouseListener:NIM</v>
      </c>
      <c r="O19">
        <f>VLOOKUP($N19,'V4'!$J$3:$K$792,2,FALSE)</f>
        <v>7</v>
      </c>
      <c r="P19" t="str">
        <f t="shared" si="7"/>
        <v>freemind.controller.NodeMouseListener:NIV</v>
      </c>
      <c r="Q19">
        <f>VLOOKUP($P19,'V4'!$J$3:$K$792,2,FALSE)</f>
        <v>2</v>
      </c>
      <c r="R19" t="str">
        <f t="shared" si="8"/>
        <v>freemind.controller.NodeMouseListener:WMC</v>
      </c>
      <c r="S19">
        <f>VLOOKUP($R19,'V4'!$J$3:$K$792,2,FALSE)</f>
        <v>7</v>
      </c>
    </row>
    <row r="20" spans="1:19" x14ac:dyDescent="0.25">
      <c r="A20" t="s">
        <v>57</v>
      </c>
      <c r="B20" t="str">
        <f t="shared" si="0"/>
        <v>freemind.main.FreeMind:LCOM</v>
      </c>
      <c r="C20">
        <f>VLOOKUP($B20,'V4'!$J$3:$K$792,2,FALSE)</f>
        <v>76</v>
      </c>
      <c r="D20" t="str">
        <f t="shared" si="1"/>
        <v>freemind.main.FreeMind:DIT</v>
      </c>
      <c r="E20">
        <f>VLOOKUP($D20,'V4'!$J$3:$K$792,2,FALSE)</f>
        <v>2</v>
      </c>
      <c r="F20" t="str">
        <f t="shared" si="2"/>
        <v>freemind.main.FreeMind:IFANIN</v>
      </c>
      <c r="G20">
        <f>VLOOKUP($F20,'V4'!$J$3:$K$792,2,FALSE)</f>
        <v>1</v>
      </c>
      <c r="H20" t="str">
        <f t="shared" si="3"/>
        <v>freemind.main.FreeMind:CBO</v>
      </c>
      <c r="I20">
        <f>VLOOKUP($H20,'V4'!$J$3:$K$792,2,FALSE)</f>
        <v>3</v>
      </c>
      <c r="J20" t="str">
        <f t="shared" si="4"/>
        <v>freemind.main.FreeMind:NOC</v>
      </c>
      <c r="K20">
        <f>VLOOKUP($J20,'V4'!$J$3:$K$792,2,FALSE)</f>
        <v>0</v>
      </c>
      <c r="L20" t="str">
        <f t="shared" si="5"/>
        <v>freemind.main.FreeMind:RFC</v>
      </c>
      <c r="M20">
        <f>VLOOKUP($L20,'V4'!$J$3:$K$792,2,FALSE)</f>
        <v>6</v>
      </c>
      <c r="N20" t="str">
        <f t="shared" si="6"/>
        <v>freemind.main.FreeMind:NIM</v>
      </c>
      <c r="O20">
        <f>VLOOKUP($N20,'V4'!$J$3:$K$792,2,FALSE)</f>
        <v>4</v>
      </c>
      <c r="P20" t="str">
        <f t="shared" si="7"/>
        <v>freemind.main.FreeMind:NIV</v>
      </c>
      <c r="Q20">
        <f>VLOOKUP($P20,'V4'!$J$3:$K$792,2,FALSE)</f>
        <v>3</v>
      </c>
      <c r="R20" t="str">
        <f t="shared" si="8"/>
        <v>freemind.main.FreeMind:WMC</v>
      </c>
      <c r="S20">
        <f>VLOOKUP($R20,'V4'!$J$3:$K$792,2,FALSE)</f>
        <v>6</v>
      </c>
    </row>
    <row r="21" spans="1:19" x14ac:dyDescent="0.25">
      <c r="A21" t="s">
        <v>58</v>
      </c>
      <c r="B21" t="str">
        <f t="shared" si="0"/>
        <v>freemind.main.FreeMind.FreeMind.(Anon_1):LCOM</v>
      </c>
      <c r="C21">
        <f>VLOOKUP($B21,'V4'!$J$3:$K$792,2,FALSE)</f>
        <v>0</v>
      </c>
      <c r="D21" t="str">
        <f t="shared" si="1"/>
        <v>freemind.main.FreeMind.FreeMind.(Anon_1):DIT</v>
      </c>
      <c r="E21">
        <f>VLOOKUP($D21,'V4'!$J$3:$K$792,2,FALSE)</f>
        <v>1</v>
      </c>
      <c r="F21" t="str">
        <f t="shared" si="2"/>
        <v>freemind.main.FreeMind.FreeMind.(Anon_1):IFANIN</v>
      </c>
      <c r="G21">
        <f>VLOOKUP($F21,'V4'!$J$3:$K$792,2,FALSE)</f>
        <v>2</v>
      </c>
      <c r="H21" t="str">
        <f t="shared" si="3"/>
        <v>freemind.main.FreeMind.FreeMind.(Anon_1):CBO</v>
      </c>
      <c r="I21">
        <f>VLOOKUP($H21,'V4'!$J$3:$K$792,2,FALSE)</f>
        <v>3</v>
      </c>
      <c r="J21" t="str">
        <f t="shared" si="4"/>
        <v>freemind.main.FreeMind.FreeMind.(Anon_1):NOC</v>
      </c>
      <c r="K21">
        <f>VLOOKUP($J21,'V4'!$J$3:$K$792,2,FALSE)</f>
        <v>0</v>
      </c>
      <c r="L21" t="str">
        <f t="shared" si="5"/>
        <v>freemind.main.FreeMind.FreeMind.(Anon_1):RFC</v>
      </c>
      <c r="M21">
        <f>VLOOKUP($L21,'V4'!$J$3:$K$792,2,FALSE)</f>
        <v>2</v>
      </c>
      <c r="N21" t="str">
        <f t="shared" si="6"/>
        <v>freemind.main.FreeMind.FreeMind.(Anon_1):NIM</v>
      </c>
      <c r="O21">
        <f>VLOOKUP($N21,'V4'!$J$3:$K$792,2,FALSE)</f>
        <v>2</v>
      </c>
      <c r="P21" t="str">
        <f t="shared" si="7"/>
        <v>freemind.main.FreeMind.FreeMind.(Anon_1):NIV</v>
      </c>
      <c r="Q21">
        <f>VLOOKUP($P21,'V4'!$J$3:$K$792,2,FALSE)</f>
        <v>0</v>
      </c>
      <c r="R21" t="str">
        <f t="shared" si="8"/>
        <v>freemind.main.FreeMind.FreeMind.(Anon_1):WMC</v>
      </c>
      <c r="S21">
        <f>VLOOKUP($R21,'V4'!$J$3:$K$792,2,FALSE)</f>
        <v>2</v>
      </c>
    </row>
    <row r="22" spans="1:19" x14ac:dyDescent="0.25">
      <c r="A22" t="s">
        <v>59</v>
      </c>
      <c r="B22" t="str">
        <f t="shared" si="0"/>
        <v>freemind.main.Tools:LCOM</v>
      </c>
      <c r="C22">
        <f>VLOOKUP($B22,'V4'!$J$3:$K$792,2,FALSE)</f>
        <v>0</v>
      </c>
      <c r="D22" t="str">
        <f t="shared" si="1"/>
        <v>freemind.main.Tools:DIT</v>
      </c>
      <c r="E22">
        <f>VLOOKUP($D22,'V4'!$J$3:$K$792,2,FALSE)</f>
        <v>1</v>
      </c>
      <c r="F22" t="str">
        <f t="shared" si="2"/>
        <v>freemind.main.Tools:IFANIN</v>
      </c>
      <c r="G22">
        <f>VLOOKUP($F22,'V4'!$J$3:$K$792,2,FALSE)</f>
        <v>1</v>
      </c>
      <c r="H22" t="str">
        <f t="shared" si="3"/>
        <v>freemind.main.Tools:CBO</v>
      </c>
      <c r="I22">
        <f>VLOOKUP($H22,'V4'!$J$3:$K$792,2,FALSE)</f>
        <v>0</v>
      </c>
      <c r="J22" t="str">
        <f t="shared" si="4"/>
        <v>freemind.main.Tools:NOC</v>
      </c>
      <c r="K22">
        <f>VLOOKUP($J22,'V4'!$J$3:$K$792,2,FALSE)</f>
        <v>0</v>
      </c>
      <c r="L22" t="str">
        <f t="shared" si="5"/>
        <v>freemind.main.Tools:RFC</v>
      </c>
      <c r="M22">
        <f>VLOOKUP($L22,'V4'!$J$3:$K$792,2,FALSE)</f>
        <v>6</v>
      </c>
      <c r="N22" t="str">
        <f t="shared" si="6"/>
        <v>freemind.main.Tools:NIM</v>
      </c>
      <c r="O22">
        <f>VLOOKUP($N22,'V4'!$J$3:$K$792,2,FALSE)</f>
        <v>0</v>
      </c>
      <c r="P22" t="str">
        <f t="shared" si="7"/>
        <v>freemind.main.Tools:NIV</v>
      </c>
      <c r="Q22">
        <f>VLOOKUP($P22,'V4'!$J$3:$K$792,2,FALSE)</f>
        <v>0</v>
      </c>
      <c r="R22" t="str">
        <f t="shared" si="8"/>
        <v>freemind.main.Tools:WMC</v>
      </c>
      <c r="S22">
        <f>VLOOKUP($R22,'V4'!$J$3:$K$792,2,FALSE)</f>
        <v>6</v>
      </c>
    </row>
    <row r="23" spans="1:19" x14ac:dyDescent="0.25">
      <c r="A23" t="s">
        <v>89</v>
      </c>
      <c r="B23" t="str">
        <f t="shared" si="0"/>
        <v>freemind.modes.ControllerAdapter:LCOM</v>
      </c>
      <c r="C23">
        <f>VLOOKUP($B23,'V4'!$J$3:$K$792,2,FALSE)</f>
        <v>96</v>
      </c>
      <c r="D23" t="str">
        <f t="shared" si="1"/>
        <v>freemind.modes.ControllerAdapter:DIT</v>
      </c>
      <c r="E23">
        <f>VLOOKUP($D23,'V4'!$J$3:$K$792,2,FALSE)</f>
        <v>1</v>
      </c>
      <c r="F23" t="str">
        <f t="shared" si="2"/>
        <v>freemind.modes.ControllerAdapter:IFANIN</v>
      </c>
      <c r="G23">
        <f>VLOOKUP($F23,'V4'!$J$3:$K$792,2,FALSE)</f>
        <v>2</v>
      </c>
      <c r="H23" t="str">
        <f t="shared" si="3"/>
        <v>freemind.modes.ControllerAdapter:CBO</v>
      </c>
      <c r="I23">
        <f>VLOOKUP($H23,'V4'!$J$3:$K$792,2,FALSE)</f>
        <v>12</v>
      </c>
      <c r="J23" t="str">
        <f t="shared" si="4"/>
        <v>freemind.modes.ControllerAdapter:NOC</v>
      </c>
      <c r="K23">
        <f>VLOOKUP($J23,'V4'!$J$3:$K$792,2,FALSE)</f>
        <v>2</v>
      </c>
      <c r="L23" t="str">
        <f t="shared" si="5"/>
        <v>freemind.modes.ControllerAdapter:RFC</v>
      </c>
      <c r="M23">
        <f>VLOOKUP($L23,'V4'!$J$3:$K$792,2,FALSE)</f>
        <v>33</v>
      </c>
      <c r="N23" t="str">
        <f t="shared" si="6"/>
        <v>freemind.modes.ControllerAdapter:NIM</v>
      </c>
      <c r="O23">
        <f>VLOOKUP($N23,'V4'!$J$3:$K$792,2,FALSE)</f>
        <v>33</v>
      </c>
      <c r="P23" t="str">
        <f t="shared" si="7"/>
        <v>freemind.modes.ControllerAdapter:NIV</v>
      </c>
      <c r="Q23">
        <f>VLOOKUP($P23,'V4'!$J$3:$K$792,2,FALSE)</f>
        <v>5</v>
      </c>
      <c r="R23" t="str">
        <f t="shared" si="8"/>
        <v>freemind.modes.ControllerAdapter:WMC</v>
      </c>
      <c r="S23">
        <f>VLOOKUP($R23,'V4'!$J$3:$K$792,2,FALSE)</f>
        <v>33</v>
      </c>
    </row>
    <row r="24" spans="1:19" x14ac:dyDescent="0.25">
      <c r="A24" t="s">
        <v>135</v>
      </c>
      <c r="B24" t="str">
        <f t="shared" si="0"/>
        <v>freemind.modes.ControllerAdapter.AddNewAction:LCOM</v>
      </c>
      <c r="C24">
        <f>VLOOKUP($B24,'V4'!$J$3:$K$792,2,FALSE)</f>
        <v>0</v>
      </c>
      <c r="D24" t="str">
        <f t="shared" si="1"/>
        <v>freemind.modes.ControllerAdapter.AddNewAction:DIT</v>
      </c>
      <c r="E24">
        <f>VLOOKUP($D24,'V4'!$J$3:$K$792,2,FALSE)</f>
        <v>2</v>
      </c>
      <c r="F24" t="str">
        <f t="shared" si="2"/>
        <v>freemind.modes.ControllerAdapter.AddNewAction:IFANIN</v>
      </c>
      <c r="G24">
        <f>VLOOKUP($F24,'V4'!$J$3:$K$792,2,FALSE)</f>
        <v>1</v>
      </c>
      <c r="H24" t="str">
        <f t="shared" si="3"/>
        <v>freemind.modes.ControllerAdapter.AddNewAction:CBO</v>
      </c>
      <c r="I24">
        <f>VLOOKUP($H24,'V4'!$J$3:$K$792,2,FALSE)</f>
        <v>3</v>
      </c>
      <c r="J24" t="str">
        <f t="shared" si="4"/>
        <v>freemind.modes.ControllerAdapter.AddNewAction:NOC</v>
      </c>
      <c r="K24">
        <f>VLOOKUP($J24,'V4'!$J$3:$K$792,2,FALSE)</f>
        <v>0</v>
      </c>
      <c r="L24" t="str">
        <f t="shared" si="5"/>
        <v>freemind.modes.ControllerAdapter.AddNewAction:RFC</v>
      </c>
      <c r="M24">
        <f>VLOOKUP($L24,'V4'!$J$3:$K$792,2,FALSE)</f>
        <v>2</v>
      </c>
      <c r="N24" t="str">
        <f t="shared" si="6"/>
        <v>freemind.modes.ControllerAdapter.AddNewAction:NIM</v>
      </c>
      <c r="O24">
        <f>VLOOKUP($N24,'V4'!$J$3:$K$792,2,FALSE)</f>
        <v>2</v>
      </c>
      <c r="P24" t="str">
        <f t="shared" si="7"/>
        <v>freemind.modes.ControllerAdapter.AddNewAction:NIV</v>
      </c>
      <c r="Q24">
        <f>VLOOKUP($P24,'V4'!$J$3:$K$792,2,FALSE)</f>
        <v>0</v>
      </c>
      <c r="R24" t="str">
        <f t="shared" si="8"/>
        <v>freemind.modes.ControllerAdapter.AddNewAction:WMC</v>
      </c>
      <c r="S24">
        <f>VLOOKUP($R24,'V4'!$J$3:$K$792,2,FALSE)</f>
        <v>2</v>
      </c>
    </row>
    <row r="25" spans="1:19" x14ac:dyDescent="0.25">
      <c r="A25" t="s">
        <v>136</v>
      </c>
      <c r="B25" t="str">
        <f t="shared" si="0"/>
        <v>freemind.modes.ControllerAdapter.CutAction:LCOM</v>
      </c>
      <c r="C25">
        <f>VLOOKUP($B25,'V4'!$J$3:$K$792,2,FALSE)</f>
        <v>0</v>
      </c>
      <c r="D25" t="str">
        <f t="shared" si="1"/>
        <v>freemind.modes.ControllerAdapter.CutAction:DIT</v>
      </c>
      <c r="E25">
        <f>VLOOKUP($D25,'V4'!$J$3:$K$792,2,FALSE)</f>
        <v>2</v>
      </c>
      <c r="F25" t="str">
        <f t="shared" si="2"/>
        <v>freemind.modes.ControllerAdapter.CutAction:IFANIN</v>
      </c>
      <c r="G25">
        <f>VLOOKUP($F25,'V4'!$J$3:$K$792,2,FALSE)</f>
        <v>1</v>
      </c>
      <c r="H25" t="str">
        <f t="shared" si="3"/>
        <v>freemind.modes.ControllerAdapter.CutAction:CBO</v>
      </c>
      <c r="I25">
        <f>VLOOKUP($H25,'V4'!$J$3:$K$792,2,FALSE)</f>
        <v>7</v>
      </c>
      <c r="J25" t="str">
        <f t="shared" si="4"/>
        <v>freemind.modes.ControllerAdapter.CutAction:NOC</v>
      </c>
      <c r="K25">
        <f>VLOOKUP($J25,'V4'!$J$3:$K$792,2,FALSE)</f>
        <v>0</v>
      </c>
      <c r="L25" t="str">
        <f t="shared" si="5"/>
        <v>freemind.modes.ControllerAdapter.CutAction:RFC</v>
      </c>
      <c r="M25">
        <f>VLOOKUP($L25,'V4'!$J$3:$K$792,2,FALSE)</f>
        <v>2</v>
      </c>
      <c r="N25" t="str">
        <f t="shared" si="6"/>
        <v>freemind.modes.ControllerAdapter.CutAction:NIM</v>
      </c>
      <c r="O25">
        <f>VLOOKUP($N25,'V4'!$J$3:$K$792,2,FALSE)</f>
        <v>2</v>
      </c>
      <c r="P25" t="str">
        <f t="shared" si="7"/>
        <v>freemind.modes.ControllerAdapter.CutAction:NIV</v>
      </c>
      <c r="Q25">
        <f>VLOOKUP($P25,'V4'!$J$3:$K$792,2,FALSE)</f>
        <v>0</v>
      </c>
      <c r="R25" t="str">
        <f t="shared" si="8"/>
        <v>freemind.modes.ControllerAdapter.CutAction:WMC</v>
      </c>
      <c r="S25">
        <f>VLOOKUP($R25,'V4'!$J$3:$K$792,2,FALSE)</f>
        <v>2</v>
      </c>
    </row>
    <row r="26" spans="1:19" x14ac:dyDescent="0.25">
      <c r="A26" t="s">
        <v>90</v>
      </c>
      <c r="B26" t="str">
        <f t="shared" si="0"/>
        <v>freemind.modes.ControllerAdapter.edit.(Anon_1):LCOM</v>
      </c>
      <c r="C26">
        <f>VLOOKUP($B26,'V4'!$J$3:$K$792,2,FALSE)</f>
        <v>0</v>
      </c>
      <c r="D26" t="str">
        <f t="shared" si="1"/>
        <v>freemind.modes.ControllerAdapter.edit.(Anon_1):DIT</v>
      </c>
      <c r="E26">
        <f>VLOOKUP($D26,'V4'!$J$3:$K$792,2,FALSE)</f>
        <v>1</v>
      </c>
      <c r="F26" t="str">
        <f t="shared" si="2"/>
        <v>freemind.modes.ControllerAdapter.edit.(Anon_1):IFANIN</v>
      </c>
      <c r="G26">
        <f>VLOOKUP($F26,'V4'!$J$3:$K$792,2,FALSE)</f>
        <v>2</v>
      </c>
      <c r="H26" t="str">
        <f t="shared" si="3"/>
        <v>freemind.modes.ControllerAdapter.edit.(Anon_1):CBO</v>
      </c>
      <c r="I26">
        <f>VLOOKUP($H26,'V4'!$J$3:$K$792,2,FALSE)</f>
        <v>2</v>
      </c>
      <c r="J26" t="str">
        <f t="shared" si="4"/>
        <v>freemind.modes.ControllerAdapter.edit.(Anon_1):NOC</v>
      </c>
      <c r="K26">
        <f>VLOOKUP($J26,'V4'!$J$3:$K$792,2,FALSE)</f>
        <v>0</v>
      </c>
      <c r="L26" t="str">
        <f t="shared" si="5"/>
        <v>freemind.modes.ControllerAdapter.edit.(Anon_1):RFC</v>
      </c>
      <c r="M26">
        <f>VLOOKUP($L26,'V4'!$J$3:$K$792,2,FALSE)</f>
        <v>1</v>
      </c>
      <c r="N26" t="str">
        <f t="shared" si="6"/>
        <v>freemind.modes.ControllerAdapter.edit.(Anon_1):NIM</v>
      </c>
      <c r="O26">
        <f>VLOOKUP($N26,'V4'!$J$3:$K$792,2,FALSE)</f>
        <v>1</v>
      </c>
      <c r="P26" t="str">
        <f t="shared" si="7"/>
        <v>freemind.modes.ControllerAdapter.edit.(Anon_1):NIV</v>
      </c>
      <c r="Q26">
        <f>VLOOKUP($P26,'V4'!$J$3:$K$792,2,FALSE)</f>
        <v>0</v>
      </c>
      <c r="R26" t="str">
        <f t="shared" si="8"/>
        <v>freemind.modes.ControllerAdapter.edit.(Anon_1):WMC</v>
      </c>
      <c r="S26">
        <f>VLOOKUP($R26,'V4'!$J$3:$K$792,2,FALSE)</f>
        <v>1</v>
      </c>
    </row>
    <row r="27" spans="1:19" x14ac:dyDescent="0.25">
      <c r="A27" t="s">
        <v>91</v>
      </c>
      <c r="B27" t="str">
        <f t="shared" si="0"/>
        <v>freemind.modes.ControllerAdapter.edit.(Anon_2):LCOM</v>
      </c>
      <c r="C27">
        <f>VLOOKUP($B27,'V4'!$J$3:$K$792,2,FALSE)</f>
        <v>0</v>
      </c>
      <c r="D27" t="str">
        <f t="shared" si="1"/>
        <v>freemind.modes.ControllerAdapter.edit.(Anon_2):DIT</v>
      </c>
      <c r="E27">
        <f>VLOOKUP($D27,'V4'!$J$3:$K$792,2,FALSE)</f>
        <v>1</v>
      </c>
      <c r="F27" t="str">
        <f t="shared" si="2"/>
        <v>freemind.modes.ControllerAdapter.edit.(Anon_2):IFANIN</v>
      </c>
      <c r="G27">
        <f>VLOOKUP($F27,'V4'!$J$3:$K$792,2,FALSE)</f>
        <v>2</v>
      </c>
      <c r="H27" t="str">
        <f t="shared" si="3"/>
        <v>freemind.modes.ControllerAdapter.edit.(Anon_2):CBO</v>
      </c>
      <c r="I27">
        <f>VLOOKUP($H27,'V4'!$J$3:$K$792,2,FALSE)</f>
        <v>2</v>
      </c>
      <c r="J27" t="str">
        <f t="shared" si="4"/>
        <v>freemind.modes.ControllerAdapter.edit.(Anon_2):NOC</v>
      </c>
      <c r="K27">
        <f>VLOOKUP($J27,'V4'!$J$3:$K$792,2,FALSE)</f>
        <v>0</v>
      </c>
      <c r="L27" t="str">
        <f t="shared" si="5"/>
        <v>freemind.modes.ControllerAdapter.edit.(Anon_2):RFC</v>
      </c>
      <c r="M27">
        <f>VLOOKUP($L27,'V4'!$J$3:$K$792,2,FALSE)</f>
        <v>1</v>
      </c>
      <c r="N27" t="str">
        <f t="shared" si="6"/>
        <v>freemind.modes.ControllerAdapter.edit.(Anon_2):NIM</v>
      </c>
      <c r="O27">
        <f>VLOOKUP($N27,'V4'!$J$3:$K$792,2,FALSE)</f>
        <v>1</v>
      </c>
      <c r="P27" t="str">
        <f t="shared" si="7"/>
        <v>freemind.modes.ControllerAdapter.edit.(Anon_2):NIV</v>
      </c>
      <c r="Q27">
        <f>VLOOKUP($P27,'V4'!$J$3:$K$792,2,FALSE)</f>
        <v>0</v>
      </c>
      <c r="R27" t="str">
        <f t="shared" si="8"/>
        <v>freemind.modes.ControllerAdapter.edit.(Anon_2):WMC</v>
      </c>
      <c r="S27">
        <f>VLOOKUP($R27,'V4'!$J$3:$K$792,2,FALSE)</f>
        <v>1</v>
      </c>
    </row>
    <row r="28" spans="1:19" x14ac:dyDescent="0.25">
      <c r="A28" t="s">
        <v>137</v>
      </c>
      <c r="B28" t="str">
        <f t="shared" si="0"/>
        <v>freemind.modes.ControllerAdapter.EditAction:LCOM</v>
      </c>
      <c r="C28">
        <f>VLOOKUP($B28,'V4'!$J$3:$K$792,2,FALSE)</f>
        <v>0</v>
      </c>
      <c r="D28" t="str">
        <f t="shared" si="1"/>
        <v>freemind.modes.ControllerAdapter.EditAction:DIT</v>
      </c>
      <c r="E28">
        <f>VLOOKUP($D28,'V4'!$J$3:$K$792,2,FALSE)</f>
        <v>2</v>
      </c>
      <c r="F28" t="str">
        <f t="shared" si="2"/>
        <v>freemind.modes.ControllerAdapter.EditAction:IFANIN</v>
      </c>
      <c r="G28">
        <f>VLOOKUP($F28,'V4'!$J$3:$K$792,2,FALSE)</f>
        <v>1</v>
      </c>
      <c r="H28" t="str">
        <f t="shared" si="3"/>
        <v>freemind.modes.ControllerAdapter.EditAction:CBO</v>
      </c>
      <c r="I28">
        <f>VLOOKUP($H28,'V4'!$J$3:$K$792,2,FALSE)</f>
        <v>2</v>
      </c>
      <c r="J28" t="str">
        <f t="shared" si="4"/>
        <v>freemind.modes.ControllerAdapter.EditAction:NOC</v>
      </c>
      <c r="K28">
        <f>VLOOKUP($J28,'V4'!$J$3:$K$792,2,FALSE)</f>
        <v>0</v>
      </c>
      <c r="L28" t="str">
        <f t="shared" si="5"/>
        <v>freemind.modes.ControllerAdapter.EditAction:RFC</v>
      </c>
      <c r="M28">
        <f>VLOOKUP($L28,'V4'!$J$3:$K$792,2,FALSE)</f>
        <v>2</v>
      </c>
      <c r="N28" t="str">
        <f t="shared" si="6"/>
        <v>freemind.modes.ControllerAdapter.EditAction:NIM</v>
      </c>
      <c r="O28">
        <f>VLOOKUP($N28,'V4'!$J$3:$K$792,2,FALSE)</f>
        <v>2</v>
      </c>
      <c r="P28" t="str">
        <f t="shared" si="7"/>
        <v>freemind.modes.ControllerAdapter.EditAction:NIV</v>
      </c>
      <c r="Q28">
        <f>VLOOKUP($P28,'V4'!$J$3:$K$792,2,FALSE)</f>
        <v>0</v>
      </c>
      <c r="R28" t="str">
        <f t="shared" si="8"/>
        <v>freemind.modes.ControllerAdapter.EditAction:WMC</v>
      </c>
      <c r="S28">
        <f>VLOOKUP($R28,'V4'!$J$3:$K$792,2,FALSE)</f>
        <v>2</v>
      </c>
    </row>
    <row r="29" spans="1:19" x14ac:dyDescent="0.25">
      <c r="A29" t="s">
        <v>92</v>
      </c>
      <c r="B29" t="str">
        <f t="shared" si="0"/>
        <v>freemind.modes.ControllerAdapter.FollowLinkAction:LCOM</v>
      </c>
      <c r="C29">
        <f>VLOOKUP($B29,'V4'!$J$3:$K$792,2,FALSE)</f>
        <v>0</v>
      </c>
      <c r="D29" t="str">
        <f t="shared" si="1"/>
        <v>freemind.modes.ControllerAdapter.FollowLinkAction:DIT</v>
      </c>
      <c r="E29">
        <f>VLOOKUP($D29,'V4'!$J$3:$K$792,2,FALSE)</f>
        <v>2</v>
      </c>
      <c r="F29" t="str">
        <f t="shared" si="2"/>
        <v>freemind.modes.ControllerAdapter.FollowLinkAction:IFANIN</v>
      </c>
      <c r="G29">
        <f>VLOOKUP($F29,'V4'!$J$3:$K$792,2,FALSE)</f>
        <v>1</v>
      </c>
      <c r="H29" t="str">
        <f t="shared" si="3"/>
        <v>freemind.modes.ControllerAdapter.FollowLinkAction:CBO</v>
      </c>
      <c r="I29">
        <f>VLOOKUP($H29,'V4'!$J$3:$K$792,2,FALSE)</f>
        <v>2</v>
      </c>
      <c r="J29" t="str">
        <f t="shared" si="4"/>
        <v>freemind.modes.ControllerAdapter.FollowLinkAction:NOC</v>
      </c>
      <c r="K29">
        <f>VLOOKUP($J29,'V4'!$J$3:$K$792,2,FALSE)</f>
        <v>0</v>
      </c>
      <c r="L29" t="str">
        <f t="shared" si="5"/>
        <v>freemind.modes.ControllerAdapter.FollowLinkAction:RFC</v>
      </c>
      <c r="M29">
        <f>VLOOKUP($L29,'V4'!$J$3:$K$792,2,FALSE)</f>
        <v>2</v>
      </c>
      <c r="N29" t="str">
        <f t="shared" si="6"/>
        <v>freemind.modes.ControllerAdapter.FollowLinkAction:NIM</v>
      </c>
      <c r="O29">
        <f>VLOOKUP($N29,'V4'!$J$3:$K$792,2,FALSE)</f>
        <v>2</v>
      </c>
      <c r="P29" t="str">
        <f t="shared" si="7"/>
        <v>freemind.modes.ControllerAdapter.FollowLinkAction:NIV</v>
      </c>
      <c r="Q29">
        <f>VLOOKUP($P29,'V4'!$J$3:$K$792,2,FALSE)</f>
        <v>0</v>
      </c>
      <c r="R29" t="str">
        <f t="shared" si="8"/>
        <v>freemind.modes.ControllerAdapter.FollowLinkAction:WMC</v>
      </c>
      <c r="S29">
        <f>VLOOKUP($R29,'V4'!$J$3:$K$792,2,FALSE)</f>
        <v>2</v>
      </c>
    </row>
    <row r="30" spans="1:19" x14ac:dyDescent="0.25">
      <c r="A30" t="s">
        <v>93</v>
      </c>
      <c r="B30" t="str">
        <f t="shared" si="0"/>
        <v>freemind.modes.ControllerAdapter.NewMapAction:LCOM</v>
      </c>
      <c r="C30">
        <f>VLOOKUP($B30,'V4'!$J$3:$K$792,2,FALSE)</f>
        <v>0</v>
      </c>
      <c r="D30" t="str">
        <f t="shared" si="1"/>
        <v>freemind.modes.ControllerAdapter.NewMapAction:DIT</v>
      </c>
      <c r="E30">
        <f>VLOOKUP($D30,'V4'!$J$3:$K$792,2,FALSE)</f>
        <v>2</v>
      </c>
      <c r="F30" t="str">
        <f t="shared" si="2"/>
        <v>freemind.modes.ControllerAdapter.NewMapAction:IFANIN</v>
      </c>
      <c r="G30">
        <f>VLOOKUP($F30,'V4'!$J$3:$K$792,2,FALSE)</f>
        <v>1</v>
      </c>
      <c r="H30" t="str">
        <f t="shared" si="3"/>
        <v>freemind.modes.ControllerAdapter.NewMapAction:CBO</v>
      </c>
      <c r="I30">
        <f>VLOOKUP($H30,'V4'!$J$3:$K$792,2,FALSE)</f>
        <v>2</v>
      </c>
      <c r="J30" t="str">
        <f t="shared" si="4"/>
        <v>freemind.modes.ControllerAdapter.NewMapAction:NOC</v>
      </c>
      <c r="K30">
        <f>VLOOKUP($J30,'V4'!$J$3:$K$792,2,FALSE)</f>
        <v>0</v>
      </c>
      <c r="L30" t="str">
        <f t="shared" si="5"/>
        <v>freemind.modes.ControllerAdapter.NewMapAction:RFC</v>
      </c>
      <c r="M30">
        <f>VLOOKUP($L30,'V4'!$J$3:$K$792,2,FALSE)</f>
        <v>2</v>
      </c>
      <c r="N30" t="str">
        <f t="shared" si="6"/>
        <v>freemind.modes.ControllerAdapter.NewMapAction:NIM</v>
      </c>
      <c r="O30">
        <f>VLOOKUP($N30,'V4'!$J$3:$K$792,2,FALSE)</f>
        <v>2</v>
      </c>
      <c r="P30" t="str">
        <f t="shared" si="7"/>
        <v>freemind.modes.ControllerAdapter.NewMapAction:NIV</v>
      </c>
      <c r="Q30">
        <f>VLOOKUP($P30,'V4'!$J$3:$K$792,2,FALSE)</f>
        <v>1</v>
      </c>
      <c r="R30" t="str">
        <f t="shared" si="8"/>
        <v>freemind.modes.ControllerAdapter.NewMapAction:WMC</v>
      </c>
      <c r="S30">
        <f>VLOOKUP($R30,'V4'!$J$3:$K$792,2,FALSE)</f>
        <v>2</v>
      </c>
    </row>
    <row r="31" spans="1:19" x14ac:dyDescent="0.25">
      <c r="A31" t="s">
        <v>94</v>
      </c>
      <c r="B31" t="str">
        <f t="shared" si="0"/>
        <v>freemind.modes.ControllerAdapter.OpenAction:LCOM</v>
      </c>
      <c r="C31">
        <f>VLOOKUP($B31,'V4'!$J$3:$K$792,2,FALSE)</f>
        <v>0</v>
      </c>
      <c r="D31" t="str">
        <f t="shared" si="1"/>
        <v>freemind.modes.ControllerAdapter.OpenAction:DIT</v>
      </c>
      <c r="E31">
        <f>VLOOKUP($D31,'V4'!$J$3:$K$792,2,FALSE)</f>
        <v>2</v>
      </c>
      <c r="F31" t="str">
        <f t="shared" si="2"/>
        <v>freemind.modes.ControllerAdapter.OpenAction:IFANIN</v>
      </c>
      <c r="G31">
        <f>VLOOKUP($F31,'V4'!$J$3:$K$792,2,FALSE)</f>
        <v>1</v>
      </c>
      <c r="H31" t="str">
        <f t="shared" si="3"/>
        <v>freemind.modes.ControllerAdapter.OpenAction:CBO</v>
      </c>
      <c r="I31">
        <f>VLOOKUP($H31,'V4'!$J$3:$K$792,2,FALSE)</f>
        <v>2</v>
      </c>
      <c r="J31" t="str">
        <f t="shared" si="4"/>
        <v>freemind.modes.ControllerAdapter.OpenAction:NOC</v>
      </c>
      <c r="K31">
        <f>VLOOKUP($J31,'V4'!$J$3:$K$792,2,FALSE)</f>
        <v>0</v>
      </c>
      <c r="L31" t="str">
        <f t="shared" si="5"/>
        <v>freemind.modes.ControllerAdapter.OpenAction:RFC</v>
      </c>
      <c r="M31">
        <f>VLOOKUP($L31,'V4'!$J$3:$K$792,2,FALSE)</f>
        <v>2</v>
      </c>
      <c r="N31" t="str">
        <f t="shared" si="6"/>
        <v>freemind.modes.ControllerAdapter.OpenAction:NIM</v>
      </c>
      <c r="O31">
        <f>VLOOKUP($N31,'V4'!$J$3:$K$792,2,FALSE)</f>
        <v>2</v>
      </c>
      <c r="P31" t="str">
        <f t="shared" si="7"/>
        <v>freemind.modes.ControllerAdapter.OpenAction:NIV</v>
      </c>
      <c r="Q31">
        <f>VLOOKUP($P31,'V4'!$J$3:$K$792,2,FALSE)</f>
        <v>1</v>
      </c>
      <c r="R31" t="str">
        <f t="shared" si="8"/>
        <v>freemind.modes.ControllerAdapter.OpenAction:WMC</v>
      </c>
      <c r="S31">
        <f>VLOOKUP($R31,'V4'!$J$3:$K$792,2,FALSE)</f>
        <v>2</v>
      </c>
    </row>
    <row r="32" spans="1:19" x14ac:dyDescent="0.25">
      <c r="A32" t="s">
        <v>138</v>
      </c>
      <c r="B32" t="str">
        <f t="shared" si="0"/>
        <v>freemind.modes.ControllerAdapter.PasteAction:LCOM</v>
      </c>
      <c r="C32">
        <f>VLOOKUP($B32,'V4'!$J$3:$K$792,2,FALSE)</f>
        <v>0</v>
      </c>
      <c r="D32" t="str">
        <f t="shared" si="1"/>
        <v>freemind.modes.ControllerAdapter.PasteAction:DIT</v>
      </c>
      <c r="E32">
        <f>VLOOKUP($D32,'V4'!$J$3:$K$792,2,FALSE)</f>
        <v>2</v>
      </c>
      <c r="F32" t="str">
        <f t="shared" si="2"/>
        <v>freemind.modes.ControllerAdapter.PasteAction:IFANIN</v>
      </c>
      <c r="G32">
        <f>VLOOKUP($F32,'V4'!$J$3:$K$792,2,FALSE)</f>
        <v>1</v>
      </c>
      <c r="H32" t="str">
        <f t="shared" si="3"/>
        <v>freemind.modes.ControllerAdapter.PasteAction:CBO</v>
      </c>
      <c r="I32">
        <f>VLOOKUP($H32,'V4'!$J$3:$K$792,2,FALSE)</f>
        <v>5</v>
      </c>
      <c r="J32" t="str">
        <f t="shared" si="4"/>
        <v>freemind.modes.ControllerAdapter.PasteAction:NOC</v>
      </c>
      <c r="K32">
        <f>VLOOKUP($J32,'V4'!$J$3:$K$792,2,FALSE)</f>
        <v>0</v>
      </c>
      <c r="L32" t="str">
        <f t="shared" si="5"/>
        <v>freemind.modes.ControllerAdapter.PasteAction:RFC</v>
      </c>
      <c r="M32">
        <f>VLOOKUP($L32,'V4'!$J$3:$K$792,2,FALSE)</f>
        <v>2</v>
      </c>
      <c r="N32" t="str">
        <f t="shared" si="6"/>
        <v>freemind.modes.ControllerAdapter.PasteAction:NIM</v>
      </c>
      <c r="O32">
        <f>VLOOKUP($N32,'V4'!$J$3:$K$792,2,FALSE)</f>
        <v>2</v>
      </c>
      <c r="P32" t="str">
        <f t="shared" si="7"/>
        <v>freemind.modes.ControllerAdapter.PasteAction:NIV</v>
      </c>
      <c r="Q32">
        <f>VLOOKUP($P32,'V4'!$J$3:$K$792,2,FALSE)</f>
        <v>0</v>
      </c>
      <c r="R32" t="str">
        <f t="shared" si="8"/>
        <v>freemind.modes.ControllerAdapter.PasteAction:WMC</v>
      </c>
      <c r="S32">
        <f>VLOOKUP($R32,'V4'!$J$3:$K$792,2,FALSE)</f>
        <v>2</v>
      </c>
    </row>
    <row r="33" spans="1:19" x14ac:dyDescent="0.25">
      <c r="A33" t="s">
        <v>139</v>
      </c>
      <c r="B33" t="str">
        <f t="shared" si="0"/>
        <v>freemind.modes.ControllerAdapter.RemoveAction:LCOM</v>
      </c>
      <c r="C33">
        <f>VLOOKUP($B33,'V4'!$J$3:$K$792,2,FALSE)</f>
        <v>0</v>
      </c>
      <c r="D33" t="str">
        <f t="shared" si="1"/>
        <v>freemind.modes.ControllerAdapter.RemoveAction:DIT</v>
      </c>
      <c r="E33">
        <f>VLOOKUP($D33,'V4'!$J$3:$K$792,2,FALSE)</f>
        <v>2</v>
      </c>
      <c r="F33" t="str">
        <f t="shared" si="2"/>
        <v>freemind.modes.ControllerAdapter.RemoveAction:IFANIN</v>
      </c>
      <c r="G33">
        <f>VLOOKUP($F33,'V4'!$J$3:$K$792,2,FALSE)</f>
        <v>1</v>
      </c>
      <c r="H33" t="str">
        <f t="shared" si="3"/>
        <v>freemind.modes.ControllerAdapter.RemoveAction:CBO</v>
      </c>
      <c r="I33">
        <f>VLOOKUP($H33,'V4'!$J$3:$K$792,2,FALSE)</f>
        <v>3</v>
      </c>
      <c r="J33" t="str">
        <f t="shared" si="4"/>
        <v>freemind.modes.ControllerAdapter.RemoveAction:NOC</v>
      </c>
      <c r="K33">
        <f>VLOOKUP($J33,'V4'!$J$3:$K$792,2,FALSE)</f>
        <v>0</v>
      </c>
      <c r="L33" t="str">
        <f t="shared" si="5"/>
        <v>freemind.modes.ControllerAdapter.RemoveAction:RFC</v>
      </c>
      <c r="M33">
        <f>VLOOKUP($L33,'V4'!$J$3:$K$792,2,FALSE)</f>
        <v>2</v>
      </c>
      <c r="N33" t="str">
        <f t="shared" si="6"/>
        <v>freemind.modes.ControllerAdapter.RemoveAction:NIM</v>
      </c>
      <c r="O33">
        <f>VLOOKUP($N33,'V4'!$J$3:$K$792,2,FALSE)</f>
        <v>2</v>
      </c>
      <c r="P33" t="str">
        <f t="shared" si="7"/>
        <v>freemind.modes.ControllerAdapter.RemoveAction:NIV</v>
      </c>
      <c r="Q33">
        <f>VLOOKUP($P33,'V4'!$J$3:$K$792,2,FALSE)</f>
        <v>0</v>
      </c>
      <c r="R33" t="str">
        <f t="shared" si="8"/>
        <v>freemind.modes.ControllerAdapter.RemoveAction:WMC</v>
      </c>
      <c r="S33">
        <f>VLOOKUP($R33,'V4'!$J$3:$K$792,2,FALSE)</f>
        <v>2</v>
      </c>
    </row>
    <row r="34" spans="1:19" x14ac:dyDescent="0.25">
      <c r="A34" t="s">
        <v>95</v>
      </c>
      <c r="B34" t="str">
        <f t="shared" si="0"/>
        <v>freemind.modes.ControllerAdapter.SaveAction:LCOM</v>
      </c>
      <c r="C34">
        <f>VLOOKUP($B34,'V4'!$J$3:$K$792,2,FALSE)</f>
        <v>0</v>
      </c>
      <c r="D34" t="str">
        <f t="shared" si="1"/>
        <v>freemind.modes.ControllerAdapter.SaveAction:DIT</v>
      </c>
      <c r="E34">
        <f>VLOOKUP($D34,'V4'!$J$3:$K$792,2,FALSE)</f>
        <v>2</v>
      </c>
      <c r="F34" t="str">
        <f t="shared" si="2"/>
        <v>freemind.modes.ControllerAdapter.SaveAction:IFANIN</v>
      </c>
      <c r="G34">
        <f>VLOOKUP($F34,'V4'!$J$3:$K$792,2,FALSE)</f>
        <v>1</v>
      </c>
      <c r="H34" t="str">
        <f t="shared" si="3"/>
        <v>freemind.modes.ControllerAdapter.SaveAction:CBO</v>
      </c>
      <c r="I34">
        <f>VLOOKUP($H34,'V4'!$J$3:$K$792,2,FALSE)</f>
        <v>2</v>
      </c>
      <c r="J34" t="str">
        <f t="shared" si="4"/>
        <v>freemind.modes.ControllerAdapter.SaveAction:NOC</v>
      </c>
      <c r="K34">
        <f>VLOOKUP($J34,'V4'!$J$3:$K$792,2,FALSE)</f>
        <v>0</v>
      </c>
      <c r="L34" t="str">
        <f t="shared" si="5"/>
        <v>freemind.modes.ControllerAdapter.SaveAction:RFC</v>
      </c>
      <c r="M34">
        <f>VLOOKUP($L34,'V4'!$J$3:$K$792,2,FALSE)</f>
        <v>2</v>
      </c>
      <c r="N34" t="str">
        <f t="shared" si="6"/>
        <v>freemind.modes.ControllerAdapter.SaveAction:NIM</v>
      </c>
      <c r="O34">
        <f>VLOOKUP($N34,'V4'!$J$3:$K$792,2,FALSE)</f>
        <v>2</v>
      </c>
      <c r="P34" t="str">
        <f t="shared" si="7"/>
        <v>freemind.modes.ControllerAdapter.SaveAction:NIV</v>
      </c>
      <c r="Q34">
        <f>VLOOKUP($P34,'V4'!$J$3:$K$792,2,FALSE)</f>
        <v>1</v>
      </c>
      <c r="R34" t="str">
        <f t="shared" si="8"/>
        <v>freemind.modes.ControllerAdapter.SaveAction:WMC</v>
      </c>
      <c r="S34">
        <f>VLOOKUP($R34,'V4'!$J$3:$K$792,2,FALSE)</f>
        <v>2</v>
      </c>
    </row>
    <row r="35" spans="1:19" x14ac:dyDescent="0.25">
      <c r="A35" t="s">
        <v>96</v>
      </c>
      <c r="B35" t="str">
        <f t="shared" si="0"/>
        <v>freemind.modes.ControllerAdapter.SaveAsAction:LCOM</v>
      </c>
      <c r="C35">
        <f>VLOOKUP($B35,'V4'!$J$3:$K$792,2,FALSE)</f>
        <v>0</v>
      </c>
      <c r="D35" t="str">
        <f t="shared" si="1"/>
        <v>freemind.modes.ControllerAdapter.SaveAsAction:DIT</v>
      </c>
      <c r="E35">
        <f>VLOOKUP($D35,'V4'!$J$3:$K$792,2,FALSE)</f>
        <v>2</v>
      </c>
      <c r="F35" t="str">
        <f t="shared" si="2"/>
        <v>freemind.modes.ControllerAdapter.SaveAsAction:IFANIN</v>
      </c>
      <c r="G35">
        <f>VLOOKUP($F35,'V4'!$J$3:$K$792,2,FALSE)</f>
        <v>1</v>
      </c>
      <c r="H35" t="str">
        <f t="shared" si="3"/>
        <v>freemind.modes.ControllerAdapter.SaveAsAction:CBO</v>
      </c>
      <c r="I35">
        <f>VLOOKUP($H35,'V4'!$J$3:$K$792,2,FALSE)</f>
        <v>2</v>
      </c>
      <c r="J35" t="str">
        <f t="shared" si="4"/>
        <v>freemind.modes.ControllerAdapter.SaveAsAction:NOC</v>
      </c>
      <c r="K35">
        <f>VLOOKUP($J35,'V4'!$J$3:$K$792,2,FALSE)</f>
        <v>0</v>
      </c>
      <c r="L35" t="str">
        <f t="shared" si="5"/>
        <v>freemind.modes.ControllerAdapter.SaveAsAction:RFC</v>
      </c>
      <c r="M35">
        <f>VLOOKUP($L35,'V4'!$J$3:$K$792,2,FALSE)</f>
        <v>2</v>
      </c>
      <c r="N35" t="str">
        <f t="shared" si="6"/>
        <v>freemind.modes.ControllerAdapter.SaveAsAction:NIM</v>
      </c>
      <c r="O35">
        <f>VLOOKUP($N35,'V4'!$J$3:$K$792,2,FALSE)</f>
        <v>2</v>
      </c>
      <c r="P35" t="str">
        <f t="shared" si="7"/>
        <v>freemind.modes.ControllerAdapter.SaveAsAction:NIV</v>
      </c>
      <c r="Q35">
        <f>VLOOKUP($P35,'V4'!$J$3:$K$792,2,FALSE)</f>
        <v>1</v>
      </c>
      <c r="R35" t="str">
        <f t="shared" si="8"/>
        <v>freemind.modes.ControllerAdapter.SaveAsAction:WMC</v>
      </c>
      <c r="S35">
        <f>VLOOKUP($R35,'V4'!$J$3:$K$792,2,FALSE)</f>
        <v>2</v>
      </c>
    </row>
    <row r="36" spans="1:19" x14ac:dyDescent="0.25">
      <c r="A36" t="s">
        <v>97</v>
      </c>
      <c r="B36" t="str">
        <f t="shared" si="0"/>
        <v>freemind.modes.ControllerAdapter.SetLinkAction:LCOM</v>
      </c>
      <c r="C36">
        <f>VLOOKUP($B36,'V4'!$J$3:$K$792,2,FALSE)</f>
        <v>0</v>
      </c>
      <c r="D36" t="str">
        <f t="shared" si="1"/>
        <v>freemind.modes.ControllerAdapter.SetLinkAction:DIT</v>
      </c>
      <c r="E36">
        <f>VLOOKUP($D36,'V4'!$J$3:$K$792,2,FALSE)</f>
        <v>2</v>
      </c>
      <c r="F36" t="str">
        <f t="shared" si="2"/>
        <v>freemind.modes.ControllerAdapter.SetLinkAction:IFANIN</v>
      </c>
      <c r="G36">
        <f>VLOOKUP($F36,'V4'!$J$3:$K$792,2,FALSE)</f>
        <v>1</v>
      </c>
      <c r="H36" t="str">
        <f t="shared" si="3"/>
        <v>freemind.modes.ControllerAdapter.SetLinkAction:CBO</v>
      </c>
      <c r="I36">
        <f>VLOOKUP($H36,'V4'!$J$3:$K$792,2,FALSE)</f>
        <v>2</v>
      </c>
      <c r="J36" t="str">
        <f t="shared" si="4"/>
        <v>freemind.modes.ControllerAdapter.SetLinkAction:NOC</v>
      </c>
      <c r="K36">
        <f>VLOOKUP($J36,'V4'!$J$3:$K$792,2,FALSE)</f>
        <v>0</v>
      </c>
      <c r="L36" t="str">
        <f t="shared" si="5"/>
        <v>freemind.modes.ControllerAdapter.SetLinkAction:RFC</v>
      </c>
      <c r="M36">
        <f>VLOOKUP($L36,'V4'!$J$3:$K$792,2,FALSE)</f>
        <v>2</v>
      </c>
      <c r="N36" t="str">
        <f t="shared" si="6"/>
        <v>freemind.modes.ControllerAdapter.SetLinkAction:NIM</v>
      </c>
      <c r="O36">
        <f>VLOOKUP($N36,'V4'!$J$3:$K$792,2,FALSE)</f>
        <v>2</v>
      </c>
      <c r="P36" t="str">
        <f t="shared" si="7"/>
        <v>freemind.modes.ControllerAdapter.SetLinkAction:NIV</v>
      </c>
      <c r="Q36">
        <f>VLOOKUP($P36,'V4'!$J$3:$K$792,2,FALSE)</f>
        <v>0</v>
      </c>
      <c r="R36" t="str">
        <f t="shared" si="8"/>
        <v>freemind.modes.ControllerAdapter.SetLinkAction:WMC</v>
      </c>
      <c r="S36">
        <f>VLOOKUP($R36,'V4'!$J$3:$K$792,2,FALSE)</f>
        <v>2</v>
      </c>
    </row>
    <row r="37" spans="1:19" x14ac:dyDescent="0.25">
      <c r="A37" t="s">
        <v>140</v>
      </c>
      <c r="B37" t="str">
        <f t="shared" si="0"/>
        <v>freemind.modes.ControllerAdapter.ToggleFoldedAction:LCOM</v>
      </c>
      <c r="C37">
        <f>VLOOKUP($B37,'V4'!$J$3:$K$792,2,FALSE)</f>
        <v>0</v>
      </c>
      <c r="D37" t="str">
        <f t="shared" si="1"/>
        <v>freemind.modes.ControllerAdapter.ToggleFoldedAction:DIT</v>
      </c>
      <c r="E37">
        <f>VLOOKUP($D37,'V4'!$J$3:$K$792,2,FALSE)</f>
        <v>2</v>
      </c>
      <c r="F37" t="str">
        <f t="shared" si="2"/>
        <v>freemind.modes.ControllerAdapter.ToggleFoldedAction:IFANIN</v>
      </c>
      <c r="G37">
        <f>VLOOKUP($F37,'V4'!$J$3:$K$792,2,FALSE)</f>
        <v>1</v>
      </c>
      <c r="H37" t="str">
        <f t="shared" si="3"/>
        <v>freemind.modes.ControllerAdapter.ToggleFoldedAction:CBO</v>
      </c>
      <c r="I37">
        <f>VLOOKUP($H37,'V4'!$J$3:$K$792,2,FALSE)</f>
        <v>2</v>
      </c>
      <c r="J37" t="str">
        <f t="shared" si="4"/>
        <v>freemind.modes.ControllerAdapter.ToggleFoldedAction:NOC</v>
      </c>
      <c r="K37">
        <f>VLOOKUP($J37,'V4'!$J$3:$K$792,2,FALSE)</f>
        <v>0</v>
      </c>
      <c r="L37" t="str">
        <f t="shared" si="5"/>
        <v>freemind.modes.ControllerAdapter.ToggleFoldedAction:RFC</v>
      </c>
      <c r="M37">
        <f>VLOOKUP($L37,'V4'!$J$3:$K$792,2,FALSE)</f>
        <v>2</v>
      </c>
      <c r="N37" t="str">
        <f t="shared" si="6"/>
        <v>freemind.modes.ControllerAdapter.ToggleFoldedAction:NIM</v>
      </c>
      <c r="O37">
        <f>VLOOKUP($N37,'V4'!$J$3:$K$792,2,FALSE)</f>
        <v>2</v>
      </c>
      <c r="P37" t="str">
        <f t="shared" si="7"/>
        <v>freemind.modes.ControllerAdapter.ToggleFoldedAction:NIV</v>
      </c>
      <c r="Q37">
        <f>VLOOKUP($P37,'V4'!$J$3:$K$792,2,FALSE)</f>
        <v>0</v>
      </c>
      <c r="R37" t="str">
        <f t="shared" si="8"/>
        <v>freemind.modes.ControllerAdapter.ToggleFoldedAction:WMC</v>
      </c>
      <c r="S37">
        <f>VLOOKUP($R37,'V4'!$J$3:$K$792,2,FALSE)</f>
        <v>2</v>
      </c>
    </row>
    <row r="38" spans="1:19" x14ac:dyDescent="0.25">
      <c r="A38" t="s">
        <v>98</v>
      </c>
      <c r="B38" t="str">
        <f t="shared" si="0"/>
        <v>freemind.modes.EdgeAdapter:LCOM</v>
      </c>
      <c r="C38">
        <f>VLOOKUP($B38,'V4'!$J$3:$K$792,2,FALSE)</f>
        <v>70</v>
      </c>
      <c r="D38" t="str">
        <f t="shared" si="1"/>
        <v>freemind.modes.EdgeAdapter:DIT</v>
      </c>
      <c r="E38">
        <f>VLOOKUP($D38,'V4'!$J$3:$K$792,2,FALSE)</f>
        <v>1</v>
      </c>
      <c r="F38" t="str">
        <f t="shared" si="2"/>
        <v>freemind.modes.EdgeAdapter:IFANIN</v>
      </c>
      <c r="G38">
        <f>VLOOKUP($F38,'V4'!$J$3:$K$792,2,FALSE)</f>
        <v>2</v>
      </c>
      <c r="H38" t="str">
        <f t="shared" si="3"/>
        <v>freemind.modes.EdgeAdapter:CBO</v>
      </c>
      <c r="I38">
        <f>VLOOKUP($H38,'V4'!$J$3:$K$792,2,FALSE)</f>
        <v>3</v>
      </c>
      <c r="J38" t="str">
        <f t="shared" si="4"/>
        <v>freemind.modes.EdgeAdapter:NOC</v>
      </c>
      <c r="K38">
        <f>VLOOKUP($J38,'V4'!$J$3:$K$792,2,FALSE)</f>
        <v>2</v>
      </c>
      <c r="L38" t="str">
        <f t="shared" si="5"/>
        <v>freemind.modes.EdgeAdapter:RFC</v>
      </c>
      <c r="M38">
        <f>VLOOKUP($L38,'V4'!$J$3:$K$792,2,FALSE)</f>
        <v>8</v>
      </c>
      <c r="N38" t="str">
        <f t="shared" si="6"/>
        <v>freemind.modes.EdgeAdapter:NIM</v>
      </c>
      <c r="O38">
        <f>VLOOKUP($N38,'V4'!$J$3:$K$792,2,FALSE)</f>
        <v>8</v>
      </c>
      <c r="P38" t="str">
        <f t="shared" si="7"/>
        <v>freemind.modes.EdgeAdapter:NIV</v>
      </c>
      <c r="Q38">
        <f>VLOOKUP($P38,'V4'!$J$3:$K$792,2,FALSE)</f>
        <v>3</v>
      </c>
      <c r="R38" t="str">
        <f t="shared" si="8"/>
        <v>freemind.modes.EdgeAdapter:WMC</v>
      </c>
      <c r="S38">
        <f>VLOOKUP($R38,'V4'!$J$3:$K$792,2,FALSE)</f>
        <v>8</v>
      </c>
    </row>
    <row r="39" spans="1:19" x14ac:dyDescent="0.25">
      <c r="A39" t="s">
        <v>99</v>
      </c>
      <c r="B39" t="str">
        <f t="shared" si="0"/>
        <v>freemind.modes.filemode.FileController:LCOM</v>
      </c>
      <c r="C39">
        <f>VLOOKUP($B39,'V4'!$J$3:$K$792,2,FALSE)</f>
        <v>100</v>
      </c>
      <c r="D39" t="str">
        <f t="shared" si="1"/>
        <v>freemind.modes.filemode.FileController:DIT</v>
      </c>
      <c r="E39">
        <f>VLOOKUP($D39,'V4'!$J$3:$K$792,2,FALSE)</f>
        <v>2</v>
      </c>
      <c r="F39" t="str">
        <f t="shared" si="2"/>
        <v>freemind.modes.filemode.FileController:IFANIN</v>
      </c>
      <c r="G39">
        <f>VLOOKUP($F39,'V4'!$J$3:$K$792,2,FALSE)</f>
        <v>1</v>
      </c>
      <c r="H39" t="str">
        <f t="shared" si="3"/>
        <v>freemind.modes.filemode.FileController:CBO</v>
      </c>
      <c r="I39">
        <f>VLOOKUP($H39,'V4'!$J$3:$K$792,2,FALSE)</f>
        <v>11</v>
      </c>
      <c r="J39" t="str">
        <f t="shared" si="4"/>
        <v>freemind.modes.filemode.FileController:NOC</v>
      </c>
      <c r="K39">
        <f>VLOOKUP($J39,'V4'!$J$3:$K$792,2,FALSE)</f>
        <v>0</v>
      </c>
      <c r="L39" t="str">
        <f t="shared" si="5"/>
        <v>freemind.modes.filemode.FileController:RFC</v>
      </c>
      <c r="M39">
        <f>VLOOKUP($L39,'V4'!$J$3:$K$792,2,FALSE)</f>
        <v>38</v>
      </c>
      <c r="N39" t="str">
        <f t="shared" si="6"/>
        <v>freemind.modes.filemode.FileController:NIM</v>
      </c>
      <c r="O39">
        <f>VLOOKUP($N39,'V4'!$J$3:$K$792,2,FALSE)</f>
        <v>5</v>
      </c>
      <c r="P39" t="str">
        <f t="shared" si="7"/>
        <v>freemind.modes.filemode.FileController:NIV</v>
      </c>
      <c r="Q39">
        <f>VLOOKUP($P39,'V4'!$J$3:$K$792,2,FALSE)</f>
        <v>2</v>
      </c>
      <c r="R39" t="str">
        <f t="shared" si="8"/>
        <v>freemind.modes.filemode.FileController:WMC</v>
      </c>
      <c r="S39">
        <f>VLOOKUP($R39,'V4'!$J$3:$K$792,2,FALSE)</f>
        <v>5</v>
      </c>
    </row>
    <row r="40" spans="1:19" x14ac:dyDescent="0.25">
      <c r="A40" t="s">
        <v>100</v>
      </c>
      <c r="B40" t="str">
        <f t="shared" si="0"/>
        <v>freemind.modes.filemode.FileController.CenterAction:LCOM</v>
      </c>
      <c r="C40">
        <f>VLOOKUP($B40,'V4'!$J$3:$K$792,2,FALSE)</f>
        <v>0</v>
      </c>
      <c r="D40" t="str">
        <f t="shared" si="1"/>
        <v>freemind.modes.filemode.FileController.CenterAction:DIT</v>
      </c>
      <c r="E40">
        <f>VLOOKUP($D40,'V4'!$J$3:$K$792,2,FALSE)</f>
        <v>2</v>
      </c>
      <c r="F40" t="str">
        <f t="shared" si="2"/>
        <v>freemind.modes.filemode.FileController.CenterAction:IFANIN</v>
      </c>
      <c r="G40">
        <f>VLOOKUP($F40,'V4'!$J$3:$K$792,2,FALSE)</f>
        <v>1</v>
      </c>
      <c r="H40" t="str">
        <f t="shared" si="3"/>
        <v>freemind.modes.filemode.FileController.CenterAction:CBO</v>
      </c>
      <c r="I40">
        <f>VLOOKUP($H40,'V4'!$J$3:$K$792,2,FALSE)</f>
        <v>7</v>
      </c>
      <c r="J40" t="str">
        <f t="shared" si="4"/>
        <v>freemind.modes.filemode.FileController.CenterAction:NOC</v>
      </c>
      <c r="K40">
        <f>VLOOKUP($J40,'V4'!$J$3:$K$792,2,FALSE)</f>
        <v>0</v>
      </c>
      <c r="L40" t="str">
        <f t="shared" si="5"/>
        <v>freemind.modes.filemode.FileController.CenterAction:RFC</v>
      </c>
      <c r="M40">
        <f>VLOOKUP($L40,'V4'!$J$3:$K$792,2,FALSE)</f>
        <v>2</v>
      </c>
      <c r="N40" t="str">
        <f t="shared" si="6"/>
        <v>freemind.modes.filemode.FileController.CenterAction:NIM</v>
      </c>
      <c r="O40">
        <f>VLOOKUP($N40,'V4'!$J$3:$K$792,2,FALSE)</f>
        <v>2</v>
      </c>
      <c r="P40" t="str">
        <f t="shared" si="7"/>
        <v>freemind.modes.filemode.FileController.CenterAction:NIV</v>
      </c>
      <c r="Q40">
        <f>VLOOKUP($P40,'V4'!$J$3:$K$792,2,FALSE)</f>
        <v>0</v>
      </c>
      <c r="R40" t="str">
        <f t="shared" si="8"/>
        <v>freemind.modes.filemode.FileController.CenterAction:WMC</v>
      </c>
      <c r="S40">
        <f>VLOOKUP($R40,'V4'!$J$3:$K$792,2,FALSE)</f>
        <v>2</v>
      </c>
    </row>
    <row r="41" spans="1:19" x14ac:dyDescent="0.25">
      <c r="A41" t="s">
        <v>101</v>
      </c>
      <c r="B41" t="str">
        <f t="shared" si="0"/>
        <v>freemind.modes.filemode.FileEdgeModel:LCOM</v>
      </c>
      <c r="C41">
        <f>VLOOKUP($B41,'V4'!$J$3:$K$792,2,FALSE)</f>
        <v>0</v>
      </c>
      <c r="D41" t="str">
        <f t="shared" si="1"/>
        <v>freemind.modes.filemode.FileEdgeModel:DIT</v>
      </c>
      <c r="E41">
        <f>VLOOKUP($D41,'V4'!$J$3:$K$792,2,FALSE)</f>
        <v>2</v>
      </c>
      <c r="F41" t="str">
        <f t="shared" si="2"/>
        <v>freemind.modes.filemode.FileEdgeModel:IFANIN</v>
      </c>
      <c r="G41">
        <f>VLOOKUP($F41,'V4'!$J$3:$K$792,2,FALSE)</f>
        <v>1</v>
      </c>
      <c r="H41" t="str">
        <f t="shared" si="3"/>
        <v>freemind.modes.filemode.FileEdgeModel:CBO</v>
      </c>
      <c r="I41">
        <f>VLOOKUP($H41,'V4'!$J$3:$K$792,2,FALSE)</f>
        <v>1</v>
      </c>
      <c r="J41" t="str">
        <f t="shared" si="4"/>
        <v>freemind.modes.filemode.FileEdgeModel:NOC</v>
      </c>
      <c r="K41">
        <f>VLOOKUP($J41,'V4'!$J$3:$K$792,2,FALSE)</f>
        <v>0</v>
      </c>
      <c r="L41" t="str">
        <f t="shared" si="5"/>
        <v>freemind.modes.filemode.FileEdgeModel:RFC</v>
      </c>
      <c r="M41">
        <f>VLOOKUP($L41,'V4'!$J$3:$K$792,2,FALSE)</f>
        <v>9</v>
      </c>
      <c r="N41" t="str">
        <f t="shared" si="6"/>
        <v>freemind.modes.filemode.FileEdgeModel:NIM</v>
      </c>
      <c r="O41">
        <f>VLOOKUP($N41,'V4'!$J$3:$K$792,2,FALSE)</f>
        <v>1</v>
      </c>
      <c r="P41" t="str">
        <f t="shared" si="7"/>
        <v>freemind.modes.filemode.FileEdgeModel:NIV</v>
      </c>
      <c r="Q41">
        <f>VLOOKUP($P41,'V4'!$J$3:$K$792,2,FALSE)</f>
        <v>0</v>
      </c>
      <c r="R41" t="str">
        <f t="shared" si="8"/>
        <v>freemind.modes.filemode.FileEdgeModel:WMC</v>
      </c>
      <c r="S41">
        <f>VLOOKUP($R41,'V4'!$J$3:$K$792,2,FALSE)</f>
        <v>1</v>
      </c>
    </row>
    <row r="42" spans="1:19" x14ac:dyDescent="0.25">
      <c r="A42" t="s">
        <v>102</v>
      </c>
      <c r="B42" t="str">
        <f t="shared" si="0"/>
        <v>freemind.modes.filemode.FileMapModel:LCOM</v>
      </c>
      <c r="C42">
        <f>VLOOKUP($B42,'V4'!$J$3:$K$792,2,FALSE)</f>
        <v>0</v>
      </c>
      <c r="D42" t="str">
        <f t="shared" si="1"/>
        <v>freemind.modes.filemode.FileMapModel:DIT</v>
      </c>
      <c r="E42">
        <f>VLOOKUP($D42,'V4'!$J$3:$K$792,2,FALSE)</f>
        <v>2</v>
      </c>
      <c r="F42" t="str">
        <f t="shared" si="2"/>
        <v>freemind.modes.filemode.FileMapModel:IFANIN</v>
      </c>
      <c r="G42">
        <f>VLOOKUP($F42,'V4'!$J$3:$K$792,2,FALSE)</f>
        <v>1</v>
      </c>
      <c r="H42" t="str">
        <f t="shared" si="3"/>
        <v>freemind.modes.filemode.FileMapModel:CBO</v>
      </c>
      <c r="I42">
        <f>VLOOKUP($H42,'V4'!$J$3:$K$792,2,FALSE)</f>
        <v>2</v>
      </c>
      <c r="J42" t="str">
        <f t="shared" si="4"/>
        <v>freemind.modes.filemode.FileMapModel:NOC</v>
      </c>
      <c r="K42">
        <f>VLOOKUP($J42,'V4'!$J$3:$K$792,2,FALSE)</f>
        <v>0</v>
      </c>
      <c r="L42" t="str">
        <f t="shared" si="5"/>
        <v>freemind.modes.filemode.FileMapModel:RFC</v>
      </c>
      <c r="M42">
        <f>VLOOKUP($L42,'V4'!$J$3:$K$792,2,FALSE)</f>
        <v>43</v>
      </c>
      <c r="N42" t="str">
        <f t="shared" si="6"/>
        <v>freemind.modes.filemode.FileMapModel:NIM</v>
      </c>
      <c r="O42">
        <f>VLOOKUP($N42,'V4'!$J$3:$K$792,2,FALSE)</f>
        <v>7</v>
      </c>
      <c r="P42" t="str">
        <f t="shared" si="7"/>
        <v>freemind.modes.filemode.FileMapModel:NIV</v>
      </c>
      <c r="Q42">
        <f>VLOOKUP($P42,'V4'!$J$3:$K$792,2,FALSE)</f>
        <v>0</v>
      </c>
      <c r="R42" t="str">
        <f t="shared" si="8"/>
        <v>freemind.modes.filemode.FileMapModel:WMC</v>
      </c>
      <c r="S42">
        <f>VLOOKUP($R42,'V4'!$J$3:$K$792,2,FALSE)</f>
        <v>7</v>
      </c>
    </row>
    <row r="43" spans="1:19" x14ac:dyDescent="0.25">
      <c r="A43" t="s">
        <v>103</v>
      </c>
      <c r="B43" t="str">
        <f t="shared" si="0"/>
        <v>freemind.modes.filemode.FileMode:LCOM</v>
      </c>
      <c r="C43">
        <f>VLOOKUP($B43,'V4'!$J$3:$K$792,2,FALSE)</f>
        <v>81</v>
      </c>
      <c r="D43" t="str">
        <f t="shared" si="1"/>
        <v>freemind.modes.filemode.FileMode:DIT</v>
      </c>
      <c r="E43">
        <f>VLOOKUP($D43,'V4'!$J$3:$K$792,2,FALSE)</f>
        <v>1</v>
      </c>
      <c r="F43" t="str">
        <f t="shared" si="2"/>
        <v>freemind.modes.filemode.FileMode:IFANIN</v>
      </c>
      <c r="G43">
        <f>VLOOKUP($F43,'V4'!$J$3:$K$792,2,FALSE)</f>
        <v>2</v>
      </c>
      <c r="H43" t="str">
        <f t="shared" si="3"/>
        <v>freemind.modes.filemode.FileMode:CBO</v>
      </c>
      <c r="I43">
        <f>VLOOKUP($H43,'V4'!$J$3:$K$792,2,FALSE)</f>
        <v>5</v>
      </c>
      <c r="J43" t="str">
        <f t="shared" si="4"/>
        <v>freemind.modes.filemode.FileMode:NOC</v>
      </c>
      <c r="K43">
        <f>VLOOKUP($J43,'V4'!$J$3:$K$792,2,FALSE)</f>
        <v>0</v>
      </c>
      <c r="L43" t="str">
        <f t="shared" si="5"/>
        <v>freemind.modes.filemode.FileMode:RFC</v>
      </c>
      <c r="M43">
        <f>VLOOKUP($L43,'V4'!$J$3:$K$792,2,FALSE)</f>
        <v>9</v>
      </c>
      <c r="N43" t="str">
        <f t="shared" si="6"/>
        <v>freemind.modes.filemode.FileMode:NIM</v>
      </c>
      <c r="O43">
        <f>VLOOKUP($N43,'V4'!$J$3:$K$792,2,FALSE)</f>
        <v>9</v>
      </c>
      <c r="P43" t="str">
        <f t="shared" si="7"/>
        <v>freemind.modes.filemode.FileMode:NIV</v>
      </c>
      <c r="Q43">
        <f>VLOOKUP($P43,'V4'!$J$3:$K$792,2,FALSE)</f>
        <v>4</v>
      </c>
      <c r="R43" t="str">
        <f t="shared" si="8"/>
        <v>freemind.modes.filemode.FileMode:WMC</v>
      </c>
      <c r="S43">
        <f>VLOOKUP($R43,'V4'!$J$3:$K$792,2,FALSE)</f>
        <v>9</v>
      </c>
    </row>
    <row r="44" spans="1:19" x14ac:dyDescent="0.25">
      <c r="A44" t="s">
        <v>104</v>
      </c>
      <c r="B44" t="str">
        <f t="shared" si="0"/>
        <v>freemind.modes.filemode.FileNodeModel:LCOM</v>
      </c>
      <c r="C44">
        <f>VLOOKUP($B44,'V4'!$J$3:$K$792,2,FALSE)</f>
        <v>50</v>
      </c>
      <c r="D44" t="str">
        <f t="shared" si="1"/>
        <v>freemind.modes.filemode.FileNodeModel:DIT</v>
      </c>
      <c r="E44">
        <f>VLOOKUP($D44,'V4'!$J$3:$K$792,2,FALSE)</f>
        <v>2</v>
      </c>
      <c r="F44" t="str">
        <f t="shared" si="2"/>
        <v>freemind.modes.filemode.FileNodeModel:IFANIN</v>
      </c>
      <c r="G44">
        <f>VLOOKUP($F44,'V4'!$J$3:$K$792,2,FALSE)</f>
        <v>1</v>
      </c>
      <c r="H44" t="str">
        <f t="shared" si="3"/>
        <v>freemind.modes.filemode.FileNodeModel:CBO</v>
      </c>
      <c r="I44">
        <f>VLOOKUP($H44,'V4'!$J$3:$K$792,2,FALSE)</f>
        <v>1</v>
      </c>
      <c r="J44" t="str">
        <f t="shared" si="4"/>
        <v>freemind.modes.filemode.FileNodeModel:NOC</v>
      </c>
      <c r="K44">
        <f>VLOOKUP($J44,'V4'!$J$3:$K$792,2,FALSE)</f>
        <v>0</v>
      </c>
      <c r="L44" t="str">
        <f t="shared" si="5"/>
        <v>freemind.modes.filemode.FileNodeModel:RFC</v>
      </c>
      <c r="M44">
        <f>VLOOKUP($L44,'V4'!$J$3:$K$792,2,FALSE)</f>
        <v>41</v>
      </c>
      <c r="N44" t="str">
        <f t="shared" si="6"/>
        <v>freemind.modes.filemode.FileNodeModel:NIM</v>
      </c>
      <c r="O44">
        <f>VLOOKUP($N44,'V4'!$J$3:$K$792,2,FALSE)</f>
        <v>7</v>
      </c>
      <c r="P44" t="str">
        <f t="shared" si="7"/>
        <v>freemind.modes.filemode.FileNodeModel:NIV</v>
      </c>
      <c r="Q44">
        <f>VLOOKUP($P44,'V4'!$J$3:$K$792,2,FALSE)</f>
        <v>2</v>
      </c>
      <c r="R44" t="str">
        <f t="shared" si="8"/>
        <v>freemind.modes.filemode.FileNodeModel:WMC</v>
      </c>
      <c r="S44">
        <f>VLOOKUP($R44,'V4'!$J$3:$K$792,2,FALSE)</f>
        <v>7</v>
      </c>
    </row>
    <row r="45" spans="1:19" x14ac:dyDescent="0.25">
      <c r="A45" t="s">
        <v>105</v>
      </c>
      <c r="B45" t="str">
        <f t="shared" si="0"/>
        <v>freemind.modes.filemode.FilePopupMenu:LCOM</v>
      </c>
      <c r="C45">
        <f>VLOOKUP($B45,'V4'!$J$3:$K$792,2,FALSE)</f>
        <v>0</v>
      </c>
      <c r="D45" t="str">
        <f t="shared" si="1"/>
        <v>freemind.modes.filemode.FilePopupMenu:DIT</v>
      </c>
      <c r="E45">
        <f>VLOOKUP($D45,'V4'!$J$3:$K$792,2,FALSE)</f>
        <v>2</v>
      </c>
      <c r="F45" t="str">
        <f t="shared" si="2"/>
        <v>freemind.modes.filemode.FilePopupMenu:IFANIN</v>
      </c>
      <c r="G45">
        <f>VLOOKUP($F45,'V4'!$J$3:$K$792,2,FALSE)</f>
        <v>1</v>
      </c>
      <c r="H45" t="str">
        <f t="shared" si="3"/>
        <v>freemind.modes.filemode.FilePopupMenu:CBO</v>
      </c>
      <c r="I45">
        <f>VLOOKUP($H45,'V4'!$J$3:$K$792,2,FALSE)</f>
        <v>1</v>
      </c>
      <c r="J45" t="str">
        <f t="shared" si="4"/>
        <v>freemind.modes.filemode.FilePopupMenu:NOC</v>
      </c>
      <c r="K45">
        <f>VLOOKUP($J45,'V4'!$J$3:$K$792,2,FALSE)</f>
        <v>0</v>
      </c>
      <c r="L45" t="str">
        <f t="shared" si="5"/>
        <v>freemind.modes.filemode.FilePopupMenu:RFC</v>
      </c>
      <c r="M45">
        <f>VLOOKUP($L45,'V4'!$J$3:$K$792,2,FALSE)</f>
        <v>1</v>
      </c>
      <c r="N45" t="str">
        <f t="shared" si="6"/>
        <v>freemind.modes.filemode.FilePopupMenu:NIM</v>
      </c>
      <c r="O45">
        <f>VLOOKUP($N45,'V4'!$J$3:$K$792,2,FALSE)</f>
        <v>1</v>
      </c>
      <c r="P45" t="str">
        <f t="shared" si="7"/>
        <v>freemind.modes.filemode.FilePopupMenu:NIV</v>
      </c>
      <c r="Q45">
        <f>VLOOKUP($P45,'V4'!$J$3:$K$792,2,FALSE)</f>
        <v>1</v>
      </c>
      <c r="R45" t="str">
        <f t="shared" si="8"/>
        <v>freemind.modes.filemode.FilePopupMenu:WMC</v>
      </c>
      <c r="S45">
        <f>VLOOKUP($R45,'V4'!$J$3:$K$792,2,FALSE)</f>
        <v>1</v>
      </c>
    </row>
    <row r="46" spans="1:19" x14ac:dyDescent="0.25">
      <c r="A46" t="s">
        <v>106</v>
      </c>
      <c r="B46" t="str">
        <f t="shared" si="0"/>
        <v>freemind.modes.filemode.FileToolBar:LCOM</v>
      </c>
      <c r="C46">
        <f>VLOOKUP($B46,'V4'!$J$3:$K$792,2,FALSE)</f>
        <v>0</v>
      </c>
      <c r="D46" t="str">
        <f t="shared" si="1"/>
        <v>freemind.modes.filemode.FileToolBar:DIT</v>
      </c>
      <c r="E46">
        <f>VLOOKUP($D46,'V4'!$J$3:$K$792,2,FALSE)</f>
        <v>2</v>
      </c>
      <c r="F46" t="str">
        <f t="shared" si="2"/>
        <v>freemind.modes.filemode.FileToolBar:IFANIN</v>
      </c>
      <c r="G46">
        <f>VLOOKUP($F46,'V4'!$J$3:$K$792,2,FALSE)</f>
        <v>1</v>
      </c>
      <c r="H46" t="str">
        <f t="shared" si="3"/>
        <v>freemind.modes.filemode.FileToolBar:CBO</v>
      </c>
      <c r="I46">
        <f>VLOOKUP($H46,'V4'!$J$3:$K$792,2,FALSE)</f>
        <v>1</v>
      </c>
      <c r="J46" t="str">
        <f t="shared" si="4"/>
        <v>freemind.modes.filemode.FileToolBar:NOC</v>
      </c>
      <c r="K46">
        <f>VLOOKUP($J46,'V4'!$J$3:$K$792,2,FALSE)</f>
        <v>0</v>
      </c>
      <c r="L46" t="str">
        <f t="shared" si="5"/>
        <v>freemind.modes.filemode.FileToolBar:RFC</v>
      </c>
      <c r="M46">
        <f>VLOOKUP($L46,'V4'!$J$3:$K$792,2,FALSE)</f>
        <v>1</v>
      </c>
      <c r="N46" t="str">
        <f t="shared" si="6"/>
        <v>freemind.modes.filemode.FileToolBar:NIM</v>
      </c>
      <c r="O46">
        <f>VLOOKUP($N46,'V4'!$J$3:$K$792,2,FALSE)</f>
        <v>1</v>
      </c>
      <c r="P46" t="str">
        <f t="shared" si="7"/>
        <v>freemind.modes.filemode.FileToolBar:NIV</v>
      </c>
      <c r="Q46">
        <f>VLOOKUP($P46,'V4'!$J$3:$K$792,2,FALSE)</f>
        <v>1</v>
      </c>
      <c r="R46" t="str">
        <f t="shared" si="8"/>
        <v>freemind.modes.filemode.FileToolBar:WMC</v>
      </c>
      <c r="S46">
        <f>VLOOKUP($R46,'V4'!$J$3:$K$792,2,FALSE)</f>
        <v>1</v>
      </c>
    </row>
    <row r="47" spans="1:19" x14ac:dyDescent="0.25">
      <c r="A47" t="s">
        <v>107</v>
      </c>
      <c r="B47" t="str">
        <f t="shared" si="0"/>
        <v>freemind.modes.MapAdapter:LCOM</v>
      </c>
      <c r="C47">
        <f>VLOOKUP($B47,'V4'!$J$3:$K$792,2,FALSE)</f>
        <v>91</v>
      </c>
      <c r="D47" t="str">
        <f t="shared" si="1"/>
        <v>freemind.modes.MapAdapter:DIT</v>
      </c>
      <c r="E47">
        <f>VLOOKUP($D47,'V4'!$J$3:$K$792,2,FALSE)</f>
        <v>1</v>
      </c>
      <c r="F47" t="str">
        <f t="shared" si="2"/>
        <v>freemind.modes.MapAdapter:IFANIN</v>
      </c>
      <c r="G47">
        <f>VLOOKUP($F47,'V4'!$J$3:$K$792,2,FALSE)</f>
        <v>2</v>
      </c>
      <c r="H47" t="str">
        <f t="shared" si="3"/>
        <v>freemind.modes.MapAdapter:CBO</v>
      </c>
      <c r="I47">
        <f>VLOOKUP($H47,'V4'!$J$3:$K$792,2,FALSE)</f>
        <v>4</v>
      </c>
      <c r="J47" t="str">
        <f t="shared" si="4"/>
        <v>freemind.modes.MapAdapter:NOC</v>
      </c>
      <c r="K47">
        <f>VLOOKUP($J47,'V4'!$J$3:$K$792,2,FALSE)</f>
        <v>2</v>
      </c>
      <c r="L47" t="str">
        <f t="shared" si="5"/>
        <v>freemind.modes.MapAdapter:RFC</v>
      </c>
      <c r="M47">
        <f>VLOOKUP($L47,'V4'!$J$3:$K$792,2,FALSE)</f>
        <v>36</v>
      </c>
      <c r="N47" t="str">
        <f t="shared" si="6"/>
        <v>freemind.modes.MapAdapter:NIM</v>
      </c>
      <c r="O47">
        <f>VLOOKUP($N47,'V4'!$J$3:$K$792,2,FALSE)</f>
        <v>36</v>
      </c>
      <c r="P47" t="str">
        <f t="shared" si="7"/>
        <v>freemind.modes.MapAdapter:NIV</v>
      </c>
      <c r="Q47">
        <f>VLOOKUP($P47,'V4'!$J$3:$K$792,2,FALSE)</f>
        <v>5</v>
      </c>
      <c r="R47" t="str">
        <f t="shared" si="8"/>
        <v>freemind.modes.MapAdapter:WMC</v>
      </c>
      <c r="S47">
        <f>VLOOKUP($R47,'V4'!$J$3:$K$792,2,FALSE)</f>
        <v>36</v>
      </c>
    </row>
    <row r="48" spans="1:19" x14ac:dyDescent="0.25">
      <c r="A48" t="s">
        <v>108</v>
      </c>
      <c r="B48" t="str">
        <f t="shared" si="0"/>
        <v>freemind.modes.mindmapmode.MindMapController:LCOM</v>
      </c>
      <c r="C48">
        <f>VLOOKUP($B48,'V4'!$J$3:$K$792,2,FALSE)</f>
        <v>89</v>
      </c>
      <c r="D48" t="str">
        <f t="shared" si="1"/>
        <v>freemind.modes.mindmapmode.MindMapController:DIT</v>
      </c>
      <c r="E48">
        <f>VLOOKUP($D48,'V4'!$J$3:$K$792,2,FALSE)</f>
        <v>2</v>
      </c>
      <c r="F48" t="str">
        <f t="shared" si="2"/>
        <v>freemind.modes.mindmapmode.MindMapController:IFANIN</v>
      </c>
      <c r="G48">
        <f>VLOOKUP($F48,'V4'!$J$3:$K$792,2,FALSE)</f>
        <v>1</v>
      </c>
      <c r="H48" t="str">
        <f t="shared" si="3"/>
        <v>freemind.modes.mindmapmode.MindMapController:CBO</v>
      </c>
      <c r="I48">
        <f>VLOOKUP($H48,'V4'!$J$3:$K$792,2,FALSE)</f>
        <v>25</v>
      </c>
      <c r="J48" t="str">
        <f t="shared" si="4"/>
        <v>freemind.modes.mindmapmode.MindMapController:NOC</v>
      </c>
      <c r="K48">
        <f>VLOOKUP($J48,'V4'!$J$3:$K$792,2,FALSE)</f>
        <v>0</v>
      </c>
      <c r="L48" t="str">
        <f t="shared" si="5"/>
        <v>freemind.modes.mindmapmode.MindMapController:RFC</v>
      </c>
      <c r="M48">
        <f>VLOOKUP($L48,'V4'!$J$3:$K$792,2,FALSE)</f>
        <v>50</v>
      </c>
      <c r="N48" t="str">
        <f t="shared" si="6"/>
        <v>freemind.modes.mindmapmode.MindMapController:NIM</v>
      </c>
      <c r="O48">
        <f>VLOOKUP($N48,'V4'!$J$3:$K$792,2,FALSE)</f>
        <v>17</v>
      </c>
      <c r="P48" t="str">
        <f t="shared" si="7"/>
        <v>freemind.modes.mindmapmode.MindMapController:NIV</v>
      </c>
      <c r="Q48">
        <f>VLOOKUP($P48,'V4'!$J$3:$K$792,2,FALSE)</f>
        <v>27</v>
      </c>
      <c r="R48" t="str">
        <f t="shared" si="8"/>
        <v>freemind.modes.mindmapmode.MindMapController:WMC</v>
      </c>
      <c r="S48">
        <f>VLOOKUP($R48,'V4'!$J$3:$K$792,2,FALSE)</f>
        <v>17</v>
      </c>
    </row>
    <row r="49" spans="1:19" x14ac:dyDescent="0.25">
      <c r="A49" t="s">
        <v>141</v>
      </c>
      <c r="B49" t="str">
        <f t="shared" si="0"/>
        <v>freemind.modes.mindmapmode.MindMapController.ExportBranchAction:LCOM</v>
      </c>
      <c r="C49">
        <f>VLOOKUP($B49,'V4'!$J$3:$K$792,2,FALSE)</f>
        <v>0</v>
      </c>
      <c r="D49" t="str">
        <f t="shared" si="1"/>
        <v>freemind.modes.mindmapmode.MindMapController.ExportBranchAction:DIT</v>
      </c>
      <c r="E49">
        <f>VLOOKUP($D49,'V4'!$J$3:$K$792,2,FALSE)</f>
        <v>2</v>
      </c>
      <c r="F49" t="str">
        <f t="shared" si="2"/>
        <v>freemind.modes.mindmapmode.MindMapController.ExportBranchAction:IFANIN</v>
      </c>
      <c r="G49">
        <f>VLOOKUP($F49,'V4'!$J$3:$K$792,2,FALSE)</f>
        <v>1</v>
      </c>
      <c r="H49" t="str">
        <f t="shared" si="3"/>
        <v>freemind.modes.mindmapmode.MindMapController.ExportBranchAction:CBO</v>
      </c>
      <c r="I49">
        <f>VLOOKUP($H49,'V4'!$J$3:$K$792,2,FALSE)</f>
        <v>9</v>
      </c>
      <c r="J49" t="str">
        <f t="shared" si="4"/>
        <v>freemind.modes.mindmapmode.MindMapController.ExportBranchAction:NOC</v>
      </c>
      <c r="K49">
        <f>VLOOKUP($J49,'V4'!$J$3:$K$792,2,FALSE)</f>
        <v>0</v>
      </c>
      <c r="L49" t="str">
        <f t="shared" si="5"/>
        <v>freemind.modes.mindmapmode.MindMapController.ExportBranchAction:RFC</v>
      </c>
      <c r="M49">
        <f>VLOOKUP($L49,'V4'!$J$3:$K$792,2,FALSE)</f>
        <v>2</v>
      </c>
      <c r="N49" t="str">
        <f t="shared" si="6"/>
        <v>freemind.modes.mindmapmode.MindMapController.ExportBranchAction:NIM</v>
      </c>
      <c r="O49">
        <f>VLOOKUP($N49,'V4'!$J$3:$K$792,2,FALSE)</f>
        <v>2</v>
      </c>
      <c r="P49" t="str">
        <f t="shared" si="7"/>
        <v>freemind.modes.mindmapmode.MindMapController.ExportBranchAction:NIV</v>
      </c>
      <c r="Q49">
        <f>VLOOKUP($P49,'V4'!$J$3:$K$792,2,FALSE)</f>
        <v>0</v>
      </c>
      <c r="R49" t="str">
        <f t="shared" si="8"/>
        <v>freemind.modes.mindmapmode.MindMapController.ExportBranchAction:WMC</v>
      </c>
      <c r="S49">
        <f>VLOOKUP($R49,'V4'!$J$3:$K$792,2,FALSE)</f>
        <v>2</v>
      </c>
    </row>
    <row r="50" spans="1:19" x14ac:dyDescent="0.25">
      <c r="A50" t="s">
        <v>142</v>
      </c>
      <c r="B50" t="str">
        <f t="shared" si="0"/>
        <v>freemind.modes.mindmapmode.MindMapController.ImportBranchAction:LCOM</v>
      </c>
      <c r="C50">
        <f>VLOOKUP($B50,'V4'!$J$3:$K$792,2,FALSE)</f>
        <v>0</v>
      </c>
      <c r="D50" t="str">
        <f t="shared" si="1"/>
        <v>freemind.modes.mindmapmode.MindMapController.ImportBranchAction:DIT</v>
      </c>
      <c r="E50">
        <f>VLOOKUP($D50,'V4'!$J$3:$K$792,2,FALSE)</f>
        <v>2</v>
      </c>
      <c r="F50" t="str">
        <f t="shared" si="2"/>
        <v>freemind.modes.mindmapmode.MindMapController.ImportBranchAction:IFANIN</v>
      </c>
      <c r="G50">
        <f>VLOOKUP($F50,'V4'!$J$3:$K$792,2,FALSE)</f>
        <v>1</v>
      </c>
      <c r="H50" t="str">
        <f t="shared" si="3"/>
        <v>freemind.modes.mindmapmode.MindMapController.ImportBranchAction:CBO</v>
      </c>
      <c r="I50">
        <f>VLOOKUP($H50,'V4'!$J$3:$K$792,2,FALSE)</f>
        <v>6</v>
      </c>
      <c r="J50" t="str">
        <f t="shared" si="4"/>
        <v>freemind.modes.mindmapmode.MindMapController.ImportBranchAction:NOC</v>
      </c>
      <c r="K50">
        <f>VLOOKUP($J50,'V4'!$J$3:$K$792,2,FALSE)</f>
        <v>0</v>
      </c>
      <c r="L50" t="str">
        <f t="shared" si="5"/>
        <v>freemind.modes.mindmapmode.MindMapController.ImportBranchAction:RFC</v>
      </c>
      <c r="M50">
        <f>VLOOKUP($L50,'V4'!$J$3:$K$792,2,FALSE)</f>
        <v>2</v>
      </c>
      <c r="N50" t="str">
        <f t="shared" si="6"/>
        <v>freemind.modes.mindmapmode.MindMapController.ImportBranchAction:NIM</v>
      </c>
      <c r="O50">
        <f>VLOOKUP($N50,'V4'!$J$3:$K$792,2,FALSE)</f>
        <v>2</v>
      </c>
      <c r="P50" t="str">
        <f t="shared" si="7"/>
        <v>freemind.modes.mindmapmode.MindMapController.ImportBranchAction:NIV</v>
      </c>
      <c r="Q50">
        <f>VLOOKUP($P50,'V4'!$J$3:$K$792,2,FALSE)</f>
        <v>0</v>
      </c>
      <c r="R50" t="str">
        <f t="shared" si="8"/>
        <v>freemind.modes.mindmapmode.MindMapController.ImportBranchAction:WMC</v>
      </c>
      <c r="S50">
        <f>VLOOKUP($R50,'V4'!$J$3:$K$792,2,FALSE)</f>
        <v>2</v>
      </c>
    </row>
    <row r="51" spans="1:19" x14ac:dyDescent="0.25">
      <c r="A51" t="s">
        <v>143</v>
      </c>
      <c r="B51" t="str">
        <f t="shared" si="0"/>
        <v>freemind.modes.mindmapmode.MindMapController.ImportLinkedBranchAction:LCOM</v>
      </c>
      <c r="C51">
        <f>VLOOKUP($B51,'V4'!$J$3:$K$792,2,FALSE)</f>
        <v>0</v>
      </c>
      <c r="D51" t="str">
        <f t="shared" si="1"/>
        <v>freemind.modes.mindmapmode.MindMapController.ImportLinkedBranchAction:DIT</v>
      </c>
      <c r="E51">
        <f>VLOOKUP($D51,'V4'!$J$3:$K$792,2,FALSE)</f>
        <v>2</v>
      </c>
      <c r="F51" t="str">
        <f t="shared" si="2"/>
        <v>freemind.modes.mindmapmode.MindMapController.ImportLinkedBranchAction:IFANIN</v>
      </c>
      <c r="G51">
        <f>VLOOKUP($F51,'V4'!$J$3:$K$792,2,FALSE)</f>
        <v>1</v>
      </c>
      <c r="H51" t="str">
        <f t="shared" si="3"/>
        <v>freemind.modes.mindmapmode.MindMapController.ImportLinkedBranchAction:CBO</v>
      </c>
      <c r="I51">
        <f>VLOOKUP($H51,'V4'!$J$3:$K$792,2,FALSE)</f>
        <v>8</v>
      </c>
      <c r="J51" t="str">
        <f t="shared" si="4"/>
        <v>freemind.modes.mindmapmode.MindMapController.ImportLinkedBranchAction:NOC</v>
      </c>
      <c r="K51">
        <f>VLOOKUP($J51,'V4'!$J$3:$K$792,2,FALSE)</f>
        <v>0</v>
      </c>
      <c r="L51" t="str">
        <f t="shared" si="5"/>
        <v>freemind.modes.mindmapmode.MindMapController.ImportLinkedBranchAction:RFC</v>
      </c>
      <c r="M51">
        <f>VLOOKUP($L51,'V4'!$J$3:$K$792,2,FALSE)</f>
        <v>2</v>
      </c>
      <c r="N51" t="str">
        <f t="shared" si="6"/>
        <v>freemind.modes.mindmapmode.MindMapController.ImportLinkedBranchAction:NIM</v>
      </c>
      <c r="O51">
        <f>VLOOKUP($N51,'V4'!$J$3:$K$792,2,FALSE)</f>
        <v>2</v>
      </c>
      <c r="P51" t="str">
        <f t="shared" si="7"/>
        <v>freemind.modes.mindmapmode.MindMapController.ImportLinkedBranchAction:NIV</v>
      </c>
      <c r="Q51">
        <f>VLOOKUP($P51,'V4'!$J$3:$K$792,2,FALSE)</f>
        <v>0</v>
      </c>
      <c r="R51" t="str">
        <f t="shared" si="8"/>
        <v>freemind.modes.mindmapmode.MindMapController.ImportLinkedBranchAction:WMC</v>
      </c>
      <c r="S51">
        <f>VLOOKUP($R51,'V4'!$J$3:$K$792,2,FALSE)</f>
        <v>2</v>
      </c>
    </row>
    <row r="52" spans="1:19" x14ac:dyDescent="0.25">
      <c r="A52" t="s">
        <v>144</v>
      </c>
      <c r="B52" t="str">
        <f t="shared" si="0"/>
        <v>freemind.modes.mindmapmode.MindMapController.ImportLinkedBranchWithoutRootAction:LCOM</v>
      </c>
      <c r="C52">
        <f>VLOOKUP($B52,'V4'!$J$3:$K$792,2,FALSE)</f>
        <v>0</v>
      </c>
      <c r="D52" t="str">
        <f t="shared" si="1"/>
        <v>freemind.modes.mindmapmode.MindMapController.ImportLinkedBranchWithoutRootAction:DIT</v>
      </c>
      <c r="E52">
        <f>VLOOKUP($D52,'V4'!$J$3:$K$792,2,FALSE)</f>
        <v>2</v>
      </c>
      <c r="F52" t="str">
        <f t="shared" si="2"/>
        <v>freemind.modes.mindmapmode.MindMapController.ImportLinkedBranchWithoutRootAction:IFANIN</v>
      </c>
      <c r="G52">
        <f>VLOOKUP($F52,'V4'!$J$3:$K$792,2,FALSE)</f>
        <v>1</v>
      </c>
      <c r="H52" t="str">
        <f t="shared" si="3"/>
        <v>freemind.modes.mindmapmode.MindMapController.ImportLinkedBranchWithoutRootAction:CBO</v>
      </c>
      <c r="I52">
        <f>VLOOKUP($H52,'V4'!$J$3:$K$792,2,FALSE)</f>
        <v>10</v>
      </c>
      <c r="J52" t="str">
        <f t="shared" si="4"/>
        <v>freemind.modes.mindmapmode.MindMapController.ImportLinkedBranchWithoutRootAction:NOC</v>
      </c>
      <c r="K52">
        <f>VLOOKUP($J52,'V4'!$J$3:$K$792,2,FALSE)</f>
        <v>0</v>
      </c>
      <c r="L52" t="str">
        <f t="shared" si="5"/>
        <v>freemind.modes.mindmapmode.MindMapController.ImportLinkedBranchWithoutRootAction:RFC</v>
      </c>
      <c r="M52">
        <f>VLOOKUP($L52,'V4'!$J$3:$K$792,2,FALSE)</f>
        <v>2</v>
      </c>
      <c r="N52" t="str">
        <f t="shared" si="6"/>
        <v>freemind.modes.mindmapmode.MindMapController.ImportLinkedBranchWithoutRootAction:NIM</v>
      </c>
      <c r="O52">
        <f>VLOOKUP($N52,'V4'!$J$3:$K$792,2,FALSE)</f>
        <v>2</v>
      </c>
      <c r="P52" t="str">
        <f t="shared" si="7"/>
        <v>freemind.modes.mindmapmode.MindMapController.ImportLinkedBranchWithoutRootAction:NIV</v>
      </c>
      <c r="Q52">
        <f>VLOOKUP($P52,'V4'!$J$3:$K$792,2,FALSE)</f>
        <v>0</v>
      </c>
      <c r="R52" t="str">
        <f t="shared" si="8"/>
        <v>freemind.modes.mindmapmode.MindMapController.ImportLinkedBranchWithoutRootAction:WMC</v>
      </c>
      <c r="S52">
        <f>VLOOKUP($R52,'V4'!$J$3:$K$792,2,FALSE)</f>
        <v>2</v>
      </c>
    </row>
    <row r="53" spans="1:19" x14ac:dyDescent="0.25">
      <c r="A53" t="s">
        <v>122</v>
      </c>
      <c r="B53" t="str">
        <f t="shared" si="0"/>
        <v>freemind.modes.mindmapmode.MindMapEdgeModel:LCOM</v>
      </c>
      <c r="C53">
        <f>VLOOKUP($B53,'V4'!$J$3:$K$792,2,FALSE)</f>
        <v>0</v>
      </c>
      <c r="D53" t="str">
        <f t="shared" si="1"/>
        <v>freemind.modes.mindmapmode.MindMapEdgeModel:DIT</v>
      </c>
      <c r="E53">
        <f>VLOOKUP($D53,'V4'!$J$3:$K$792,2,FALSE)</f>
        <v>2</v>
      </c>
      <c r="F53" t="str">
        <f t="shared" si="2"/>
        <v>freemind.modes.mindmapmode.MindMapEdgeModel:IFANIN</v>
      </c>
      <c r="G53">
        <f>VLOOKUP($F53,'V4'!$J$3:$K$792,2,FALSE)</f>
        <v>1</v>
      </c>
      <c r="H53" t="str">
        <f t="shared" si="3"/>
        <v>freemind.modes.mindmapmode.MindMapEdgeModel:CBO</v>
      </c>
      <c r="I53">
        <f>VLOOKUP($H53,'V4'!$J$3:$K$792,2,FALSE)</f>
        <v>2</v>
      </c>
      <c r="J53" t="str">
        <f t="shared" si="4"/>
        <v>freemind.modes.mindmapmode.MindMapEdgeModel:NOC</v>
      </c>
      <c r="K53">
        <f>VLOOKUP($J53,'V4'!$J$3:$K$792,2,FALSE)</f>
        <v>0</v>
      </c>
      <c r="L53" t="str">
        <f t="shared" si="5"/>
        <v>freemind.modes.mindmapmode.MindMapEdgeModel:RFC</v>
      </c>
      <c r="M53">
        <f>VLOOKUP($L53,'V4'!$J$3:$K$792,2,FALSE)</f>
        <v>13</v>
      </c>
      <c r="N53" t="str">
        <f t="shared" si="6"/>
        <v>freemind.modes.mindmapmode.MindMapEdgeModel:NIM</v>
      </c>
      <c r="O53">
        <f>VLOOKUP($N53,'V4'!$J$3:$K$792,2,FALSE)</f>
        <v>5</v>
      </c>
      <c r="P53" t="str">
        <f t="shared" si="7"/>
        <v>freemind.modes.mindmapmode.MindMapEdgeModel:NIV</v>
      </c>
      <c r="Q53">
        <f>VLOOKUP($P53,'V4'!$J$3:$K$792,2,FALSE)</f>
        <v>0</v>
      </c>
      <c r="R53" t="str">
        <f t="shared" si="8"/>
        <v>freemind.modes.mindmapmode.MindMapEdgeModel:WMC</v>
      </c>
      <c r="S53">
        <f>VLOOKUP($R53,'V4'!$J$3:$K$792,2,FALSE)</f>
        <v>5</v>
      </c>
    </row>
    <row r="54" spans="1:19" x14ac:dyDescent="0.25">
      <c r="A54" t="s">
        <v>123</v>
      </c>
      <c r="B54" t="str">
        <f t="shared" si="0"/>
        <v>freemind.modes.mindmapmode.MindMapMapModel:LCOM</v>
      </c>
      <c r="C54">
        <f>VLOOKUP($B54,'V4'!$J$3:$K$792,2,FALSE)</f>
        <v>0</v>
      </c>
      <c r="D54" t="str">
        <f t="shared" si="1"/>
        <v>freemind.modes.mindmapmode.MindMapMapModel:DIT</v>
      </c>
      <c r="E54">
        <f>VLOOKUP($D54,'V4'!$J$3:$K$792,2,FALSE)</f>
        <v>2</v>
      </c>
      <c r="F54" t="str">
        <f t="shared" si="2"/>
        <v>freemind.modes.mindmapmode.MindMapMapModel:IFANIN</v>
      </c>
      <c r="G54">
        <f>VLOOKUP($F54,'V4'!$J$3:$K$792,2,FALSE)</f>
        <v>1</v>
      </c>
      <c r="H54" t="str">
        <f t="shared" si="3"/>
        <v>freemind.modes.mindmapmode.MindMapMapModel:CBO</v>
      </c>
      <c r="I54">
        <f>VLOOKUP($H54,'V4'!$J$3:$K$792,2,FALSE)</f>
        <v>4</v>
      </c>
      <c r="J54" t="str">
        <f t="shared" si="4"/>
        <v>freemind.modes.mindmapmode.MindMapMapModel:NOC</v>
      </c>
      <c r="K54">
        <f>VLOOKUP($J54,'V4'!$J$3:$K$792,2,FALSE)</f>
        <v>0</v>
      </c>
      <c r="L54" t="str">
        <f t="shared" si="5"/>
        <v>freemind.modes.mindmapmode.MindMapMapModel:RFC</v>
      </c>
      <c r="M54">
        <f>VLOOKUP($L54,'V4'!$J$3:$K$792,2,FALSE)</f>
        <v>52</v>
      </c>
      <c r="N54" t="str">
        <f t="shared" si="6"/>
        <v>freemind.modes.mindmapmode.MindMapMapModel:NIM</v>
      </c>
      <c r="O54">
        <f>VLOOKUP($N54,'V4'!$J$3:$K$792,2,FALSE)</f>
        <v>16</v>
      </c>
      <c r="P54" t="str">
        <f t="shared" si="7"/>
        <v>freemind.modes.mindmapmode.MindMapMapModel:NIV</v>
      </c>
      <c r="Q54">
        <f>VLOOKUP($P54,'V4'!$J$3:$K$792,2,FALSE)</f>
        <v>0</v>
      </c>
      <c r="R54" t="str">
        <f t="shared" si="8"/>
        <v>freemind.modes.mindmapmode.MindMapMapModel:WMC</v>
      </c>
      <c r="S54">
        <f>VLOOKUP($R54,'V4'!$J$3:$K$792,2,FALSE)</f>
        <v>16</v>
      </c>
    </row>
    <row r="55" spans="1:19" x14ac:dyDescent="0.25">
      <c r="A55" t="s">
        <v>124</v>
      </c>
      <c r="B55" t="str">
        <f t="shared" si="0"/>
        <v>freemind.modes.mindmapmode.MindMapMode:LCOM</v>
      </c>
      <c r="C55">
        <f>VLOOKUP($B55,'V4'!$J$3:$K$792,2,FALSE)</f>
        <v>83</v>
      </c>
      <c r="D55" t="str">
        <f t="shared" si="1"/>
        <v>freemind.modes.mindmapmode.MindMapMode:DIT</v>
      </c>
      <c r="E55">
        <f>VLOOKUP($D55,'V4'!$J$3:$K$792,2,FALSE)</f>
        <v>1</v>
      </c>
      <c r="F55" t="str">
        <f t="shared" si="2"/>
        <v>freemind.modes.mindmapmode.MindMapMode:IFANIN</v>
      </c>
      <c r="G55">
        <f>VLOOKUP($F55,'V4'!$J$3:$K$792,2,FALSE)</f>
        <v>2</v>
      </c>
      <c r="H55" t="str">
        <f t="shared" si="3"/>
        <v>freemind.modes.mindmapmode.MindMapMode:CBO</v>
      </c>
      <c r="I55">
        <f>VLOOKUP($H55,'V4'!$J$3:$K$792,2,FALSE)</f>
        <v>3</v>
      </c>
      <c r="J55" t="str">
        <f t="shared" si="4"/>
        <v>freemind.modes.mindmapmode.MindMapMode:NOC</v>
      </c>
      <c r="K55">
        <f>VLOOKUP($J55,'V4'!$J$3:$K$792,2,FALSE)</f>
        <v>0</v>
      </c>
      <c r="L55" t="str">
        <f t="shared" si="5"/>
        <v>freemind.modes.mindmapmode.MindMapMode:RFC</v>
      </c>
      <c r="M55">
        <f>VLOOKUP($L55,'V4'!$J$3:$K$792,2,FALSE)</f>
        <v>10</v>
      </c>
      <c r="N55" t="str">
        <f t="shared" si="6"/>
        <v>freemind.modes.mindmapmode.MindMapMode:NIM</v>
      </c>
      <c r="O55">
        <f>VLOOKUP($N55,'V4'!$J$3:$K$792,2,FALSE)</f>
        <v>10</v>
      </c>
      <c r="P55" t="str">
        <f t="shared" si="7"/>
        <v>freemind.modes.mindmapmode.MindMapMode:NIV</v>
      </c>
      <c r="Q55">
        <f>VLOOKUP($P55,'V4'!$J$3:$K$792,2,FALSE)</f>
        <v>3</v>
      </c>
      <c r="R55" t="str">
        <f t="shared" si="8"/>
        <v>freemind.modes.mindmapmode.MindMapMode:WMC</v>
      </c>
      <c r="S55">
        <f>VLOOKUP($R55,'V4'!$J$3:$K$792,2,FALSE)</f>
        <v>10</v>
      </c>
    </row>
    <row r="56" spans="1:19" x14ac:dyDescent="0.25">
      <c r="A56" t="s">
        <v>125</v>
      </c>
      <c r="B56" t="str">
        <f t="shared" si="0"/>
        <v>freemind.modes.mindmapmode.MindMapNodeModel:LCOM</v>
      </c>
      <c r="C56">
        <f>VLOOKUP($B56,'V4'!$J$3:$K$792,2,FALSE)</f>
        <v>0</v>
      </c>
      <c r="D56" t="str">
        <f t="shared" si="1"/>
        <v>freemind.modes.mindmapmode.MindMapNodeModel:DIT</v>
      </c>
      <c r="E56">
        <f>VLOOKUP($D56,'V4'!$J$3:$K$792,2,FALSE)</f>
        <v>2</v>
      </c>
      <c r="F56" t="str">
        <f t="shared" si="2"/>
        <v>freemind.modes.mindmapmode.MindMapNodeModel:IFANIN</v>
      </c>
      <c r="G56">
        <f>VLOOKUP($F56,'V4'!$J$3:$K$792,2,FALSE)</f>
        <v>1</v>
      </c>
      <c r="H56" t="str">
        <f t="shared" si="3"/>
        <v>freemind.modes.mindmapmode.MindMapNodeModel:CBO</v>
      </c>
      <c r="I56">
        <f>VLOOKUP($H56,'V4'!$J$3:$K$792,2,FALSE)</f>
        <v>2</v>
      </c>
      <c r="J56" t="str">
        <f t="shared" si="4"/>
        <v>freemind.modes.mindmapmode.MindMapNodeModel:NOC</v>
      </c>
      <c r="K56">
        <f>VLOOKUP($J56,'V4'!$J$3:$K$792,2,FALSE)</f>
        <v>0</v>
      </c>
      <c r="L56" t="str">
        <f t="shared" si="5"/>
        <v>freemind.modes.mindmapmode.MindMapNodeModel:RFC</v>
      </c>
      <c r="M56">
        <f>VLOOKUP($L56,'V4'!$J$3:$K$792,2,FALSE)</f>
        <v>46</v>
      </c>
      <c r="N56" t="str">
        <f t="shared" si="6"/>
        <v>freemind.modes.mindmapmode.MindMapNodeModel:NIM</v>
      </c>
      <c r="O56">
        <f>VLOOKUP($N56,'V4'!$J$3:$K$792,2,FALSE)</f>
        <v>12</v>
      </c>
      <c r="P56" t="str">
        <f t="shared" si="7"/>
        <v>freemind.modes.mindmapmode.MindMapNodeModel:NIV</v>
      </c>
      <c r="Q56">
        <f>VLOOKUP($P56,'V4'!$J$3:$K$792,2,FALSE)</f>
        <v>0</v>
      </c>
      <c r="R56" t="str">
        <f t="shared" si="8"/>
        <v>freemind.modes.mindmapmode.MindMapNodeModel:WMC</v>
      </c>
      <c r="S56">
        <f>VLOOKUP($R56,'V4'!$J$3:$K$792,2,FALSE)</f>
        <v>12</v>
      </c>
    </row>
    <row r="57" spans="1:19" x14ac:dyDescent="0.25">
      <c r="A57" t="s">
        <v>126</v>
      </c>
      <c r="B57" t="str">
        <f t="shared" si="0"/>
        <v>freemind.modes.mindmapmode.MindMapPopupMenu:LCOM</v>
      </c>
      <c r="C57">
        <f>VLOOKUP($B57,'V4'!$J$3:$K$792,2,FALSE)</f>
        <v>0</v>
      </c>
      <c r="D57" t="str">
        <f t="shared" si="1"/>
        <v>freemind.modes.mindmapmode.MindMapPopupMenu:DIT</v>
      </c>
      <c r="E57">
        <f>VLOOKUP($D57,'V4'!$J$3:$K$792,2,FALSE)</f>
        <v>2</v>
      </c>
      <c r="F57" t="str">
        <f t="shared" si="2"/>
        <v>freemind.modes.mindmapmode.MindMapPopupMenu:IFANIN</v>
      </c>
      <c r="G57">
        <f>VLOOKUP($F57,'V4'!$J$3:$K$792,2,FALSE)</f>
        <v>1</v>
      </c>
      <c r="H57" t="str">
        <f t="shared" si="3"/>
        <v>freemind.modes.mindmapmode.MindMapPopupMenu:CBO</v>
      </c>
      <c r="I57">
        <f>VLOOKUP($H57,'V4'!$J$3:$K$792,2,FALSE)</f>
        <v>1</v>
      </c>
      <c r="J57" t="str">
        <f t="shared" si="4"/>
        <v>freemind.modes.mindmapmode.MindMapPopupMenu:NOC</v>
      </c>
      <c r="K57">
        <f>VLOOKUP($J57,'V4'!$J$3:$K$792,2,FALSE)</f>
        <v>0</v>
      </c>
      <c r="L57" t="str">
        <f t="shared" si="5"/>
        <v>freemind.modes.mindmapmode.MindMapPopupMenu:RFC</v>
      </c>
      <c r="M57">
        <f>VLOOKUP($L57,'V4'!$J$3:$K$792,2,FALSE)</f>
        <v>1</v>
      </c>
      <c r="N57" t="str">
        <f t="shared" si="6"/>
        <v>freemind.modes.mindmapmode.MindMapPopupMenu:NIM</v>
      </c>
      <c r="O57">
        <f>VLOOKUP($N57,'V4'!$J$3:$K$792,2,FALSE)</f>
        <v>1</v>
      </c>
      <c r="P57" t="str">
        <f t="shared" si="7"/>
        <v>freemind.modes.mindmapmode.MindMapPopupMenu:NIV</v>
      </c>
      <c r="Q57">
        <f>VLOOKUP($P57,'V4'!$J$3:$K$792,2,FALSE)</f>
        <v>1</v>
      </c>
      <c r="R57" t="str">
        <f t="shared" si="8"/>
        <v>freemind.modes.mindmapmode.MindMapPopupMenu:WMC</v>
      </c>
      <c r="S57">
        <f>VLOOKUP($R57,'V4'!$J$3:$K$792,2,FALSE)</f>
        <v>1</v>
      </c>
    </row>
    <row r="58" spans="1:19" x14ac:dyDescent="0.25">
      <c r="A58" t="s">
        <v>127</v>
      </c>
      <c r="B58" t="str">
        <f t="shared" si="0"/>
        <v>freemind.modes.mindmapmode.MindMapToolBar:LCOM</v>
      </c>
      <c r="C58">
        <f>VLOOKUP($B58,'V4'!$J$3:$K$792,2,FALSE)</f>
        <v>25</v>
      </c>
      <c r="D58" t="str">
        <f t="shared" si="1"/>
        <v>freemind.modes.mindmapmode.MindMapToolBar:DIT</v>
      </c>
      <c r="E58">
        <f>VLOOKUP($D58,'V4'!$J$3:$K$792,2,FALSE)</f>
        <v>2</v>
      </c>
      <c r="F58" t="str">
        <f t="shared" si="2"/>
        <v>freemind.modes.mindmapmode.MindMapToolBar:IFANIN</v>
      </c>
      <c r="G58">
        <f>VLOOKUP($F58,'V4'!$J$3:$K$792,2,FALSE)</f>
        <v>1</v>
      </c>
      <c r="H58" t="str">
        <f t="shared" si="3"/>
        <v>freemind.modes.mindmapmode.MindMapToolBar:CBO</v>
      </c>
      <c r="I58">
        <f>VLOOKUP($H58,'V4'!$J$3:$K$792,2,FALSE)</f>
        <v>3</v>
      </c>
      <c r="J58" t="str">
        <f t="shared" si="4"/>
        <v>freemind.modes.mindmapmode.MindMapToolBar:NOC</v>
      </c>
      <c r="K58">
        <f>VLOOKUP($J58,'V4'!$J$3:$K$792,2,FALSE)</f>
        <v>0</v>
      </c>
      <c r="L58" t="str">
        <f t="shared" si="5"/>
        <v>freemind.modes.mindmapmode.MindMapToolBar:RFC</v>
      </c>
      <c r="M58">
        <f>VLOOKUP($L58,'V4'!$J$3:$K$792,2,FALSE)</f>
        <v>2</v>
      </c>
      <c r="N58" t="str">
        <f t="shared" si="6"/>
        <v>freemind.modes.mindmapmode.MindMapToolBar:NIM</v>
      </c>
      <c r="O58">
        <f>VLOOKUP($N58,'V4'!$J$3:$K$792,2,FALSE)</f>
        <v>2</v>
      </c>
      <c r="P58" t="str">
        <f t="shared" si="7"/>
        <v>freemind.modes.mindmapmode.MindMapToolBar:NIV</v>
      </c>
      <c r="Q58">
        <f>VLOOKUP($P58,'V4'!$J$3:$K$792,2,FALSE)</f>
        <v>3</v>
      </c>
      <c r="R58" t="str">
        <f t="shared" si="8"/>
        <v>freemind.modes.mindmapmode.MindMapToolBar:WMC</v>
      </c>
      <c r="S58">
        <f>VLOOKUP($R58,'V4'!$J$3:$K$792,2,FALSE)</f>
        <v>2</v>
      </c>
    </row>
    <row r="59" spans="1:19" x14ac:dyDescent="0.25">
      <c r="A59" t="s">
        <v>128</v>
      </c>
      <c r="B59" t="str">
        <f t="shared" si="0"/>
        <v>freemind.modes.mindmapmode.MindMapToolBar.MindMapToolBar.(Anon_1):LCOM</v>
      </c>
      <c r="C59">
        <f>VLOOKUP($B59,'V4'!$J$3:$K$792,2,FALSE)</f>
        <v>0</v>
      </c>
      <c r="D59" t="str">
        <f t="shared" si="1"/>
        <v>freemind.modes.mindmapmode.MindMapToolBar.MindMapToolBar.(Anon_1):DIT</v>
      </c>
      <c r="E59">
        <f>VLOOKUP($D59,'V4'!$J$3:$K$792,2,FALSE)</f>
        <v>1</v>
      </c>
      <c r="F59" t="str">
        <f t="shared" si="2"/>
        <v>freemind.modes.mindmapmode.MindMapToolBar.MindMapToolBar.(Anon_1):IFANIN</v>
      </c>
      <c r="G59">
        <f>VLOOKUP($F59,'V4'!$J$3:$K$792,2,FALSE)</f>
        <v>2</v>
      </c>
      <c r="H59" t="str">
        <f t="shared" si="3"/>
        <v>freemind.modes.mindmapmode.MindMapToolBar.MindMapToolBar.(Anon_1):CBO</v>
      </c>
      <c r="I59">
        <f>VLOOKUP($H59,'V4'!$J$3:$K$792,2,FALSE)</f>
        <v>2</v>
      </c>
      <c r="J59" t="str">
        <f t="shared" si="4"/>
        <v>freemind.modes.mindmapmode.MindMapToolBar.MindMapToolBar.(Anon_1):NOC</v>
      </c>
      <c r="K59">
        <f>VLOOKUP($J59,'V4'!$J$3:$K$792,2,FALSE)</f>
        <v>0</v>
      </c>
      <c r="L59" t="str">
        <f t="shared" si="5"/>
        <v>freemind.modes.mindmapmode.MindMapToolBar.MindMapToolBar.(Anon_1):RFC</v>
      </c>
      <c r="M59">
        <f>VLOOKUP($L59,'V4'!$J$3:$K$792,2,FALSE)</f>
        <v>1</v>
      </c>
      <c r="N59" t="str">
        <f t="shared" si="6"/>
        <v>freemind.modes.mindmapmode.MindMapToolBar.MindMapToolBar.(Anon_1):NIM</v>
      </c>
      <c r="O59">
        <f>VLOOKUP($N59,'V4'!$J$3:$K$792,2,FALSE)</f>
        <v>1</v>
      </c>
      <c r="P59" t="str">
        <f t="shared" si="7"/>
        <v>freemind.modes.mindmapmode.MindMapToolBar.MindMapToolBar.(Anon_1):NIV</v>
      </c>
      <c r="Q59">
        <f>VLOOKUP($P59,'V4'!$J$3:$K$792,2,FALSE)</f>
        <v>0</v>
      </c>
      <c r="R59" t="str">
        <f t="shared" si="8"/>
        <v>freemind.modes.mindmapmode.MindMapToolBar.MindMapToolBar.(Anon_1):WMC</v>
      </c>
      <c r="S59">
        <f>VLOOKUP($R59,'V4'!$J$3:$K$792,2,FALSE)</f>
        <v>1</v>
      </c>
    </row>
    <row r="60" spans="1:19" x14ac:dyDescent="0.25">
      <c r="A60" t="s">
        <v>129</v>
      </c>
      <c r="B60" t="str">
        <f t="shared" si="0"/>
        <v>freemind.modes.mindmapmode.MindMapToolBar.MindMapToolBar.(Anon_2):LCOM</v>
      </c>
      <c r="C60">
        <f>VLOOKUP($B60,'V4'!$J$3:$K$792,2,FALSE)</f>
        <v>0</v>
      </c>
      <c r="D60" t="str">
        <f t="shared" si="1"/>
        <v>freemind.modes.mindmapmode.MindMapToolBar.MindMapToolBar.(Anon_2):DIT</v>
      </c>
      <c r="E60">
        <f>VLOOKUP($D60,'V4'!$J$3:$K$792,2,FALSE)</f>
        <v>1</v>
      </c>
      <c r="F60" t="str">
        <f t="shared" si="2"/>
        <v>freemind.modes.mindmapmode.MindMapToolBar.MindMapToolBar.(Anon_2):IFANIN</v>
      </c>
      <c r="G60">
        <f>VLOOKUP($F60,'V4'!$J$3:$K$792,2,FALSE)</f>
        <v>2</v>
      </c>
      <c r="H60" t="str">
        <f t="shared" si="3"/>
        <v>freemind.modes.mindmapmode.MindMapToolBar.MindMapToolBar.(Anon_2):CBO</v>
      </c>
      <c r="I60">
        <f>VLOOKUP($H60,'V4'!$J$3:$K$792,2,FALSE)</f>
        <v>2</v>
      </c>
      <c r="J60" t="str">
        <f t="shared" si="4"/>
        <v>freemind.modes.mindmapmode.MindMapToolBar.MindMapToolBar.(Anon_2):NOC</v>
      </c>
      <c r="K60">
        <f>VLOOKUP($J60,'V4'!$J$3:$K$792,2,FALSE)</f>
        <v>0</v>
      </c>
      <c r="L60" t="str">
        <f t="shared" si="5"/>
        <v>freemind.modes.mindmapmode.MindMapToolBar.MindMapToolBar.(Anon_2):RFC</v>
      </c>
      <c r="M60">
        <f>VLOOKUP($L60,'V4'!$J$3:$K$792,2,FALSE)</f>
        <v>1</v>
      </c>
      <c r="N60" t="str">
        <f t="shared" si="6"/>
        <v>freemind.modes.mindmapmode.MindMapToolBar.MindMapToolBar.(Anon_2):NIM</v>
      </c>
      <c r="O60">
        <f>VLOOKUP($N60,'V4'!$J$3:$K$792,2,FALSE)</f>
        <v>1</v>
      </c>
      <c r="P60" t="str">
        <f t="shared" si="7"/>
        <v>freemind.modes.mindmapmode.MindMapToolBar.MindMapToolBar.(Anon_2):NIV</v>
      </c>
      <c r="Q60">
        <f>VLOOKUP($P60,'V4'!$J$3:$K$792,2,FALSE)</f>
        <v>0</v>
      </c>
      <c r="R60" t="str">
        <f t="shared" si="8"/>
        <v>freemind.modes.mindmapmode.MindMapToolBar.MindMapToolBar.(Anon_2):WMC</v>
      </c>
      <c r="S60">
        <f>VLOOKUP($R60,'V4'!$J$3:$K$792,2,FALSE)</f>
        <v>1</v>
      </c>
    </row>
    <row r="61" spans="1:19" x14ac:dyDescent="0.25">
      <c r="A61" t="s">
        <v>130</v>
      </c>
      <c r="B61" t="str">
        <f t="shared" si="0"/>
        <v>freemind.modes.ModesCreator:LCOM</v>
      </c>
      <c r="C61">
        <f>VLOOKUP($B61,'V4'!$J$3:$K$792,2,FALSE)</f>
        <v>25</v>
      </c>
      <c r="D61" t="str">
        <f t="shared" si="1"/>
        <v>freemind.modes.ModesCreator:DIT</v>
      </c>
      <c r="E61">
        <f>VLOOKUP($D61,'V4'!$J$3:$K$792,2,FALSE)</f>
        <v>1</v>
      </c>
      <c r="F61" t="str">
        <f t="shared" si="2"/>
        <v>freemind.modes.ModesCreator:IFANIN</v>
      </c>
      <c r="G61">
        <f>VLOOKUP($F61,'V4'!$J$3:$K$792,2,FALSE)</f>
        <v>1</v>
      </c>
      <c r="H61" t="str">
        <f t="shared" si="3"/>
        <v>freemind.modes.ModesCreator:CBO</v>
      </c>
      <c r="I61">
        <f>VLOOKUP($H61,'V4'!$J$3:$K$792,2,FALSE)</f>
        <v>4</v>
      </c>
      <c r="J61" t="str">
        <f t="shared" si="4"/>
        <v>freemind.modes.ModesCreator:NOC</v>
      </c>
      <c r="K61">
        <f>VLOOKUP($J61,'V4'!$J$3:$K$792,2,FALSE)</f>
        <v>0</v>
      </c>
      <c r="L61" t="str">
        <f t="shared" si="5"/>
        <v>freemind.modes.ModesCreator:RFC</v>
      </c>
      <c r="M61">
        <f>VLOOKUP($L61,'V4'!$J$3:$K$792,2,FALSE)</f>
        <v>2</v>
      </c>
      <c r="N61" t="str">
        <f t="shared" si="6"/>
        <v>freemind.modes.ModesCreator:NIM</v>
      </c>
      <c r="O61">
        <f>VLOOKUP($N61,'V4'!$J$3:$K$792,2,FALSE)</f>
        <v>2</v>
      </c>
      <c r="P61" t="str">
        <f t="shared" si="7"/>
        <v>freemind.modes.ModesCreator:NIV</v>
      </c>
      <c r="Q61">
        <f>VLOOKUP($P61,'V4'!$J$3:$K$792,2,FALSE)</f>
        <v>2</v>
      </c>
      <c r="R61" t="str">
        <f t="shared" si="8"/>
        <v>freemind.modes.ModesCreator:WMC</v>
      </c>
      <c r="S61">
        <f>VLOOKUP($R61,'V4'!$J$3:$K$792,2,FALSE)</f>
        <v>2</v>
      </c>
    </row>
    <row r="62" spans="1:19" x14ac:dyDescent="0.25">
      <c r="A62" t="s">
        <v>131</v>
      </c>
      <c r="B62" t="str">
        <f t="shared" si="0"/>
        <v>freemind.modes.NodeAdapter:LCOM</v>
      </c>
      <c r="C62">
        <f>VLOOKUP($B62,'V4'!$J$3:$K$792,2,FALSE)</f>
        <v>94</v>
      </c>
      <c r="D62" t="str">
        <f t="shared" si="1"/>
        <v>freemind.modes.NodeAdapter:DIT</v>
      </c>
      <c r="E62">
        <f>VLOOKUP($D62,'V4'!$J$3:$K$792,2,FALSE)</f>
        <v>1</v>
      </c>
      <c r="F62" t="str">
        <f t="shared" si="2"/>
        <v>freemind.modes.NodeAdapter:IFANIN</v>
      </c>
      <c r="G62">
        <f>VLOOKUP($F62,'V4'!$J$3:$K$792,2,FALSE)</f>
        <v>2</v>
      </c>
      <c r="H62" t="str">
        <f t="shared" si="3"/>
        <v>freemind.modes.NodeAdapter:CBO</v>
      </c>
      <c r="I62">
        <f>VLOOKUP($H62,'V4'!$J$3:$K$792,2,FALSE)</f>
        <v>4</v>
      </c>
      <c r="J62" t="str">
        <f t="shared" si="4"/>
        <v>freemind.modes.NodeAdapter:NOC</v>
      </c>
      <c r="K62">
        <f>VLOOKUP($J62,'V4'!$J$3:$K$792,2,FALSE)</f>
        <v>2</v>
      </c>
      <c r="L62" t="str">
        <f t="shared" si="5"/>
        <v>freemind.modes.NodeAdapter:RFC</v>
      </c>
      <c r="M62">
        <f>VLOOKUP($L62,'V4'!$J$3:$K$792,2,FALSE)</f>
        <v>34</v>
      </c>
      <c r="N62" t="str">
        <f t="shared" si="6"/>
        <v>freemind.modes.NodeAdapter:NIM</v>
      </c>
      <c r="O62">
        <f>VLOOKUP($N62,'V4'!$J$3:$K$792,2,FALSE)</f>
        <v>34</v>
      </c>
      <c r="P62" t="str">
        <f t="shared" si="7"/>
        <v>freemind.modes.NodeAdapter:NIV</v>
      </c>
      <c r="Q62">
        <f>VLOOKUP($P62,'V4'!$J$3:$K$792,2,FALSE)</f>
        <v>14</v>
      </c>
      <c r="R62" t="str">
        <f t="shared" si="8"/>
        <v>freemind.modes.NodeAdapter:WMC</v>
      </c>
      <c r="S62">
        <f>VLOOKUP($R62,'V4'!$J$3:$K$792,2,FALSE)</f>
        <v>34</v>
      </c>
    </row>
    <row r="63" spans="1:19" x14ac:dyDescent="0.25">
      <c r="A63" t="s">
        <v>132</v>
      </c>
      <c r="B63" t="str">
        <f t="shared" si="0"/>
        <v>freemind.view.MapModule:LCOM</v>
      </c>
      <c r="C63">
        <f>VLOOKUP($B63,'V4'!$J$3:$K$792,2,FALSE)</f>
        <v>73</v>
      </c>
      <c r="D63" t="str">
        <f t="shared" si="1"/>
        <v>freemind.view.MapModule:DIT</v>
      </c>
      <c r="E63">
        <f>VLOOKUP($D63,'V4'!$J$3:$K$792,2,FALSE)</f>
        <v>1</v>
      </c>
      <c r="F63" t="str">
        <f t="shared" si="2"/>
        <v>freemind.view.MapModule:IFANIN</v>
      </c>
      <c r="G63">
        <f>VLOOKUP($F63,'V4'!$J$3:$K$792,2,FALSE)</f>
        <v>1</v>
      </c>
      <c r="H63" t="str">
        <f t="shared" si="3"/>
        <v>freemind.view.MapModule:CBO</v>
      </c>
      <c r="I63">
        <f>VLOOKUP($H63,'V4'!$J$3:$K$792,2,FALSE)</f>
        <v>3</v>
      </c>
      <c r="J63" t="str">
        <f t="shared" si="4"/>
        <v>freemind.view.MapModule:NOC</v>
      </c>
      <c r="K63">
        <f>VLOOKUP($J63,'V4'!$J$3:$K$792,2,FALSE)</f>
        <v>0</v>
      </c>
      <c r="L63" t="str">
        <f t="shared" si="5"/>
        <v>freemind.view.MapModule:RFC</v>
      </c>
      <c r="M63">
        <f>VLOOKUP($L63,'V4'!$J$3:$K$792,2,FALSE)</f>
        <v>9</v>
      </c>
      <c r="N63" t="str">
        <f t="shared" si="6"/>
        <v>freemind.view.MapModule:NIM</v>
      </c>
      <c r="O63">
        <f>VLOOKUP($N63,'V4'!$J$3:$K$792,2,FALSE)</f>
        <v>9</v>
      </c>
      <c r="P63" t="str">
        <f t="shared" si="7"/>
        <v>freemind.view.MapModule:NIV</v>
      </c>
      <c r="Q63">
        <f>VLOOKUP($P63,'V4'!$J$3:$K$792,2,FALSE)</f>
        <v>4</v>
      </c>
      <c r="R63" t="str">
        <f t="shared" si="8"/>
        <v>freemind.view.MapModule:WMC</v>
      </c>
      <c r="S63">
        <f>VLOOKUP($R63,'V4'!$J$3:$K$792,2,FALSE)</f>
        <v>9</v>
      </c>
    </row>
    <row r="64" spans="1:19" x14ac:dyDescent="0.25">
      <c r="A64" t="s">
        <v>64</v>
      </c>
      <c r="B64" t="str">
        <f t="shared" si="0"/>
        <v>freemind.view.mindmapview.BezierEdgeView:LCOM</v>
      </c>
      <c r="C64">
        <f>VLOOKUP($B64,'V4'!$J$3:$K$792,2,FALSE)</f>
        <v>62</v>
      </c>
      <c r="D64" t="str">
        <f t="shared" si="1"/>
        <v>freemind.view.mindmapview.BezierEdgeView:DIT</v>
      </c>
      <c r="E64">
        <f>VLOOKUP($D64,'V4'!$J$3:$K$792,2,FALSE)</f>
        <v>2</v>
      </c>
      <c r="F64" t="str">
        <f t="shared" si="2"/>
        <v>freemind.view.mindmapview.BezierEdgeView:IFANIN</v>
      </c>
      <c r="G64">
        <f>VLOOKUP($F64,'V4'!$J$3:$K$792,2,FALSE)</f>
        <v>1</v>
      </c>
      <c r="H64" t="str">
        <f t="shared" si="3"/>
        <v>freemind.view.mindmapview.BezierEdgeView:CBO</v>
      </c>
      <c r="I64">
        <f>VLOOKUP($H64,'V4'!$J$3:$K$792,2,FALSE)</f>
        <v>2</v>
      </c>
      <c r="J64" t="str">
        <f t="shared" si="4"/>
        <v>freemind.view.mindmapview.BezierEdgeView:NOC</v>
      </c>
      <c r="K64">
        <f>VLOOKUP($J64,'V4'!$J$3:$K$792,2,FALSE)</f>
        <v>0</v>
      </c>
      <c r="L64" t="str">
        <f t="shared" si="5"/>
        <v>freemind.view.mindmapview.BezierEdgeView:RFC</v>
      </c>
      <c r="M64">
        <f>VLOOKUP($L64,'V4'!$J$3:$K$792,2,FALSE)</f>
        <v>12</v>
      </c>
      <c r="N64" t="str">
        <f t="shared" si="6"/>
        <v>freemind.view.mindmapview.BezierEdgeView:NIM</v>
      </c>
      <c r="O64">
        <f>VLOOKUP($N64,'V4'!$J$3:$K$792,2,FALSE)</f>
        <v>4</v>
      </c>
      <c r="P64" t="str">
        <f t="shared" si="7"/>
        <v>freemind.view.mindmapview.BezierEdgeView:NIV</v>
      </c>
      <c r="Q64">
        <f>VLOOKUP($P64,'V4'!$J$3:$K$792,2,FALSE)</f>
        <v>3</v>
      </c>
      <c r="R64" t="str">
        <f t="shared" si="8"/>
        <v>freemind.view.mindmapview.BezierEdgeView:WMC</v>
      </c>
      <c r="S64">
        <f>VLOOKUP($R64,'V4'!$J$3:$K$792,2,FALSE)</f>
        <v>4</v>
      </c>
    </row>
    <row r="65" spans="1:19" x14ac:dyDescent="0.25">
      <c r="A65" t="s">
        <v>65</v>
      </c>
      <c r="B65" t="str">
        <f t="shared" si="0"/>
        <v>freemind.view.mindmapview.BubbleNodeView:LCOM</v>
      </c>
      <c r="C65">
        <f>VLOOKUP($B65,'V4'!$J$3:$K$792,2,FALSE)</f>
        <v>0</v>
      </c>
      <c r="D65" t="str">
        <f t="shared" si="1"/>
        <v>freemind.view.mindmapview.BubbleNodeView:DIT</v>
      </c>
      <c r="E65">
        <f>VLOOKUP($D65,'V4'!$J$3:$K$792,2,FALSE)</f>
        <v>3</v>
      </c>
      <c r="F65" t="str">
        <f t="shared" si="2"/>
        <v>freemind.view.mindmapview.BubbleNodeView:IFANIN</v>
      </c>
      <c r="G65">
        <f>VLOOKUP($F65,'V4'!$J$3:$K$792,2,FALSE)</f>
        <v>1</v>
      </c>
      <c r="H65" t="str">
        <f t="shared" si="3"/>
        <v>freemind.view.mindmapview.BubbleNodeView:CBO</v>
      </c>
      <c r="I65">
        <f>VLOOKUP($H65,'V4'!$J$3:$K$792,2,FALSE)</f>
        <v>3</v>
      </c>
      <c r="J65" t="str">
        <f t="shared" si="4"/>
        <v>freemind.view.mindmapview.BubbleNodeView:NOC</v>
      </c>
      <c r="K65">
        <f>VLOOKUP($J65,'V4'!$J$3:$K$792,2,FALSE)</f>
        <v>0</v>
      </c>
      <c r="L65" t="str">
        <f t="shared" si="5"/>
        <v>freemind.view.mindmapview.BubbleNodeView:RFC</v>
      </c>
      <c r="M65">
        <f>VLOOKUP($L65,'V4'!$J$3:$K$792,2,FALSE)</f>
        <v>31</v>
      </c>
      <c r="N65" t="str">
        <f t="shared" si="6"/>
        <v>freemind.view.mindmapview.BubbleNodeView:NIM</v>
      </c>
      <c r="O65">
        <f>VLOOKUP($N65,'V4'!$J$3:$K$792,2,FALSE)</f>
        <v>5</v>
      </c>
      <c r="P65" t="str">
        <f t="shared" si="7"/>
        <v>freemind.view.mindmapview.BubbleNodeView:NIV</v>
      </c>
      <c r="Q65">
        <f>VLOOKUP($P65,'V4'!$J$3:$K$792,2,FALSE)</f>
        <v>0</v>
      </c>
      <c r="R65" t="str">
        <f t="shared" si="8"/>
        <v>freemind.view.mindmapview.BubbleNodeView:WMC</v>
      </c>
      <c r="S65">
        <f>VLOOKUP($R65,'V4'!$J$3:$K$792,2,FALSE)</f>
        <v>5</v>
      </c>
    </row>
    <row r="66" spans="1:19" x14ac:dyDescent="0.25">
      <c r="A66" t="s">
        <v>66</v>
      </c>
      <c r="B66" t="str">
        <f t="shared" si="0"/>
        <v>freemind.view.mindmapview.EdgeView:LCOM</v>
      </c>
      <c r="C66">
        <f>VLOOKUP($B66,'V4'!$J$3:$K$792,2,FALSE)</f>
        <v>83</v>
      </c>
      <c r="D66" t="str">
        <f t="shared" si="1"/>
        <v>freemind.view.mindmapview.EdgeView:DIT</v>
      </c>
      <c r="E66">
        <f>VLOOKUP($D66,'V4'!$J$3:$K$792,2,FALSE)</f>
        <v>1</v>
      </c>
      <c r="F66" t="str">
        <f t="shared" si="2"/>
        <v>freemind.view.mindmapview.EdgeView:IFANIN</v>
      </c>
      <c r="G66">
        <f>VLOOKUP($F66,'V4'!$J$3:$K$792,2,FALSE)</f>
        <v>1</v>
      </c>
      <c r="H66" t="str">
        <f t="shared" si="3"/>
        <v>freemind.view.mindmapview.EdgeView:CBO</v>
      </c>
      <c r="I66">
        <f>VLOOKUP($H66,'V4'!$J$3:$K$792,2,FALSE)</f>
        <v>4</v>
      </c>
      <c r="J66" t="str">
        <f t="shared" si="4"/>
        <v>freemind.view.mindmapview.EdgeView:NOC</v>
      </c>
      <c r="K66">
        <f>VLOOKUP($J66,'V4'!$J$3:$K$792,2,FALSE)</f>
        <v>2</v>
      </c>
      <c r="L66" t="str">
        <f t="shared" si="5"/>
        <v>freemind.view.mindmapview.EdgeView:RFC</v>
      </c>
      <c r="M66">
        <f>VLOOKUP($L66,'V4'!$J$3:$K$792,2,FALSE)</f>
        <v>8</v>
      </c>
      <c r="N66" t="str">
        <f t="shared" si="6"/>
        <v>freemind.view.mindmapview.EdgeView:NIM</v>
      </c>
      <c r="O66">
        <f>VLOOKUP($N66,'V4'!$J$3:$K$792,2,FALSE)</f>
        <v>8</v>
      </c>
      <c r="P66" t="str">
        <f t="shared" si="7"/>
        <v>freemind.view.mindmapview.EdgeView:NIV</v>
      </c>
      <c r="Q66">
        <f>VLOOKUP($P66,'V4'!$J$3:$K$792,2,FALSE)</f>
        <v>5</v>
      </c>
      <c r="R66" t="str">
        <f t="shared" si="8"/>
        <v>freemind.view.mindmapview.EdgeView:WMC</v>
      </c>
      <c r="S66">
        <f>VLOOKUP($R66,'V4'!$J$3:$K$792,2,FALSE)</f>
        <v>8</v>
      </c>
    </row>
    <row r="67" spans="1:19" x14ac:dyDescent="0.25">
      <c r="A67" t="s">
        <v>67</v>
      </c>
      <c r="B67" t="str">
        <f t="shared" ref="B67:B73" si="9">CONCATENATE(A67,$C$1)</f>
        <v>freemind.view.mindmapview.ForkNodeView:LCOM</v>
      </c>
      <c r="C67">
        <f>VLOOKUP($B67,'V4'!$J$3:$K$792,2,FALSE)</f>
        <v>0</v>
      </c>
      <c r="D67" t="str">
        <f t="shared" ref="D67:D73" si="10">CONCATENATE(A67,$E$1)</f>
        <v>freemind.view.mindmapview.ForkNodeView:DIT</v>
      </c>
      <c r="E67">
        <f>VLOOKUP($D67,'V4'!$J$3:$K$792,2,FALSE)</f>
        <v>3</v>
      </c>
      <c r="F67" t="str">
        <f t="shared" ref="F67:F73" si="11">CONCATENATE(A67,$G$1)</f>
        <v>freemind.view.mindmapview.ForkNodeView:IFANIN</v>
      </c>
      <c r="G67">
        <f>VLOOKUP($F67,'V4'!$J$3:$K$792,2,FALSE)</f>
        <v>1</v>
      </c>
      <c r="H67" t="str">
        <f t="shared" ref="H67:H73" si="12">CONCATENATE(A67,$I$1)</f>
        <v>freemind.view.mindmapview.ForkNodeView:CBO</v>
      </c>
      <c r="I67">
        <f>VLOOKUP($H67,'V4'!$J$3:$K$792,2,FALSE)</f>
        <v>3</v>
      </c>
      <c r="J67" t="str">
        <f t="shared" ref="J67:J73" si="13">CONCATENATE(A67,$K$1)</f>
        <v>freemind.view.mindmapview.ForkNodeView:NOC</v>
      </c>
      <c r="K67">
        <f>VLOOKUP($J67,'V4'!$J$3:$K$792,2,FALSE)</f>
        <v>0</v>
      </c>
      <c r="L67" t="str">
        <f t="shared" ref="L67:L73" si="14">CONCATENATE(A67,$M$1)</f>
        <v>freemind.view.mindmapview.ForkNodeView:RFC</v>
      </c>
      <c r="M67">
        <f>VLOOKUP($L67,'V4'!$J$3:$K$792,2,FALSE)</f>
        <v>28</v>
      </c>
      <c r="N67" t="str">
        <f t="shared" ref="N67:N73" si="15">CONCATENATE(A67,$O$1)</f>
        <v>freemind.view.mindmapview.ForkNodeView:NIM</v>
      </c>
      <c r="O67">
        <f>VLOOKUP($N67,'V4'!$J$3:$K$792,2,FALSE)</f>
        <v>2</v>
      </c>
      <c r="P67" t="str">
        <f t="shared" ref="P67:P73" si="16">CONCATENATE(A67,$Q$1)</f>
        <v>freemind.view.mindmapview.ForkNodeView:NIV</v>
      </c>
      <c r="Q67">
        <f>VLOOKUP($P67,'V4'!$J$3:$K$792,2,FALSE)</f>
        <v>0</v>
      </c>
      <c r="R67" t="str">
        <f t="shared" ref="R67:R73" si="17">CONCATENATE(A67,$S$1)</f>
        <v>freemind.view.mindmapview.ForkNodeView:WMC</v>
      </c>
      <c r="S67">
        <f>VLOOKUP($R67,'V4'!$J$3:$K$792,2,FALSE)</f>
        <v>2</v>
      </c>
    </row>
    <row r="68" spans="1:19" x14ac:dyDescent="0.25">
      <c r="A68" t="s">
        <v>68</v>
      </c>
      <c r="B68" t="str">
        <f t="shared" si="9"/>
        <v>freemind.view.mindmapview.LinearEdgeView:LCOM</v>
      </c>
      <c r="C68">
        <f>VLOOKUP($B68,'V4'!$J$3:$K$792,2,FALSE)</f>
        <v>0</v>
      </c>
      <c r="D68" t="str">
        <f t="shared" si="10"/>
        <v>freemind.view.mindmapview.LinearEdgeView:DIT</v>
      </c>
      <c r="E68">
        <f>VLOOKUP($D68,'V4'!$J$3:$K$792,2,FALSE)</f>
        <v>2</v>
      </c>
      <c r="F68" t="str">
        <f t="shared" si="11"/>
        <v>freemind.view.mindmapview.LinearEdgeView:IFANIN</v>
      </c>
      <c r="G68">
        <f>VLOOKUP($F68,'V4'!$J$3:$K$792,2,FALSE)</f>
        <v>1</v>
      </c>
      <c r="H68" t="str">
        <f t="shared" si="12"/>
        <v>freemind.view.mindmapview.LinearEdgeView:CBO</v>
      </c>
      <c r="I68">
        <f>VLOOKUP($H68,'V4'!$J$3:$K$792,2,FALSE)</f>
        <v>2</v>
      </c>
      <c r="J68" t="str">
        <f t="shared" si="13"/>
        <v>freemind.view.mindmapview.LinearEdgeView:NOC</v>
      </c>
      <c r="K68">
        <f>VLOOKUP($J68,'V4'!$J$3:$K$792,2,FALSE)</f>
        <v>0</v>
      </c>
      <c r="L68" t="str">
        <f t="shared" si="14"/>
        <v>freemind.view.mindmapview.LinearEdgeView:RFC</v>
      </c>
      <c r="M68">
        <f>VLOOKUP($L68,'V4'!$J$3:$K$792,2,FALSE)</f>
        <v>12</v>
      </c>
      <c r="N68" t="str">
        <f t="shared" si="15"/>
        <v>freemind.view.mindmapview.LinearEdgeView:NIM</v>
      </c>
      <c r="O68">
        <f>VLOOKUP($N68,'V4'!$J$3:$K$792,2,FALSE)</f>
        <v>4</v>
      </c>
      <c r="P68" t="str">
        <f t="shared" si="16"/>
        <v>freemind.view.mindmapview.LinearEdgeView:NIV</v>
      </c>
      <c r="Q68">
        <f>VLOOKUP($P68,'V4'!$J$3:$K$792,2,FALSE)</f>
        <v>0</v>
      </c>
      <c r="R68" t="str">
        <f t="shared" si="17"/>
        <v>freemind.view.mindmapview.LinearEdgeView:WMC</v>
      </c>
      <c r="S68">
        <f>VLOOKUP($R68,'V4'!$J$3:$K$792,2,FALSE)</f>
        <v>4</v>
      </c>
    </row>
    <row r="69" spans="1:19" x14ac:dyDescent="0.25">
      <c r="A69" t="s">
        <v>69</v>
      </c>
      <c r="B69" t="str">
        <f t="shared" si="9"/>
        <v>freemind.view.mindmapview.MapView:LCOM</v>
      </c>
      <c r="C69">
        <f>VLOOKUP($B69,'V4'!$J$3:$K$792,2,FALSE)</f>
        <v>90</v>
      </c>
      <c r="D69" t="str">
        <f t="shared" si="10"/>
        <v>freemind.view.mindmapview.MapView:DIT</v>
      </c>
      <c r="E69">
        <f>VLOOKUP($D69,'V4'!$J$3:$K$792,2,FALSE)</f>
        <v>2</v>
      </c>
      <c r="F69" t="str">
        <f t="shared" si="11"/>
        <v>freemind.view.mindmapview.MapView:IFANIN</v>
      </c>
      <c r="G69">
        <f>VLOOKUP($F69,'V4'!$J$3:$K$792,2,FALSE)</f>
        <v>2</v>
      </c>
      <c r="H69" t="str">
        <f t="shared" si="12"/>
        <v>freemind.view.mindmapview.MapView:CBO</v>
      </c>
      <c r="I69">
        <f>VLOOKUP($H69,'V4'!$J$3:$K$792,2,FALSE)</f>
        <v>10</v>
      </c>
      <c r="J69" t="str">
        <f t="shared" si="13"/>
        <v>freemind.view.mindmapview.MapView:NOC</v>
      </c>
      <c r="K69">
        <f>VLOOKUP($J69,'V4'!$J$3:$K$792,2,FALSE)</f>
        <v>0</v>
      </c>
      <c r="L69" t="str">
        <f t="shared" si="14"/>
        <v>freemind.view.mindmapview.MapView:RFC</v>
      </c>
      <c r="M69">
        <f>VLOOKUP($L69,'V4'!$J$3:$K$792,2,FALSE)</f>
        <v>24</v>
      </c>
      <c r="N69" t="str">
        <f t="shared" si="15"/>
        <v>freemind.view.mindmapview.MapView:NIM</v>
      </c>
      <c r="O69">
        <f>VLOOKUP($N69,'V4'!$J$3:$K$792,2,FALSE)</f>
        <v>24</v>
      </c>
      <c r="P69" t="str">
        <f t="shared" si="16"/>
        <v>freemind.view.mindmapview.MapView:NIV</v>
      </c>
      <c r="Q69">
        <f>VLOOKUP($P69,'V4'!$J$3:$K$792,2,FALSE)</f>
        <v>5</v>
      </c>
      <c r="R69" t="str">
        <f t="shared" si="17"/>
        <v>freemind.view.mindmapview.MapView:WMC</v>
      </c>
      <c r="S69">
        <f>VLOOKUP($R69,'V4'!$J$3:$K$792,2,FALSE)</f>
        <v>24</v>
      </c>
    </row>
    <row r="70" spans="1:19" x14ac:dyDescent="0.25">
      <c r="A70" t="s">
        <v>70</v>
      </c>
      <c r="B70" t="str">
        <f t="shared" si="9"/>
        <v>freemind.view.mindmapview.MapView.MapModelHandler:LCOM</v>
      </c>
      <c r="C70">
        <f>VLOOKUP($B70,'V4'!$J$3:$K$792,2,FALSE)</f>
        <v>0</v>
      </c>
      <c r="D70" t="str">
        <f t="shared" si="10"/>
        <v>freemind.view.mindmapview.MapView.MapModelHandler:DIT</v>
      </c>
      <c r="E70">
        <f>VLOOKUP($D70,'V4'!$J$3:$K$792,2,FALSE)</f>
        <v>1</v>
      </c>
      <c r="F70" t="str">
        <f t="shared" si="11"/>
        <v>freemind.view.mindmapview.MapView.MapModelHandler:IFANIN</v>
      </c>
      <c r="G70">
        <f>VLOOKUP($F70,'V4'!$J$3:$K$792,2,FALSE)</f>
        <v>2</v>
      </c>
      <c r="H70" t="str">
        <f t="shared" si="12"/>
        <v>freemind.view.mindmapview.MapView.MapModelHandler:CBO</v>
      </c>
      <c r="I70">
        <f>VLOOKUP($H70,'V4'!$J$3:$K$792,2,FALSE)</f>
        <v>4</v>
      </c>
      <c r="J70" t="str">
        <f t="shared" si="13"/>
        <v>freemind.view.mindmapview.MapView.MapModelHandler:NOC</v>
      </c>
      <c r="K70">
        <f>VLOOKUP($J70,'V4'!$J$3:$K$792,2,FALSE)</f>
        <v>0</v>
      </c>
      <c r="L70" t="str">
        <f t="shared" si="14"/>
        <v>freemind.view.mindmapview.MapView.MapModelHandler:RFC</v>
      </c>
      <c r="M70">
        <f>VLOOKUP($L70,'V4'!$J$3:$K$792,2,FALSE)</f>
        <v>4</v>
      </c>
      <c r="N70" t="str">
        <f t="shared" si="15"/>
        <v>freemind.view.mindmapview.MapView.MapModelHandler:NIM</v>
      </c>
      <c r="O70">
        <f>VLOOKUP($N70,'V4'!$J$3:$K$792,2,FALSE)</f>
        <v>4</v>
      </c>
      <c r="P70" t="str">
        <f t="shared" si="16"/>
        <v>freemind.view.mindmapview.MapView.MapModelHandler:NIV</v>
      </c>
      <c r="Q70">
        <f>VLOOKUP($P70,'V4'!$J$3:$K$792,2,FALSE)</f>
        <v>0</v>
      </c>
      <c r="R70" t="str">
        <f t="shared" si="17"/>
        <v>freemind.view.mindmapview.MapView.MapModelHandler:WMC</v>
      </c>
      <c r="S70">
        <f>VLOOKUP($R70,'V4'!$J$3:$K$792,2,FALSE)</f>
        <v>4</v>
      </c>
    </row>
    <row r="71" spans="1:19" x14ac:dyDescent="0.25">
      <c r="A71" t="s">
        <v>71</v>
      </c>
      <c r="B71" t="str">
        <f t="shared" si="9"/>
        <v>freemind.view.mindmapview.MindMapLayout:LCOM</v>
      </c>
      <c r="C71">
        <f>VLOOKUP($B71,'V4'!$J$3:$K$792,2,FALSE)</f>
        <v>85</v>
      </c>
      <c r="D71" t="str">
        <f t="shared" si="10"/>
        <v>freemind.view.mindmapview.MindMapLayout:DIT</v>
      </c>
      <c r="E71">
        <f>VLOOKUP($D71,'V4'!$J$3:$K$792,2,FALSE)</f>
        <v>1</v>
      </c>
      <c r="F71" t="str">
        <f t="shared" si="11"/>
        <v>freemind.view.mindmapview.MindMapLayout:IFANIN</v>
      </c>
      <c r="G71">
        <f>VLOOKUP($F71,'V4'!$J$3:$K$792,2,FALSE)</f>
        <v>2</v>
      </c>
      <c r="H71" t="str">
        <f t="shared" si="12"/>
        <v>freemind.view.mindmapview.MindMapLayout:CBO</v>
      </c>
      <c r="I71">
        <f>VLOOKUP($H71,'V4'!$J$3:$K$792,2,FALSE)</f>
        <v>5</v>
      </c>
      <c r="J71" t="str">
        <f t="shared" si="13"/>
        <v>freemind.view.mindmapview.MindMapLayout:NOC</v>
      </c>
      <c r="K71">
        <f>VLOOKUP($J71,'V4'!$J$3:$K$792,2,FALSE)</f>
        <v>0</v>
      </c>
      <c r="L71" t="str">
        <f t="shared" si="14"/>
        <v>freemind.view.mindmapview.MindMapLayout:RFC</v>
      </c>
      <c r="M71">
        <f>VLOOKUP($L71,'V4'!$J$3:$K$792,2,FALSE)</f>
        <v>17</v>
      </c>
      <c r="N71" t="str">
        <f t="shared" si="15"/>
        <v>freemind.view.mindmapview.MindMapLayout:NIM</v>
      </c>
      <c r="O71">
        <f>VLOOKUP($N71,'V4'!$J$3:$K$792,2,FALSE)</f>
        <v>17</v>
      </c>
      <c r="P71" t="str">
        <f t="shared" si="16"/>
        <v>freemind.view.mindmapview.MindMapLayout:NIV</v>
      </c>
      <c r="Q71">
        <f>VLOOKUP($P71,'V4'!$J$3:$K$792,2,FALSE)</f>
        <v>6</v>
      </c>
      <c r="R71" t="str">
        <f t="shared" si="17"/>
        <v>freemind.view.mindmapview.MindMapLayout:WMC</v>
      </c>
      <c r="S71">
        <f>VLOOKUP($R71,'V4'!$J$3:$K$792,2,FALSE)</f>
        <v>17</v>
      </c>
    </row>
    <row r="72" spans="1:19" x14ac:dyDescent="0.25">
      <c r="A72" t="s">
        <v>72</v>
      </c>
      <c r="B72" t="str">
        <f t="shared" si="9"/>
        <v>freemind.view.mindmapview.NodeView:LCOM</v>
      </c>
      <c r="C72">
        <f>VLOOKUP($B72,'V4'!$J$3:$K$792,2,FALSE)</f>
        <v>92</v>
      </c>
      <c r="D72" t="str">
        <f t="shared" si="10"/>
        <v>freemind.view.mindmapview.NodeView:DIT</v>
      </c>
      <c r="E72">
        <f>VLOOKUP($D72,'V4'!$J$3:$K$792,2,FALSE)</f>
        <v>2</v>
      </c>
      <c r="F72" t="str">
        <f t="shared" si="11"/>
        <v>freemind.view.mindmapview.NodeView:IFANIN</v>
      </c>
      <c r="G72">
        <f>VLOOKUP($F72,'V4'!$J$3:$K$792,2,FALSE)</f>
        <v>1</v>
      </c>
      <c r="H72" t="str">
        <f t="shared" si="12"/>
        <v>freemind.view.mindmapview.NodeView:CBO</v>
      </c>
      <c r="I72">
        <f>VLOOKUP($H72,'V4'!$J$3:$K$792,2,FALSE)</f>
        <v>11</v>
      </c>
      <c r="J72" t="str">
        <f t="shared" si="13"/>
        <v>freemind.view.mindmapview.NodeView:NOC</v>
      </c>
      <c r="K72">
        <f>VLOOKUP($J72,'V4'!$J$3:$K$792,2,FALSE)</f>
        <v>3</v>
      </c>
      <c r="L72" t="str">
        <f t="shared" si="14"/>
        <v>freemind.view.mindmapview.NodeView:RFC</v>
      </c>
      <c r="M72">
        <f>VLOOKUP($L72,'V4'!$J$3:$K$792,2,FALSE)</f>
        <v>26</v>
      </c>
      <c r="N72" t="str">
        <f t="shared" si="15"/>
        <v>freemind.view.mindmapview.NodeView:NIM</v>
      </c>
      <c r="O72">
        <f>VLOOKUP($N72,'V4'!$J$3:$K$792,2,FALSE)</f>
        <v>25</v>
      </c>
      <c r="P72" t="str">
        <f t="shared" si="16"/>
        <v>freemind.view.mindmapview.NodeView:NIV</v>
      </c>
      <c r="Q72">
        <f>VLOOKUP($P72,'V4'!$J$3:$K$792,2,FALSE)</f>
        <v>6</v>
      </c>
      <c r="R72" t="str">
        <f t="shared" si="17"/>
        <v>freemind.view.mindmapview.NodeView:WMC</v>
      </c>
      <c r="S72">
        <f>VLOOKUP($R72,'V4'!$J$3:$K$792,2,FALSE)</f>
        <v>26</v>
      </c>
    </row>
    <row r="73" spans="1:19" x14ac:dyDescent="0.25">
      <c r="A73" t="s">
        <v>73</v>
      </c>
      <c r="B73" t="str">
        <f t="shared" si="9"/>
        <v>freemind.view.mindmapview.RootNodeView:LCOM</v>
      </c>
      <c r="C73">
        <f>VLOOKUP($B73,'V4'!$J$3:$K$792,2,FALSE)</f>
        <v>0</v>
      </c>
      <c r="D73" t="str">
        <f t="shared" si="10"/>
        <v>freemind.view.mindmapview.RootNodeView:DIT</v>
      </c>
      <c r="E73">
        <f>VLOOKUP($D73,'V4'!$J$3:$K$792,2,FALSE)</f>
        <v>3</v>
      </c>
      <c r="F73" t="str">
        <f t="shared" si="11"/>
        <v>freemind.view.mindmapview.RootNodeView:IFANIN</v>
      </c>
      <c r="G73">
        <f>VLOOKUP($F73,'V4'!$J$3:$K$792,2,FALSE)</f>
        <v>1</v>
      </c>
      <c r="H73" t="str">
        <f t="shared" si="12"/>
        <v>freemind.view.mindmapview.RootNodeView:CBO</v>
      </c>
      <c r="I73">
        <f>VLOOKUP($H73,'V4'!$J$3:$K$792,2,FALSE)</f>
        <v>3</v>
      </c>
      <c r="J73" t="str">
        <f t="shared" si="13"/>
        <v>freemind.view.mindmapview.RootNodeView:NOC</v>
      </c>
      <c r="K73">
        <f>VLOOKUP($J73,'V4'!$J$3:$K$792,2,FALSE)</f>
        <v>0</v>
      </c>
      <c r="L73" t="str">
        <f t="shared" si="14"/>
        <v>freemind.view.mindmapview.RootNodeView:RFC</v>
      </c>
      <c r="M73">
        <f>VLOOKUP($L73,'V4'!$J$3:$K$792,2,FALSE)</f>
        <v>39</v>
      </c>
      <c r="N73" t="str">
        <f t="shared" si="15"/>
        <v>freemind.view.mindmapview.RootNodeView:NIM</v>
      </c>
      <c r="O73">
        <f>VLOOKUP($N73,'V4'!$J$3:$K$792,2,FALSE)</f>
        <v>13</v>
      </c>
      <c r="P73" t="str">
        <f t="shared" si="16"/>
        <v>freemind.view.mindmapview.RootNodeView:NIV</v>
      </c>
      <c r="Q73">
        <f>VLOOKUP($P73,'V4'!$J$3:$K$792,2,FALSE)</f>
        <v>0</v>
      </c>
      <c r="R73" t="str">
        <f t="shared" si="17"/>
        <v>freemind.view.mindmapview.RootNodeView:WMC</v>
      </c>
      <c r="S73">
        <f>VLOOKUP($R73,'V4'!$J$3:$K$792,2,FALSE)</f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61" workbookViewId="0">
      <selection activeCell="A74" activeCellId="1" sqref="A1:XFD1 A74:XFD74"/>
    </sheetView>
  </sheetViews>
  <sheetFormatPr defaultRowHeight="15" x14ac:dyDescent="0.25"/>
  <cols>
    <col min="1" max="1" width="49.5703125" customWidth="1"/>
    <col min="2" max="2" width="11.28515625" style="3" customWidth="1"/>
    <col min="3" max="3" width="8.140625" style="3" customWidth="1"/>
    <col min="4" max="4" width="11.140625" style="3" customWidth="1"/>
    <col min="5" max="5" width="7" style="3" customWidth="1"/>
    <col min="6" max="6" width="8.28515625" style="3" customWidth="1"/>
    <col min="7" max="7" width="9.42578125" style="3" customWidth="1"/>
    <col min="8" max="9" width="7.85546875" style="3" customWidth="1"/>
    <col min="10" max="10" width="8.5703125" style="3" customWidth="1"/>
  </cols>
  <sheetData>
    <row r="1" spans="1:10" x14ac:dyDescent="0.25">
      <c r="A1" t="s">
        <v>194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</row>
    <row r="2" spans="1:10" x14ac:dyDescent="0.25">
      <c r="A2" t="s">
        <v>0</v>
      </c>
      <c r="B2" s="3">
        <v>96</v>
      </c>
      <c r="C2" s="3">
        <v>1</v>
      </c>
      <c r="D2" s="3">
        <v>1</v>
      </c>
      <c r="E2" s="3">
        <v>23</v>
      </c>
      <c r="F2" s="3">
        <v>0</v>
      </c>
      <c r="G2" s="3">
        <v>39</v>
      </c>
      <c r="H2" s="3">
        <v>39</v>
      </c>
      <c r="I2" s="3">
        <v>20</v>
      </c>
      <c r="J2" s="3">
        <v>39</v>
      </c>
    </row>
    <row r="3" spans="1:10" x14ac:dyDescent="0.25">
      <c r="A3" t="s">
        <v>23</v>
      </c>
      <c r="B3" s="3">
        <v>0</v>
      </c>
      <c r="C3" s="3">
        <v>2</v>
      </c>
      <c r="D3" s="3">
        <v>1</v>
      </c>
      <c r="E3" s="3">
        <v>2</v>
      </c>
      <c r="F3" s="3">
        <v>0</v>
      </c>
      <c r="G3" s="3">
        <v>2</v>
      </c>
      <c r="H3" s="3">
        <v>2</v>
      </c>
      <c r="I3" s="3">
        <v>0</v>
      </c>
      <c r="J3" s="3">
        <v>2</v>
      </c>
    </row>
    <row r="4" spans="1:10" x14ac:dyDescent="0.25">
      <c r="A4" t="s">
        <v>24</v>
      </c>
      <c r="B4" s="3">
        <v>0</v>
      </c>
      <c r="C4" s="3">
        <v>2</v>
      </c>
      <c r="D4" s="3">
        <v>1</v>
      </c>
      <c r="E4" s="3">
        <v>3</v>
      </c>
      <c r="F4" s="3">
        <v>0</v>
      </c>
      <c r="G4" s="3">
        <v>2</v>
      </c>
      <c r="H4" s="3">
        <v>2</v>
      </c>
      <c r="I4" s="3">
        <v>0</v>
      </c>
      <c r="J4" s="3">
        <v>2</v>
      </c>
    </row>
    <row r="5" spans="1:10" x14ac:dyDescent="0.25">
      <c r="A5" t="s">
        <v>76</v>
      </c>
      <c r="B5" s="3">
        <v>0</v>
      </c>
      <c r="C5" s="3">
        <v>2</v>
      </c>
      <c r="D5" s="3">
        <v>1</v>
      </c>
      <c r="E5" s="3">
        <v>2</v>
      </c>
      <c r="F5" s="3">
        <v>0</v>
      </c>
      <c r="G5" s="3">
        <v>2</v>
      </c>
      <c r="H5" s="3">
        <v>2</v>
      </c>
      <c r="I5" s="3">
        <v>0</v>
      </c>
      <c r="J5" s="3">
        <v>2</v>
      </c>
    </row>
    <row r="6" spans="1:10" x14ac:dyDescent="0.25">
      <c r="A6" t="s">
        <v>133</v>
      </c>
      <c r="B6" s="3">
        <v>0</v>
      </c>
      <c r="C6" s="3">
        <v>2</v>
      </c>
      <c r="D6" s="3">
        <v>1</v>
      </c>
      <c r="E6" s="3">
        <v>4</v>
      </c>
      <c r="F6" s="3">
        <v>0</v>
      </c>
      <c r="G6" s="3">
        <v>2</v>
      </c>
      <c r="H6" s="3">
        <v>2</v>
      </c>
      <c r="I6" s="3">
        <v>0</v>
      </c>
      <c r="J6" s="3">
        <v>2</v>
      </c>
    </row>
    <row r="7" spans="1:10" x14ac:dyDescent="0.25">
      <c r="A7" t="s">
        <v>134</v>
      </c>
      <c r="B7" s="3">
        <v>0</v>
      </c>
      <c r="C7" s="3">
        <v>2</v>
      </c>
      <c r="D7" s="3">
        <v>1</v>
      </c>
      <c r="E7" s="3">
        <v>2</v>
      </c>
      <c r="F7" s="3">
        <v>0</v>
      </c>
      <c r="G7" s="3">
        <v>2</v>
      </c>
      <c r="H7" s="3">
        <v>2</v>
      </c>
      <c r="I7" s="3">
        <v>0</v>
      </c>
      <c r="J7" s="3">
        <v>2</v>
      </c>
    </row>
    <row r="8" spans="1:10" x14ac:dyDescent="0.25">
      <c r="A8" t="s">
        <v>85</v>
      </c>
      <c r="B8" s="3">
        <v>0</v>
      </c>
      <c r="C8" s="3">
        <v>2</v>
      </c>
      <c r="D8" s="3">
        <v>1</v>
      </c>
      <c r="E8" s="3">
        <v>2</v>
      </c>
      <c r="F8" s="3">
        <v>0</v>
      </c>
      <c r="G8" s="3">
        <v>2</v>
      </c>
      <c r="H8" s="3">
        <v>2</v>
      </c>
      <c r="I8" s="3">
        <v>0</v>
      </c>
      <c r="J8" s="3">
        <v>2</v>
      </c>
    </row>
    <row r="9" spans="1:10" x14ac:dyDescent="0.25">
      <c r="A9" t="s">
        <v>79</v>
      </c>
      <c r="B9" s="3">
        <v>0</v>
      </c>
      <c r="C9" s="3">
        <v>2</v>
      </c>
      <c r="D9" s="3">
        <v>1</v>
      </c>
      <c r="E9" s="3">
        <v>2</v>
      </c>
      <c r="F9" s="3">
        <v>0</v>
      </c>
      <c r="G9" s="3">
        <v>2</v>
      </c>
      <c r="H9" s="3">
        <v>2</v>
      </c>
      <c r="I9" s="3">
        <v>0</v>
      </c>
      <c r="J9" s="3">
        <v>2</v>
      </c>
    </row>
    <row r="10" spans="1:10" x14ac:dyDescent="0.25">
      <c r="A10" t="s">
        <v>86</v>
      </c>
      <c r="B10" s="3">
        <v>0</v>
      </c>
      <c r="C10" s="3">
        <v>2</v>
      </c>
      <c r="D10" s="3">
        <v>1</v>
      </c>
      <c r="E10" s="3">
        <v>2</v>
      </c>
      <c r="F10" s="3">
        <v>0</v>
      </c>
      <c r="G10" s="3">
        <v>2</v>
      </c>
      <c r="H10" s="3">
        <v>2</v>
      </c>
      <c r="I10" s="3">
        <v>0</v>
      </c>
      <c r="J10" s="3">
        <v>2</v>
      </c>
    </row>
    <row r="11" spans="1:10" x14ac:dyDescent="0.25">
      <c r="A11" t="s">
        <v>80</v>
      </c>
      <c r="B11" s="3">
        <v>0</v>
      </c>
      <c r="C11" s="3">
        <v>2</v>
      </c>
      <c r="D11" s="3">
        <v>1</v>
      </c>
      <c r="E11" s="3">
        <v>2</v>
      </c>
      <c r="F11" s="3">
        <v>0</v>
      </c>
      <c r="G11" s="3">
        <v>2</v>
      </c>
      <c r="H11" s="3">
        <v>2</v>
      </c>
      <c r="I11" s="3">
        <v>0</v>
      </c>
      <c r="J11" s="3">
        <v>2</v>
      </c>
    </row>
    <row r="12" spans="1:10" x14ac:dyDescent="0.25">
      <c r="A12" t="s">
        <v>42</v>
      </c>
      <c r="B12" s="3">
        <v>0</v>
      </c>
      <c r="C12" s="3">
        <v>2</v>
      </c>
      <c r="D12" s="3">
        <v>1</v>
      </c>
      <c r="E12" s="3">
        <v>2</v>
      </c>
      <c r="F12" s="3">
        <v>0</v>
      </c>
      <c r="G12" s="3">
        <v>2</v>
      </c>
      <c r="H12" s="3">
        <v>2</v>
      </c>
      <c r="I12" s="3">
        <v>0</v>
      </c>
      <c r="J12" s="3">
        <v>2</v>
      </c>
    </row>
    <row r="13" spans="1:10" x14ac:dyDescent="0.25">
      <c r="A13" t="s">
        <v>50</v>
      </c>
      <c r="B13" s="3">
        <v>25</v>
      </c>
      <c r="C13" s="3">
        <v>2</v>
      </c>
      <c r="D13" s="3">
        <v>1</v>
      </c>
      <c r="E13" s="3">
        <v>1</v>
      </c>
      <c r="F13" s="3">
        <v>0</v>
      </c>
      <c r="G13" s="3">
        <v>2</v>
      </c>
      <c r="H13" s="3">
        <v>2</v>
      </c>
      <c r="I13" s="3">
        <v>1</v>
      </c>
      <c r="J13" s="3">
        <v>2</v>
      </c>
    </row>
    <row r="14" spans="1:10" x14ac:dyDescent="0.25">
      <c r="A14" t="s">
        <v>87</v>
      </c>
      <c r="B14" s="3">
        <v>0</v>
      </c>
      <c r="C14" s="3">
        <v>1</v>
      </c>
      <c r="D14" s="3">
        <v>2</v>
      </c>
      <c r="E14" s="3">
        <v>2</v>
      </c>
      <c r="F14" s="3">
        <v>0</v>
      </c>
      <c r="G14" s="3">
        <v>1</v>
      </c>
      <c r="H14" s="3">
        <v>1</v>
      </c>
      <c r="I14" s="3">
        <v>0</v>
      </c>
      <c r="J14" s="3">
        <v>1</v>
      </c>
    </row>
    <row r="15" spans="1:10" x14ac:dyDescent="0.25">
      <c r="A15" t="s">
        <v>51</v>
      </c>
      <c r="B15" s="3">
        <v>50</v>
      </c>
      <c r="C15" s="3">
        <v>2</v>
      </c>
      <c r="D15" s="3">
        <v>1</v>
      </c>
      <c r="E15" s="3">
        <v>6</v>
      </c>
      <c r="F15" s="3">
        <v>0</v>
      </c>
      <c r="G15" s="3">
        <v>5</v>
      </c>
      <c r="H15" s="3">
        <v>5</v>
      </c>
      <c r="I15" s="3">
        <v>4</v>
      </c>
      <c r="J15" s="3">
        <v>5</v>
      </c>
    </row>
    <row r="16" spans="1:10" x14ac:dyDescent="0.25">
      <c r="A16" t="s">
        <v>83</v>
      </c>
      <c r="B16" s="3">
        <v>0</v>
      </c>
      <c r="C16" s="3">
        <v>1</v>
      </c>
      <c r="D16" s="3">
        <v>2</v>
      </c>
      <c r="E16" s="3">
        <v>2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</row>
    <row r="17" spans="1:10" x14ac:dyDescent="0.25">
      <c r="A17" t="s">
        <v>88</v>
      </c>
      <c r="B17" s="3">
        <v>0</v>
      </c>
      <c r="C17" s="3">
        <v>1</v>
      </c>
      <c r="D17" s="3">
        <v>2</v>
      </c>
      <c r="E17" s="3">
        <v>2</v>
      </c>
      <c r="F17" s="3">
        <v>0</v>
      </c>
      <c r="G17" s="3">
        <v>1</v>
      </c>
      <c r="H17" s="3">
        <v>1</v>
      </c>
      <c r="I17" s="3">
        <v>0</v>
      </c>
      <c r="J17" s="3">
        <v>1</v>
      </c>
    </row>
    <row r="18" spans="1:10" x14ac:dyDescent="0.25">
      <c r="A18" t="s">
        <v>52</v>
      </c>
      <c r="B18" s="3">
        <v>50</v>
      </c>
      <c r="C18" s="3">
        <v>1</v>
      </c>
      <c r="D18" s="3">
        <v>2</v>
      </c>
      <c r="E18" s="3">
        <v>1</v>
      </c>
      <c r="F18" s="3">
        <v>0</v>
      </c>
      <c r="G18" s="3">
        <v>4</v>
      </c>
      <c r="H18" s="3">
        <v>4</v>
      </c>
      <c r="I18" s="3">
        <v>1</v>
      </c>
      <c r="J18" s="3">
        <v>4</v>
      </c>
    </row>
    <row r="19" spans="1:10" x14ac:dyDescent="0.25">
      <c r="A19" t="s">
        <v>53</v>
      </c>
      <c r="B19" s="3">
        <v>64</v>
      </c>
      <c r="C19" s="3">
        <v>1</v>
      </c>
      <c r="D19" s="3">
        <v>2</v>
      </c>
      <c r="E19" s="3">
        <v>4</v>
      </c>
      <c r="F19" s="3">
        <v>0</v>
      </c>
      <c r="G19" s="3">
        <v>7</v>
      </c>
      <c r="H19" s="3">
        <v>7</v>
      </c>
      <c r="I19" s="3">
        <v>2</v>
      </c>
      <c r="J19" s="3">
        <v>7</v>
      </c>
    </row>
    <row r="20" spans="1:10" x14ac:dyDescent="0.25">
      <c r="A20" t="s">
        <v>57</v>
      </c>
      <c r="B20" s="3">
        <v>76</v>
      </c>
      <c r="C20" s="3">
        <v>2</v>
      </c>
      <c r="D20" s="3">
        <v>1</v>
      </c>
      <c r="E20" s="3">
        <v>3</v>
      </c>
      <c r="F20" s="3">
        <v>0</v>
      </c>
      <c r="G20" s="3">
        <v>6</v>
      </c>
      <c r="H20" s="3">
        <v>4</v>
      </c>
      <c r="I20" s="3">
        <v>3</v>
      </c>
      <c r="J20" s="3">
        <v>6</v>
      </c>
    </row>
    <row r="21" spans="1:10" x14ac:dyDescent="0.25">
      <c r="A21" t="s">
        <v>58</v>
      </c>
      <c r="B21" s="3">
        <v>0</v>
      </c>
      <c r="C21" s="3">
        <v>1</v>
      </c>
      <c r="D21" s="3">
        <v>2</v>
      </c>
      <c r="E21" s="3">
        <v>3</v>
      </c>
      <c r="F21" s="3">
        <v>0</v>
      </c>
      <c r="G21" s="3">
        <v>2</v>
      </c>
      <c r="H21" s="3">
        <v>2</v>
      </c>
      <c r="I21" s="3">
        <v>0</v>
      </c>
      <c r="J21" s="3">
        <v>2</v>
      </c>
    </row>
    <row r="22" spans="1:10" x14ac:dyDescent="0.25">
      <c r="A22" t="s">
        <v>59</v>
      </c>
      <c r="B22" s="3">
        <v>0</v>
      </c>
      <c r="C22" s="3">
        <v>1</v>
      </c>
      <c r="D22" s="3">
        <v>1</v>
      </c>
      <c r="E22" s="3">
        <v>0</v>
      </c>
      <c r="F22" s="3">
        <v>0</v>
      </c>
      <c r="G22" s="3">
        <v>6</v>
      </c>
      <c r="H22" s="3">
        <v>0</v>
      </c>
      <c r="I22" s="3">
        <v>0</v>
      </c>
      <c r="J22" s="3">
        <v>6</v>
      </c>
    </row>
    <row r="23" spans="1:10" x14ac:dyDescent="0.25">
      <c r="A23" t="s">
        <v>89</v>
      </c>
      <c r="B23" s="3">
        <v>96</v>
      </c>
      <c r="C23" s="3">
        <v>1</v>
      </c>
      <c r="D23" s="3">
        <v>2</v>
      </c>
      <c r="E23" s="3">
        <v>12</v>
      </c>
      <c r="F23" s="3">
        <v>2</v>
      </c>
      <c r="G23" s="3">
        <v>33</v>
      </c>
      <c r="H23" s="3">
        <v>33</v>
      </c>
      <c r="I23" s="3">
        <v>5</v>
      </c>
      <c r="J23" s="3">
        <v>33</v>
      </c>
    </row>
    <row r="24" spans="1:10" x14ac:dyDescent="0.25">
      <c r="A24" t="s">
        <v>135</v>
      </c>
      <c r="B24" s="3">
        <v>0</v>
      </c>
      <c r="C24" s="3">
        <v>2</v>
      </c>
      <c r="D24" s="3">
        <v>1</v>
      </c>
      <c r="E24" s="3">
        <v>3</v>
      </c>
      <c r="F24" s="3">
        <v>0</v>
      </c>
      <c r="G24" s="3">
        <v>2</v>
      </c>
      <c r="H24" s="3">
        <v>2</v>
      </c>
      <c r="I24" s="3">
        <v>0</v>
      </c>
      <c r="J24" s="3">
        <v>2</v>
      </c>
    </row>
    <row r="25" spans="1:10" x14ac:dyDescent="0.25">
      <c r="A25" t="s">
        <v>136</v>
      </c>
      <c r="B25" s="3">
        <v>0</v>
      </c>
      <c r="C25" s="3">
        <v>2</v>
      </c>
      <c r="D25" s="3">
        <v>1</v>
      </c>
      <c r="E25" s="3">
        <v>7</v>
      </c>
      <c r="F25" s="3">
        <v>0</v>
      </c>
      <c r="G25" s="3">
        <v>2</v>
      </c>
      <c r="H25" s="3">
        <v>2</v>
      </c>
      <c r="I25" s="3">
        <v>0</v>
      </c>
      <c r="J25" s="3">
        <v>2</v>
      </c>
    </row>
    <row r="26" spans="1:10" x14ac:dyDescent="0.25">
      <c r="A26" t="s">
        <v>90</v>
      </c>
      <c r="B26" s="3">
        <v>0</v>
      </c>
      <c r="C26" s="3">
        <v>1</v>
      </c>
      <c r="D26" s="3">
        <v>2</v>
      </c>
      <c r="E26" s="3">
        <v>2</v>
      </c>
      <c r="F26" s="3">
        <v>0</v>
      </c>
      <c r="G26" s="3">
        <v>1</v>
      </c>
      <c r="H26" s="3">
        <v>1</v>
      </c>
      <c r="I26" s="3">
        <v>0</v>
      </c>
      <c r="J26" s="3">
        <v>1</v>
      </c>
    </row>
    <row r="27" spans="1:10" x14ac:dyDescent="0.25">
      <c r="A27" t="s">
        <v>91</v>
      </c>
      <c r="B27" s="3">
        <v>0</v>
      </c>
      <c r="C27" s="3">
        <v>1</v>
      </c>
      <c r="D27" s="3">
        <v>2</v>
      </c>
      <c r="E27" s="3">
        <v>2</v>
      </c>
      <c r="F27" s="3">
        <v>0</v>
      </c>
      <c r="G27" s="3">
        <v>1</v>
      </c>
      <c r="H27" s="3">
        <v>1</v>
      </c>
      <c r="I27" s="3">
        <v>0</v>
      </c>
      <c r="J27" s="3">
        <v>1</v>
      </c>
    </row>
    <row r="28" spans="1:10" x14ac:dyDescent="0.25">
      <c r="A28" t="s">
        <v>137</v>
      </c>
      <c r="B28" s="3">
        <v>0</v>
      </c>
      <c r="C28" s="3">
        <v>2</v>
      </c>
      <c r="D28" s="3">
        <v>1</v>
      </c>
      <c r="E28" s="3">
        <v>2</v>
      </c>
      <c r="F28" s="3">
        <v>0</v>
      </c>
      <c r="G28" s="3">
        <v>2</v>
      </c>
      <c r="H28" s="3">
        <v>2</v>
      </c>
      <c r="I28" s="3">
        <v>0</v>
      </c>
      <c r="J28" s="3">
        <v>2</v>
      </c>
    </row>
    <row r="29" spans="1:10" x14ac:dyDescent="0.25">
      <c r="A29" t="s">
        <v>92</v>
      </c>
      <c r="B29" s="3">
        <v>0</v>
      </c>
      <c r="C29" s="3">
        <v>2</v>
      </c>
      <c r="D29" s="3">
        <v>1</v>
      </c>
      <c r="E29" s="3">
        <v>2</v>
      </c>
      <c r="F29" s="3">
        <v>0</v>
      </c>
      <c r="G29" s="3">
        <v>2</v>
      </c>
      <c r="H29" s="3">
        <v>2</v>
      </c>
      <c r="I29" s="3">
        <v>0</v>
      </c>
      <c r="J29" s="3">
        <v>2</v>
      </c>
    </row>
    <row r="30" spans="1:10" x14ac:dyDescent="0.25">
      <c r="A30" t="s">
        <v>93</v>
      </c>
      <c r="B30" s="3">
        <v>0</v>
      </c>
      <c r="C30" s="3">
        <v>2</v>
      </c>
      <c r="D30" s="3">
        <v>1</v>
      </c>
      <c r="E30" s="3">
        <v>2</v>
      </c>
      <c r="F30" s="3">
        <v>0</v>
      </c>
      <c r="G30" s="3">
        <v>2</v>
      </c>
      <c r="H30" s="3">
        <v>2</v>
      </c>
      <c r="I30" s="3">
        <v>1</v>
      </c>
      <c r="J30" s="3">
        <v>2</v>
      </c>
    </row>
    <row r="31" spans="1:10" x14ac:dyDescent="0.25">
      <c r="A31" t="s">
        <v>94</v>
      </c>
      <c r="B31" s="3">
        <v>0</v>
      </c>
      <c r="C31" s="3">
        <v>2</v>
      </c>
      <c r="D31" s="3">
        <v>1</v>
      </c>
      <c r="E31" s="3">
        <v>2</v>
      </c>
      <c r="F31" s="3">
        <v>0</v>
      </c>
      <c r="G31" s="3">
        <v>2</v>
      </c>
      <c r="H31" s="3">
        <v>2</v>
      </c>
      <c r="I31" s="3">
        <v>1</v>
      </c>
      <c r="J31" s="3">
        <v>2</v>
      </c>
    </row>
    <row r="32" spans="1:10" x14ac:dyDescent="0.25">
      <c r="A32" t="s">
        <v>138</v>
      </c>
      <c r="B32" s="3">
        <v>0</v>
      </c>
      <c r="C32" s="3">
        <v>2</v>
      </c>
      <c r="D32" s="3">
        <v>1</v>
      </c>
      <c r="E32" s="3">
        <v>5</v>
      </c>
      <c r="F32" s="3">
        <v>0</v>
      </c>
      <c r="G32" s="3">
        <v>2</v>
      </c>
      <c r="H32" s="3">
        <v>2</v>
      </c>
      <c r="I32" s="3">
        <v>0</v>
      </c>
      <c r="J32" s="3">
        <v>2</v>
      </c>
    </row>
    <row r="33" spans="1:10" x14ac:dyDescent="0.25">
      <c r="A33" t="s">
        <v>139</v>
      </c>
      <c r="B33" s="3">
        <v>0</v>
      </c>
      <c r="C33" s="3">
        <v>2</v>
      </c>
      <c r="D33" s="3">
        <v>1</v>
      </c>
      <c r="E33" s="3">
        <v>3</v>
      </c>
      <c r="F33" s="3">
        <v>0</v>
      </c>
      <c r="G33" s="3">
        <v>2</v>
      </c>
      <c r="H33" s="3">
        <v>2</v>
      </c>
      <c r="I33" s="3">
        <v>0</v>
      </c>
      <c r="J33" s="3">
        <v>2</v>
      </c>
    </row>
    <row r="34" spans="1:10" x14ac:dyDescent="0.25">
      <c r="A34" t="s">
        <v>95</v>
      </c>
      <c r="B34" s="3">
        <v>0</v>
      </c>
      <c r="C34" s="3">
        <v>2</v>
      </c>
      <c r="D34" s="3">
        <v>1</v>
      </c>
      <c r="E34" s="3">
        <v>2</v>
      </c>
      <c r="F34" s="3">
        <v>0</v>
      </c>
      <c r="G34" s="3">
        <v>2</v>
      </c>
      <c r="H34" s="3">
        <v>2</v>
      </c>
      <c r="I34" s="3">
        <v>1</v>
      </c>
      <c r="J34" s="3">
        <v>2</v>
      </c>
    </row>
    <row r="35" spans="1:10" x14ac:dyDescent="0.25">
      <c r="A35" t="s">
        <v>96</v>
      </c>
      <c r="B35" s="3">
        <v>0</v>
      </c>
      <c r="C35" s="3">
        <v>2</v>
      </c>
      <c r="D35" s="3">
        <v>1</v>
      </c>
      <c r="E35" s="3">
        <v>2</v>
      </c>
      <c r="F35" s="3">
        <v>0</v>
      </c>
      <c r="G35" s="3">
        <v>2</v>
      </c>
      <c r="H35" s="3">
        <v>2</v>
      </c>
      <c r="I35" s="3">
        <v>1</v>
      </c>
      <c r="J35" s="3">
        <v>2</v>
      </c>
    </row>
    <row r="36" spans="1:10" x14ac:dyDescent="0.25">
      <c r="A36" t="s">
        <v>97</v>
      </c>
      <c r="B36" s="3">
        <v>0</v>
      </c>
      <c r="C36" s="3">
        <v>2</v>
      </c>
      <c r="D36" s="3">
        <v>1</v>
      </c>
      <c r="E36" s="3">
        <v>2</v>
      </c>
      <c r="F36" s="3">
        <v>0</v>
      </c>
      <c r="G36" s="3">
        <v>2</v>
      </c>
      <c r="H36" s="3">
        <v>2</v>
      </c>
      <c r="I36" s="3">
        <v>0</v>
      </c>
      <c r="J36" s="3">
        <v>2</v>
      </c>
    </row>
    <row r="37" spans="1:10" x14ac:dyDescent="0.25">
      <c r="A37" t="s">
        <v>140</v>
      </c>
      <c r="B37" s="3">
        <v>0</v>
      </c>
      <c r="C37" s="3">
        <v>2</v>
      </c>
      <c r="D37" s="3">
        <v>1</v>
      </c>
      <c r="E37" s="3">
        <v>2</v>
      </c>
      <c r="F37" s="3">
        <v>0</v>
      </c>
      <c r="G37" s="3">
        <v>2</v>
      </c>
      <c r="H37" s="3">
        <v>2</v>
      </c>
      <c r="I37" s="3">
        <v>0</v>
      </c>
      <c r="J37" s="3">
        <v>2</v>
      </c>
    </row>
    <row r="38" spans="1:10" x14ac:dyDescent="0.25">
      <c r="A38" t="s">
        <v>98</v>
      </c>
      <c r="B38" s="3">
        <v>70</v>
      </c>
      <c r="C38" s="3">
        <v>1</v>
      </c>
      <c r="D38" s="3">
        <v>2</v>
      </c>
      <c r="E38" s="3">
        <v>3</v>
      </c>
      <c r="F38" s="3">
        <v>2</v>
      </c>
      <c r="G38" s="3">
        <v>8</v>
      </c>
      <c r="H38" s="3">
        <v>8</v>
      </c>
      <c r="I38" s="3">
        <v>3</v>
      </c>
      <c r="J38" s="3">
        <v>8</v>
      </c>
    </row>
    <row r="39" spans="1:10" x14ac:dyDescent="0.25">
      <c r="A39" t="s">
        <v>99</v>
      </c>
      <c r="B39" s="3">
        <v>100</v>
      </c>
      <c r="C39" s="3">
        <v>2</v>
      </c>
      <c r="D39" s="3">
        <v>1</v>
      </c>
      <c r="E39" s="3">
        <v>11</v>
      </c>
      <c r="F39" s="3">
        <v>0</v>
      </c>
      <c r="G39" s="3">
        <v>38</v>
      </c>
      <c r="H39" s="3">
        <v>5</v>
      </c>
      <c r="I39" s="3">
        <v>2</v>
      </c>
      <c r="J39" s="3">
        <v>5</v>
      </c>
    </row>
    <row r="40" spans="1:10" x14ac:dyDescent="0.25">
      <c r="A40" t="s">
        <v>100</v>
      </c>
      <c r="B40" s="3">
        <v>0</v>
      </c>
      <c r="C40" s="3">
        <v>2</v>
      </c>
      <c r="D40" s="3">
        <v>1</v>
      </c>
      <c r="E40" s="3">
        <v>7</v>
      </c>
      <c r="F40" s="3">
        <v>0</v>
      </c>
      <c r="G40" s="3">
        <v>2</v>
      </c>
      <c r="H40" s="3">
        <v>2</v>
      </c>
      <c r="I40" s="3">
        <v>0</v>
      </c>
      <c r="J40" s="3">
        <v>2</v>
      </c>
    </row>
    <row r="41" spans="1:10" x14ac:dyDescent="0.25">
      <c r="A41" t="s">
        <v>101</v>
      </c>
      <c r="B41" s="3">
        <v>0</v>
      </c>
      <c r="C41" s="3">
        <v>2</v>
      </c>
      <c r="D41" s="3">
        <v>1</v>
      </c>
      <c r="E41" s="3">
        <v>1</v>
      </c>
      <c r="F41" s="3">
        <v>0</v>
      </c>
      <c r="G41" s="3">
        <v>9</v>
      </c>
      <c r="H41" s="3">
        <v>1</v>
      </c>
      <c r="I41" s="3">
        <v>0</v>
      </c>
      <c r="J41" s="3">
        <v>1</v>
      </c>
    </row>
    <row r="42" spans="1:10" x14ac:dyDescent="0.25">
      <c r="A42" t="s">
        <v>102</v>
      </c>
      <c r="B42" s="3">
        <v>0</v>
      </c>
      <c r="C42" s="3">
        <v>2</v>
      </c>
      <c r="D42" s="3">
        <v>1</v>
      </c>
      <c r="E42" s="3">
        <v>2</v>
      </c>
      <c r="F42" s="3">
        <v>0</v>
      </c>
      <c r="G42" s="3">
        <v>43</v>
      </c>
      <c r="H42" s="3">
        <v>7</v>
      </c>
      <c r="I42" s="3">
        <v>0</v>
      </c>
      <c r="J42" s="3">
        <v>7</v>
      </c>
    </row>
    <row r="43" spans="1:10" x14ac:dyDescent="0.25">
      <c r="A43" t="s">
        <v>103</v>
      </c>
      <c r="B43" s="3">
        <v>81</v>
      </c>
      <c r="C43" s="3">
        <v>1</v>
      </c>
      <c r="D43" s="3">
        <v>2</v>
      </c>
      <c r="E43" s="3">
        <v>5</v>
      </c>
      <c r="F43" s="3">
        <v>0</v>
      </c>
      <c r="G43" s="3">
        <v>9</v>
      </c>
      <c r="H43" s="3">
        <v>9</v>
      </c>
      <c r="I43" s="3">
        <v>4</v>
      </c>
      <c r="J43" s="3">
        <v>9</v>
      </c>
    </row>
    <row r="44" spans="1:10" x14ac:dyDescent="0.25">
      <c r="A44" t="s">
        <v>104</v>
      </c>
      <c r="B44" s="3">
        <v>50</v>
      </c>
      <c r="C44" s="3">
        <v>2</v>
      </c>
      <c r="D44" s="3">
        <v>1</v>
      </c>
      <c r="E44" s="3">
        <v>1</v>
      </c>
      <c r="F44" s="3">
        <v>0</v>
      </c>
      <c r="G44" s="3">
        <v>41</v>
      </c>
      <c r="H44" s="3">
        <v>7</v>
      </c>
      <c r="I44" s="3">
        <v>2</v>
      </c>
      <c r="J44" s="3">
        <v>7</v>
      </c>
    </row>
    <row r="45" spans="1:10" x14ac:dyDescent="0.25">
      <c r="A45" t="s">
        <v>105</v>
      </c>
      <c r="B45" s="3">
        <v>0</v>
      </c>
      <c r="C45" s="3">
        <v>2</v>
      </c>
      <c r="D45" s="3">
        <v>1</v>
      </c>
      <c r="E45" s="3">
        <v>1</v>
      </c>
      <c r="F45" s="3">
        <v>0</v>
      </c>
      <c r="G45" s="3">
        <v>1</v>
      </c>
      <c r="H45" s="3">
        <v>1</v>
      </c>
      <c r="I45" s="3">
        <v>1</v>
      </c>
      <c r="J45" s="3">
        <v>1</v>
      </c>
    </row>
    <row r="46" spans="1:10" x14ac:dyDescent="0.25">
      <c r="A46" t="s">
        <v>106</v>
      </c>
      <c r="B46" s="3">
        <v>0</v>
      </c>
      <c r="C46" s="3">
        <v>2</v>
      </c>
      <c r="D46" s="3">
        <v>1</v>
      </c>
      <c r="E46" s="3">
        <v>1</v>
      </c>
      <c r="F46" s="3">
        <v>0</v>
      </c>
      <c r="G46" s="3">
        <v>1</v>
      </c>
      <c r="H46" s="3">
        <v>1</v>
      </c>
      <c r="I46" s="3">
        <v>1</v>
      </c>
      <c r="J46" s="3">
        <v>1</v>
      </c>
    </row>
    <row r="47" spans="1:10" x14ac:dyDescent="0.25">
      <c r="A47" t="s">
        <v>107</v>
      </c>
      <c r="B47" s="3">
        <v>91</v>
      </c>
      <c r="C47" s="3">
        <v>1</v>
      </c>
      <c r="D47" s="3">
        <v>2</v>
      </c>
      <c r="E47" s="3">
        <v>4</v>
      </c>
      <c r="F47" s="3">
        <v>2</v>
      </c>
      <c r="G47" s="3">
        <v>36</v>
      </c>
      <c r="H47" s="3">
        <v>36</v>
      </c>
      <c r="I47" s="3">
        <v>5</v>
      </c>
      <c r="J47" s="3">
        <v>36</v>
      </c>
    </row>
    <row r="48" spans="1:10" x14ac:dyDescent="0.25">
      <c r="A48" t="s">
        <v>108</v>
      </c>
      <c r="B48" s="3">
        <v>89</v>
      </c>
      <c r="C48" s="3">
        <v>2</v>
      </c>
      <c r="D48" s="3">
        <v>1</v>
      </c>
      <c r="E48" s="3">
        <v>25</v>
      </c>
      <c r="F48" s="3">
        <v>0</v>
      </c>
      <c r="G48" s="3">
        <v>50</v>
      </c>
      <c r="H48" s="3">
        <v>17</v>
      </c>
      <c r="I48" s="3">
        <v>27</v>
      </c>
      <c r="J48" s="3">
        <v>17</v>
      </c>
    </row>
    <row r="49" spans="1:10" ht="30" x14ac:dyDescent="0.25">
      <c r="A49" s="5" t="s">
        <v>141</v>
      </c>
      <c r="B49" s="3">
        <v>0</v>
      </c>
      <c r="C49" s="3">
        <v>2</v>
      </c>
      <c r="D49" s="3">
        <v>1</v>
      </c>
      <c r="E49" s="3">
        <v>9</v>
      </c>
      <c r="F49" s="3">
        <v>0</v>
      </c>
      <c r="G49" s="3">
        <v>2</v>
      </c>
      <c r="H49" s="3">
        <v>2</v>
      </c>
      <c r="I49" s="3">
        <v>0</v>
      </c>
      <c r="J49" s="3">
        <v>2</v>
      </c>
    </row>
    <row r="50" spans="1:10" ht="30" x14ac:dyDescent="0.25">
      <c r="A50" s="5" t="s">
        <v>142</v>
      </c>
      <c r="B50" s="3">
        <v>0</v>
      </c>
      <c r="C50" s="3">
        <v>2</v>
      </c>
      <c r="D50" s="3">
        <v>1</v>
      </c>
      <c r="E50" s="3">
        <v>6</v>
      </c>
      <c r="F50" s="3">
        <v>0</v>
      </c>
      <c r="G50" s="3">
        <v>2</v>
      </c>
      <c r="H50" s="3">
        <v>2</v>
      </c>
      <c r="I50" s="3">
        <v>0</v>
      </c>
      <c r="J50" s="3">
        <v>2</v>
      </c>
    </row>
    <row r="51" spans="1:10" ht="30" x14ac:dyDescent="0.25">
      <c r="A51" s="5" t="s">
        <v>143</v>
      </c>
      <c r="B51" s="3">
        <v>0</v>
      </c>
      <c r="C51" s="3">
        <v>2</v>
      </c>
      <c r="D51" s="3">
        <v>1</v>
      </c>
      <c r="E51" s="3">
        <v>8</v>
      </c>
      <c r="F51" s="3">
        <v>0</v>
      </c>
      <c r="G51" s="3">
        <v>2</v>
      </c>
      <c r="H51" s="3">
        <v>2</v>
      </c>
      <c r="I51" s="3">
        <v>0</v>
      </c>
      <c r="J51" s="3">
        <v>2</v>
      </c>
    </row>
    <row r="52" spans="1:10" ht="30" x14ac:dyDescent="0.25">
      <c r="A52" s="5" t="s">
        <v>144</v>
      </c>
      <c r="B52" s="3">
        <v>0</v>
      </c>
      <c r="C52" s="3">
        <v>2</v>
      </c>
      <c r="D52" s="3">
        <v>1</v>
      </c>
      <c r="E52" s="3">
        <v>10</v>
      </c>
      <c r="F52" s="3">
        <v>0</v>
      </c>
      <c r="G52" s="3">
        <v>2</v>
      </c>
      <c r="H52" s="3">
        <v>2</v>
      </c>
      <c r="I52" s="3">
        <v>0</v>
      </c>
      <c r="J52" s="3">
        <v>2</v>
      </c>
    </row>
    <row r="53" spans="1:10" x14ac:dyDescent="0.25">
      <c r="A53" t="s">
        <v>122</v>
      </c>
      <c r="B53" s="3">
        <v>0</v>
      </c>
      <c r="C53" s="3">
        <v>2</v>
      </c>
      <c r="D53" s="3">
        <v>1</v>
      </c>
      <c r="E53" s="3">
        <v>2</v>
      </c>
      <c r="F53" s="3">
        <v>0</v>
      </c>
      <c r="G53" s="3">
        <v>13</v>
      </c>
      <c r="H53" s="3">
        <v>5</v>
      </c>
      <c r="I53" s="3">
        <v>0</v>
      </c>
      <c r="J53" s="3">
        <v>5</v>
      </c>
    </row>
    <row r="54" spans="1:10" x14ac:dyDescent="0.25">
      <c r="A54" t="s">
        <v>123</v>
      </c>
      <c r="B54" s="3">
        <v>0</v>
      </c>
      <c r="C54" s="3">
        <v>2</v>
      </c>
      <c r="D54" s="3">
        <v>1</v>
      </c>
      <c r="E54" s="3">
        <v>4</v>
      </c>
      <c r="F54" s="3">
        <v>0</v>
      </c>
      <c r="G54" s="3">
        <v>52</v>
      </c>
      <c r="H54" s="3">
        <v>16</v>
      </c>
      <c r="I54" s="3">
        <v>0</v>
      </c>
      <c r="J54" s="3">
        <v>16</v>
      </c>
    </row>
    <row r="55" spans="1:10" x14ac:dyDescent="0.25">
      <c r="A55" t="s">
        <v>124</v>
      </c>
      <c r="B55" s="3">
        <v>83</v>
      </c>
      <c r="C55" s="3">
        <v>1</v>
      </c>
      <c r="D55" s="3">
        <v>2</v>
      </c>
      <c r="E55" s="3">
        <v>3</v>
      </c>
      <c r="F55" s="3">
        <v>0</v>
      </c>
      <c r="G55" s="3">
        <v>10</v>
      </c>
      <c r="H55" s="3">
        <v>10</v>
      </c>
      <c r="I55" s="3">
        <v>3</v>
      </c>
      <c r="J55" s="3">
        <v>10</v>
      </c>
    </row>
    <row r="56" spans="1:10" x14ac:dyDescent="0.25">
      <c r="A56" t="s">
        <v>125</v>
      </c>
      <c r="B56" s="3">
        <v>0</v>
      </c>
      <c r="C56" s="3">
        <v>2</v>
      </c>
      <c r="D56" s="3">
        <v>1</v>
      </c>
      <c r="E56" s="3">
        <v>2</v>
      </c>
      <c r="F56" s="3">
        <v>0</v>
      </c>
      <c r="G56" s="3">
        <v>46</v>
      </c>
      <c r="H56" s="3">
        <v>12</v>
      </c>
      <c r="I56" s="3">
        <v>0</v>
      </c>
      <c r="J56" s="3">
        <v>12</v>
      </c>
    </row>
    <row r="57" spans="1:10" x14ac:dyDescent="0.25">
      <c r="A57" t="s">
        <v>126</v>
      </c>
      <c r="B57" s="3">
        <v>0</v>
      </c>
      <c r="C57" s="3">
        <v>2</v>
      </c>
      <c r="D57" s="3">
        <v>1</v>
      </c>
      <c r="E57" s="3">
        <v>1</v>
      </c>
      <c r="F57" s="3">
        <v>0</v>
      </c>
      <c r="G57" s="3">
        <v>1</v>
      </c>
      <c r="H57" s="3">
        <v>1</v>
      </c>
      <c r="I57" s="3">
        <v>1</v>
      </c>
      <c r="J57" s="3">
        <v>1</v>
      </c>
    </row>
    <row r="58" spans="1:10" x14ac:dyDescent="0.25">
      <c r="A58" t="s">
        <v>127</v>
      </c>
      <c r="B58" s="3">
        <v>25</v>
      </c>
      <c r="C58" s="3">
        <v>2</v>
      </c>
      <c r="D58" s="3">
        <v>1</v>
      </c>
      <c r="E58" s="3">
        <v>3</v>
      </c>
      <c r="F58" s="3">
        <v>0</v>
      </c>
      <c r="G58" s="3">
        <v>2</v>
      </c>
      <c r="H58" s="3">
        <v>2</v>
      </c>
      <c r="I58" s="3">
        <v>3</v>
      </c>
      <c r="J58" s="3">
        <v>2</v>
      </c>
    </row>
    <row r="59" spans="1:10" ht="30" x14ac:dyDescent="0.25">
      <c r="A59" s="5" t="s">
        <v>128</v>
      </c>
      <c r="B59" s="3">
        <v>0</v>
      </c>
      <c r="C59" s="3">
        <v>1</v>
      </c>
      <c r="D59" s="3">
        <v>2</v>
      </c>
      <c r="E59" s="3">
        <v>2</v>
      </c>
      <c r="F59" s="3">
        <v>0</v>
      </c>
      <c r="G59" s="3">
        <v>1</v>
      </c>
      <c r="H59" s="3">
        <v>1</v>
      </c>
      <c r="I59" s="3">
        <v>0</v>
      </c>
      <c r="J59" s="3">
        <v>1</v>
      </c>
    </row>
    <row r="60" spans="1:10" ht="30" x14ac:dyDescent="0.25">
      <c r="A60" s="5" t="s">
        <v>129</v>
      </c>
      <c r="B60" s="3">
        <v>0</v>
      </c>
      <c r="C60" s="3">
        <v>1</v>
      </c>
      <c r="D60" s="3">
        <v>2</v>
      </c>
      <c r="E60" s="3">
        <v>2</v>
      </c>
      <c r="F60" s="3">
        <v>0</v>
      </c>
      <c r="G60" s="3">
        <v>1</v>
      </c>
      <c r="H60" s="3">
        <v>1</v>
      </c>
      <c r="I60" s="3">
        <v>0</v>
      </c>
      <c r="J60" s="3">
        <v>1</v>
      </c>
    </row>
    <row r="61" spans="1:10" x14ac:dyDescent="0.25">
      <c r="A61" t="s">
        <v>130</v>
      </c>
      <c r="B61" s="3">
        <v>25</v>
      </c>
      <c r="C61" s="3">
        <v>1</v>
      </c>
      <c r="D61" s="3">
        <v>1</v>
      </c>
      <c r="E61" s="3">
        <v>4</v>
      </c>
      <c r="F61" s="3">
        <v>0</v>
      </c>
      <c r="G61" s="3">
        <v>2</v>
      </c>
      <c r="H61" s="3">
        <v>2</v>
      </c>
      <c r="I61" s="3">
        <v>2</v>
      </c>
      <c r="J61" s="3">
        <v>2</v>
      </c>
    </row>
    <row r="62" spans="1:10" x14ac:dyDescent="0.25">
      <c r="A62" t="s">
        <v>131</v>
      </c>
      <c r="B62" s="3">
        <v>94</v>
      </c>
      <c r="C62" s="3">
        <v>1</v>
      </c>
      <c r="D62" s="3">
        <v>2</v>
      </c>
      <c r="E62" s="3">
        <v>4</v>
      </c>
      <c r="F62" s="3">
        <v>2</v>
      </c>
      <c r="G62" s="3">
        <v>34</v>
      </c>
      <c r="H62" s="3">
        <v>34</v>
      </c>
      <c r="I62" s="3">
        <v>14</v>
      </c>
      <c r="J62" s="3">
        <v>34</v>
      </c>
    </row>
    <row r="63" spans="1:10" x14ac:dyDescent="0.25">
      <c r="A63" t="s">
        <v>132</v>
      </c>
      <c r="B63" s="3">
        <v>73</v>
      </c>
      <c r="C63" s="3">
        <v>1</v>
      </c>
      <c r="D63" s="3">
        <v>1</v>
      </c>
      <c r="E63" s="3">
        <v>3</v>
      </c>
      <c r="F63" s="3">
        <v>0</v>
      </c>
      <c r="G63" s="3">
        <v>9</v>
      </c>
      <c r="H63" s="3">
        <v>9</v>
      </c>
      <c r="I63" s="3">
        <v>4</v>
      </c>
      <c r="J63" s="3">
        <v>9</v>
      </c>
    </row>
    <row r="64" spans="1:10" x14ac:dyDescent="0.25">
      <c r="A64" t="s">
        <v>64</v>
      </c>
      <c r="B64" s="3">
        <v>62</v>
      </c>
      <c r="C64" s="3">
        <v>2</v>
      </c>
      <c r="D64" s="3">
        <v>1</v>
      </c>
      <c r="E64" s="3">
        <v>2</v>
      </c>
      <c r="F64" s="3">
        <v>0</v>
      </c>
      <c r="G64" s="3">
        <v>12</v>
      </c>
      <c r="H64" s="3">
        <v>4</v>
      </c>
      <c r="I64" s="3">
        <v>3</v>
      </c>
      <c r="J64" s="3">
        <v>4</v>
      </c>
    </row>
    <row r="65" spans="1:10" x14ac:dyDescent="0.25">
      <c r="A65" t="s">
        <v>65</v>
      </c>
      <c r="B65" s="3">
        <v>0</v>
      </c>
      <c r="C65" s="3">
        <v>3</v>
      </c>
      <c r="D65" s="3">
        <v>1</v>
      </c>
      <c r="E65" s="3">
        <v>3</v>
      </c>
      <c r="F65" s="3">
        <v>0</v>
      </c>
      <c r="G65" s="3">
        <v>31</v>
      </c>
      <c r="H65" s="3">
        <v>5</v>
      </c>
      <c r="I65" s="3">
        <v>0</v>
      </c>
      <c r="J65" s="3">
        <v>5</v>
      </c>
    </row>
    <row r="66" spans="1:10" x14ac:dyDescent="0.25">
      <c r="A66" t="s">
        <v>66</v>
      </c>
      <c r="B66" s="3">
        <v>83</v>
      </c>
      <c r="C66" s="3">
        <v>1</v>
      </c>
      <c r="D66" s="3">
        <v>1</v>
      </c>
      <c r="E66" s="3">
        <v>4</v>
      </c>
      <c r="F66" s="3">
        <v>2</v>
      </c>
      <c r="G66" s="3">
        <v>8</v>
      </c>
      <c r="H66" s="3">
        <v>8</v>
      </c>
      <c r="I66" s="3">
        <v>5</v>
      </c>
      <c r="J66" s="3">
        <v>8</v>
      </c>
    </row>
    <row r="67" spans="1:10" x14ac:dyDescent="0.25">
      <c r="A67" t="s">
        <v>67</v>
      </c>
      <c r="B67" s="3">
        <v>0</v>
      </c>
      <c r="C67" s="3">
        <v>3</v>
      </c>
      <c r="D67" s="3">
        <v>1</v>
      </c>
      <c r="E67" s="3">
        <v>3</v>
      </c>
      <c r="F67" s="3">
        <v>0</v>
      </c>
      <c r="G67" s="3">
        <v>28</v>
      </c>
      <c r="H67" s="3">
        <v>2</v>
      </c>
      <c r="I67" s="3">
        <v>0</v>
      </c>
      <c r="J67" s="3">
        <v>2</v>
      </c>
    </row>
    <row r="68" spans="1:10" x14ac:dyDescent="0.25">
      <c r="A68" t="s">
        <v>68</v>
      </c>
      <c r="B68" s="3">
        <v>0</v>
      </c>
      <c r="C68" s="3">
        <v>2</v>
      </c>
      <c r="D68" s="3">
        <v>1</v>
      </c>
      <c r="E68" s="3">
        <v>2</v>
      </c>
      <c r="F68" s="3">
        <v>0</v>
      </c>
      <c r="G68" s="3">
        <v>12</v>
      </c>
      <c r="H68" s="3">
        <v>4</v>
      </c>
      <c r="I68" s="3">
        <v>0</v>
      </c>
      <c r="J68" s="3">
        <v>4</v>
      </c>
    </row>
    <row r="69" spans="1:10" x14ac:dyDescent="0.25">
      <c r="A69" t="s">
        <v>69</v>
      </c>
      <c r="B69" s="3">
        <v>90</v>
      </c>
      <c r="C69" s="3">
        <v>2</v>
      </c>
      <c r="D69" s="3">
        <v>2</v>
      </c>
      <c r="E69" s="3">
        <v>10</v>
      </c>
      <c r="F69" s="3">
        <v>0</v>
      </c>
      <c r="G69" s="3">
        <v>24</v>
      </c>
      <c r="H69" s="3">
        <v>24</v>
      </c>
      <c r="I69" s="3">
        <v>5</v>
      </c>
      <c r="J69" s="3">
        <v>24</v>
      </c>
    </row>
    <row r="70" spans="1:10" x14ac:dyDescent="0.25">
      <c r="A70" t="s">
        <v>70</v>
      </c>
      <c r="B70" s="3">
        <v>0</v>
      </c>
      <c r="C70" s="3">
        <v>1</v>
      </c>
      <c r="D70" s="3">
        <v>2</v>
      </c>
      <c r="E70" s="3">
        <v>4</v>
      </c>
      <c r="F70" s="3">
        <v>0</v>
      </c>
      <c r="G70" s="3">
        <v>4</v>
      </c>
      <c r="H70" s="3">
        <v>4</v>
      </c>
      <c r="I70" s="3">
        <v>0</v>
      </c>
      <c r="J70" s="3">
        <v>4</v>
      </c>
    </row>
    <row r="71" spans="1:10" x14ac:dyDescent="0.25">
      <c r="A71" t="s">
        <v>71</v>
      </c>
      <c r="B71" s="3">
        <v>85</v>
      </c>
      <c r="C71" s="3">
        <v>1</v>
      </c>
      <c r="D71" s="3">
        <v>2</v>
      </c>
      <c r="E71" s="3">
        <v>5</v>
      </c>
      <c r="F71" s="3">
        <v>0</v>
      </c>
      <c r="G71" s="3">
        <v>17</v>
      </c>
      <c r="H71" s="3">
        <v>17</v>
      </c>
      <c r="I71" s="3">
        <v>6</v>
      </c>
      <c r="J71" s="3">
        <v>17</v>
      </c>
    </row>
    <row r="72" spans="1:10" x14ac:dyDescent="0.25">
      <c r="A72" t="s">
        <v>72</v>
      </c>
      <c r="B72" s="3">
        <v>92</v>
      </c>
      <c r="C72" s="3">
        <v>2</v>
      </c>
      <c r="D72" s="3">
        <v>1</v>
      </c>
      <c r="E72" s="3">
        <v>11</v>
      </c>
      <c r="F72" s="3">
        <v>3</v>
      </c>
      <c r="G72" s="3">
        <v>26</v>
      </c>
      <c r="H72" s="3">
        <v>25</v>
      </c>
      <c r="I72" s="3">
        <v>6</v>
      </c>
      <c r="J72" s="3">
        <v>26</v>
      </c>
    </row>
    <row r="73" spans="1:10" x14ac:dyDescent="0.25">
      <c r="A73" t="s">
        <v>73</v>
      </c>
      <c r="B73" s="3">
        <v>0</v>
      </c>
      <c r="C73" s="3">
        <v>3</v>
      </c>
      <c r="D73" s="3">
        <v>1</v>
      </c>
      <c r="E73" s="3">
        <v>3</v>
      </c>
      <c r="F73" s="3">
        <v>0</v>
      </c>
      <c r="G73" s="3">
        <v>39</v>
      </c>
      <c r="H73" s="3">
        <v>13</v>
      </c>
      <c r="I73" s="3">
        <v>0</v>
      </c>
      <c r="J73" s="3">
        <v>13</v>
      </c>
    </row>
    <row r="74" spans="1:10" x14ac:dyDescent="0.25">
      <c r="A74" s="1" t="s">
        <v>190</v>
      </c>
      <c r="B74" s="4">
        <f>(SUM(B2:B73))/72</f>
        <v>22.916666666666668</v>
      </c>
      <c r="C74" s="4">
        <f t="shared" ref="C74:J74" si="0">(SUM(C2:C73))/72</f>
        <v>1.7222222222222223</v>
      </c>
      <c r="D74" s="4">
        <f t="shared" si="0"/>
        <v>1.2638888888888888</v>
      </c>
      <c r="E74" s="4">
        <f t="shared" si="0"/>
        <v>4.041666666666667</v>
      </c>
      <c r="F74" s="4">
        <f t="shared" si="0"/>
        <v>0.18055555555555555</v>
      </c>
      <c r="G74" s="4">
        <f t="shared" si="0"/>
        <v>10.708333333333334</v>
      </c>
      <c r="H74" s="4">
        <f t="shared" si="0"/>
        <v>6.1944444444444446</v>
      </c>
      <c r="I74" s="4">
        <f t="shared" si="0"/>
        <v>1.9027777777777777</v>
      </c>
      <c r="J74" s="4">
        <f t="shared" si="0"/>
        <v>6.3194444444444446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30"/>
  <sheetViews>
    <sheetView topLeftCell="A4" workbookViewId="0">
      <selection activeCell="I2" sqref="I2:I30"/>
    </sheetView>
  </sheetViews>
  <sheetFormatPr defaultRowHeight="15" x14ac:dyDescent="0.25"/>
  <cols>
    <col min="9" max="9" width="24.42578125" bestFit="1" customWidth="1"/>
  </cols>
  <sheetData>
    <row r="2" spans="9:9" x14ac:dyDescent="0.25">
      <c r="I2" s="2" t="s">
        <v>171</v>
      </c>
    </row>
    <row r="3" spans="9:9" x14ac:dyDescent="0.25">
      <c r="I3" t="s">
        <v>179</v>
      </c>
    </row>
    <row r="4" spans="9:9" x14ac:dyDescent="0.25">
      <c r="I4" t="s">
        <v>187</v>
      </c>
    </row>
    <row r="5" spans="9:9" x14ac:dyDescent="0.25">
      <c r="I5" t="s">
        <v>188</v>
      </c>
    </row>
    <row r="6" spans="9:9" x14ac:dyDescent="0.25">
      <c r="I6" t="s">
        <v>174</v>
      </c>
    </row>
    <row r="8" spans="9:9" x14ac:dyDescent="0.25">
      <c r="I8" s="2" t="s">
        <v>182</v>
      </c>
    </row>
    <row r="9" spans="9:9" x14ac:dyDescent="0.25">
      <c r="I9" t="s">
        <v>187</v>
      </c>
    </row>
    <row r="10" spans="9:9" x14ac:dyDescent="0.25">
      <c r="I10" t="s">
        <v>183</v>
      </c>
    </row>
    <row r="11" spans="9:9" x14ac:dyDescent="0.25">
      <c r="I11" t="s">
        <v>188</v>
      </c>
    </row>
    <row r="13" spans="9:9" x14ac:dyDescent="0.25">
      <c r="I13" s="2" t="s">
        <v>175</v>
      </c>
    </row>
    <row r="14" spans="9:9" x14ac:dyDescent="0.25">
      <c r="I14" t="s">
        <v>184</v>
      </c>
    </row>
    <row r="15" spans="9:9" x14ac:dyDescent="0.25">
      <c r="I15" t="s">
        <v>185</v>
      </c>
    </row>
    <row r="16" spans="9:9" x14ac:dyDescent="0.25">
      <c r="I16" t="s">
        <v>179</v>
      </c>
    </row>
    <row r="17" spans="9:9" x14ac:dyDescent="0.25">
      <c r="I17" t="s">
        <v>187</v>
      </c>
    </row>
    <row r="18" spans="9:9" x14ac:dyDescent="0.25">
      <c r="I18" t="s">
        <v>188</v>
      </c>
    </row>
    <row r="19" spans="9:9" x14ac:dyDescent="0.25">
      <c r="I19" t="s">
        <v>183</v>
      </c>
    </row>
    <row r="20" spans="9:9" x14ac:dyDescent="0.25">
      <c r="I20" t="s">
        <v>174</v>
      </c>
    </row>
    <row r="22" spans="9:9" x14ac:dyDescent="0.25">
      <c r="I22" s="2" t="s">
        <v>7</v>
      </c>
    </row>
    <row r="23" spans="9:9" x14ac:dyDescent="0.25">
      <c r="I23" t="s">
        <v>179</v>
      </c>
    </row>
    <row r="24" spans="9:9" x14ac:dyDescent="0.25">
      <c r="I24" t="s">
        <v>187</v>
      </c>
    </row>
    <row r="26" spans="9:9" x14ac:dyDescent="0.25">
      <c r="I26" s="2" t="s">
        <v>186</v>
      </c>
    </row>
    <row r="27" spans="9:9" x14ac:dyDescent="0.25">
      <c r="I27" t="s">
        <v>187</v>
      </c>
    </row>
    <row r="28" spans="9:9" x14ac:dyDescent="0.25">
      <c r="I28" t="s">
        <v>179</v>
      </c>
    </row>
    <row r="29" spans="9:9" x14ac:dyDescent="0.25">
      <c r="I29" t="s">
        <v>183</v>
      </c>
    </row>
    <row r="30" spans="9:9" x14ac:dyDescent="0.25">
      <c r="I30" t="s">
        <v>188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67"/>
  <sheetViews>
    <sheetView topLeftCell="A1041" workbookViewId="0">
      <selection activeCell="H1" sqref="H1:H1048576"/>
    </sheetView>
  </sheetViews>
  <sheetFormatPr defaultRowHeight="15" x14ac:dyDescent="0.25"/>
  <cols>
    <col min="8" max="8" width="55.28515625" bestFit="1" customWidth="1"/>
  </cols>
  <sheetData>
    <row r="2" spans="1:11" x14ac:dyDescent="0.25">
      <c r="A2" t="s">
        <v>0</v>
      </c>
    </row>
    <row r="3" spans="1:11" x14ac:dyDescent="0.25">
      <c r="B3" t="s">
        <v>1</v>
      </c>
      <c r="C3" t="s">
        <v>2</v>
      </c>
      <c r="D3" t="s">
        <v>3</v>
      </c>
      <c r="E3" t="s">
        <v>4</v>
      </c>
      <c r="G3">
        <v>95</v>
      </c>
      <c r="H3" t="str">
        <f>$A$2</f>
        <v>freemind.controller.Controller:</v>
      </c>
      <c r="I3" t="str">
        <f>B3</f>
        <v>LCOM</v>
      </c>
      <c r="J3" t="str">
        <f>CONCATENATE(H3,I3)</f>
        <v>freemind.controller.Controller:LCOM</v>
      </c>
      <c r="K3">
        <f>G3</f>
        <v>95</v>
      </c>
    </row>
    <row r="4" spans="1:11" x14ac:dyDescent="0.25">
      <c r="B4" t="s">
        <v>5</v>
      </c>
      <c r="C4" t="s">
        <v>6</v>
      </c>
      <c r="D4" t="s">
        <v>7</v>
      </c>
      <c r="E4" t="s">
        <v>8</v>
      </c>
      <c r="F4">
        <v>1</v>
      </c>
      <c r="G4">
        <v>1</v>
      </c>
      <c r="H4" t="str">
        <f>$A$2</f>
        <v>freemind.controller.Controller:</v>
      </c>
      <c r="I4" t="str">
        <f t="shared" ref="I4:I67" si="0">B4</f>
        <v>DIT</v>
      </c>
      <c r="J4" t="str">
        <f t="shared" ref="J4:J67" si="1">CONCATENATE(H4,I4)</f>
        <v>freemind.controller.Controller:DIT</v>
      </c>
      <c r="K4">
        <f t="shared" ref="K4:K67" si="2">G4</f>
        <v>1</v>
      </c>
    </row>
    <row r="5" spans="1:11" x14ac:dyDescent="0.25">
      <c r="B5" t="s">
        <v>9</v>
      </c>
      <c r="C5" t="s">
        <v>10</v>
      </c>
      <c r="D5" t="s">
        <v>4</v>
      </c>
      <c r="E5" t="s">
        <v>11</v>
      </c>
      <c r="G5">
        <v>1</v>
      </c>
      <c r="H5" t="str">
        <f t="shared" ref="H5:H11" si="3">$A$2</f>
        <v>freemind.controller.Controller:</v>
      </c>
      <c r="I5" t="str">
        <f t="shared" si="0"/>
        <v>IFANIN</v>
      </c>
      <c r="J5" t="str">
        <f t="shared" si="1"/>
        <v>freemind.controller.Controller:IFANIN</v>
      </c>
      <c r="K5">
        <f t="shared" si="2"/>
        <v>1</v>
      </c>
    </row>
    <row r="6" spans="1:11" x14ac:dyDescent="0.25">
      <c r="B6" t="s">
        <v>12</v>
      </c>
      <c r="C6" t="s">
        <v>10</v>
      </c>
      <c r="D6" t="s">
        <v>4</v>
      </c>
      <c r="E6" t="s">
        <v>13</v>
      </c>
      <c r="G6">
        <v>23</v>
      </c>
      <c r="H6" t="str">
        <f t="shared" si="3"/>
        <v>freemind.controller.Controller:</v>
      </c>
      <c r="I6" t="str">
        <f t="shared" si="0"/>
        <v>CBO</v>
      </c>
      <c r="J6" t="str">
        <f t="shared" si="1"/>
        <v>freemind.controller.Controller:CBO</v>
      </c>
      <c r="K6">
        <f t="shared" si="2"/>
        <v>23</v>
      </c>
    </row>
    <row r="7" spans="1:11" x14ac:dyDescent="0.25">
      <c r="B7" t="s">
        <v>14</v>
      </c>
      <c r="C7" t="s">
        <v>10</v>
      </c>
      <c r="D7" t="s">
        <v>4</v>
      </c>
      <c r="E7" t="s">
        <v>15</v>
      </c>
      <c r="G7">
        <v>0</v>
      </c>
      <c r="H7" t="str">
        <f t="shared" si="3"/>
        <v>freemind.controller.Controller:</v>
      </c>
      <c r="I7" t="str">
        <f t="shared" si="0"/>
        <v>NOC</v>
      </c>
      <c r="J7" t="str">
        <f t="shared" si="1"/>
        <v>freemind.controller.Controller:NOC</v>
      </c>
      <c r="K7">
        <f t="shared" si="2"/>
        <v>0</v>
      </c>
    </row>
    <row r="8" spans="1:11" x14ac:dyDescent="0.25">
      <c r="B8" t="s">
        <v>16</v>
      </c>
      <c r="C8" t="s">
        <v>10</v>
      </c>
      <c r="D8" t="s">
        <v>4</v>
      </c>
      <c r="E8" t="s">
        <v>17</v>
      </c>
      <c r="G8">
        <v>41</v>
      </c>
      <c r="H8" t="str">
        <f t="shared" si="3"/>
        <v>freemind.controller.Controller:</v>
      </c>
      <c r="I8" t="str">
        <f t="shared" si="0"/>
        <v>RFC</v>
      </c>
      <c r="J8" t="str">
        <f t="shared" si="1"/>
        <v>freemind.controller.Controller:RFC</v>
      </c>
      <c r="K8">
        <f t="shared" si="2"/>
        <v>41</v>
      </c>
    </row>
    <row r="9" spans="1:11" x14ac:dyDescent="0.25">
      <c r="B9" t="s">
        <v>19</v>
      </c>
      <c r="C9" t="s">
        <v>10</v>
      </c>
      <c r="D9" t="s">
        <v>4</v>
      </c>
      <c r="E9" t="s">
        <v>20</v>
      </c>
      <c r="G9">
        <v>41</v>
      </c>
      <c r="H9" t="str">
        <f t="shared" si="3"/>
        <v>freemind.controller.Controller:</v>
      </c>
      <c r="I9" t="str">
        <f t="shared" si="0"/>
        <v>NIM</v>
      </c>
      <c r="J9" t="str">
        <f t="shared" si="1"/>
        <v>freemind.controller.Controller:NIM</v>
      </c>
      <c r="K9">
        <f t="shared" si="2"/>
        <v>41</v>
      </c>
    </row>
    <row r="10" spans="1:11" x14ac:dyDescent="0.25">
      <c r="B10" t="s">
        <v>21</v>
      </c>
      <c r="C10" t="s">
        <v>10</v>
      </c>
      <c r="D10" t="s">
        <v>4</v>
      </c>
      <c r="E10" t="s">
        <v>20</v>
      </c>
      <c r="G10">
        <v>20</v>
      </c>
      <c r="H10" t="str">
        <f t="shared" si="3"/>
        <v>freemind.controller.Controller:</v>
      </c>
      <c r="I10" t="str">
        <f t="shared" si="0"/>
        <v>NIV</v>
      </c>
      <c r="J10" t="str">
        <f t="shared" si="1"/>
        <v>freemind.controller.Controller:NIV</v>
      </c>
      <c r="K10">
        <f t="shared" si="2"/>
        <v>20</v>
      </c>
    </row>
    <row r="11" spans="1:11" x14ac:dyDescent="0.25">
      <c r="B11" t="s">
        <v>22</v>
      </c>
      <c r="C11" t="s">
        <v>10</v>
      </c>
      <c r="D11" t="s">
        <v>4</v>
      </c>
      <c r="E11" t="s">
        <v>18</v>
      </c>
      <c r="F11">
        <v>41</v>
      </c>
      <c r="G11">
        <v>41</v>
      </c>
      <c r="H11" t="str">
        <f t="shared" si="3"/>
        <v>freemind.controller.Controller:</v>
      </c>
      <c r="I11" t="str">
        <f t="shared" si="0"/>
        <v>WMC</v>
      </c>
      <c r="J11" t="str">
        <f t="shared" si="1"/>
        <v>freemind.controller.Controller:WMC</v>
      </c>
      <c r="K11">
        <f t="shared" si="2"/>
        <v>41</v>
      </c>
    </row>
    <row r="12" spans="1:11" x14ac:dyDescent="0.25">
      <c r="G12">
        <v>0</v>
      </c>
      <c r="I12">
        <f t="shared" si="0"/>
        <v>0</v>
      </c>
      <c r="J12" t="str">
        <f t="shared" si="1"/>
        <v>0</v>
      </c>
      <c r="K12">
        <f t="shared" si="2"/>
        <v>0</v>
      </c>
    </row>
    <row r="13" spans="1:11" x14ac:dyDescent="0.25">
      <c r="A13" t="s">
        <v>23</v>
      </c>
      <c r="G13">
        <v>0</v>
      </c>
      <c r="I13">
        <f t="shared" si="0"/>
        <v>0</v>
      </c>
      <c r="J13" t="str">
        <f t="shared" si="1"/>
        <v>0</v>
      </c>
      <c r="K13">
        <f t="shared" si="2"/>
        <v>0</v>
      </c>
    </row>
    <row r="14" spans="1:11" x14ac:dyDescent="0.25">
      <c r="B14" t="s">
        <v>1</v>
      </c>
      <c r="C14" t="s">
        <v>2</v>
      </c>
      <c r="D14" t="s">
        <v>3</v>
      </c>
      <c r="E14" t="s">
        <v>4</v>
      </c>
      <c r="G14">
        <v>0</v>
      </c>
      <c r="H14" t="str">
        <f>$A$13</f>
        <v>freemind.controller.Controller.AboutAction:</v>
      </c>
      <c r="I14" t="str">
        <f t="shared" si="0"/>
        <v>LCOM</v>
      </c>
      <c r="J14" t="str">
        <f t="shared" si="1"/>
        <v>freemind.controller.Controller.AboutAction:LCOM</v>
      </c>
      <c r="K14">
        <f t="shared" si="2"/>
        <v>0</v>
      </c>
    </row>
    <row r="15" spans="1:11" x14ac:dyDescent="0.25">
      <c r="B15" t="s">
        <v>5</v>
      </c>
      <c r="C15" t="s">
        <v>6</v>
      </c>
      <c r="D15" t="s">
        <v>7</v>
      </c>
      <c r="E15" t="s">
        <v>8</v>
      </c>
      <c r="F15">
        <v>2</v>
      </c>
      <c r="G15">
        <v>2</v>
      </c>
      <c r="H15" t="str">
        <f t="shared" ref="H15:H22" si="4">$A$13</f>
        <v>freemind.controller.Controller.AboutAction:</v>
      </c>
      <c r="I15" t="str">
        <f t="shared" si="0"/>
        <v>DIT</v>
      </c>
      <c r="J15" t="str">
        <f t="shared" si="1"/>
        <v>freemind.controller.Controller.AboutAction:DIT</v>
      </c>
      <c r="K15">
        <f t="shared" si="2"/>
        <v>2</v>
      </c>
    </row>
    <row r="16" spans="1:11" x14ac:dyDescent="0.25">
      <c r="B16" t="s">
        <v>9</v>
      </c>
      <c r="C16" t="s">
        <v>10</v>
      </c>
      <c r="D16" t="s">
        <v>4</v>
      </c>
      <c r="E16" t="s">
        <v>11</v>
      </c>
      <c r="G16">
        <v>1</v>
      </c>
      <c r="H16" t="str">
        <f t="shared" si="4"/>
        <v>freemind.controller.Controller.AboutAction:</v>
      </c>
      <c r="I16" t="str">
        <f t="shared" si="0"/>
        <v>IFANIN</v>
      </c>
      <c r="J16" t="str">
        <f t="shared" si="1"/>
        <v>freemind.controller.Controller.AboutAction:IFANIN</v>
      </c>
      <c r="K16">
        <f t="shared" si="2"/>
        <v>1</v>
      </c>
    </row>
    <row r="17" spans="1:11" x14ac:dyDescent="0.25">
      <c r="B17" t="s">
        <v>12</v>
      </c>
      <c r="C17" t="s">
        <v>10</v>
      </c>
      <c r="D17" t="s">
        <v>4</v>
      </c>
      <c r="E17" t="s">
        <v>13</v>
      </c>
      <c r="G17">
        <v>3</v>
      </c>
      <c r="H17" t="str">
        <f t="shared" si="4"/>
        <v>freemind.controller.Controller.AboutAction:</v>
      </c>
      <c r="I17" t="str">
        <f t="shared" si="0"/>
        <v>CBO</v>
      </c>
      <c r="J17" t="str">
        <f t="shared" si="1"/>
        <v>freemind.controller.Controller.AboutAction:CBO</v>
      </c>
      <c r="K17">
        <f t="shared" si="2"/>
        <v>3</v>
      </c>
    </row>
    <row r="18" spans="1:11" x14ac:dyDescent="0.25">
      <c r="B18" t="s">
        <v>14</v>
      </c>
      <c r="C18" t="s">
        <v>10</v>
      </c>
      <c r="D18" t="s">
        <v>4</v>
      </c>
      <c r="E18" t="s">
        <v>15</v>
      </c>
      <c r="G18">
        <v>0</v>
      </c>
      <c r="H18" t="str">
        <f t="shared" si="4"/>
        <v>freemind.controller.Controller.AboutAction:</v>
      </c>
      <c r="I18" t="str">
        <f t="shared" si="0"/>
        <v>NOC</v>
      </c>
      <c r="J18" t="str">
        <f t="shared" si="1"/>
        <v>freemind.controller.Controller.AboutAction:NOC</v>
      </c>
      <c r="K18">
        <f t="shared" si="2"/>
        <v>0</v>
      </c>
    </row>
    <row r="19" spans="1:11" x14ac:dyDescent="0.25">
      <c r="B19" t="s">
        <v>16</v>
      </c>
      <c r="C19" t="s">
        <v>10</v>
      </c>
      <c r="D19" t="s">
        <v>4</v>
      </c>
      <c r="E19" t="s">
        <v>17</v>
      </c>
      <c r="G19">
        <v>2</v>
      </c>
      <c r="H19" t="str">
        <f t="shared" si="4"/>
        <v>freemind.controller.Controller.AboutAction:</v>
      </c>
      <c r="I19" t="str">
        <f t="shared" si="0"/>
        <v>RFC</v>
      </c>
      <c r="J19" t="str">
        <f t="shared" si="1"/>
        <v>freemind.controller.Controller.AboutAction:RFC</v>
      </c>
      <c r="K19">
        <f t="shared" si="2"/>
        <v>2</v>
      </c>
    </row>
    <row r="20" spans="1:11" x14ac:dyDescent="0.25">
      <c r="B20" t="s">
        <v>19</v>
      </c>
      <c r="C20" t="s">
        <v>10</v>
      </c>
      <c r="D20" t="s">
        <v>4</v>
      </c>
      <c r="E20" t="s">
        <v>20</v>
      </c>
      <c r="G20">
        <v>2</v>
      </c>
      <c r="H20" t="str">
        <f t="shared" si="4"/>
        <v>freemind.controller.Controller.AboutAction:</v>
      </c>
      <c r="I20" t="str">
        <f t="shared" si="0"/>
        <v>NIM</v>
      </c>
      <c r="J20" t="str">
        <f t="shared" si="1"/>
        <v>freemind.controller.Controller.AboutAction:NIM</v>
      </c>
      <c r="K20">
        <f t="shared" si="2"/>
        <v>2</v>
      </c>
    </row>
    <row r="21" spans="1:11" x14ac:dyDescent="0.25">
      <c r="B21" t="s">
        <v>21</v>
      </c>
      <c r="C21" t="s">
        <v>10</v>
      </c>
      <c r="D21" t="s">
        <v>4</v>
      </c>
      <c r="E21" t="s">
        <v>20</v>
      </c>
      <c r="G21">
        <v>1</v>
      </c>
      <c r="H21" t="str">
        <f t="shared" si="4"/>
        <v>freemind.controller.Controller.AboutAction:</v>
      </c>
      <c r="I21" t="str">
        <f t="shared" si="0"/>
        <v>NIV</v>
      </c>
      <c r="J21" t="str">
        <f t="shared" si="1"/>
        <v>freemind.controller.Controller.AboutAction:NIV</v>
      </c>
      <c r="K21">
        <f t="shared" si="2"/>
        <v>1</v>
      </c>
    </row>
    <row r="22" spans="1:11" x14ac:dyDescent="0.25">
      <c r="B22" t="s">
        <v>22</v>
      </c>
      <c r="C22" t="s">
        <v>10</v>
      </c>
      <c r="D22" t="s">
        <v>4</v>
      </c>
      <c r="E22" t="s">
        <v>18</v>
      </c>
      <c r="F22">
        <v>2</v>
      </c>
      <c r="G22">
        <v>2</v>
      </c>
      <c r="H22" t="str">
        <f t="shared" si="4"/>
        <v>freemind.controller.Controller.AboutAction:</v>
      </c>
      <c r="I22" t="str">
        <f t="shared" si="0"/>
        <v>WMC</v>
      </c>
      <c r="J22" t="str">
        <f t="shared" si="1"/>
        <v>freemind.controller.Controller.AboutAction:WMC</v>
      </c>
      <c r="K22">
        <f t="shared" si="2"/>
        <v>2</v>
      </c>
    </row>
    <row r="23" spans="1:11" x14ac:dyDescent="0.25">
      <c r="G23">
        <v>0</v>
      </c>
      <c r="I23">
        <f t="shared" si="0"/>
        <v>0</v>
      </c>
      <c r="J23" t="str">
        <f t="shared" si="1"/>
        <v>0</v>
      </c>
      <c r="K23">
        <f t="shared" si="2"/>
        <v>0</v>
      </c>
    </row>
    <row r="24" spans="1:11" x14ac:dyDescent="0.25">
      <c r="A24" t="s">
        <v>24</v>
      </c>
      <c r="G24">
        <v>0</v>
      </c>
      <c r="I24">
        <f t="shared" si="0"/>
        <v>0</v>
      </c>
      <c r="J24" t="str">
        <f t="shared" si="1"/>
        <v>0</v>
      </c>
      <c r="K24">
        <f t="shared" si="2"/>
        <v>0</v>
      </c>
    </row>
    <row r="25" spans="1:11" x14ac:dyDescent="0.25">
      <c r="B25" t="s">
        <v>1</v>
      </c>
      <c r="C25" t="s">
        <v>2</v>
      </c>
      <c r="D25" t="s">
        <v>3</v>
      </c>
      <c r="E25" t="s">
        <v>4</v>
      </c>
      <c r="G25">
        <v>0</v>
      </c>
      <c r="H25" t="str">
        <f>$A$24</f>
        <v>freemind.controller.Controller.BackgroundAction:</v>
      </c>
      <c r="I25" t="str">
        <f t="shared" si="0"/>
        <v>LCOM</v>
      </c>
      <c r="J25" t="str">
        <f t="shared" si="1"/>
        <v>freemind.controller.Controller.BackgroundAction:LCOM</v>
      </c>
      <c r="K25">
        <f t="shared" si="2"/>
        <v>0</v>
      </c>
    </row>
    <row r="26" spans="1:11" x14ac:dyDescent="0.25">
      <c r="B26" t="s">
        <v>5</v>
      </c>
      <c r="C26" t="s">
        <v>6</v>
      </c>
      <c r="D26" t="s">
        <v>7</v>
      </c>
      <c r="E26" t="s">
        <v>8</v>
      </c>
      <c r="F26">
        <v>2</v>
      </c>
      <c r="G26">
        <v>2</v>
      </c>
      <c r="H26" t="str">
        <f t="shared" ref="H26:H33" si="5">$A$24</f>
        <v>freemind.controller.Controller.BackgroundAction:</v>
      </c>
      <c r="I26" t="str">
        <f t="shared" si="0"/>
        <v>DIT</v>
      </c>
      <c r="J26" t="str">
        <f t="shared" si="1"/>
        <v>freemind.controller.Controller.BackgroundAction:DIT</v>
      </c>
      <c r="K26">
        <f t="shared" si="2"/>
        <v>2</v>
      </c>
    </row>
    <row r="27" spans="1:11" x14ac:dyDescent="0.25">
      <c r="B27" t="s">
        <v>9</v>
      </c>
      <c r="C27" t="s">
        <v>10</v>
      </c>
      <c r="D27" t="s">
        <v>4</v>
      </c>
      <c r="E27" t="s">
        <v>11</v>
      </c>
      <c r="G27">
        <v>1</v>
      </c>
      <c r="H27" t="str">
        <f t="shared" si="5"/>
        <v>freemind.controller.Controller.BackgroundAction:</v>
      </c>
      <c r="I27" t="str">
        <f t="shared" si="0"/>
        <v>IFANIN</v>
      </c>
      <c r="J27" t="str">
        <f t="shared" si="1"/>
        <v>freemind.controller.Controller.BackgroundAction:IFANIN</v>
      </c>
      <c r="K27">
        <f t="shared" si="2"/>
        <v>1</v>
      </c>
    </row>
    <row r="28" spans="1:11" x14ac:dyDescent="0.25">
      <c r="B28" t="s">
        <v>12</v>
      </c>
      <c r="C28" t="s">
        <v>10</v>
      </c>
      <c r="D28" t="s">
        <v>4</v>
      </c>
      <c r="E28" t="s">
        <v>13</v>
      </c>
      <c r="G28">
        <v>3</v>
      </c>
      <c r="H28" t="str">
        <f t="shared" si="5"/>
        <v>freemind.controller.Controller.BackgroundAction:</v>
      </c>
      <c r="I28" t="str">
        <f t="shared" si="0"/>
        <v>CBO</v>
      </c>
      <c r="J28" t="str">
        <f t="shared" si="1"/>
        <v>freemind.controller.Controller.BackgroundAction:CBO</v>
      </c>
      <c r="K28">
        <f t="shared" si="2"/>
        <v>3</v>
      </c>
    </row>
    <row r="29" spans="1:11" x14ac:dyDescent="0.25">
      <c r="B29" t="s">
        <v>14</v>
      </c>
      <c r="C29" t="s">
        <v>10</v>
      </c>
      <c r="D29" t="s">
        <v>4</v>
      </c>
      <c r="E29" t="s">
        <v>15</v>
      </c>
      <c r="G29">
        <v>0</v>
      </c>
      <c r="H29" t="str">
        <f t="shared" si="5"/>
        <v>freemind.controller.Controller.BackgroundAction:</v>
      </c>
      <c r="I29" t="str">
        <f t="shared" si="0"/>
        <v>NOC</v>
      </c>
      <c r="J29" t="str">
        <f t="shared" si="1"/>
        <v>freemind.controller.Controller.BackgroundAction:NOC</v>
      </c>
      <c r="K29">
        <f t="shared" si="2"/>
        <v>0</v>
      </c>
    </row>
    <row r="30" spans="1:11" x14ac:dyDescent="0.25">
      <c r="B30" t="s">
        <v>16</v>
      </c>
      <c r="C30" t="s">
        <v>10</v>
      </c>
      <c r="D30" t="s">
        <v>4</v>
      </c>
      <c r="E30" t="s">
        <v>17</v>
      </c>
      <c r="G30">
        <v>2</v>
      </c>
      <c r="H30" t="str">
        <f t="shared" si="5"/>
        <v>freemind.controller.Controller.BackgroundAction:</v>
      </c>
      <c r="I30" t="str">
        <f t="shared" si="0"/>
        <v>RFC</v>
      </c>
      <c r="J30" t="str">
        <f t="shared" si="1"/>
        <v>freemind.controller.Controller.BackgroundAction:RFC</v>
      </c>
      <c r="K30">
        <f t="shared" si="2"/>
        <v>2</v>
      </c>
    </row>
    <row r="31" spans="1:11" x14ac:dyDescent="0.25">
      <c r="B31" t="s">
        <v>19</v>
      </c>
      <c r="C31" t="s">
        <v>10</v>
      </c>
      <c r="D31" t="s">
        <v>4</v>
      </c>
      <c r="E31" t="s">
        <v>20</v>
      </c>
      <c r="G31">
        <v>2</v>
      </c>
      <c r="H31" t="str">
        <f t="shared" si="5"/>
        <v>freemind.controller.Controller.BackgroundAction:</v>
      </c>
      <c r="I31" t="str">
        <f t="shared" si="0"/>
        <v>NIM</v>
      </c>
      <c r="J31" t="str">
        <f t="shared" si="1"/>
        <v>freemind.controller.Controller.BackgroundAction:NIM</v>
      </c>
      <c r="K31">
        <f t="shared" si="2"/>
        <v>2</v>
      </c>
    </row>
    <row r="32" spans="1:11" x14ac:dyDescent="0.25">
      <c r="B32" t="s">
        <v>21</v>
      </c>
      <c r="C32" t="s">
        <v>10</v>
      </c>
      <c r="D32" t="s">
        <v>4</v>
      </c>
      <c r="E32" t="s">
        <v>20</v>
      </c>
      <c r="G32">
        <v>0</v>
      </c>
      <c r="H32" t="str">
        <f t="shared" si="5"/>
        <v>freemind.controller.Controller.BackgroundAction:</v>
      </c>
      <c r="I32" t="str">
        <f t="shared" si="0"/>
        <v>NIV</v>
      </c>
      <c r="J32" t="str">
        <f t="shared" si="1"/>
        <v>freemind.controller.Controller.BackgroundAction:NIV</v>
      </c>
      <c r="K32">
        <f t="shared" si="2"/>
        <v>0</v>
      </c>
    </row>
    <row r="33" spans="1:11" x14ac:dyDescent="0.25">
      <c r="B33" t="s">
        <v>22</v>
      </c>
      <c r="C33" t="s">
        <v>10</v>
      </c>
      <c r="D33" t="s">
        <v>4</v>
      </c>
      <c r="E33" t="s">
        <v>18</v>
      </c>
      <c r="F33">
        <v>2</v>
      </c>
      <c r="G33">
        <v>2</v>
      </c>
      <c r="H33" t="str">
        <f t="shared" si="5"/>
        <v>freemind.controller.Controller.BackgroundAction:</v>
      </c>
      <c r="I33" t="str">
        <f t="shared" si="0"/>
        <v>WMC</v>
      </c>
      <c r="J33" t="str">
        <f t="shared" si="1"/>
        <v>freemind.controller.Controller.BackgroundAction:WMC</v>
      </c>
      <c r="K33">
        <f t="shared" si="2"/>
        <v>2</v>
      </c>
    </row>
    <row r="34" spans="1:11" x14ac:dyDescent="0.25">
      <c r="G34">
        <v>0</v>
      </c>
      <c r="I34">
        <f t="shared" si="0"/>
        <v>0</v>
      </c>
      <c r="J34" t="str">
        <f t="shared" si="1"/>
        <v>0</v>
      </c>
      <c r="K34">
        <f t="shared" si="2"/>
        <v>0</v>
      </c>
    </row>
    <row r="35" spans="1:11" x14ac:dyDescent="0.25">
      <c r="A35" t="s">
        <v>76</v>
      </c>
      <c r="G35">
        <v>0</v>
      </c>
      <c r="I35">
        <f t="shared" si="0"/>
        <v>0</v>
      </c>
      <c r="J35" t="str">
        <f t="shared" si="1"/>
        <v>0</v>
      </c>
      <c r="K35">
        <f t="shared" si="2"/>
        <v>0</v>
      </c>
    </row>
    <row r="36" spans="1:11" x14ac:dyDescent="0.25">
      <c r="B36" t="s">
        <v>1</v>
      </c>
      <c r="C36" t="s">
        <v>2</v>
      </c>
      <c r="D36" t="s">
        <v>3</v>
      </c>
      <c r="E36" t="s">
        <v>4</v>
      </c>
      <c r="G36">
        <v>0</v>
      </c>
      <c r="H36" t="str">
        <f>$A$35</f>
        <v>freemind.controller.Controller.CloseAction:</v>
      </c>
      <c r="I36" t="str">
        <f t="shared" si="0"/>
        <v>LCOM</v>
      </c>
      <c r="J36" t="str">
        <f t="shared" si="1"/>
        <v>freemind.controller.Controller.CloseAction:LCOM</v>
      </c>
      <c r="K36">
        <f t="shared" si="2"/>
        <v>0</v>
      </c>
    </row>
    <row r="37" spans="1:11" x14ac:dyDescent="0.25">
      <c r="B37" t="s">
        <v>5</v>
      </c>
      <c r="C37" t="s">
        <v>6</v>
      </c>
      <c r="D37" t="s">
        <v>7</v>
      </c>
      <c r="E37" t="s">
        <v>8</v>
      </c>
      <c r="F37">
        <v>2</v>
      </c>
      <c r="G37">
        <v>2</v>
      </c>
      <c r="H37" t="str">
        <f t="shared" ref="H37:H44" si="6">$A$35</f>
        <v>freemind.controller.Controller.CloseAction:</v>
      </c>
      <c r="I37" t="str">
        <f t="shared" si="0"/>
        <v>DIT</v>
      </c>
      <c r="J37" t="str">
        <f t="shared" si="1"/>
        <v>freemind.controller.Controller.CloseAction:DIT</v>
      </c>
      <c r="K37">
        <f t="shared" si="2"/>
        <v>2</v>
      </c>
    </row>
    <row r="38" spans="1:11" x14ac:dyDescent="0.25">
      <c r="B38" t="s">
        <v>9</v>
      </c>
      <c r="C38" t="s">
        <v>10</v>
      </c>
      <c r="D38" t="s">
        <v>4</v>
      </c>
      <c r="E38" t="s">
        <v>11</v>
      </c>
      <c r="G38">
        <v>1</v>
      </c>
      <c r="H38" t="str">
        <f t="shared" si="6"/>
        <v>freemind.controller.Controller.CloseAction:</v>
      </c>
      <c r="I38" t="str">
        <f t="shared" si="0"/>
        <v>IFANIN</v>
      </c>
      <c r="J38" t="str">
        <f t="shared" si="1"/>
        <v>freemind.controller.Controller.CloseAction:IFANIN</v>
      </c>
      <c r="K38">
        <f t="shared" si="2"/>
        <v>1</v>
      </c>
    </row>
    <row r="39" spans="1:11" x14ac:dyDescent="0.25">
      <c r="B39" t="s">
        <v>12</v>
      </c>
      <c r="C39" t="s">
        <v>10</v>
      </c>
      <c r="D39" t="s">
        <v>4</v>
      </c>
      <c r="E39" t="s">
        <v>13</v>
      </c>
      <c r="G39">
        <v>2</v>
      </c>
      <c r="H39" t="str">
        <f t="shared" si="6"/>
        <v>freemind.controller.Controller.CloseAction:</v>
      </c>
      <c r="I39" t="str">
        <f t="shared" si="0"/>
        <v>CBO</v>
      </c>
      <c r="J39" t="str">
        <f t="shared" si="1"/>
        <v>freemind.controller.Controller.CloseAction:CBO</v>
      </c>
      <c r="K39">
        <f t="shared" si="2"/>
        <v>2</v>
      </c>
    </row>
    <row r="40" spans="1:11" x14ac:dyDescent="0.25">
      <c r="B40" t="s">
        <v>14</v>
      </c>
      <c r="C40" t="s">
        <v>10</v>
      </c>
      <c r="D40" t="s">
        <v>4</v>
      </c>
      <c r="E40" t="s">
        <v>15</v>
      </c>
      <c r="G40">
        <v>0</v>
      </c>
      <c r="H40" t="str">
        <f t="shared" si="6"/>
        <v>freemind.controller.Controller.CloseAction:</v>
      </c>
      <c r="I40" t="str">
        <f t="shared" si="0"/>
        <v>NOC</v>
      </c>
      <c r="J40" t="str">
        <f t="shared" si="1"/>
        <v>freemind.controller.Controller.CloseAction:NOC</v>
      </c>
      <c r="K40">
        <f t="shared" si="2"/>
        <v>0</v>
      </c>
    </row>
    <row r="41" spans="1:11" x14ac:dyDescent="0.25">
      <c r="B41" t="s">
        <v>16</v>
      </c>
      <c r="C41" t="s">
        <v>10</v>
      </c>
      <c r="D41" t="s">
        <v>4</v>
      </c>
      <c r="E41" t="s">
        <v>17</v>
      </c>
      <c r="G41">
        <v>2</v>
      </c>
      <c r="H41" t="str">
        <f t="shared" si="6"/>
        <v>freemind.controller.Controller.CloseAction:</v>
      </c>
      <c r="I41" t="str">
        <f t="shared" si="0"/>
        <v>RFC</v>
      </c>
      <c r="J41" t="str">
        <f t="shared" si="1"/>
        <v>freemind.controller.Controller.CloseAction:RFC</v>
      </c>
      <c r="K41">
        <f t="shared" si="2"/>
        <v>2</v>
      </c>
    </row>
    <row r="42" spans="1:11" x14ac:dyDescent="0.25">
      <c r="B42" t="s">
        <v>19</v>
      </c>
      <c r="C42" t="s">
        <v>10</v>
      </c>
      <c r="D42" t="s">
        <v>4</v>
      </c>
      <c r="E42" t="s">
        <v>20</v>
      </c>
      <c r="G42">
        <v>2</v>
      </c>
      <c r="H42" t="str">
        <f t="shared" si="6"/>
        <v>freemind.controller.Controller.CloseAction:</v>
      </c>
      <c r="I42" t="str">
        <f t="shared" si="0"/>
        <v>NIM</v>
      </c>
      <c r="J42" t="str">
        <f t="shared" si="1"/>
        <v>freemind.controller.Controller.CloseAction:NIM</v>
      </c>
      <c r="K42">
        <f t="shared" si="2"/>
        <v>2</v>
      </c>
    </row>
    <row r="43" spans="1:11" x14ac:dyDescent="0.25">
      <c r="B43" t="s">
        <v>21</v>
      </c>
      <c r="C43" t="s">
        <v>10</v>
      </c>
      <c r="D43" t="s">
        <v>4</v>
      </c>
      <c r="E43" t="s">
        <v>20</v>
      </c>
      <c r="G43">
        <v>0</v>
      </c>
      <c r="H43" t="str">
        <f t="shared" si="6"/>
        <v>freemind.controller.Controller.CloseAction:</v>
      </c>
      <c r="I43" t="str">
        <f t="shared" si="0"/>
        <v>NIV</v>
      </c>
      <c r="J43" t="str">
        <f t="shared" si="1"/>
        <v>freemind.controller.Controller.CloseAction:NIV</v>
      </c>
      <c r="K43">
        <f t="shared" si="2"/>
        <v>0</v>
      </c>
    </row>
    <row r="44" spans="1:11" x14ac:dyDescent="0.25">
      <c r="B44" t="s">
        <v>22</v>
      </c>
      <c r="C44" t="s">
        <v>10</v>
      </c>
      <c r="D44" t="s">
        <v>4</v>
      </c>
      <c r="E44" t="s">
        <v>18</v>
      </c>
      <c r="F44">
        <v>2</v>
      </c>
      <c r="G44">
        <v>2</v>
      </c>
      <c r="H44" t="str">
        <f t="shared" si="6"/>
        <v>freemind.controller.Controller.CloseAction:</v>
      </c>
      <c r="I44" t="str">
        <f t="shared" si="0"/>
        <v>WMC</v>
      </c>
      <c r="J44" t="str">
        <f t="shared" si="1"/>
        <v>freemind.controller.Controller.CloseAction:WMC</v>
      </c>
      <c r="K44">
        <f t="shared" si="2"/>
        <v>2</v>
      </c>
    </row>
    <row r="45" spans="1:11" x14ac:dyDescent="0.25">
      <c r="G45">
        <v>0</v>
      </c>
      <c r="I45">
        <f t="shared" si="0"/>
        <v>0</v>
      </c>
      <c r="J45" t="str">
        <f t="shared" si="1"/>
        <v>0</v>
      </c>
      <c r="K45">
        <f t="shared" si="2"/>
        <v>0</v>
      </c>
    </row>
    <row r="46" spans="1:11" x14ac:dyDescent="0.25">
      <c r="A46" t="s">
        <v>133</v>
      </c>
      <c r="G46">
        <v>0</v>
      </c>
      <c r="I46">
        <f t="shared" si="0"/>
        <v>0</v>
      </c>
      <c r="J46" t="str">
        <f t="shared" si="1"/>
        <v>0</v>
      </c>
      <c r="K46">
        <f t="shared" si="2"/>
        <v>0</v>
      </c>
    </row>
    <row r="47" spans="1:11" x14ac:dyDescent="0.25">
      <c r="B47" t="s">
        <v>1</v>
      </c>
      <c r="C47" t="s">
        <v>2</v>
      </c>
      <c r="D47" t="s">
        <v>3</v>
      </c>
      <c r="E47" t="s">
        <v>4</v>
      </c>
      <c r="G47">
        <v>50</v>
      </c>
      <c r="H47" t="str">
        <f>$A$46</f>
        <v>freemind.controller.Controller.DocumentationAction:</v>
      </c>
      <c r="I47" t="str">
        <f t="shared" si="0"/>
        <v>LCOM</v>
      </c>
      <c r="J47" t="str">
        <f t="shared" si="1"/>
        <v>freemind.controller.Controller.DocumentationAction:LCOM</v>
      </c>
      <c r="K47">
        <f t="shared" si="2"/>
        <v>50</v>
      </c>
    </row>
    <row r="48" spans="1:11" x14ac:dyDescent="0.25">
      <c r="B48" t="s">
        <v>5</v>
      </c>
      <c r="C48" t="s">
        <v>6</v>
      </c>
      <c r="D48" t="s">
        <v>7</v>
      </c>
      <c r="E48" t="s">
        <v>8</v>
      </c>
      <c r="F48">
        <v>2</v>
      </c>
      <c r="G48">
        <v>2</v>
      </c>
      <c r="H48" t="str">
        <f t="shared" ref="H48:H55" si="7">$A$46</f>
        <v>freemind.controller.Controller.DocumentationAction:</v>
      </c>
      <c r="I48" t="str">
        <f t="shared" si="0"/>
        <v>DIT</v>
      </c>
      <c r="J48" t="str">
        <f t="shared" si="1"/>
        <v>freemind.controller.Controller.DocumentationAction:DIT</v>
      </c>
      <c r="K48">
        <f t="shared" si="2"/>
        <v>2</v>
      </c>
    </row>
    <row r="49" spans="1:11" x14ac:dyDescent="0.25">
      <c r="B49" t="s">
        <v>9</v>
      </c>
      <c r="C49" t="s">
        <v>10</v>
      </c>
      <c r="D49" t="s">
        <v>4</v>
      </c>
      <c r="E49" t="s">
        <v>11</v>
      </c>
      <c r="G49">
        <v>1</v>
      </c>
      <c r="H49" t="str">
        <f t="shared" si="7"/>
        <v>freemind.controller.Controller.DocumentationAction:</v>
      </c>
      <c r="I49" t="str">
        <f t="shared" si="0"/>
        <v>IFANIN</v>
      </c>
      <c r="J49" t="str">
        <f t="shared" si="1"/>
        <v>freemind.controller.Controller.DocumentationAction:IFANIN</v>
      </c>
      <c r="K49">
        <f t="shared" si="2"/>
        <v>1</v>
      </c>
    </row>
    <row r="50" spans="1:11" x14ac:dyDescent="0.25">
      <c r="B50" t="s">
        <v>12</v>
      </c>
      <c r="C50" t="s">
        <v>10</v>
      </c>
      <c r="D50" t="s">
        <v>4</v>
      </c>
      <c r="E50" t="s">
        <v>13</v>
      </c>
      <c r="G50">
        <v>4</v>
      </c>
      <c r="H50" t="str">
        <f t="shared" si="7"/>
        <v>freemind.controller.Controller.DocumentationAction:</v>
      </c>
      <c r="I50" t="str">
        <f t="shared" si="0"/>
        <v>CBO</v>
      </c>
      <c r="J50" t="str">
        <f t="shared" si="1"/>
        <v>freemind.controller.Controller.DocumentationAction:CBO</v>
      </c>
      <c r="K50">
        <f t="shared" si="2"/>
        <v>4</v>
      </c>
    </row>
    <row r="51" spans="1:11" x14ac:dyDescent="0.25">
      <c r="B51" t="s">
        <v>14</v>
      </c>
      <c r="C51" t="s">
        <v>10</v>
      </c>
      <c r="D51" t="s">
        <v>4</v>
      </c>
      <c r="E51" t="s">
        <v>15</v>
      </c>
      <c r="G51">
        <v>0</v>
      </c>
      <c r="H51" t="str">
        <f t="shared" si="7"/>
        <v>freemind.controller.Controller.DocumentationAction:</v>
      </c>
      <c r="I51" t="str">
        <f t="shared" si="0"/>
        <v>NOC</v>
      </c>
      <c r="J51" t="str">
        <f t="shared" si="1"/>
        <v>freemind.controller.Controller.DocumentationAction:NOC</v>
      </c>
      <c r="K51">
        <f t="shared" si="2"/>
        <v>0</v>
      </c>
    </row>
    <row r="52" spans="1:11" x14ac:dyDescent="0.25">
      <c r="B52" t="s">
        <v>16</v>
      </c>
      <c r="C52" t="s">
        <v>10</v>
      </c>
      <c r="D52" t="s">
        <v>4</v>
      </c>
      <c r="E52" t="s">
        <v>17</v>
      </c>
      <c r="G52">
        <v>2</v>
      </c>
      <c r="H52" t="str">
        <f t="shared" si="7"/>
        <v>freemind.controller.Controller.DocumentationAction:</v>
      </c>
      <c r="I52" t="str">
        <f t="shared" si="0"/>
        <v>RFC</v>
      </c>
      <c r="J52" t="str">
        <f t="shared" si="1"/>
        <v>freemind.controller.Controller.DocumentationAction:RFC</v>
      </c>
      <c r="K52">
        <f t="shared" si="2"/>
        <v>2</v>
      </c>
    </row>
    <row r="53" spans="1:11" x14ac:dyDescent="0.25">
      <c r="B53" t="s">
        <v>19</v>
      </c>
      <c r="C53" t="s">
        <v>10</v>
      </c>
      <c r="D53" t="s">
        <v>4</v>
      </c>
      <c r="E53" t="s">
        <v>20</v>
      </c>
      <c r="G53">
        <v>2</v>
      </c>
      <c r="H53" t="str">
        <f t="shared" si="7"/>
        <v>freemind.controller.Controller.DocumentationAction:</v>
      </c>
      <c r="I53" t="str">
        <f t="shared" si="0"/>
        <v>NIM</v>
      </c>
      <c r="J53" t="str">
        <f t="shared" si="1"/>
        <v>freemind.controller.Controller.DocumentationAction:NIM</v>
      </c>
      <c r="K53">
        <f t="shared" si="2"/>
        <v>2</v>
      </c>
    </row>
    <row r="54" spans="1:11" x14ac:dyDescent="0.25">
      <c r="B54" t="s">
        <v>21</v>
      </c>
      <c r="C54" t="s">
        <v>10</v>
      </c>
      <c r="D54" t="s">
        <v>4</v>
      </c>
      <c r="E54" t="s">
        <v>20</v>
      </c>
      <c r="G54">
        <v>1</v>
      </c>
      <c r="H54" t="str">
        <f t="shared" si="7"/>
        <v>freemind.controller.Controller.DocumentationAction:</v>
      </c>
      <c r="I54" t="str">
        <f t="shared" si="0"/>
        <v>NIV</v>
      </c>
      <c r="J54" t="str">
        <f t="shared" si="1"/>
        <v>freemind.controller.Controller.DocumentationAction:NIV</v>
      </c>
      <c r="K54">
        <f t="shared" si="2"/>
        <v>1</v>
      </c>
    </row>
    <row r="55" spans="1:11" x14ac:dyDescent="0.25">
      <c r="B55" t="s">
        <v>22</v>
      </c>
      <c r="C55" t="s">
        <v>10</v>
      </c>
      <c r="D55" t="s">
        <v>4</v>
      </c>
      <c r="E55" t="s">
        <v>18</v>
      </c>
      <c r="F55">
        <v>2</v>
      </c>
      <c r="G55">
        <v>2</v>
      </c>
      <c r="H55" t="str">
        <f t="shared" si="7"/>
        <v>freemind.controller.Controller.DocumentationAction:</v>
      </c>
      <c r="I55" t="str">
        <f t="shared" si="0"/>
        <v>WMC</v>
      </c>
      <c r="J55" t="str">
        <f t="shared" si="1"/>
        <v>freemind.controller.Controller.DocumentationAction:WMC</v>
      </c>
      <c r="K55">
        <f t="shared" si="2"/>
        <v>2</v>
      </c>
    </row>
    <row r="56" spans="1:11" x14ac:dyDescent="0.25">
      <c r="G56">
        <v>0</v>
      </c>
      <c r="I56">
        <f t="shared" si="0"/>
        <v>0</v>
      </c>
      <c r="J56" t="str">
        <f t="shared" si="1"/>
        <v>0</v>
      </c>
      <c r="K56">
        <f t="shared" si="2"/>
        <v>0</v>
      </c>
    </row>
    <row r="57" spans="1:11" x14ac:dyDescent="0.25">
      <c r="A57" t="s">
        <v>134</v>
      </c>
      <c r="G57">
        <v>0</v>
      </c>
      <c r="I57">
        <f t="shared" si="0"/>
        <v>0</v>
      </c>
      <c r="J57" t="str">
        <f t="shared" si="1"/>
        <v>0</v>
      </c>
      <c r="K57">
        <f t="shared" si="2"/>
        <v>0</v>
      </c>
    </row>
    <row r="58" spans="1:11" x14ac:dyDescent="0.25">
      <c r="B58" t="s">
        <v>1</v>
      </c>
      <c r="C58" t="s">
        <v>2</v>
      </c>
      <c r="D58" t="s">
        <v>3</v>
      </c>
      <c r="E58" t="s">
        <v>4</v>
      </c>
      <c r="G58">
        <v>0</v>
      </c>
      <c r="H58" t="str">
        <f>$A$57</f>
        <v>freemind.controller.Controller.LicenseAction:</v>
      </c>
      <c r="I58" t="str">
        <f t="shared" si="0"/>
        <v>LCOM</v>
      </c>
      <c r="J58" t="str">
        <f t="shared" si="1"/>
        <v>freemind.controller.Controller.LicenseAction:LCOM</v>
      </c>
      <c r="K58">
        <f t="shared" si="2"/>
        <v>0</v>
      </c>
    </row>
    <row r="59" spans="1:11" x14ac:dyDescent="0.25">
      <c r="B59" t="s">
        <v>5</v>
      </c>
      <c r="C59" t="s">
        <v>6</v>
      </c>
      <c r="D59" t="s">
        <v>7</v>
      </c>
      <c r="E59" t="s">
        <v>8</v>
      </c>
      <c r="F59">
        <v>2</v>
      </c>
      <c r="G59">
        <v>2</v>
      </c>
      <c r="H59" t="str">
        <f t="shared" ref="H59:H66" si="8">$A$57</f>
        <v>freemind.controller.Controller.LicenseAction:</v>
      </c>
      <c r="I59" t="str">
        <f t="shared" si="0"/>
        <v>DIT</v>
      </c>
      <c r="J59" t="str">
        <f t="shared" si="1"/>
        <v>freemind.controller.Controller.LicenseAction:DIT</v>
      </c>
      <c r="K59">
        <f t="shared" si="2"/>
        <v>2</v>
      </c>
    </row>
    <row r="60" spans="1:11" x14ac:dyDescent="0.25">
      <c r="B60" t="s">
        <v>9</v>
      </c>
      <c r="C60" t="s">
        <v>10</v>
      </c>
      <c r="D60" t="s">
        <v>4</v>
      </c>
      <c r="E60" t="s">
        <v>11</v>
      </c>
      <c r="G60">
        <v>1</v>
      </c>
      <c r="H60" t="str">
        <f t="shared" si="8"/>
        <v>freemind.controller.Controller.LicenseAction:</v>
      </c>
      <c r="I60" t="str">
        <f t="shared" si="0"/>
        <v>IFANIN</v>
      </c>
      <c r="J60" t="str">
        <f t="shared" si="1"/>
        <v>freemind.controller.Controller.LicenseAction:IFANIN</v>
      </c>
      <c r="K60">
        <f t="shared" si="2"/>
        <v>1</v>
      </c>
    </row>
    <row r="61" spans="1:11" x14ac:dyDescent="0.25">
      <c r="B61" t="s">
        <v>12</v>
      </c>
      <c r="C61" t="s">
        <v>10</v>
      </c>
      <c r="D61" t="s">
        <v>4</v>
      </c>
      <c r="E61" t="s">
        <v>13</v>
      </c>
      <c r="G61">
        <v>2</v>
      </c>
      <c r="H61" t="str">
        <f t="shared" si="8"/>
        <v>freemind.controller.Controller.LicenseAction:</v>
      </c>
      <c r="I61" t="str">
        <f t="shared" si="0"/>
        <v>CBO</v>
      </c>
      <c r="J61" t="str">
        <f t="shared" si="1"/>
        <v>freemind.controller.Controller.LicenseAction:CBO</v>
      </c>
      <c r="K61">
        <f t="shared" si="2"/>
        <v>2</v>
      </c>
    </row>
    <row r="62" spans="1:11" x14ac:dyDescent="0.25">
      <c r="B62" t="s">
        <v>14</v>
      </c>
      <c r="C62" t="s">
        <v>10</v>
      </c>
      <c r="D62" t="s">
        <v>4</v>
      </c>
      <c r="E62" t="s">
        <v>15</v>
      </c>
      <c r="G62">
        <v>0</v>
      </c>
      <c r="H62" t="str">
        <f t="shared" si="8"/>
        <v>freemind.controller.Controller.LicenseAction:</v>
      </c>
      <c r="I62" t="str">
        <f t="shared" si="0"/>
        <v>NOC</v>
      </c>
      <c r="J62" t="str">
        <f t="shared" si="1"/>
        <v>freemind.controller.Controller.LicenseAction:NOC</v>
      </c>
      <c r="K62">
        <f t="shared" si="2"/>
        <v>0</v>
      </c>
    </row>
    <row r="63" spans="1:11" x14ac:dyDescent="0.25">
      <c r="B63" t="s">
        <v>16</v>
      </c>
      <c r="C63" t="s">
        <v>10</v>
      </c>
      <c r="D63" t="s">
        <v>4</v>
      </c>
      <c r="E63" t="s">
        <v>17</v>
      </c>
      <c r="G63">
        <v>2</v>
      </c>
      <c r="H63" t="str">
        <f t="shared" si="8"/>
        <v>freemind.controller.Controller.LicenseAction:</v>
      </c>
      <c r="I63" t="str">
        <f t="shared" si="0"/>
        <v>RFC</v>
      </c>
      <c r="J63" t="str">
        <f t="shared" si="1"/>
        <v>freemind.controller.Controller.LicenseAction:RFC</v>
      </c>
      <c r="K63">
        <f t="shared" si="2"/>
        <v>2</v>
      </c>
    </row>
    <row r="64" spans="1:11" x14ac:dyDescent="0.25">
      <c r="B64" t="s">
        <v>19</v>
      </c>
      <c r="C64" t="s">
        <v>10</v>
      </c>
      <c r="D64" t="s">
        <v>4</v>
      </c>
      <c r="E64" t="s">
        <v>20</v>
      </c>
      <c r="G64">
        <v>2</v>
      </c>
      <c r="H64" t="str">
        <f t="shared" si="8"/>
        <v>freemind.controller.Controller.LicenseAction:</v>
      </c>
      <c r="I64" t="str">
        <f t="shared" si="0"/>
        <v>NIM</v>
      </c>
      <c r="J64" t="str">
        <f t="shared" si="1"/>
        <v>freemind.controller.Controller.LicenseAction:NIM</v>
      </c>
      <c r="K64">
        <f t="shared" si="2"/>
        <v>2</v>
      </c>
    </row>
    <row r="65" spans="1:11" x14ac:dyDescent="0.25">
      <c r="B65" t="s">
        <v>21</v>
      </c>
      <c r="C65" t="s">
        <v>10</v>
      </c>
      <c r="D65" t="s">
        <v>4</v>
      </c>
      <c r="E65" t="s">
        <v>20</v>
      </c>
      <c r="G65">
        <v>1</v>
      </c>
      <c r="H65" t="str">
        <f t="shared" si="8"/>
        <v>freemind.controller.Controller.LicenseAction:</v>
      </c>
      <c r="I65" t="str">
        <f t="shared" si="0"/>
        <v>NIV</v>
      </c>
      <c r="J65" t="str">
        <f t="shared" si="1"/>
        <v>freemind.controller.Controller.LicenseAction:NIV</v>
      </c>
      <c r="K65">
        <f t="shared" si="2"/>
        <v>1</v>
      </c>
    </row>
    <row r="66" spans="1:11" x14ac:dyDescent="0.25">
      <c r="B66" t="s">
        <v>22</v>
      </c>
      <c r="C66" t="s">
        <v>10</v>
      </c>
      <c r="D66" t="s">
        <v>4</v>
      </c>
      <c r="E66" t="s">
        <v>18</v>
      </c>
      <c r="F66">
        <v>2</v>
      </c>
      <c r="G66">
        <v>2</v>
      </c>
      <c r="H66" t="str">
        <f t="shared" si="8"/>
        <v>freemind.controller.Controller.LicenseAction:</v>
      </c>
      <c r="I66" t="str">
        <f t="shared" si="0"/>
        <v>WMC</v>
      </c>
      <c r="J66" t="str">
        <f t="shared" si="1"/>
        <v>freemind.controller.Controller.LicenseAction:WMC</v>
      </c>
      <c r="K66">
        <f t="shared" si="2"/>
        <v>2</v>
      </c>
    </row>
    <row r="67" spans="1:11" x14ac:dyDescent="0.25">
      <c r="G67">
        <v>0</v>
      </c>
      <c r="I67">
        <f t="shared" si="0"/>
        <v>0</v>
      </c>
      <c r="J67" t="str">
        <f t="shared" si="1"/>
        <v>0</v>
      </c>
      <c r="K67">
        <f t="shared" si="2"/>
        <v>0</v>
      </c>
    </row>
    <row r="68" spans="1:11" x14ac:dyDescent="0.25">
      <c r="A68" t="s">
        <v>85</v>
      </c>
      <c r="G68">
        <v>0</v>
      </c>
      <c r="I68">
        <f t="shared" ref="I68:I131" si="9">B68</f>
        <v>0</v>
      </c>
      <c r="J68" t="str">
        <f t="shared" ref="J68:J131" si="10">CONCATENATE(H68,I68)</f>
        <v>0</v>
      </c>
      <c r="K68">
        <f t="shared" ref="K68:K131" si="11">G68</f>
        <v>0</v>
      </c>
    </row>
    <row r="69" spans="1:11" x14ac:dyDescent="0.25">
      <c r="B69" t="s">
        <v>1</v>
      </c>
      <c r="C69" t="s">
        <v>2</v>
      </c>
      <c r="D69" t="s">
        <v>3</v>
      </c>
      <c r="E69" t="s">
        <v>4</v>
      </c>
      <c r="G69">
        <v>0</v>
      </c>
      <c r="H69" t="str">
        <f>$A$68</f>
        <v>freemind.controller.Controller.MoveToRootAction:</v>
      </c>
      <c r="I69" t="str">
        <f t="shared" si="9"/>
        <v>LCOM</v>
      </c>
      <c r="J69" t="str">
        <f t="shared" si="10"/>
        <v>freemind.controller.Controller.MoveToRootAction:LCOM</v>
      </c>
      <c r="K69">
        <f t="shared" si="11"/>
        <v>0</v>
      </c>
    </row>
    <row r="70" spans="1:11" x14ac:dyDescent="0.25">
      <c r="B70" t="s">
        <v>5</v>
      </c>
      <c r="C70" t="s">
        <v>6</v>
      </c>
      <c r="D70" t="s">
        <v>7</v>
      </c>
      <c r="E70" t="s">
        <v>8</v>
      </c>
      <c r="F70">
        <v>2</v>
      </c>
      <c r="G70">
        <v>2</v>
      </c>
      <c r="H70" t="str">
        <f t="shared" ref="H70:H77" si="12">$A$68</f>
        <v>freemind.controller.Controller.MoveToRootAction:</v>
      </c>
      <c r="I70" t="str">
        <f t="shared" si="9"/>
        <v>DIT</v>
      </c>
      <c r="J70" t="str">
        <f t="shared" si="10"/>
        <v>freemind.controller.Controller.MoveToRootAction:DIT</v>
      </c>
      <c r="K70">
        <f t="shared" si="11"/>
        <v>2</v>
      </c>
    </row>
    <row r="71" spans="1:11" x14ac:dyDescent="0.25">
      <c r="B71" t="s">
        <v>9</v>
      </c>
      <c r="C71" t="s">
        <v>10</v>
      </c>
      <c r="D71" t="s">
        <v>4</v>
      </c>
      <c r="E71" t="s">
        <v>11</v>
      </c>
      <c r="G71">
        <v>1</v>
      </c>
      <c r="H71" t="str">
        <f t="shared" si="12"/>
        <v>freemind.controller.Controller.MoveToRootAction:</v>
      </c>
      <c r="I71" t="str">
        <f t="shared" si="9"/>
        <v>IFANIN</v>
      </c>
      <c r="J71" t="str">
        <f t="shared" si="10"/>
        <v>freemind.controller.Controller.MoveToRootAction:IFANIN</v>
      </c>
      <c r="K71">
        <f t="shared" si="11"/>
        <v>1</v>
      </c>
    </row>
    <row r="72" spans="1:11" x14ac:dyDescent="0.25">
      <c r="B72" t="s">
        <v>12</v>
      </c>
      <c r="C72" t="s">
        <v>10</v>
      </c>
      <c r="D72" t="s">
        <v>4</v>
      </c>
      <c r="E72" t="s">
        <v>13</v>
      </c>
      <c r="G72">
        <v>2</v>
      </c>
      <c r="H72" t="str">
        <f t="shared" si="12"/>
        <v>freemind.controller.Controller.MoveToRootAction:</v>
      </c>
      <c r="I72" t="str">
        <f t="shared" si="9"/>
        <v>CBO</v>
      </c>
      <c r="J72" t="str">
        <f t="shared" si="10"/>
        <v>freemind.controller.Controller.MoveToRootAction:CBO</v>
      </c>
      <c r="K72">
        <f t="shared" si="11"/>
        <v>2</v>
      </c>
    </row>
    <row r="73" spans="1:11" x14ac:dyDescent="0.25">
      <c r="B73" t="s">
        <v>14</v>
      </c>
      <c r="C73" t="s">
        <v>10</v>
      </c>
      <c r="D73" t="s">
        <v>4</v>
      </c>
      <c r="E73" t="s">
        <v>15</v>
      </c>
      <c r="G73">
        <v>0</v>
      </c>
      <c r="H73" t="str">
        <f t="shared" si="12"/>
        <v>freemind.controller.Controller.MoveToRootAction:</v>
      </c>
      <c r="I73" t="str">
        <f t="shared" si="9"/>
        <v>NOC</v>
      </c>
      <c r="J73" t="str">
        <f t="shared" si="10"/>
        <v>freemind.controller.Controller.MoveToRootAction:NOC</v>
      </c>
      <c r="K73">
        <f t="shared" si="11"/>
        <v>0</v>
      </c>
    </row>
    <row r="74" spans="1:11" x14ac:dyDescent="0.25">
      <c r="B74" t="s">
        <v>16</v>
      </c>
      <c r="C74" t="s">
        <v>10</v>
      </c>
      <c r="D74" t="s">
        <v>4</v>
      </c>
      <c r="E74" t="s">
        <v>17</v>
      </c>
      <c r="G74">
        <v>2</v>
      </c>
      <c r="H74" t="str">
        <f t="shared" si="12"/>
        <v>freemind.controller.Controller.MoveToRootAction:</v>
      </c>
      <c r="I74" t="str">
        <f t="shared" si="9"/>
        <v>RFC</v>
      </c>
      <c r="J74" t="str">
        <f t="shared" si="10"/>
        <v>freemind.controller.Controller.MoveToRootAction:RFC</v>
      </c>
      <c r="K74">
        <f t="shared" si="11"/>
        <v>2</v>
      </c>
    </row>
    <row r="75" spans="1:11" x14ac:dyDescent="0.25">
      <c r="B75" t="s">
        <v>19</v>
      </c>
      <c r="C75" t="s">
        <v>10</v>
      </c>
      <c r="D75" t="s">
        <v>4</v>
      </c>
      <c r="E75" t="s">
        <v>20</v>
      </c>
      <c r="G75">
        <v>2</v>
      </c>
      <c r="H75" t="str">
        <f t="shared" si="12"/>
        <v>freemind.controller.Controller.MoveToRootAction:</v>
      </c>
      <c r="I75" t="str">
        <f t="shared" si="9"/>
        <v>NIM</v>
      </c>
      <c r="J75" t="str">
        <f t="shared" si="10"/>
        <v>freemind.controller.Controller.MoveToRootAction:NIM</v>
      </c>
      <c r="K75">
        <f t="shared" si="11"/>
        <v>2</v>
      </c>
    </row>
    <row r="76" spans="1:11" x14ac:dyDescent="0.25">
      <c r="B76" t="s">
        <v>21</v>
      </c>
      <c r="C76" t="s">
        <v>10</v>
      </c>
      <c r="D76" t="s">
        <v>4</v>
      </c>
      <c r="E76" t="s">
        <v>20</v>
      </c>
      <c r="G76">
        <v>0</v>
      </c>
      <c r="H76" t="str">
        <f t="shared" si="12"/>
        <v>freemind.controller.Controller.MoveToRootAction:</v>
      </c>
      <c r="I76" t="str">
        <f t="shared" si="9"/>
        <v>NIV</v>
      </c>
      <c r="J76" t="str">
        <f t="shared" si="10"/>
        <v>freemind.controller.Controller.MoveToRootAction:NIV</v>
      </c>
      <c r="K76">
        <f t="shared" si="11"/>
        <v>0</v>
      </c>
    </row>
    <row r="77" spans="1:11" x14ac:dyDescent="0.25">
      <c r="B77" t="s">
        <v>22</v>
      </c>
      <c r="C77" t="s">
        <v>10</v>
      </c>
      <c r="D77" t="s">
        <v>4</v>
      </c>
      <c r="E77" t="s">
        <v>18</v>
      </c>
      <c r="F77">
        <v>2</v>
      </c>
      <c r="G77">
        <v>2</v>
      </c>
      <c r="H77" t="str">
        <f t="shared" si="12"/>
        <v>freemind.controller.Controller.MoveToRootAction:</v>
      </c>
      <c r="I77" t="str">
        <f t="shared" si="9"/>
        <v>WMC</v>
      </c>
      <c r="J77" t="str">
        <f t="shared" si="10"/>
        <v>freemind.controller.Controller.MoveToRootAction:WMC</v>
      </c>
      <c r="K77">
        <f t="shared" si="11"/>
        <v>2</v>
      </c>
    </row>
    <row r="78" spans="1:11" x14ac:dyDescent="0.25">
      <c r="G78">
        <v>0</v>
      </c>
      <c r="I78">
        <f t="shared" si="9"/>
        <v>0</v>
      </c>
      <c r="J78" t="str">
        <f t="shared" si="10"/>
        <v>0</v>
      </c>
      <c r="K78">
        <f t="shared" si="11"/>
        <v>0</v>
      </c>
    </row>
    <row r="79" spans="1:11" x14ac:dyDescent="0.25">
      <c r="A79" t="s">
        <v>79</v>
      </c>
      <c r="G79">
        <v>0</v>
      </c>
      <c r="I79">
        <f t="shared" si="9"/>
        <v>0</v>
      </c>
      <c r="J79" t="str">
        <f t="shared" si="10"/>
        <v>0</v>
      </c>
      <c r="K79">
        <f t="shared" si="11"/>
        <v>0</v>
      </c>
    </row>
    <row r="80" spans="1:11" x14ac:dyDescent="0.25">
      <c r="B80" t="s">
        <v>1</v>
      </c>
      <c r="C80" t="s">
        <v>2</v>
      </c>
      <c r="D80" t="s">
        <v>3</v>
      </c>
      <c r="E80" t="s">
        <v>4</v>
      </c>
      <c r="G80">
        <v>0</v>
      </c>
      <c r="H80" t="str">
        <f>$A$79</f>
        <v>freemind.controller.Controller.NextMapAction:</v>
      </c>
      <c r="I80" t="str">
        <f t="shared" si="9"/>
        <v>LCOM</v>
      </c>
      <c r="J80" t="str">
        <f t="shared" si="10"/>
        <v>freemind.controller.Controller.NextMapAction:LCOM</v>
      </c>
      <c r="K80">
        <f t="shared" si="11"/>
        <v>0</v>
      </c>
    </row>
    <row r="81" spans="1:11" x14ac:dyDescent="0.25">
      <c r="B81" t="s">
        <v>5</v>
      </c>
      <c r="C81" t="s">
        <v>6</v>
      </c>
      <c r="D81" t="s">
        <v>7</v>
      </c>
      <c r="E81" t="s">
        <v>8</v>
      </c>
      <c r="F81">
        <v>2</v>
      </c>
      <c r="G81">
        <v>2</v>
      </c>
      <c r="H81" t="str">
        <f t="shared" ref="H81:H88" si="13">$A$79</f>
        <v>freemind.controller.Controller.NextMapAction:</v>
      </c>
      <c r="I81" t="str">
        <f t="shared" si="9"/>
        <v>DIT</v>
      </c>
      <c r="J81" t="str">
        <f t="shared" si="10"/>
        <v>freemind.controller.Controller.NextMapAction:DIT</v>
      </c>
      <c r="K81">
        <f t="shared" si="11"/>
        <v>2</v>
      </c>
    </row>
    <row r="82" spans="1:11" x14ac:dyDescent="0.25">
      <c r="B82" t="s">
        <v>9</v>
      </c>
      <c r="C82" t="s">
        <v>10</v>
      </c>
      <c r="D82" t="s">
        <v>4</v>
      </c>
      <c r="E82" t="s">
        <v>11</v>
      </c>
      <c r="G82">
        <v>1</v>
      </c>
      <c r="H82" t="str">
        <f t="shared" si="13"/>
        <v>freemind.controller.Controller.NextMapAction:</v>
      </c>
      <c r="I82" t="str">
        <f t="shared" si="9"/>
        <v>IFANIN</v>
      </c>
      <c r="J82" t="str">
        <f t="shared" si="10"/>
        <v>freemind.controller.Controller.NextMapAction:IFANIN</v>
      </c>
      <c r="K82">
        <f t="shared" si="11"/>
        <v>1</v>
      </c>
    </row>
    <row r="83" spans="1:11" x14ac:dyDescent="0.25">
      <c r="B83" t="s">
        <v>12</v>
      </c>
      <c r="C83" t="s">
        <v>10</v>
      </c>
      <c r="D83" t="s">
        <v>4</v>
      </c>
      <c r="E83" t="s">
        <v>13</v>
      </c>
      <c r="G83">
        <v>2</v>
      </c>
      <c r="H83" t="str">
        <f t="shared" si="13"/>
        <v>freemind.controller.Controller.NextMapAction:</v>
      </c>
      <c r="I83" t="str">
        <f t="shared" si="9"/>
        <v>CBO</v>
      </c>
      <c r="J83" t="str">
        <f t="shared" si="10"/>
        <v>freemind.controller.Controller.NextMapAction:CBO</v>
      </c>
      <c r="K83">
        <f t="shared" si="11"/>
        <v>2</v>
      </c>
    </row>
    <row r="84" spans="1:11" x14ac:dyDescent="0.25">
      <c r="B84" t="s">
        <v>14</v>
      </c>
      <c r="C84" t="s">
        <v>10</v>
      </c>
      <c r="D84" t="s">
        <v>4</v>
      </c>
      <c r="E84" t="s">
        <v>15</v>
      </c>
      <c r="G84">
        <v>0</v>
      </c>
      <c r="H84" t="str">
        <f t="shared" si="13"/>
        <v>freemind.controller.Controller.NextMapAction:</v>
      </c>
      <c r="I84" t="str">
        <f t="shared" si="9"/>
        <v>NOC</v>
      </c>
      <c r="J84" t="str">
        <f t="shared" si="10"/>
        <v>freemind.controller.Controller.NextMapAction:NOC</v>
      </c>
      <c r="K84">
        <f t="shared" si="11"/>
        <v>0</v>
      </c>
    </row>
    <row r="85" spans="1:11" x14ac:dyDescent="0.25">
      <c r="B85" t="s">
        <v>16</v>
      </c>
      <c r="C85" t="s">
        <v>10</v>
      </c>
      <c r="D85" t="s">
        <v>4</v>
      </c>
      <c r="E85" t="s">
        <v>17</v>
      </c>
      <c r="G85">
        <v>2</v>
      </c>
      <c r="H85" t="str">
        <f t="shared" si="13"/>
        <v>freemind.controller.Controller.NextMapAction:</v>
      </c>
      <c r="I85" t="str">
        <f t="shared" si="9"/>
        <v>RFC</v>
      </c>
      <c r="J85" t="str">
        <f t="shared" si="10"/>
        <v>freemind.controller.Controller.NextMapAction:RFC</v>
      </c>
      <c r="K85">
        <f t="shared" si="11"/>
        <v>2</v>
      </c>
    </row>
    <row r="86" spans="1:11" x14ac:dyDescent="0.25">
      <c r="B86" t="s">
        <v>19</v>
      </c>
      <c r="C86" t="s">
        <v>10</v>
      </c>
      <c r="D86" t="s">
        <v>4</v>
      </c>
      <c r="E86" t="s">
        <v>20</v>
      </c>
      <c r="G86">
        <v>2</v>
      </c>
      <c r="H86" t="str">
        <f t="shared" si="13"/>
        <v>freemind.controller.Controller.NextMapAction:</v>
      </c>
      <c r="I86" t="str">
        <f t="shared" si="9"/>
        <v>NIM</v>
      </c>
      <c r="J86" t="str">
        <f t="shared" si="10"/>
        <v>freemind.controller.Controller.NextMapAction:NIM</v>
      </c>
      <c r="K86">
        <f t="shared" si="11"/>
        <v>2</v>
      </c>
    </row>
    <row r="87" spans="1:11" x14ac:dyDescent="0.25">
      <c r="B87" t="s">
        <v>21</v>
      </c>
      <c r="C87" t="s">
        <v>10</v>
      </c>
      <c r="D87" t="s">
        <v>4</v>
      </c>
      <c r="E87" t="s">
        <v>20</v>
      </c>
      <c r="G87">
        <v>0</v>
      </c>
      <c r="H87" t="str">
        <f t="shared" si="13"/>
        <v>freemind.controller.Controller.NextMapAction:</v>
      </c>
      <c r="I87" t="str">
        <f t="shared" si="9"/>
        <v>NIV</v>
      </c>
      <c r="J87" t="str">
        <f t="shared" si="10"/>
        <v>freemind.controller.Controller.NextMapAction:NIV</v>
      </c>
      <c r="K87">
        <f t="shared" si="11"/>
        <v>0</v>
      </c>
    </row>
    <row r="88" spans="1:11" x14ac:dyDescent="0.25">
      <c r="B88" t="s">
        <v>22</v>
      </c>
      <c r="C88" t="s">
        <v>10</v>
      </c>
      <c r="D88" t="s">
        <v>4</v>
      </c>
      <c r="E88" t="s">
        <v>18</v>
      </c>
      <c r="F88">
        <v>2</v>
      </c>
      <c r="G88">
        <v>2</v>
      </c>
      <c r="H88" t="str">
        <f t="shared" si="13"/>
        <v>freemind.controller.Controller.NextMapAction:</v>
      </c>
      <c r="I88" t="str">
        <f t="shared" si="9"/>
        <v>WMC</v>
      </c>
      <c r="J88" t="str">
        <f t="shared" si="10"/>
        <v>freemind.controller.Controller.NextMapAction:WMC</v>
      </c>
      <c r="K88">
        <f t="shared" si="11"/>
        <v>2</v>
      </c>
    </row>
    <row r="89" spans="1:11" x14ac:dyDescent="0.25">
      <c r="G89">
        <v>0</v>
      </c>
      <c r="I89">
        <f t="shared" si="9"/>
        <v>0</v>
      </c>
      <c r="J89" t="str">
        <f t="shared" si="10"/>
        <v>0</v>
      </c>
      <c r="K89">
        <f t="shared" si="11"/>
        <v>0</v>
      </c>
    </row>
    <row r="90" spans="1:11" x14ac:dyDescent="0.25">
      <c r="A90" t="s">
        <v>86</v>
      </c>
      <c r="G90">
        <v>0</v>
      </c>
      <c r="I90">
        <f t="shared" si="9"/>
        <v>0</v>
      </c>
      <c r="J90" t="str">
        <f t="shared" si="10"/>
        <v>0</v>
      </c>
      <c r="K90">
        <f t="shared" si="11"/>
        <v>0</v>
      </c>
    </row>
    <row r="91" spans="1:11" x14ac:dyDescent="0.25">
      <c r="B91" t="s">
        <v>1</v>
      </c>
      <c r="C91" t="s">
        <v>2</v>
      </c>
      <c r="D91" t="s">
        <v>3</v>
      </c>
      <c r="E91" t="s">
        <v>4</v>
      </c>
      <c r="G91">
        <v>0</v>
      </c>
      <c r="H91" t="str">
        <f>$A$90</f>
        <v>freemind.controller.Controller.PreviousMapAction:</v>
      </c>
      <c r="I91" t="str">
        <f t="shared" si="9"/>
        <v>LCOM</v>
      </c>
      <c r="J91" t="str">
        <f t="shared" si="10"/>
        <v>freemind.controller.Controller.PreviousMapAction:LCOM</v>
      </c>
      <c r="K91">
        <f t="shared" si="11"/>
        <v>0</v>
      </c>
    </row>
    <row r="92" spans="1:11" x14ac:dyDescent="0.25">
      <c r="B92" t="s">
        <v>5</v>
      </c>
      <c r="C92" t="s">
        <v>6</v>
      </c>
      <c r="D92" t="s">
        <v>7</v>
      </c>
      <c r="E92" t="s">
        <v>8</v>
      </c>
      <c r="F92">
        <v>2</v>
      </c>
      <c r="G92">
        <v>2</v>
      </c>
      <c r="H92" t="str">
        <f t="shared" ref="H92:H99" si="14">$A$90</f>
        <v>freemind.controller.Controller.PreviousMapAction:</v>
      </c>
      <c r="I92" t="str">
        <f t="shared" si="9"/>
        <v>DIT</v>
      </c>
      <c r="J92" t="str">
        <f t="shared" si="10"/>
        <v>freemind.controller.Controller.PreviousMapAction:DIT</v>
      </c>
      <c r="K92">
        <f t="shared" si="11"/>
        <v>2</v>
      </c>
    </row>
    <row r="93" spans="1:11" x14ac:dyDescent="0.25">
      <c r="B93" t="s">
        <v>9</v>
      </c>
      <c r="C93" t="s">
        <v>10</v>
      </c>
      <c r="D93" t="s">
        <v>4</v>
      </c>
      <c r="E93" t="s">
        <v>11</v>
      </c>
      <c r="G93">
        <v>1</v>
      </c>
      <c r="H93" t="str">
        <f t="shared" si="14"/>
        <v>freemind.controller.Controller.PreviousMapAction:</v>
      </c>
      <c r="I93" t="str">
        <f t="shared" si="9"/>
        <v>IFANIN</v>
      </c>
      <c r="J93" t="str">
        <f t="shared" si="10"/>
        <v>freemind.controller.Controller.PreviousMapAction:IFANIN</v>
      </c>
      <c r="K93">
        <f t="shared" si="11"/>
        <v>1</v>
      </c>
    </row>
    <row r="94" spans="1:11" x14ac:dyDescent="0.25">
      <c r="B94" t="s">
        <v>12</v>
      </c>
      <c r="C94" t="s">
        <v>10</v>
      </c>
      <c r="D94" t="s">
        <v>4</v>
      </c>
      <c r="E94" t="s">
        <v>13</v>
      </c>
      <c r="G94">
        <v>2</v>
      </c>
      <c r="H94" t="str">
        <f t="shared" si="14"/>
        <v>freemind.controller.Controller.PreviousMapAction:</v>
      </c>
      <c r="I94" t="str">
        <f t="shared" si="9"/>
        <v>CBO</v>
      </c>
      <c r="J94" t="str">
        <f t="shared" si="10"/>
        <v>freemind.controller.Controller.PreviousMapAction:CBO</v>
      </c>
      <c r="K94">
        <f t="shared" si="11"/>
        <v>2</v>
      </c>
    </row>
    <row r="95" spans="1:11" x14ac:dyDescent="0.25">
      <c r="B95" t="s">
        <v>14</v>
      </c>
      <c r="C95" t="s">
        <v>10</v>
      </c>
      <c r="D95" t="s">
        <v>4</v>
      </c>
      <c r="E95" t="s">
        <v>15</v>
      </c>
      <c r="G95">
        <v>0</v>
      </c>
      <c r="H95" t="str">
        <f t="shared" si="14"/>
        <v>freemind.controller.Controller.PreviousMapAction:</v>
      </c>
      <c r="I95" t="str">
        <f t="shared" si="9"/>
        <v>NOC</v>
      </c>
      <c r="J95" t="str">
        <f t="shared" si="10"/>
        <v>freemind.controller.Controller.PreviousMapAction:NOC</v>
      </c>
      <c r="K95">
        <f t="shared" si="11"/>
        <v>0</v>
      </c>
    </row>
    <row r="96" spans="1:11" x14ac:dyDescent="0.25">
      <c r="B96" t="s">
        <v>16</v>
      </c>
      <c r="C96" t="s">
        <v>10</v>
      </c>
      <c r="D96" t="s">
        <v>4</v>
      </c>
      <c r="E96" t="s">
        <v>17</v>
      </c>
      <c r="G96">
        <v>2</v>
      </c>
      <c r="H96" t="str">
        <f t="shared" si="14"/>
        <v>freemind.controller.Controller.PreviousMapAction:</v>
      </c>
      <c r="I96" t="str">
        <f t="shared" si="9"/>
        <v>RFC</v>
      </c>
      <c r="J96" t="str">
        <f t="shared" si="10"/>
        <v>freemind.controller.Controller.PreviousMapAction:RFC</v>
      </c>
      <c r="K96">
        <f t="shared" si="11"/>
        <v>2</v>
      </c>
    </row>
    <row r="97" spans="1:11" x14ac:dyDescent="0.25">
      <c r="B97" t="s">
        <v>19</v>
      </c>
      <c r="C97" t="s">
        <v>10</v>
      </c>
      <c r="D97" t="s">
        <v>4</v>
      </c>
      <c r="E97" t="s">
        <v>20</v>
      </c>
      <c r="G97">
        <v>2</v>
      </c>
      <c r="H97" t="str">
        <f t="shared" si="14"/>
        <v>freemind.controller.Controller.PreviousMapAction:</v>
      </c>
      <c r="I97" t="str">
        <f t="shared" si="9"/>
        <v>NIM</v>
      </c>
      <c r="J97" t="str">
        <f t="shared" si="10"/>
        <v>freemind.controller.Controller.PreviousMapAction:NIM</v>
      </c>
      <c r="K97">
        <f t="shared" si="11"/>
        <v>2</v>
      </c>
    </row>
    <row r="98" spans="1:11" x14ac:dyDescent="0.25">
      <c r="B98" t="s">
        <v>21</v>
      </c>
      <c r="C98" t="s">
        <v>10</v>
      </c>
      <c r="D98" t="s">
        <v>4</v>
      </c>
      <c r="E98" t="s">
        <v>20</v>
      </c>
      <c r="G98">
        <v>0</v>
      </c>
      <c r="H98" t="str">
        <f t="shared" si="14"/>
        <v>freemind.controller.Controller.PreviousMapAction:</v>
      </c>
      <c r="I98" t="str">
        <f t="shared" si="9"/>
        <v>NIV</v>
      </c>
      <c r="J98" t="str">
        <f t="shared" si="10"/>
        <v>freemind.controller.Controller.PreviousMapAction:NIV</v>
      </c>
      <c r="K98">
        <f t="shared" si="11"/>
        <v>0</v>
      </c>
    </row>
    <row r="99" spans="1:11" x14ac:dyDescent="0.25">
      <c r="B99" t="s">
        <v>22</v>
      </c>
      <c r="C99" t="s">
        <v>10</v>
      </c>
      <c r="D99" t="s">
        <v>4</v>
      </c>
      <c r="E99" t="s">
        <v>18</v>
      </c>
      <c r="F99">
        <v>2</v>
      </c>
      <c r="G99">
        <v>2</v>
      </c>
      <c r="H99" t="str">
        <f t="shared" si="14"/>
        <v>freemind.controller.Controller.PreviousMapAction:</v>
      </c>
      <c r="I99" t="str">
        <f t="shared" si="9"/>
        <v>WMC</v>
      </c>
      <c r="J99" t="str">
        <f t="shared" si="10"/>
        <v>freemind.controller.Controller.PreviousMapAction:WMC</v>
      </c>
      <c r="K99">
        <f t="shared" si="11"/>
        <v>2</v>
      </c>
    </row>
    <row r="100" spans="1:11" x14ac:dyDescent="0.25">
      <c r="G100">
        <v>0</v>
      </c>
      <c r="I100">
        <f t="shared" si="9"/>
        <v>0</v>
      </c>
      <c r="J100" t="str">
        <f t="shared" si="10"/>
        <v>0</v>
      </c>
      <c r="K100">
        <f t="shared" si="11"/>
        <v>0</v>
      </c>
    </row>
    <row r="101" spans="1:11" x14ac:dyDescent="0.25">
      <c r="A101" t="s">
        <v>80</v>
      </c>
      <c r="G101">
        <v>0</v>
      </c>
      <c r="I101">
        <f t="shared" si="9"/>
        <v>0</v>
      </c>
      <c r="J101" t="str">
        <f t="shared" si="10"/>
        <v>0</v>
      </c>
      <c r="K101">
        <f t="shared" si="11"/>
        <v>0</v>
      </c>
    </row>
    <row r="102" spans="1:11" x14ac:dyDescent="0.25">
      <c r="B102" t="s">
        <v>1</v>
      </c>
      <c r="C102" t="s">
        <v>2</v>
      </c>
      <c r="D102" t="s">
        <v>3</v>
      </c>
      <c r="E102" t="s">
        <v>4</v>
      </c>
      <c r="G102">
        <v>50</v>
      </c>
      <c r="H102" t="str">
        <f>$A$101</f>
        <v>freemind.controller.Controller.PrintAction:</v>
      </c>
      <c r="I102" t="str">
        <f t="shared" si="9"/>
        <v>LCOM</v>
      </c>
      <c r="J102" t="str">
        <f t="shared" si="10"/>
        <v>freemind.controller.Controller.PrintAction:LCOM</v>
      </c>
      <c r="K102">
        <f t="shared" si="11"/>
        <v>50</v>
      </c>
    </row>
    <row r="103" spans="1:11" x14ac:dyDescent="0.25">
      <c r="B103" t="s">
        <v>5</v>
      </c>
      <c r="C103" t="s">
        <v>6</v>
      </c>
      <c r="D103" t="s">
        <v>7</v>
      </c>
      <c r="E103" t="s">
        <v>8</v>
      </c>
      <c r="F103">
        <v>2</v>
      </c>
      <c r="G103">
        <v>2</v>
      </c>
      <c r="H103" t="str">
        <f t="shared" ref="H103:H110" si="15">$A$101</f>
        <v>freemind.controller.Controller.PrintAction:</v>
      </c>
      <c r="I103" t="str">
        <f t="shared" si="9"/>
        <v>DIT</v>
      </c>
      <c r="J103" t="str">
        <f t="shared" si="10"/>
        <v>freemind.controller.Controller.PrintAction:DIT</v>
      </c>
      <c r="K103">
        <f t="shared" si="11"/>
        <v>2</v>
      </c>
    </row>
    <row r="104" spans="1:11" x14ac:dyDescent="0.25">
      <c r="B104" t="s">
        <v>9</v>
      </c>
      <c r="C104" t="s">
        <v>10</v>
      </c>
      <c r="D104" t="s">
        <v>4</v>
      </c>
      <c r="E104" t="s">
        <v>11</v>
      </c>
      <c r="G104">
        <v>1</v>
      </c>
      <c r="H104" t="str">
        <f t="shared" si="15"/>
        <v>freemind.controller.Controller.PrintAction:</v>
      </c>
      <c r="I104" t="str">
        <f t="shared" si="9"/>
        <v>IFANIN</v>
      </c>
      <c r="J104" t="str">
        <f t="shared" si="10"/>
        <v>freemind.controller.Controller.PrintAction:IFANIN</v>
      </c>
      <c r="K104">
        <f t="shared" si="11"/>
        <v>1</v>
      </c>
    </row>
    <row r="105" spans="1:11" x14ac:dyDescent="0.25">
      <c r="B105" t="s">
        <v>12</v>
      </c>
      <c r="C105" t="s">
        <v>10</v>
      </c>
      <c r="D105" t="s">
        <v>4</v>
      </c>
      <c r="E105" t="s">
        <v>13</v>
      </c>
      <c r="G105">
        <v>2</v>
      </c>
      <c r="H105" t="str">
        <f t="shared" si="15"/>
        <v>freemind.controller.Controller.PrintAction:</v>
      </c>
      <c r="I105" t="str">
        <f t="shared" si="9"/>
        <v>CBO</v>
      </c>
      <c r="J105" t="str">
        <f t="shared" si="10"/>
        <v>freemind.controller.Controller.PrintAction:CBO</v>
      </c>
      <c r="K105">
        <f t="shared" si="11"/>
        <v>2</v>
      </c>
    </row>
    <row r="106" spans="1:11" x14ac:dyDescent="0.25">
      <c r="B106" t="s">
        <v>14</v>
      </c>
      <c r="C106" t="s">
        <v>10</v>
      </c>
      <c r="D106" t="s">
        <v>4</v>
      </c>
      <c r="E106" t="s">
        <v>15</v>
      </c>
      <c r="G106">
        <v>0</v>
      </c>
      <c r="H106" t="str">
        <f t="shared" si="15"/>
        <v>freemind.controller.Controller.PrintAction:</v>
      </c>
      <c r="I106" t="str">
        <f t="shared" si="9"/>
        <v>NOC</v>
      </c>
      <c r="J106" t="str">
        <f t="shared" si="10"/>
        <v>freemind.controller.Controller.PrintAction:NOC</v>
      </c>
      <c r="K106">
        <f t="shared" si="11"/>
        <v>0</v>
      </c>
    </row>
    <row r="107" spans="1:11" x14ac:dyDescent="0.25">
      <c r="B107" t="s">
        <v>16</v>
      </c>
      <c r="C107" t="s">
        <v>10</v>
      </c>
      <c r="D107" t="s">
        <v>4</v>
      </c>
      <c r="E107" t="s">
        <v>17</v>
      </c>
      <c r="G107">
        <v>2</v>
      </c>
      <c r="H107" t="str">
        <f t="shared" si="15"/>
        <v>freemind.controller.Controller.PrintAction:</v>
      </c>
      <c r="I107" t="str">
        <f t="shared" si="9"/>
        <v>RFC</v>
      </c>
      <c r="J107" t="str">
        <f t="shared" si="10"/>
        <v>freemind.controller.Controller.PrintAction:RFC</v>
      </c>
      <c r="K107">
        <f t="shared" si="11"/>
        <v>2</v>
      </c>
    </row>
    <row r="108" spans="1:11" x14ac:dyDescent="0.25">
      <c r="B108" t="s">
        <v>19</v>
      </c>
      <c r="C108" t="s">
        <v>10</v>
      </c>
      <c r="D108" t="s">
        <v>4</v>
      </c>
      <c r="E108" t="s">
        <v>20</v>
      </c>
      <c r="G108">
        <v>2</v>
      </c>
      <c r="H108" t="str">
        <f t="shared" si="15"/>
        <v>freemind.controller.Controller.PrintAction:</v>
      </c>
      <c r="I108" t="str">
        <f t="shared" si="9"/>
        <v>NIM</v>
      </c>
      <c r="J108" t="str">
        <f t="shared" si="10"/>
        <v>freemind.controller.Controller.PrintAction:NIM</v>
      </c>
      <c r="K108">
        <f t="shared" si="11"/>
        <v>2</v>
      </c>
    </row>
    <row r="109" spans="1:11" x14ac:dyDescent="0.25">
      <c r="B109" t="s">
        <v>21</v>
      </c>
      <c r="C109" t="s">
        <v>10</v>
      </c>
      <c r="D109" t="s">
        <v>4</v>
      </c>
      <c r="E109" t="s">
        <v>20</v>
      </c>
      <c r="G109">
        <v>1</v>
      </c>
      <c r="H109" t="str">
        <f t="shared" si="15"/>
        <v>freemind.controller.Controller.PrintAction:</v>
      </c>
      <c r="I109" t="str">
        <f t="shared" si="9"/>
        <v>NIV</v>
      </c>
      <c r="J109" t="str">
        <f t="shared" si="10"/>
        <v>freemind.controller.Controller.PrintAction:NIV</v>
      </c>
      <c r="K109">
        <f t="shared" si="11"/>
        <v>1</v>
      </c>
    </row>
    <row r="110" spans="1:11" x14ac:dyDescent="0.25">
      <c r="B110" t="s">
        <v>22</v>
      </c>
      <c r="C110" t="s">
        <v>10</v>
      </c>
      <c r="D110" t="s">
        <v>4</v>
      </c>
      <c r="E110" t="s">
        <v>18</v>
      </c>
      <c r="F110">
        <v>2</v>
      </c>
      <c r="G110">
        <v>2</v>
      </c>
      <c r="H110" t="str">
        <f t="shared" si="15"/>
        <v>freemind.controller.Controller.PrintAction:</v>
      </c>
      <c r="I110" t="str">
        <f t="shared" si="9"/>
        <v>WMC</v>
      </c>
      <c r="J110" t="str">
        <f t="shared" si="10"/>
        <v>freemind.controller.Controller.PrintAction:WMC</v>
      </c>
      <c r="K110">
        <f t="shared" si="11"/>
        <v>2</v>
      </c>
    </row>
    <row r="111" spans="1:11" x14ac:dyDescent="0.25">
      <c r="G111">
        <v>0</v>
      </c>
      <c r="I111">
        <f t="shared" si="9"/>
        <v>0</v>
      </c>
      <c r="J111" t="str">
        <f t="shared" si="10"/>
        <v>0</v>
      </c>
      <c r="K111">
        <f t="shared" si="11"/>
        <v>0</v>
      </c>
    </row>
    <row r="112" spans="1:11" x14ac:dyDescent="0.25">
      <c r="A112" t="s">
        <v>42</v>
      </c>
      <c r="G112">
        <v>0</v>
      </c>
      <c r="I112">
        <f t="shared" si="9"/>
        <v>0</v>
      </c>
      <c r="J112" t="str">
        <f t="shared" si="10"/>
        <v>0</v>
      </c>
      <c r="K112">
        <f t="shared" si="11"/>
        <v>0</v>
      </c>
    </row>
    <row r="113" spans="1:11" x14ac:dyDescent="0.25">
      <c r="B113" t="s">
        <v>1</v>
      </c>
      <c r="C113" t="s">
        <v>2</v>
      </c>
      <c r="D113" t="s">
        <v>3</v>
      </c>
      <c r="E113" t="s">
        <v>4</v>
      </c>
      <c r="G113">
        <v>0</v>
      </c>
      <c r="H113" t="str">
        <f>$A$112</f>
        <v>freemind.controller.Controller.QuitAction:</v>
      </c>
      <c r="I113" t="str">
        <f t="shared" si="9"/>
        <v>LCOM</v>
      </c>
      <c r="J113" t="str">
        <f t="shared" si="10"/>
        <v>freemind.controller.Controller.QuitAction:LCOM</v>
      </c>
      <c r="K113">
        <f t="shared" si="11"/>
        <v>0</v>
      </c>
    </row>
    <row r="114" spans="1:11" x14ac:dyDescent="0.25">
      <c r="B114" t="s">
        <v>5</v>
      </c>
      <c r="C114" t="s">
        <v>6</v>
      </c>
      <c r="D114" t="s">
        <v>7</v>
      </c>
      <c r="E114" t="s">
        <v>8</v>
      </c>
      <c r="F114">
        <v>2</v>
      </c>
      <c r="G114">
        <v>2</v>
      </c>
      <c r="H114" t="str">
        <f t="shared" ref="H114:H121" si="16">$A$112</f>
        <v>freemind.controller.Controller.QuitAction:</v>
      </c>
      <c r="I114" t="str">
        <f t="shared" si="9"/>
        <v>DIT</v>
      </c>
      <c r="J114" t="str">
        <f t="shared" si="10"/>
        <v>freemind.controller.Controller.QuitAction:DIT</v>
      </c>
      <c r="K114">
        <f t="shared" si="11"/>
        <v>2</v>
      </c>
    </row>
    <row r="115" spans="1:11" x14ac:dyDescent="0.25">
      <c r="B115" t="s">
        <v>9</v>
      </c>
      <c r="C115" t="s">
        <v>10</v>
      </c>
      <c r="D115" t="s">
        <v>4</v>
      </c>
      <c r="E115" t="s">
        <v>11</v>
      </c>
      <c r="G115">
        <v>1</v>
      </c>
      <c r="H115" t="str">
        <f t="shared" si="16"/>
        <v>freemind.controller.Controller.QuitAction:</v>
      </c>
      <c r="I115" t="str">
        <f t="shared" si="9"/>
        <v>IFANIN</v>
      </c>
      <c r="J115" t="str">
        <f t="shared" si="10"/>
        <v>freemind.controller.Controller.QuitAction:IFANIN</v>
      </c>
      <c r="K115">
        <f t="shared" si="11"/>
        <v>1</v>
      </c>
    </row>
    <row r="116" spans="1:11" x14ac:dyDescent="0.25">
      <c r="B116" t="s">
        <v>12</v>
      </c>
      <c r="C116" t="s">
        <v>10</v>
      </c>
      <c r="D116" t="s">
        <v>4</v>
      </c>
      <c r="E116" t="s">
        <v>13</v>
      </c>
      <c r="G116">
        <v>2</v>
      </c>
      <c r="H116" t="str">
        <f t="shared" si="16"/>
        <v>freemind.controller.Controller.QuitAction:</v>
      </c>
      <c r="I116" t="str">
        <f t="shared" si="9"/>
        <v>CBO</v>
      </c>
      <c r="J116" t="str">
        <f t="shared" si="10"/>
        <v>freemind.controller.Controller.QuitAction:CBO</v>
      </c>
      <c r="K116">
        <f t="shared" si="11"/>
        <v>2</v>
      </c>
    </row>
    <row r="117" spans="1:11" x14ac:dyDescent="0.25">
      <c r="B117" t="s">
        <v>14</v>
      </c>
      <c r="C117" t="s">
        <v>10</v>
      </c>
      <c r="D117" t="s">
        <v>4</v>
      </c>
      <c r="E117" t="s">
        <v>15</v>
      </c>
      <c r="G117">
        <v>0</v>
      </c>
      <c r="H117" t="str">
        <f t="shared" si="16"/>
        <v>freemind.controller.Controller.QuitAction:</v>
      </c>
      <c r="I117" t="str">
        <f t="shared" si="9"/>
        <v>NOC</v>
      </c>
      <c r="J117" t="str">
        <f t="shared" si="10"/>
        <v>freemind.controller.Controller.QuitAction:NOC</v>
      </c>
      <c r="K117">
        <f t="shared" si="11"/>
        <v>0</v>
      </c>
    </row>
    <row r="118" spans="1:11" x14ac:dyDescent="0.25">
      <c r="B118" t="s">
        <v>16</v>
      </c>
      <c r="C118" t="s">
        <v>10</v>
      </c>
      <c r="D118" t="s">
        <v>4</v>
      </c>
      <c r="E118" t="s">
        <v>17</v>
      </c>
      <c r="G118">
        <v>2</v>
      </c>
      <c r="H118" t="str">
        <f t="shared" si="16"/>
        <v>freemind.controller.Controller.QuitAction:</v>
      </c>
      <c r="I118" t="str">
        <f t="shared" si="9"/>
        <v>RFC</v>
      </c>
      <c r="J118" t="str">
        <f t="shared" si="10"/>
        <v>freemind.controller.Controller.QuitAction:RFC</v>
      </c>
      <c r="K118">
        <f t="shared" si="11"/>
        <v>2</v>
      </c>
    </row>
    <row r="119" spans="1:11" x14ac:dyDescent="0.25">
      <c r="B119" t="s">
        <v>19</v>
      </c>
      <c r="C119" t="s">
        <v>10</v>
      </c>
      <c r="D119" t="s">
        <v>4</v>
      </c>
      <c r="E119" t="s">
        <v>20</v>
      </c>
      <c r="G119">
        <v>2</v>
      </c>
      <c r="H119" t="str">
        <f t="shared" si="16"/>
        <v>freemind.controller.Controller.QuitAction:</v>
      </c>
      <c r="I119" t="str">
        <f t="shared" si="9"/>
        <v>NIM</v>
      </c>
      <c r="J119" t="str">
        <f t="shared" si="10"/>
        <v>freemind.controller.Controller.QuitAction:NIM</v>
      </c>
      <c r="K119">
        <f t="shared" si="11"/>
        <v>2</v>
      </c>
    </row>
    <row r="120" spans="1:11" x14ac:dyDescent="0.25">
      <c r="B120" t="s">
        <v>21</v>
      </c>
      <c r="C120" t="s">
        <v>10</v>
      </c>
      <c r="D120" t="s">
        <v>4</v>
      </c>
      <c r="E120" t="s">
        <v>20</v>
      </c>
      <c r="G120">
        <v>0</v>
      </c>
      <c r="H120" t="str">
        <f t="shared" si="16"/>
        <v>freemind.controller.Controller.QuitAction:</v>
      </c>
      <c r="I120" t="str">
        <f t="shared" si="9"/>
        <v>NIV</v>
      </c>
      <c r="J120" t="str">
        <f t="shared" si="10"/>
        <v>freemind.controller.Controller.QuitAction:NIV</v>
      </c>
      <c r="K120">
        <f t="shared" si="11"/>
        <v>0</v>
      </c>
    </row>
    <row r="121" spans="1:11" x14ac:dyDescent="0.25">
      <c r="B121" t="s">
        <v>22</v>
      </c>
      <c r="C121" t="s">
        <v>10</v>
      </c>
      <c r="D121" t="s">
        <v>4</v>
      </c>
      <c r="E121" t="s">
        <v>18</v>
      </c>
      <c r="F121">
        <v>2</v>
      </c>
      <c r="G121">
        <v>2</v>
      </c>
      <c r="H121" t="str">
        <f t="shared" si="16"/>
        <v>freemind.controller.Controller.QuitAction:</v>
      </c>
      <c r="I121" t="str">
        <f t="shared" si="9"/>
        <v>WMC</v>
      </c>
      <c r="J121" t="str">
        <f t="shared" si="10"/>
        <v>freemind.controller.Controller.QuitAction:WMC</v>
      </c>
      <c r="K121">
        <f t="shared" si="11"/>
        <v>2</v>
      </c>
    </row>
    <row r="122" spans="1:11" x14ac:dyDescent="0.25">
      <c r="G122">
        <v>0</v>
      </c>
      <c r="I122">
        <f t="shared" si="9"/>
        <v>0</v>
      </c>
      <c r="J122" t="str">
        <f t="shared" si="10"/>
        <v>0</v>
      </c>
      <c r="K122">
        <f t="shared" si="11"/>
        <v>0</v>
      </c>
    </row>
    <row r="123" spans="1:11" x14ac:dyDescent="0.25">
      <c r="A123" t="s">
        <v>50</v>
      </c>
      <c r="G123">
        <v>0</v>
      </c>
      <c r="I123">
        <f t="shared" si="9"/>
        <v>0</v>
      </c>
      <c r="J123" t="str">
        <f t="shared" si="10"/>
        <v>0</v>
      </c>
      <c r="K123">
        <f t="shared" si="11"/>
        <v>0</v>
      </c>
    </row>
    <row r="124" spans="1:11" x14ac:dyDescent="0.25">
      <c r="B124" t="s">
        <v>1</v>
      </c>
      <c r="C124" t="s">
        <v>2</v>
      </c>
      <c r="D124" t="s">
        <v>3</v>
      </c>
      <c r="E124" t="s">
        <v>4</v>
      </c>
      <c r="G124">
        <v>25</v>
      </c>
      <c r="H124" t="str">
        <f>$A$123</f>
        <v>freemind.controller.MainToolBar:</v>
      </c>
      <c r="I124" t="str">
        <f t="shared" si="9"/>
        <v>LCOM</v>
      </c>
      <c r="J124" t="str">
        <f t="shared" si="10"/>
        <v>freemind.controller.MainToolBar:LCOM</v>
      </c>
      <c r="K124">
        <f t="shared" si="11"/>
        <v>25</v>
      </c>
    </row>
    <row r="125" spans="1:11" x14ac:dyDescent="0.25">
      <c r="B125" t="s">
        <v>5</v>
      </c>
      <c r="C125" t="s">
        <v>6</v>
      </c>
      <c r="D125" t="s">
        <v>7</v>
      </c>
      <c r="E125" t="s">
        <v>8</v>
      </c>
      <c r="F125">
        <v>2</v>
      </c>
      <c r="G125">
        <v>2</v>
      </c>
      <c r="H125" t="str">
        <f t="shared" ref="H125:H132" si="17">$A$123</f>
        <v>freemind.controller.MainToolBar:</v>
      </c>
      <c r="I125" t="str">
        <f t="shared" si="9"/>
        <v>DIT</v>
      </c>
      <c r="J125" t="str">
        <f t="shared" si="10"/>
        <v>freemind.controller.MainToolBar:DIT</v>
      </c>
      <c r="K125">
        <f t="shared" si="11"/>
        <v>2</v>
      </c>
    </row>
    <row r="126" spans="1:11" x14ac:dyDescent="0.25">
      <c r="B126" t="s">
        <v>9</v>
      </c>
      <c r="C126" t="s">
        <v>10</v>
      </c>
      <c r="D126" t="s">
        <v>4</v>
      </c>
      <c r="E126" t="s">
        <v>11</v>
      </c>
      <c r="G126">
        <v>1</v>
      </c>
      <c r="H126" t="str">
        <f t="shared" si="17"/>
        <v>freemind.controller.MainToolBar:</v>
      </c>
      <c r="I126" t="str">
        <f t="shared" si="9"/>
        <v>IFANIN</v>
      </c>
      <c r="J126" t="str">
        <f t="shared" si="10"/>
        <v>freemind.controller.MainToolBar:IFANIN</v>
      </c>
      <c r="K126">
        <f t="shared" si="11"/>
        <v>1</v>
      </c>
    </row>
    <row r="127" spans="1:11" x14ac:dyDescent="0.25">
      <c r="B127" t="s">
        <v>12</v>
      </c>
      <c r="C127" t="s">
        <v>10</v>
      </c>
      <c r="D127" t="s">
        <v>4</v>
      </c>
      <c r="E127" t="s">
        <v>13</v>
      </c>
      <c r="G127">
        <v>2</v>
      </c>
      <c r="H127" t="str">
        <f t="shared" si="17"/>
        <v>freemind.controller.MainToolBar:</v>
      </c>
      <c r="I127" t="str">
        <f t="shared" si="9"/>
        <v>CBO</v>
      </c>
      <c r="J127" t="str">
        <f t="shared" si="10"/>
        <v>freemind.controller.MainToolBar:CBO</v>
      </c>
      <c r="K127">
        <f t="shared" si="11"/>
        <v>2</v>
      </c>
    </row>
    <row r="128" spans="1:11" x14ac:dyDescent="0.25">
      <c r="B128" t="s">
        <v>14</v>
      </c>
      <c r="C128" t="s">
        <v>10</v>
      </c>
      <c r="D128" t="s">
        <v>4</v>
      </c>
      <c r="E128" t="s">
        <v>15</v>
      </c>
      <c r="G128">
        <v>0</v>
      </c>
      <c r="H128" t="str">
        <f t="shared" si="17"/>
        <v>freemind.controller.MainToolBar:</v>
      </c>
      <c r="I128" t="str">
        <f t="shared" si="9"/>
        <v>NOC</v>
      </c>
      <c r="J128" t="str">
        <f t="shared" si="10"/>
        <v>freemind.controller.MainToolBar:NOC</v>
      </c>
      <c r="K128">
        <f t="shared" si="11"/>
        <v>0</v>
      </c>
    </row>
    <row r="129" spans="1:11" x14ac:dyDescent="0.25">
      <c r="B129" t="s">
        <v>16</v>
      </c>
      <c r="C129" t="s">
        <v>10</v>
      </c>
      <c r="D129" t="s">
        <v>4</v>
      </c>
      <c r="E129" t="s">
        <v>17</v>
      </c>
      <c r="G129">
        <v>2</v>
      </c>
      <c r="H129" t="str">
        <f t="shared" si="17"/>
        <v>freemind.controller.MainToolBar:</v>
      </c>
      <c r="I129" t="str">
        <f t="shared" si="9"/>
        <v>RFC</v>
      </c>
      <c r="J129" t="str">
        <f t="shared" si="10"/>
        <v>freemind.controller.MainToolBar:RFC</v>
      </c>
      <c r="K129">
        <f t="shared" si="11"/>
        <v>2</v>
      </c>
    </row>
    <row r="130" spans="1:11" x14ac:dyDescent="0.25">
      <c r="B130" t="s">
        <v>19</v>
      </c>
      <c r="C130" t="s">
        <v>10</v>
      </c>
      <c r="D130" t="s">
        <v>4</v>
      </c>
      <c r="E130" t="s">
        <v>20</v>
      </c>
      <c r="G130">
        <v>2</v>
      </c>
      <c r="H130" t="str">
        <f t="shared" si="17"/>
        <v>freemind.controller.MainToolBar:</v>
      </c>
      <c r="I130" t="str">
        <f t="shared" si="9"/>
        <v>NIM</v>
      </c>
      <c r="J130" t="str">
        <f t="shared" si="10"/>
        <v>freemind.controller.MainToolBar:NIM</v>
      </c>
      <c r="K130">
        <f t="shared" si="11"/>
        <v>2</v>
      </c>
    </row>
    <row r="131" spans="1:11" x14ac:dyDescent="0.25">
      <c r="B131" t="s">
        <v>21</v>
      </c>
      <c r="C131" t="s">
        <v>10</v>
      </c>
      <c r="D131" t="s">
        <v>4</v>
      </c>
      <c r="E131" t="s">
        <v>20</v>
      </c>
      <c r="G131">
        <v>1</v>
      </c>
      <c r="H131" t="str">
        <f t="shared" si="17"/>
        <v>freemind.controller.MainToolBar:</v>
      </c>
      <c r="I131" t="str">
        <f t="shared" si="9"/>
        <v>NIV</v>
      </c>
      <c r="J131" t="str">
        <f t="shared" si="10"/>
        <v>freemind.controller.MainToolBar:NIV</v>
      </c>
      <c r="K131">
        <f t="shared" si="11"/>
        <v>1</v>
      </c>
    </row>
    <row r="132" spans="1:11" x14ac:dyDescent="0.25">
      <c r="B132" t="s">
        <v>22</v>
      </c>
      <c r="C132" t="s">
        <v>10</v>
      </c>
      <c r="D132" t="s">
        <v>4</v>
      </c>
      <c r="E132" t="s">
        <v>18</v>
      </c>
      <c r="F132">
        <v>2</v>
      </c>
      <c r="G132">
        <v>2</v>
      </c>
      <c r="H132" t="str">
        <f t="shared" si="17"/>
        <v>freemind.controller.MainToolBar:</v>
      </c>
      <c r="I132" t="str">
        <f t="shared" ref="I132:I195" si="18">B132</f>
        <v>WMC</v>
      </c>
      <c r="J132" t="str">
        <f t="shared" ref="J132:J195" si="19">CONCATENATE(H132,I132)</f>
        <v>freemind.controller.MainToolBar:WMC</v>
      </c>
      <c r="K132">
        <f t="shared" ref="K132:K195" si="20">G132</f>
        <v>2</v>
      </c>
    </row>
    <row r="133" spans="1:11" x14ac:dyDescent="0.25">
      <c r="G133">
        <v>0</v>
      </c>
      <c r="I133">
        <f t="shared" si="18"/>
        <v>0</v>
      </c>
      <c r="J133" t="str">
        <f t="shared" si="19"/>
        <v>0</v>
      </c>
      <c r="K133">
        <f t="shared" si="20"/>
        <v>0</v>
      </c>
    </row>
    <row r="134" spans="1:11" x14ac:dyDescent="0.25">
      <c r="A134" t="s">
        <v>87</v>
      </c>
      <c r="G134">
        <v>0</v>
      </c>
      <c r="I134">
        <f t="shared" si="18"/>
        <v>0</v>
      </c>
      <c r="J134" t="str">
        <f t="shared" si="19"/>
        <v>0</v>
      </c>
      <c r="K134">
        <f t="shared" si="20"/>
        <v>0</v>
      </c>
    </row>
    <row r="135" spans="1:11" x14ac:dyDescent="0.25">
      <c r="B135" t="s">
        <v>1</v>
      </c>
      <c r="C135" t="s">
        <v>2</v>
      </c>
      <c r="D135" t="s">
        <v>3</v>
      </c>
      <c r="E135" t="s">
        <v>4</v>
      </c>
      <c r="G135">
        <v>0</v>
      </c>
      <c r="H135" t="str">
        <f>$A$134</f>
        <v>freemind.controller.MainToolBar.MainToolBar.(Anon_1):</v>
      </c>
      <c r="I135" t="str">
        <f t="shared" si="18"/>
        <v>LCOM</v>
      </c>
      <c r="J135" t="str">
        <f t="shared" si="19"/>
        <v>freemind.controller.MainToolBar.MainToolBar.(Anon_1):LCOM</v>
      </c>
      <c r="K135">
        <f t="shared" si="20"/>
        <v>0</v>
      </c>
    </row>
    <row r="136" spans="1:11" x14ac:dyDescent="0.25">
      <c r="B136" t="s">
        <v>5</v>
      </c>
      <c r="C136" t="s">
        <v>6</v>
      </c>
      <c r="D136" t="s">
        <v>7</v>
      </c>
      <c r="E136" t="s">
        <v>8</v>
      </c>
      <c r="F136">
        <v>1</v>
      </c>
      <c r="G136">
        <v>1</v>
      </c>
      <c r="H136" t="str">
        <f t="shared" ref="H136:H143" si="21">$A$134</f>
        <v>freemind.controller.MainToolBar.MainToolBar.(Anon_1):</v>
      </c>
      <c r="I136" t="str">
        <f t="shared" si="18"/>
        <v>DIT</v>
      </c>
      <c r="J136" t="str">
        <f t="shared" si="19"/>
        <v>freemind.controller.MainToolBar.MainToolBar.(Anon_1):DIT</v>
      </c>
      <c r="K136">
        <f t="shared" si="20"/>
        <v>1</v>
      </c>
    </row>
    <row r="137" spans="1:11" x14ac:dyDescent="0.25">
      <c r="B137" t="s">
        <v>9</v>
      </c>
      <c r="C137" t="s">
        <v>10</v>
      </c>
      <c r="D137" t="s">
        <v>4</v>
      </c>
      <c r="E137" t="s">
        <v>11</v>
      </c>
      <c r="G137">
        <v>2</v>
      </c>
      <c r="H137" t="str">
        <f t="shared" si="21"/>
        <v>freemind.controller.MainToolBar.MainToolBar.(Anon_1):</v>
      </c>
      <c r="I137" t="str">
        <f t="shared" si="18"/>
        <v>IFANIN</v>
      </c>
      <c r="J137" t="str">
        <f t="shared" si="19"/>
        <v>freemind.controller.MainToolBar.MainToolBar.(Anon_1):IFANIN</v>
      </c>
      <c r="K137">
        <f t="shared" si="20"/>
        <v>2</v>
      </c>
    </row>
    <row r="138" spans="1:11" x14ac:dyDescent="0.25">
      <c r="B138" t="s">
        <v>12</v>
      </c>
      <c r="C138" t="s">
        <v>10</v>
      </c>
      <c r="D138" t="s">
        <v>4</v>
      </c>
      <c r="E138" t="s">
        <v>13</v>
      </c>
      <c r="G138">
        <v>2</v>
      </c>
      <c r="H138" t="str">
        <f t="shared" si="21"/>
        <v>freemind.controller.MainToolBar.MainToolBar.(Anon_1):</v>
      </c>
      <c r="I138" t="str">
        <f t="shared" si="18"/>
        <v>CBO</v>
      </c>
      <c r="J138" t="str">
        <f t="shared" si="19"/>
        <v>freemind.controller.MainToolBar.MainToolBar.(Anon_1):CBO</v>
      </c>
      <c r="K138">
        <f t="shared" si="20"/>
        <v>2</v>
      </c>
    </row>
    <row r="139" spans="1:11" x14ac:dyDescent="0.25">
      <c r="B139" t="s">
        <v>14</v>
      </c>
      <c r="C139" t="s">
        <v>10</v>
      </c>
      <c r="D139" t="s">
        <v>4</v>
      </c>
      <c r="E139" t="s">
        <v>15</v>
      </c>
      <c r="G139">
        <v>0</v>
      </c>
      <c r="H139" t="str">
        <f t="shared" si="21"/>
        <v>freemind.controller.MainToolBar.MainToolBar.(Anon_1):</v>
      </c>
      <c r="I139" t="str">
        <f t="shared" si="18"/>
        <v>NOC</v>
      </c>
      <c r="J139" t="str">
        <f t="shared" si="19"/>
        <v>freemind.controller.MainToolBar.MainToolBar.(Anon_1):NOC</v>
      </c>
      <c r="K139">
        <f t="shared" si="20"/>
        <v>0</v>
      </c>
    </row>
    <row r="140" spans="1:11" x14ac:dyDescent="0.25">
      <c r="B140" t="s">
        <v>16</v>
      </c>
      <c r="C140" t="s">
        <v>10</v>
      </c>
      <c r="D140" t="s">
        <v>4</v>
      </c>
      <c r="E140" t="s">
        <v>17</v>
      </c>
      <c r="G140">
        <v>1</v>
      </c>
      <c r="H140" t="str">
        <f t="shared" si="21"/>
        <v>freemind.controller.MainToolBar.MainToolBar.(Anon_1):</v>
      </c>
      <c r="I140" t="str">
        <f t="shared" si="18"/>
        <v>RFC</v>
      </c>
      <c r="J140" t="str">
        <f t="shared" si="19"/>
        <v>freemind.controller.MainToolBar.MainToolBar.(Anon_1):RFC</v>
      </c>
      <c r="K140">
        <f t="shared" si="20"/>
        <v>1</v>
      </c>
    </row>
    <row r="141" spans="1:11" x14ac:dyDescent="0.25">
      <c r="B141" t="s">
        <v>19</v>
      </c>
      <c r="C141" t="s">
        <v>10</v>
      </c>
      <c r="D141" t="s">
        <v>4</v>
      </c>
      <c r="E141" t="s">
        <v>20</v>
      </c>
      <c r="G141">
        <v>1</v>
      </c>
      <c r="H141" t="str">
        <f t="shared" si="21"/>
        <v>freemind.controller.MainToolBar.MainToolBar.(Anon_1):</v>
      </c>
      <c r="I141" t="str">
        <f t="shared" si="18"/>
        <v>NIM</v>
      </c>
      <c r="J141" t="str">
        <f t="shared" si="19"/>
        <v>freemind.controller.MainToolBar.MainToolBar.(Anon_1):NIM</v>
      </c>
      <c r="K141">
        <f t="shared" si="20"/>
        <v>1</v>
      </c>
    </row>
    <row r="142" spans="1:11" x14ac:dyDescent="0.25">
      <c r="B142" t="s">
        <v>21</v>
      </c>
      <c r="C142" t="s">
        <v>10</v>
      </c>
      <c r="D142" t="s">
        <v>4</v>
      </c>
      <c r="E142" t="s">
        <v>20</v>
      </c>
      <c r="G142">
        <v>0</v>
      </c>
      <c r="H142" t="str">
        <f t="shared" si="21"/>
        <v>freemind.controller.MainToolBar.MainToolBar.(Anon_1):</v>
      </c>
      <c r="I142" t="str">
        <f t="shared" si="18"/>
        <v>NIV</v>
      </c>
      <c r="J142" t="str">
        <f t="shared" si="19"/>
        <v>freemind.controller.MainToolBar.MainToolBar.(Anon_1):NIV</v>
      </c>
      <c r="K142">
        <f t="shared" si="20"/>
        <v>0</v>
      </c>
    </row>
    <row r="143" spans="1:11" x14ac:dyDescent="0.25">
      <c r="B143" t="s">
        <v>22</v>
      </c>
      <c r="C143" t="s">
        <v>10</v>
      </c>
      <c r="D143" t="s">
        <v>4</v>
      </c>
      <c r="E143" t="s">
        <v>18</v>
      </c>
      <c r="F143">
        <v>1</v>
      </c>
      <c r="G143">
        <v>1</v>
      </c>
      <c r="H143" t="str">
        <f t="shared" si="21"/>
        <v>freemind.controller.MainToolBar.MainToolBar.(Anon_1):</v>
      </c>
      <c r="I143" t="str">
        <f t="shared" si="18"/>
        <v>WMC</v>
      </c>
      <c r="J143" t="str">
        <f t="shared" si="19"/>
        <v>freemind.controller.MainToolBar.MainToolBar.(Anon_1):WMC</v>
      </c>
      <c r="K143">
        <f t="shared" si="20"/>
        <v>1</v>
      </c>
    </row>
    <row r="144" spans="1:11" x14ac:dyDescent="0.25">
      <c r="G144">
        <v>0</v>
      </c>
      <c r="I144">
        <f t="shared" si="18"/>
        <v>0</v>
      </c>
      <c r="J144" t="str">
        <f t="shared" si="19"/>
        <v>0</v>
      </c>
      <c r="K144">
        <f t="shared" si="20"/>
        <v>0</v>
      </c>
    </row>
    <row r="145" spans="1:11" x14ac:dyDescent="0.25">
      <c r="A145" t="s">
        <v>51</v>
      </c>
      <c r="G145">
        <v>0</v>
      </c>
      <c r="I145">
        <f t="shared" si="18"/>
        <v>0</v>
      </c>
      <c r="J145" t="str">
        <f t="shared" si="19"/>
        <v>0</v>
      </c>
      <c r="K145">
        <f t="shared" si="20"/>
        <v>0</v>
      </c>
    </row>
    <row r="146" spans="1:11" x14ac:dyDescent="0.25">
      <c r="B146" t="s">
        <v>1</v>
      </c>
      <c r="C146" t="s">
        <v>2</v>
      </c>
      <c r="D146" t="s">
        <v>3</v>
      </c>
      <c r="E146" t="s">
        <v>4</v>
      </c>
      <c r="G146">
        <v>50</v>
      </c>
      <c r="H146" t="str">
        <f>$A$145</f>
        <v>freemind.controller.MenuBar:</v>
      </c>
      <c r="I146" t="str">
        <f t="shared" si="18"/>
        <v>LCOM</v>
      </c>
      <c r="J146" t="str">
        <f t="shared" si="19"/>
        <v>freemind.controller.MenuBar:LCOM</v>
      </c>
      <c r="K146">
        <f t="shared" si="20"/>
        <v>50</v>
      </c>
    </row>
    <row r="147" spans="1:11" x14ac:dyDescent="0.25">
      <c r="B147" t="s">
        <v>5</v>
      </c>
      <c r="C147" t="s">
        <v>6</v>
      </c>
      <c r="D147" t="s">
        <v>7</v>
      </c>
      <c r="E147" t="s">
        <v>8</v>
      </c>
      <c r="F147">
        <v>2</v>
      </c>
      <c r="G147">
        <v>2</v>
      </c>
      <c r="H147" t="str">
        <f t="shared" ref="H147:H154" si="22">$A$145</f>
        <v>freemind.controller.MenuBar:</v>
      </c>
      <c r="I147" t="str">
        <f t="shared" si="18"/>
        <v>DIT</v>
      </c>
      <c r="J147" t="str">
        <f t="shared" si="19"/>
        <v>freemind.controller.MenuBar:DIT</v>
      </c>
      <c r="K147">
        <f t="shared" si="20"/>
        <v>2</v>
      </c>
    </row>
    <row r="148" spans="1:11" x14ac:dyDescent="0.25">
      <c r="B148" t="s">
        <v>9</v>
      </c>
      <c r="C148" t="s">
        <v>10</v>
      </c>
      <c r="D148" t="s">
        <v>4</v>
      </c>
      <c r="E148" t="s">
        <v>11</v>
      </c>
      <c r="G148">
        <v>1</v>
      </c>
      <c r="H148" t="str">
        <f t="shared" si="22"/>
        <v>freemind.controller.MenuBar:</v>
      </c>
      <c r="I148" t="str">
        <f t="shared" si="18"/>
        <v>IFANIN</v>
      </c>
      <c r="J148" t="str">
        <f t="shared" si="19"/>
        <v>freemind.controller.MenuBar:IFANIN</v>
      </c>
      <c r="K148">
        <f t="shared" si="20"/>
        <v>1</v>
      </c>
    </row>
    <row r="149" spans="1:11" x14ac:dyDescent="0.25">
      <c r="B149" t="s">
        <v>12</v>
      </c>
      <c r="C149" t="s">
        <v>10</v>
      </c>
      <c r="D149" t="s">
        <v>4</v>
      </c>
      <c r="E149" t="s">
        <v>13</v>
      </c>
      <c r="G149">
        <v>6</v>
      </c>
      <c r="H149" t="str">
        <f t="shared" si="22"/>
        <v>freemind.controller.MenuBar:</v>
      </c>
      <c r="I149" t="str">
        <f t="shared" si="18"/>
        <v>CBO</v>
      </c>
      <c r="J149" t="str">
        <f t="shared" si="19"/>
        <v>freemind.controller.MenuBar:CBO</v>
      </c>
      <c r="K149">
        <f t="shared" si="20"/>
        <v>6</v>
      </c>
    </row>
    <row r="150" spans="1:11" x14ac:dyDescent="0.25">
      <c r="B150" t="s">
        <v>14</v>
      </c>
      <c r="C150" t="s">
        <v>10</v>
      </c>
      <c r="D150" t="s">
        <v>4</v>
      </c>
      <c r="E150" t="s">
        <v>15</v>
      </c>
      <c r="G150">
        <v>0</v>
      </c>
      <c r="H150" t="str">
        <f t="shared" si="22"/>
        <v>freemind.controller.MenuBar:</v>
      </c>
      <c r="I150" t="str">
        <f t="shared" si="18"/>
        <v>NOC</v>
      </c>
      <c r="J150" t="str">
        <f t="shared" si="19"/>
        <v>freemind.controller.MenuBar:NOC</v>
      </c>
      <c r="K150">
        <f t="shared" si="20"/>
        <v>0</v>
      </c>
    </row>
    <row r="151" spans="1:11" x14ac:dyDescent="0.25">
      <c r="B151" t="s">
        <v>16</v>
      </c>
      <c r="C151" t="s">
        <v>10</v>
      </c>
      <c r="D151" t="s">
        <v>4</v>
      </c>
      <c r="E151" t="s">
        <v>17</v>
      </c>
      <c r="G151">
        <v>5</v>
      </c>
      <c r="H151" t="str">
        <f t="shared" si="22"/>
        <v>freemind.controller.MenuBar:</v>
      </c>
      <c r="I151" t="str">
        <f t="shared" si="18"/>
        <v>RFC</v>
      </c>
      <c r="J151" t="str">
        <f t="shared" si="19"/>
        <v>freemind.controller.MenuBar:RFC</v>
      </c>
      <c r="K151">
        <f t="shared" si="20"/>
        <v>5</v>
      </c>
    </row>
    <row r="152" spans="1:11" x14ac:dyDescent="0.25">
      <c r="B152" t="s">
        <v>19</v>
      </c>
      <c r="C152" t="s">
        <v>10</v>
      </c>
      <c r="D152" t="s">
        <v>4</v>
      </c>
      <c r="E152" t="s">
        <v>20</v>
      </c>
      <c r="G152">
        <v>5</v>
      </c>
      <c r="H152" t="str">
        <f t="shared" si="22"/>
        <v>freemind.controller.MenuBar:</v>
      </c>
      <c r="I152" t="str">
        <f t="shared" si="18"/>
        <v>NIM</v>
      </c>
      <c r="J152" t="str">
        <f t="shared" si="19"/>
        <v>freemind.controller.MenuBar:NIM</v>
      </c>
      <c r="K152">
        <f t="shared" si="20"/>
        <v>5</v>
      </c>
    </row>
    <row r="153" spans="1:11" x14ac:dyDescent="0.25">
      <c r="B153" t="s">
        <v>21</v>
      </c>
      <c r="C153" t="s">
        <v>10</v>
      </c>
      <c r="D153" t="s">
        <v>4</v>
      </c>
      <c r="E153" t="s">
        <v>20</v>
      </c>
      <c r="G153">
        <v>4</v>
      </c>
      <c r="H153" t="str">
        <f t="shared" si="22"/>
        <v>freemind.controller.MenuBar:</v>
      </c>
      <c r="I153" t="str">
        <f t="shared" si="18"/>
        <v>NIV</v>
      </c>
      <c r="J153" t="str">
        <f t="shared" si="19"/>
        <v>freemind.controller.MenuBar:NIV</v>
      </c>
      <c r="K153">
        <f t="shared" si="20"/>
        <v>4</v>
      </c>
    </row>
    <row r="154" spans="1:11" x14ac:dyDescent="0.25">
      <c r="B154" t="s">
        <v>22</v>
      </c>
      <c r="C154" t="s">
        <v>10</v>
      </c>
      <c r="D154" t="s">
        <v>4</v>
      </c>
      <c r="E154" t="s">
        <v>18</v>
      </c>
      <c r="F154">
        <v>5</v>
      </c>
      <c r="G154">
        <v>5</v>
      </c>
      <c r="H154" t="str">
        <f t="shared" si="22"/>
        <v>freemind.controller.MenuBar:</v>
      </c>
      <c r="I154" t="str">
        <f t="shared" si="18"/>
        <v>WMC</v>
      </c>
      <c r="J154" t="str">
        <f t="shared" si="19"/>
        <v>freemind.controller.MenuBar:WMC</v>
      </c>
      <c r="K154">
        <f t="shared" si="20"/>
        <v>5</v>
      </c>
    </row>
    <row r="155" spans="1:11" x14ac:dyDescent="0.25">
      <c r="G155">
        <v>0</v>
      </c>
      <c r="I155">
        <f t="shared" si="18"/>
        <v>0</v>
      </c>
      <c r="J155" t="str">
        <f t="shared" si="19"/>
        <v>0</v>
      </c>
      <c r="K155">
        <f t="shared" si="20"/>
        <v>0</v>
      </c>
    </row>
    <row r="156" spans="1:11" x14ac:dyDescent="0.25">
      <c r="A156" t="s">
        <v>83</v>
      </c>
      <c r="G156">
        <v>0</v>
      </c>
      <c r="I156">
        <f t="shared" si="18"/>
        <v>0</v>
      </c>
      <c r="J156" t="str">
        <f t="shared" si="19"/>
        <v>0</v>
      </c>
      <c r="K156">
        <f t="shared" si="20"/>
        <v>0</v>
      </c>
    </row>
    <row r="157" spans="1:11" x14ac:dyDescent="0.25">
      <c r="B157" t="s">
        <v>1</v>
      </c>
      <c r="C157" t="s">
        <v>2</v>
      </c>
      <c r="D157" t="s">
        <v>3</v>
      </c>
      <c r="E157" t="s">
        <v>4</v>
      </c>
      <c r="G157">
        <v>0</v>
      </c>
      <c r="H157" t="str">
        <f>$A$156</f>
        <v>freemind.controller.MenuBar.MapsMenuActionListener:</v>
      </c>
      <c r="I157" t="str">
        <f t="shared" si="18"/>
        <v>LCOM</v>
      </c>
      <c r="J157" t="str">
        <f t="shared" si="19"/>
        <v>freemind.controller.MenuBar.MapsMenuActionListener:LCOM</v>
      </c>
      <c r="K157">
        <f t="shared" si="20"/>
        <v>0</v>
      </c>
    </row>
    <row r="158" spans="1:11" x14ac:dyDescent="0.25">
      <c r="B158" t="s">
        <v>5</v>
      </c>
      <c r="C158" t="s">
        <v>6</v>
      </c>
      <c r="D158" t="s">
        <v>7</v>
      </c>
      <c r="E158" t="s">
        <v>8</v>
      </c>
      <c r="F158">
        <v>1</v>
      </c>
      <c r="G158">
        <v>1</v>
      </c>
      <c r="H158" t="str">
        <f t="shared" ref="H158:H165" si="23">$A$156</f>
        <v>freemind.controller.MenuBar.MapsMenuActionListener:</v>
      </c>
      <c r="I158" t="str">
        <f t="shared" si="18"/>
        <v>DIT</v>
      </c>
      <c r="J158" t="str">
        <f t="shared" si="19"/>
        <v>freemind.controller.MenuBar.MapsMenuActionListener:DIT</v>
      </c>
      <c r="K158">
        <f t="shared" si="20"/>
        <v>1</v>
      </c>
    </row>
    <row r="159" spans="1:11" x14ac:dyDescent="0.25">
      <c r="B159" t="s">
        <v>9</v>
      </c>
      <c r="C159" t="s">
        <v>10</v>
      </c>
      <c r="D159" t="s">
        <v>4</v>
      </c>
      <c r="E159" t="s">
        <v>11</v>
      </c>
      <c r="G159">
        <v>2</v>
      </c>
      <c r="H159" t="str">
        <f t="shared" si="23"/>
        <v>freemind.controller.MenuBar.MapsMenuActionListener:</v>
      </c>
      <c r="I159" t="str">
        <f t="shared" si="18"/>
        <v>IFANIN</v>
      </c>
      <c r="J159" t="str">
        <f t="shared" si="19"/>
        <v>freemind.controller.MenuBar.MapsMenuActionListener:IFANIN</v>
      </c>
      <c r="K159">
        <f t="shared" si="20"/>
        <v>2</v>
      </c>
    </row>
    <row r="160" spans="1:11" x14ac:dyDescent="0.25">
      <c r="B160" t="s">
        <v>12</v>
      </c>
      <c r="C160" t="s">
        <v>10</v>
      </c>
      <c r="D160" t="s">
        <v>4</v>
      </c>
      <c r="E160" t="s">
        <v>13</v>
      </c>
      <c r="G160">
        <v>2</v>
      </c>
      <c r="H160" t="str">
        <f t="shared" si="23"/>
        <v>freemind.controller.MenuBar.MapsMenuActionListener:</v>
      </c>
      <c r="I160" t="str">
        <f t="shared" si="18"/>
        <v>CBO</v>
      </c>
      <c r="J160" t="str">
        <f t="shared" si="19"/>
        <v>freemind.controller.MenuBar.MapsMenuActionListener:CBO</v>
      </c>
      <c r="K160">
        <f t="shared" si="20"/>
        <v>2</v>
      </c>
    </row>
    <row r="161" spans="1:11" x14ac:dyDescent="0.25">
      <c r="B161" t="s">
        <v>14</v>
      </c>
      <c r="C161" t="s">
        <v>10</v>
      </c>
      <c r="D161" t="s">
        <v>4</v>
      </c>
      <c r="E161" t="s">
        <v>15</v>
      </c>
      <c r="G161">
        <v>0</v>
      </c>
      <c r="H161" t="str">
        <f t="shared" si="23"/>
        <v>freemind.controller.MenuBar.MapsMenuActionListener:</v>
      </c>
      <c r="I161" t="str">
        <f t="shared" si="18"/>
        <v>NOC</v>
      </c>
      <c r="J161" t="str">
        <f t="shared" si="19"/>
        <v>freemind.controller.MenuBar.MapsMenuActionListener:NOC</v>
      </c>
      <c r="K161">
        <f t="shared" si="20"/>
        <v>0</v>
      </c>
    </row>
    <row r="162" spans="1:11" x14ac:dyDescent="0.25">
      <c r="B162" t="s">
        <v>16</v>
      </c>
      <c r="C162" t="s">
        <v>10</v>
      </c>
      <c r="D162" t="s">
        <v>4</v>
      </c>
      <c r="E162" t="s">
        <v>17</v>
      </c>
      <c r="G162">
        <v>1</v>
      </c>
      <c r="H162" t="str">
        <f t="shared" si="23"/>
        <v>freemind.controller.MenuBar.MapsMenuActionListener:</v>
      </c>
      <c r="I162" t="str">
        <f t="shared" si="18"/>
        <v>RFC</v>
      </c>
      <c r="J162" t="str">
        <f t="shared" si="19"/>
        <v>freemind.controller.MenuBar.MapsMenuActionListener:RFC</v>
      </c>
      <c r="K162">
        <f t="shared" si="20"/>
        <v>1</v>
      </c>
    </row>
    <row r="163" spans="1:11" x14ac:dyDescent="0.25">
      <c r="B163" t="s">
        <v>19</v>
      </c>
      <c r="C163" t="s">
        <v>10</v>
      </c>
      <c r="D163" t="s">
        <v>4</v>
      </c>
      <c r="E163" t="s">
        <v>20</v>
      </c>
      <c r="G163">
        <v>1</v>
      </c>
      <c r="H163" t="str">
        <f t="shared" si="23"/>
        <v>freemind.controller.MenuBar.MapsMenuActionListener:</v>
      </c>
      <c r="I163" t="str">
        <f t="shared" si="18"/>
        <v>NIM</v>
      </c>
      <c r="J163" t="str">
        <f t="shared" si="19"/>
        <v>freemind.controller.MenuBar.MapsMenuActionListener:NIM</v>
      </c>
      <c r="K163">
        <f t="shared" si="20"/>
        <v>1</v>
      </c>
    </row>
    <row r="164" spans="1:11" x14ac:dyDescent="0.25">
      <c r="B164" t="s">
        <v>21</v>
      </c>
      <c r="C164" t="s">
        <v>10</v>
      </c>
      <c r="D164" t="s">
        <v>4</v>
      </c>
      <c r="E164" t="s">
        <v>20</v>
      </c>
      <c r="G164">
        <v>0</v>
      </c>
      <c r="H164" t="str">
        <f t="shared" si="23"/>
        <v>freemind.controller.MenuBar.MapsMenuActionListener:</v>
      </c>
      <c r="I164" t="str">
        <f t="shared" si="18"/>
        <v>NIV</v>
      </c>
      <c r="J164" t="str">
        <f t="shared" si="19"/>
        <v>freemind.controller.MenuBar.MapsMenuActionListener:NIV</v>
      </c>
      <c r="K164">
        <f t="shared" si="20"/>
        <v>0</v>
      </c>
    </row>
    <row r="165" spans="1:11" x14ac:dyDescent="0.25">
      <c r="B165" t="s">
        <v>22</v>
      </c>
      <c r="C165" t="s">
        <v>10</v>
      </c>
      <c r="D165" t="s">
        <v>4</v>
      </c>
      <c r="E165" t="s">
        <v>18</v>
      </c>
      <c r="F165">
        <v>1</v>
      </c>
      <c r="G165">
        <v>1</v>
      </c>
      <c r="H165" t="str">
        <f t="shared" si="23"/>
        <v>freemind.controller.MenuBar.MapsMenuActionListener:</v>
      </c>
      <c r="I165" t="str">
        <f t="shared" si="18"/>
        <v>WMC</v>
      </c>
      <c r="J165" t="str">
        <f t="shared" si="19"/>
        <v>freemind.controller.MenuBar.MapsMenuActionListener:WMC</v>
      </c>
      <c r="K165">
        <f t="shared" si="20"/>
        <v>1</v>
      </c>
    </row>
    <row r="166" spans="1:11" x14ac:dyDescent="0.25">
      <c r="G166">
        <v>0</v>
      </c>
      <c r="I166">
        <f t="shared" si="18"/>
        <v>0</v>
      </c>
      <c r="J166" t="str">
        <f t="shared" si="19"/>
        <v>0</v>
      </c>
      <c r="K166">
        <f t="shared" si="20"/>
        <v>0</v>
      </c>
    </row>
    <row r="167" spans="1:11" x14ac:dyDescent="0.25">
      <c r="A167" t="s">
        <v>88</v>
      </c>
      <c r="G167">
        <v>0</v>
      </c>
      <c r="I167">
        <f t="shared" si="18"/>
        <v>0</v>
      </c>
      <c r="J167" t="str">
        <f t="shared" si="19"/>
        <v>0</v>
      </c>
      <c r="K167">
        <f t="shared" si="20"/>
        <v>0</v>
      </c>
    </row>
    <row r="168" spans="1:11" x14ac:dyDescent="0.25">
      <c r="B168" t="s">
        <v>1</v>
      </c>
      <c r="C168" t="s">
        <v>2</v>
      </c>
      <c r="D168" t="s">
        <v>3</v>
      </c>
      <c r="E168" t="s">
        <v>4</v>
      </c>
      <c r="G168">
        <v>0</v>
      </c>
      <c r="H168" t="str">
        <f>$A$167</f>
        <v>freemind.controller.MenuBar.ModesMenuActionListener:</v>
      </c>
      <c r="I168" t="str">
        <f t="shared" si="18"/>
        <v>LCOM</v>
      </c>
      <c r="J168" t="str">
        <f t="shared" si="19"/>
        <v>freemind.controller.MenuBar.ModesMenuActionListener:LCOM</v>
      </c>
      <c r="K168">
        <f t="shared" si="20"/>
        <v>0</v>
      </c>
    </row>
    <row r="169" spans="1:11" x14ac:dyDescent="0.25">
      <c r="B169" t="s">
        <v>5</v>
      </c>
      <c r="C169" t="s">
        <v>6</v>
      </c>
      <c r="D169" t="s">
        <v>7</v>
      </c>
      <c r="E169" t="s">
        <v>8</v>
      </c>
      <c r="F169">
        <v>1</v>
      </c>
      <c r="G169">
        <v>1</v>
      </c>
      <c r="H169" t="str">
        <f t="shared" ref="H169:H176" si="24">$A$167</f>
        <v>freemind.controller.MenuBar.ModesMenuActionListener:</v>
      </c>
      <c r="I169" t="str">
        <f t="shared" si="18"/>
        <v>DIT</v>
      </c>
      <c r="J169" t="str">
        <f t="shared" si="19"/>
        <v>freemind.controller.MenuBar.ModesMenuActionListener:DIT</v>
      </c>
      <c r="K169">
        <f t="shared" si="20"/>
        <v>1</v>
      </c>
    </row>
    <row r="170" spans="1:11" x14ac:dyDescent="0.25">
      <c r="B170" t="s">
        <v>9</v>
      </c>
      <c r="C170" t="s">
        <v>10</v>
      </c>
      <c r="D170" t="s">
        <v>4</v>
      </c>
      <c r="E170" t="s">
        <v>11</v>
      </c>
      <c r="G170">
        <v>2</v>
      </c>
      <c r="H170" t="str">
        <f t="shared" si="24"/>
        <v>freemind.controller.MenuBar.ModesMenuActionListener:</v>
      </c>
      <c r="I170" t="str">
        <f t="shared" si="18"/>
        <v>IFANIN</v>
      </c>
      <c r="J170" t="str">
        <f t="shared" si="19"/>
        <v>freemind.controller.MenuBar.ModesMenuActionListener:IFANIN</v>
      </c>
      <c r="K170">
        <f t="shared" si="20"/>
        <v>2</v>
      </c>
    </row>
    <row r="171" spans="1:11" x14ac:dyDescent="0.25">
      <c r="B171" t="s">
        <v>12</v>
      </c>
      <c r="C171" t="s">
        <v>10</v>
      </c>
      <c r="D171" t="s">
        <v>4</v>
      </c>
      <c r="E171" t="s">
        <v>13</v>
      </c>
      <c r="G171">
        <v>2</v>
      </c>
      <c r="H171" t="str">
        <f t="shared" si="24"/>
        <v>freemind.controller.MenuBar.ModesMenuActionListener:</v>
      </c>
      <c r="I171" t="str">
        <f t="shared" si="18"/>
        <v>CBO</v>
      </c>
      <c r="J171" t="str">
        <f t="shared" si="19"/>
        <v>freemind.controller.MenuBar.ModesMenuActionListener:CBO</v>
      </c>
      <c r="K171">
        <f t="shared" si="20"/>
        <v>2</v>
      </c>
    </row>
    <row r="172" spans="1:11" x14ac:dyDescent="0.25">
      <c r="B172" t="s">
        <v>14</v>
      </c>
      <c r="C172" t="s">
        <v>10</v>
      </c>
      <c r="D172" t="s">
        <v>4</v>
      </c>
      <c r="E172" t="s">
        <v>15</v>
      </c>
      <c r="G172">
        <v>0</v>
      </c>
      <c r="H172" t="str">
        <f t="shared" si="24"/>
        <v>freemind.controller.MenuBar.ModesMenuActionListener:</v>
      </c>
      <c r="I172" t="str">
        <f t="shared" si="18"/>
        <v>NOC</v>
      </c>
      <c r="J172" t="str">
        <f t="shared" si="19"/>
        <v>freemind.controller.MenuBar.ModesMenuActionListener:NOC</v>
      </c>
      <c r="K172">
        <f t="shared" si="20"/>
        <v>0</v>
      </c>
    </row>
    <row r="173" spans="1:11" x14ac:dyDescent="0.25">
      <c r="B173" t="s">
        <v>16</v>
      </c>
      <c r="C173" t="s">
        <v>10</v>
      </c>
      <c r="D173" t="s">
        <v>4</v>
      </c>
      <c r="E173" t="s">
        <v>17</v>
      </c>
      <c r="G173">
        <v>1</v>
      </c>
      <c r="H173" t="str">
        <f t="shared" si="24"/>
        <v>freemind.controller.MenuBar.ModesMenuActionListener:</v>
      </c>
      <c r="I173" t="str">
        <f t="shared" si="18"/>
        <v>RFC</v>
      </c>
      <c r="J173" t="str">
        <f t="shared" si="19"/>
        <v>freemind.controller.MenuBar.ModesMenuActionListener:RFC</v>
      </c>
      <c r="K173">
        <f t="shared" si="20"/>
        <v>1</v>
      </c>
    </row>
    <row r="174" spans="1:11" x14ac:dyDescent="0.25">
      <c r="B174" t="s">
        <v>19</v>
      </c>
      <c r="C174" t="s">
        <v>10</v>
      </c>
      <c r="D174" t="s">
        <v>4</v>
      </c>
      <c r="E174" t="s">
        <v>20</v>
      </c>
      <c r="G174">
        <v>1</v>
      </c>
      <c r="H174" t="str">
        <f t="shared" si="24"/>
        <v>freemind.controller.MenuBar.ModesMenuActionListener:</v>
      </c>
      <c r="I174" t="str">
        <f t="shared" si="18"/>
        <v>NIM</v>
      </c>
      <c r="J174" t="str">
        <f t="shared" si="19"/>
        <v>freemind.controller.MenuBar.ModesMenuActionListener:NIM</v>
      </c>
      <c r="K174">
        <f t="shared" si="20"/>
        <v>1</v>
      </c>
    </row>
    <row r="175" spans="1:11" x14ac:dyDescent="0.25">
      <c r="B175" t="s">
        <v>21</v>
      </c>
      <c r="C175" t="s">
        <v>10</v>
      </c>
      <c r="D175" t="s">
        <v>4</v>
      </c>
      <c r="E175" t="s">
        <v>20</v>
      </c>
      <c r="G175">
        <v>0</v>
      </c>
      <c r="H175" t="str">
        <f t="shared" si="24"/>
        <v>freemind.controller.MenuBar.ModesMenuActionListener:</v>
      </c>
      <c r="I175" t="str">
        <f t="shared" si="18"/>
        <v>NIV</v>
      </c>
      <c r="J175" t="str">
        <f t="shared" si="19"/>
        <v>freemind.controller.MenuBar.ModesMenuActionListener:NIV</v>
      </c>
      <c r="K175">
        <f t="shared" si="20"/>
        <v>0</v>
      </c>
    </row>
    <row r="176" spans="1:11" x14ac:dyDescent="0.25">
      <c r="B176" t="s">
        <v>22</v>
      </c>
      <c r="C176" t="s">
        <v>10</v>
      </c>
      <c r="D176" t="s">
        <v>4</v>
      </c>
      <c r="E176" t="s">
        <v>18</v>
      </c>
      <c r="F176">
        <v>1</v>
      </c>
      <c r="G176">
        <v>1</v>
      </c>
      <c r="H176" t="str">
        <f t="shared" si="24"/>
        <v>freemind.controller.MenuBar.ModesMenuActionListener:</v>
      </c>
      <c r="I176" t="str">
        <f t="shared" si="18"/>
        <v>WMC</v>
      </c>
      <c r="J176" t="str">
        <f t="shared" si="19"/>
        <v>freemind.controller.MenuBar.ModesMenuActionListener:WMC</v>
      </c>
      <c r="K176">
        <f t="shared" si="20"/>
        <v>1</v>
      </c>
    </row>
    <row r="177" spans="1:11" x14ac:dyDescent="0.25">
      <c r="G177">
        <v>0</v>
      </c>
      <c r="I177">
        <f t="shared" si="18"/>
        <v>0</v>
      </c>
      <c r="J177" t="str">
        <f t="shared" si="19"/>
        <v>0</v>
      </c>
      <c r="K177">
        <f t="shared" si="20"/>
        <v>0</v>
      </c>
    </row>
    <row r="178" spans="1:11" x14ac:dyDescent="0.25">
      <c r="A178" t="s">
        <v>52</v>
      </c>
      <c r="G178">
        <v>0</v>
      </c>
      <c r="I178">
        <f t="shared" si="18"/>
        <v>0</v>
      </c>
      <c r="J178" t="str">
        <f t="shared" si="19"/>
        <v>0</v>
      </c>
      <c r="K178">
        <f t="shared" si="20"/>
        <v>0</v>
      </c>
    </row>
    <row r="179" spans="1:11" x14ac:dyDescent="0.25">
      <c r="B179" t="s">
        <v>1</v>
      </c>
      <c r="C179" t="s">
        <v>2</v>
      </c>
      <c r="D179" t="s">
        <v>3</v>
      </c>
      <c r="E179" t="s">
        <v>4</v>
      </c>
      <c r="G179">
        <v>50</v>
      </c>
      <c r="H179" t="str">
        <f>$A$178</f>
        <v>freemind.controller.NodeKeyListener:</v>
      </c>
      <c r="I179" t="str">
        <f t="shared" si="18"/>
        <v>LCOM</v>
      </c>
      <c r="J179" t="str">
        <f t="shared" si="19"/>
        <v>freemind.controller.NodeKeyListener:LCOM</v>
      </c>
      <c r="K179">
        <f t="shared" si="20"/>
        <v>50</v>
      </c>
    </row>
    <row r="180" spans="1:11" x14ac:dyDescent="0.25">
      <c r="B180" t="s">
        <v>5</v>
      </c>
      <c r="C180" t="s">
        <v>6</v>
      </c>
      <c r="D180" t="s">
        <v>7</v>
      </c>
      <c r="E180" t="s">
        <v>8</v>
      </c>
      <c r="F180">
        <v>1</v>
      </c>
      <c r="G180">
        <v>1</v>
      </c>
      <c r="H180" t="str">
        <f t="shared" ref="H180:H187" si="25">$A$178</f>
        <v>freemind.controller.NodeKeyListener:</v>
      </c>
      <c r="I180" t="str">
        <f t="shared" si="18"/>
        <v>DIT</v>
      </c>
      <c r="J180" t="str">
        <f t="shared" si="19"/>
        <v>freemind.controller.NodeKeyListener:DIT</v>
      </c>
      <c r="K180">
        <f t="shared" si="20"/>
        <v>1</v>
      </c>
    </row>
    <row r="181" spans="1:11" x14ac:dyDescent="0.25">
      <c r="B181" t="s">
        <v>9</v>
      </c>
      <c r="C181" t="s">
        <v>10</v>
      </c>
      <c r="D181" t="s">
        <v>4</v>
      </c>
      <c r="E181" t="s">
        <v>11</v>
      </c>
      <c r="G181">
        <v>2</v>
      </c>
      <c r="H181" t="str">
        <f t="shared" si="25"/>
        <v>freemind.controller.NodeKeyListener:</v>
      </c>
      <c r="I181" t="str">
        <f t="shared" si="18"/>
        <v>IFANIN</v>
      </c>
      <c r="J181" t="str">
        <f t="shared" si="19"/>
        <v>freemind.controller.NodeKeyListener:IFANIN</v>
      </c>
      <c r="K181">
        <f t="shared" si="20"/>
        <v>2</v>
      </c>
    </row>
    <row r="182" spans="1:11" x14ac:dyDescent="0.25">
      <c r="B182" t="s">
        <v>12</v>
      </c>
      <c r="C182" t="s">
        <v>10</v>
      </c>
      <c r="D182" t="s">
        <v>4</v>
      </c>
      <c r="E182" t="s">
        <v>13</v>
      </c>
      <c r="G182">
        <v>2</v>
      </c>
      <c r="H182" t="str">
        <f t="shared" si="25"/>
        <v>freemind.controller.NodeKeyListener:</v>
      </c>
      <c r="I182" t="str">
        <f t="shared" si="18"/>
        <v>CBO</v>
      </c>
      <c r="J182" t="str">
        <f t="shared" si="19"/>
        <v>freemind.controller.NodeKeyListener:CBO</v>
      </c>
      <c r="K182">
        <f t="shared" si="20"/>
        <v>2</v>
      </c>
    </row>
    <row r="183" spans="1:11" x14ac:dyDescent="0.25">
      <c r="B183" t="s">
        <v>14</v>
      </c>
      <c r="C183" t="s">
        <v>10</v>
      </c>
      <c r="D183" t="s">
        <v>4</v>
      </c>
      <c r="E183" t="s">
        <v>15</v>
      </c>
      <c r="G183">
        <v>0</v>
      </c>
      <c r="H183" t="str">
        <f t="shared" si="25"/>
        <v>freemind.controller.NodeKeyListener:</v>
      </c>
      <c r="I183" t="str">
        <f t="shared" si="18"/>
        <v>NOC</v>
      </c>
      <c r="J183" t="str">
        <f t="shared" si="19"/>
        <v>freemind.controller.NodeKeyListener:NOC</v>
      </c>
      <c r="K183">
        <f t="shared" si="20"/>
        <v>0</v>
      </c>
    </row>
    <row r="184" spans="1:11" x14ac:dyDescent="0.25">
      <c r="B184" t="s">
        <v>16</v>
      </c>
      <c r="C184" t="s">
        <v>10</v>
      </c>
      <c r="D184" t="s">
        <v>4</v>
      </c>
      <c r="E184" t="s">
        <v>17</v>
      </c>
      <c r="G184">
        <v>4</v>
      </c>
      <c r="H184" t="str">
        <f t="shared" si="25"/>
        <v>freemind.controller.NodeKeyListener:</v>
      </c>
      <c r="I184" t="str">
        <f t="shared" si="18"/>
        <v>RFC</v>
      </c>
      <c r="J184" t="str">
        <f t="shared" si="19"/>
        <v>freemind.controller.NodeKeyListener:RFC</v>
      </c>
      <c r="K184">
        <f t="shared" si="20"/>
        <v>4</v>
      </c>
    </row>
    <row r="185" spans="1:11" x14ac:dyDescent="0.25">
      <c r="B185" t="s">
        <v>19</v>
      </c>
      <c r="C185" t="s">
        <v>10</v>
      </c>
      <c r="D185" t="s">
        <v>4</v>
      </c>
      <c r="E185" t="s">
        <v>20</v>
      </c>
      <c r="G185">
        <v>4</v>
      </c>
      <c r="H185" t="str">
        <f t="shared" si="25"/>
        <v>freemind.controller.NodeKeyListener:</v>
      </c>
      <c r="I185" t="str">
        <f t="shared" si="18"/>
        <v>NIM</v>
      </c>
      <c r="J185" t="str">
        <f t="shared" si="19"/>
        <v>freemind.controller.NodeKeyListener:NIM</v>
      </c>
      <c r="K185">
        <f t="shared" si="20"/>
        <v>4</v>
      </c>
    </row>
    <row r="186" spans="1:11" x14ac:dyDescent="0.25">
      <c r="B186" t="s">
        <v>21</v>
      </c>
      <c r="C186" t="s">
        <v>10</v>
      </c>
      <c r="D186" t="s">
        <v>4</v>
      </c>
      <c r="E186" t="s">
        <v>20</v>
      </c>
      <c r="G186">
        <v>5</v>
      </c>
      <c r="H186" t="str">
        <f t="shared" si="25"/>
        <v>freemind.controller.NodeKeyListener:</v>
      </c>
      <c r="I186" t="str">
        <f t="shared" si="18"/>
        <v>NIV</v>
      </c>
      <c r="J186" t="str">
        <f t="shared" si="19"/>
        <v>freemind.controller.NodeKeyListener:NIV</v>
      </c>
      <c r="K186">
        <f t="shared" si="20"/>
        <v>5</v>
      </c>
    </row>
    <row r="187" spans="1:11" x14ac:dyDescent="0.25">
      <c r="B187" t="s">
        <v>22</v>
      </c>
      <c r="C187" t="s">
        <v>10</v>
      </c>
      <c r="D187" t="s">
        <v>4</v>
      </c>
      <c r="E187" t="s">
        <v>18</v>
      </c>
      <c r="F187">
        <v>4</v>
      </c>
      <c r="G187">
        <v>4</v>
      </c>
      <c r="H187" t="str">
        <f t="shared" si="25"/>
        <v>freemind.controller.NodeKeyListener:</v>
      </c>
      <c r="I187" t="str">
        <f t="shared" si="18"/>
        <v>WMC</v>
      </c>
      <c r="J187" t="str">
        <f t="shared" si="19"/>
        <v>freemind.controller.NodeKeyListener:WMC</v>
      </c>
      <c r="K187">
        <f t="shared" si="20"/>
        <v>4</v>
      </c>
    </row>
    <row r="188" spans="1:11" x14ac:dyDescent="0.25">
      <c r="G188">
        <v>0</v>
      </c>
      <c r="I188">
        <f t="shared" si="18"/>
        <v>0</v>
      </c>
      <c r="J188" t="str">
        <f t="shared" si="19"/>
        <v>0</v>
      </c>
      <c r="K188">
        <f t="shared" si="20"/>
        <v>0</v>
      </c>
    </row>
    <row r="189" spans="1:11" x14ac:dyDescent="0.25">
      <c r="A189" t="s">
        <v>53</v>
      </c>
      <c r="G189">
        <v>0</v>
      </c>
      <c r="I189">
        <f t="shared" si="18"/>
        <v>0</v>
      </c>
      <c r="J189" t="str">
        <f t="shared" si="19"/>
        <v>0</v>
      </c>
      <c r="K189">
        <f t="shared" si="20"/>
        <v>0</v>
      </c>
    </row>
    <row r="190" spans="1:11" x14ac:dyDescent="0.25">
      <c r="B190" t="s">
        <v>1</v>
      </c>
      <c r="C190" t="s">
        <v>2</v>
      </c>
      <c r="D190" t="s">
        <v>3</v>
      </c>
      <c r="E190" t="s">
        <v>4</v>
      </c>
      <c r="G190">
        <v>64</v>
      </c>
      <c r="H190" t="str">
        <f>$A$189</f>
        <v>freemind.controller.NodeMouseListener:</v>
      </c>
      <c r="I190" t="str">
        <f t="shared" si="18"/>
        <v>LCOM</v>
      </c>
      <c r="J190" t="str">
        <f t="shared" si="19"/>
        <v>freemind.controller.NodeMouseListener:LCOM</v>
      </c>
      <c r="K190">
        <f t="shared" si="20"/>
        <v>64</v>
      </c>
    </row>
    <row r="191" spans="1:11" x14ac:dyDescent="0.25">
      <c r="B191" t="s">
        <v>5</v>
      </c>
      <c r="C191" t="s">
        <v>6</v>
      </c>
      <c r="D191" t="s">
        <v>7</v>
      </c>
      <c r="E191" t="s">
        <v>8</v>
      </c>
      <c r="F191">
        <v>1</v>
      </c>
      <c r="G191">
        <v>1</v>
      </c>
      <c r="H191" t="str">
        <f t="shared" ref="H191:H198" si="26">$A$189</f>
        <v>freemind.controller.NodeMouseListener:</v>
      </c>
      <c r="I191" t="str">
        <f t="shared" si="18"/>
        <v>DIT</v>
      </c>
      <c r="J191" t="str">
        <f t="shared" si="19"/>
        <v>freemind.controller.NodeMouseListener:DIT</v>
      </c>
      <c r="K191">
        <f t="shared" si="20"/>
        <v>1</v>
      </c>
    </row>
    <row r="192" spans="1:11" x14ac:dyDescent="0.25">
      <c r="B192" t="s">
        <v>9</v>
      </c>
      <c r="C192" t="s">
        <v>10</v>
      </c>
      <c r="D192" t="s">
        <v>4</v>
      </c>
      <c r="E192" t="s">
        <v>11</v>
      </c>
      <c r="G192">
        <v>2</v>
      </c>
      <c r="H192" t="str">
        <f t="shared" si="26"/>
        <v>freemind.controller.NodeMouseListener:</v>
      </c>
      <c r="I192" t="str">
        <f t="shared" si="18"/>
        <v>IFANIN</v>
      </c>
      <c r="J192" t="str">
        <f t="shared" si="19"/>
        <v>freemind.controller.NodeMouseListener:IFANIN</v>
      </c>
      <c r="K192">
        <f t="shared" si="20"/>
        <v>2</v>
      </c>
    </row>
    <row r="193" spans="1:11" x14ac:dyDescent="0.25">
      <c r="B193" t="s">
        <v>12</v>
      </c>
      <c r="C193" t="s">
        <v>10</v>
      </c>
      <c r="D193" t="s">
        <v>4</v>
      </c>
      <c r="E193" t="s">
        <v>13</v>
      </c>
      <c r="G193">
        <v>4</v>
      </c>
      <c r="H193" t="str">
        <f t="shared" si="26"/>
        <v>freemind.controller.NodeMouseListener:</v>
      </c>
      <c r="I193" t="str">
        <f t="shared" si="18"/>
        <v>CBO</v>
      </c>
      <c r="J193" t="str">
        <f t="shared" si="19"/>
        <v>freemind.controller.NodeMouseListener:CBO</v>
      </c>
      <c r="K193">
        <f t="shared" si="20"/>
        <v>4</v>
      </c>
    </row>
    <row r="194" spans="1:11" x14ac:dyDescent="0.25">
      <c r="B194" t="s">
        <v>14</v>
      </c>
      <c r="C194" t="s">
        <v>10</v>
      </c>
      <c r="D194" t="s">
        <v>4</v>
      </c>
      <c r="E194" t="s">
        <v>15</v>
      </c>
      <c r="G194">
        <v>0</v>
      </c>
      <c r="H194" t="str">
        <f t="shared" si="26"/>
        <v>freemind.controller.NodeMouseListener:</v>
      </c>
      <c r="I194" t="str">
        <f t="shared" si="18"/>
        <v>NOC</v>
      </c>
      <c r="J194" t="str">
        <f t="shared" si="19"/>
        <v>freemind.controller.NodeMouseListener:NOC</v>
      </c>
      <c r="K194">
        <f t="shared" si="20"/>
        <v>0</v>
      </c>
    </row>
    <row r="195" spans="1:11" x14ac:dyDescent="0.25">
      <c r="B195" t="s">
        <v>16</v>
      </c>
      <c r="C195" t="s">
        <v>10</v>
      </c>
      <c r="D195" t="s">
        <v>4</v>
      </c>
      <c r="E195" t="s">
        <v>17</v>
      </c>
      <c r="G195">
        <v>7</v>
      </c>
      <c r="H195" t="str">
        <f t="shared" si="26"/>
        <v>freemind.controller.NodeMouseListener:</v>
      </c>
      <c r="I195" t="str">
        <f t="shared" si="18"/>
        <v>RFC</v>
      </c>
      <c r="J195" t="str">
        <f t="shared" si="19"/>
        <v>freemind.controller.NodeMouseListener:RFC</v>
      </c>
      <c r="K195">
        <f t="shared" si="20"/>
        <v>7</v>
      </c>
    </row>
    <row r="196" spans="1:11" x14ac:dyDescent="0.25">
      <c r="B196" t="s">
        <v>19</v>
      </c>
      <c r="C196" t="s">
        <v>10</v>
      </c>
      <c r="D196" t="s">
        <v>4</v>
      </c>
      <c r="E196" t="s">
        <v>20</v>
      </c>
      <c r="G196">
        <v>7</v>
      </c>
      <c r="H196" t="str">
        <f t="shared" si="26"/>
        <v>freemind.controller.NodeMouseListener:</v>
      </c>
      <c r="I196" t="str">
        <f t="shared" ref="I196:I259" si="27">B196</f>
        <v>NIM</v>
      </c>
      <c r="J196" t="str">
        <f t="shared" ref="J196:J259" si="28">CONCATENATE(H196,I196)</f>
        <v>freemind.controller.NodeMouseListener:NIM</v>
      </c>
      <c r="K196">
        <f t="shared" ref="K196:K259" si="29">G196</f>
        <v>7</v>
      </c>
    </row>
    <row r="197" spans="1:11" x14ac:dyDescent="0.25">
      <c r="B197" t="s">
        <v>21</v>
      </c>
      <c r="C197" t="s">
        <v>10</v>
      </c>
      <c r="D197" t="s">
        <v>4</v>
      </c>
      <c r="E197" t="s">
        <v>20</v>
      </c>
      <c r="G197">
        <v>2</v>
      </c>
      <c r="H197" t="str">
        <f t="shared" si="26"/>
        <v>freemind.controller.NodeMouseListener:</v>
      </c>
      <c r="I197" t="str">
        <f t="shared" si="27"/>
        <v>NIV</v>
      </c>
      <c r="J197" t="str">
        <f t="shared" si="28"/>
        <v>freemind.controller.NodeMouseListener:NIV</v>
      </c>
      <c r="K197">
        <f t="shared" si="29"/>
        <v>2</v>
      </c>
    </row>
    <row r="198" spans="1:11" x14ac:dyDescent="0.25">
      <c r="B198" t="s">
        <v>22</v>
      </c>
      <c r="C198" t="s">
        <v>10</v>
      </c>
      <c r="D198" t="s">
        <v>4</v>
      </c>
      <c r="E198" t="s">
        <v>18</v>
      </c>
      <c r="F198">
        <v>7</v>
      </c>
      <c r="G198">
        <v>7</v>
      </c>
      <c r="H198" t="str">
        <f t="shared" si="26"/>
        <v>freemind.controller.NodeMouseListener:</v>
      </c>
      <c r="I198" t="str">
        <f t="shared" si="27"/>
        <v>WMC</v>
      </c>
      <c r="J198" t="str">
        <f t="shared" si="28"/>
        <v>freemind.controller.NodeMouseListener:WMC</v>
      </c>
      <c r="K198">
        <f t="shared" si="29"/>
        <v>7</v>
      </c>
    </row>
    <row r="199" spans="1:11" x14ac:dyDescent="0.25">
      <c r="G199">
        <v>0</v>
      </c>
      <c r="I199">
        <f t="shared" si="27"/>
        <v>0</v>
      </c>
      <c r="J199" t="str">
        <f t="shared" si="28"/>
        <v>0</v>
      </c>
      <c r="K199">
        <f t="shared" si="29"/>
        <v>0</v>
      </c>
    </row>
    <row r="200" spans="1:11" x14ac:dyDescent="0.25">
      <c r="A200" t="s">
        <v>57</v>
      </c>
      <c r="G200">
        <v>0</v>
      </c>
      <c r="I200">
        <f t="shared" si="27"/>
        <v>0</v>
      </c>
      <c r="J200" t="str">
        <f t="shared" si="28"/>
        <v>0</v>
      </c>
      <c r="K200">
        <f t="shared" si="29"/>
        <v>0</v>
      </c>
    </row>
    <row r="201" spans="1:11" x14ac:dyDescent="0.25">
      <c r="B201" t="s">
        <v>1</v>
      </c>
      <c r="C201" t="s">
        <v>2</v>
      </c>
      <c r="D201" t="s">
        <v>3</v>
      </c>
      <c r="E201" t="s">
        <v>4</v>
      </c>
      <c r="G201">
        <v>87</v>
      </c>
      <c r="H201" t="str">
        <f>$A$200</f>
        <v>freemind.main.FreeMind:</v>
      </c>
      <c r="I201" t="str">
        <f t="shared" si="27"/>
        <v>LCOM</v>
      </c>
      <c r="J201" t="str">
        <f t="shared" si="28"/>
        <v>freemind.main.FreeMind:LCOM</v>
      </c>
      <c r="K201">
        <f t="shared" si="29"/>
        <v>87</v>
      </c>
    </row>
    <row r="202" spans="1:11" x14ac:dyDescent="0.25">
      <c r="B202" t="s">
        <v>5</v>
      </c>
      <c r="C202" t="s">
        <v>6</v>
      </c>
      <c r="D202" t="s">
        <v>7</v>
      </c>
      <c r="E202" t="s">
        <v>8</v>
      </c>
      <c r="F202">
        <v>2</v>
      </c>
      <c r="G202">
        <v>2</v>
      </c>
      <c r="H202" t="str">
        <f t="shared" ref="H202:H209" si="30">$A$200</f>
        <v>freemind.main.FreeMind:</v>
      </c>
      <c r="I202" t="str">
        <f t="shared" si="27"/>
        <v>DIT</v>
      </c>
      <c r="J202" t="str">
        <f t="shared" si="28"/>
        <v>freemind.main.FreeMind:DIT</v>
      </c>
      <c r="K202">
        <f t="shared" si="29"/>
        <v>2</v>
      </c>
    </row>
    <row r="203" spans="1:11" x14ac:dyDescent="0.25">
      <c r="B203" t="s">
        <v>9</v>
      </c>
      <c r="C203" t="s">
        <v>10</v>
      </c>
      <c r="D203" t="s">
        <v>4</v>
      </c>
      <c r="E203" t="s">
        <v>11</v>
      </c>
      <c r="G203">
        <v>2</v>
      </c>
      <c r="H203" t="str">
        <f t="shared" si="30"/>
        <v>freemind.main.FreeMind:</v>
      </c>
      <c r="I203" t="str">
        <f t="shared" si="27"/>
        <v>IFANIN</v>
      </c>
      <c r="J203" t="str">
        <f t="shared" si="28"/>
        <v>freemind.main.FreeMind:IFANIN</v>
      </c>
      <c r="K203">
        <f t="shared" si="29"/>
        <v>2</v>
      </c>
    </row>
    <row r="204" spans="1:11" x14ac:dyDescent="0.25">
      <c r="B204" t="s">
        <v>12</v>
      </c>
      <c r="C204" t="s">
        <v>10</v>
      </c>
      <c r="D204" t="s">
        <v>4</v>
      </c>
      <c r="E204" t="s">
        <v>13</v>
      </c>
      <c r="G204">
        <v>4</v>
      </c>
      <c r="H204" t="str">
        <f t="shared" si="30"/>
        <v>freemind.main.FreeMind:</v>
      </c>
      <c r="I204" t="str">
        <f t="shared" si="27"/>
        <v>CBO</v>
      </c>
      <c r="J204" t="str">
        <f t="shared" si="28"/>
        <v>freemind.main.FreeMind:CBO</v>
      </c>
      <c r="K204">
        <f t="shared" si="29"/>
        <v>4</v>
      </c>
    </row>
    <row r="205" spans="1:11" x14ac:dyDescent="0.25">
      <c r="B205" t="s">
        <v>14</v>
      </c>
      <c r="C205" t="s">
        <v>10</v>
      </c>
      <c r="D205" t="s">
        <v>4</v>
      </c>
      <c r="E205" t="s">
        <v>15</v>
      </c>
      <c r="G205">
        <v>0</v>
      </c>
      <c r="H205" t="str">
        <f t="shared" si="30"/>
        <v>freemind.main.FreeMind:</v>
      </c>
      <c r="I205" t="str">
        <f t="shared" si="27"/>
        <v>NOC</v>
      </c>
      <c r="J205" t="str">
        <f t="shared" si="28"/>
        <v>freemind.main.FreeMind:NOC</v>
      </c>
      <c r="K205">
        <f t="shared" si="29"/>
        <v>0</v>
      </c>
    </row>
    <row r="206" spans="1:11" x14ac:dyDescent="0.25">
      <c r="B206" t="s">
        <v>16</v>
      </c>
      <c r="C206" t="s">
        <v>10</v>
      </c>
      <c r="D206" t="s">
        <v>4</v>
      </c>
      <c r="E206" t="s">
        <v>17</v>
      </c>
      <c r="G206">
        <v>12</v>
      </c>
      <c r="H206" t="str">
        <f t="shared" si="30"/>
        <v>freemind.main.FreeMind:</v>
      </c>
      <c r="I206" t="str">
        <f t="shared" si="27"/>
        <v>RFC</v>
      </c>
      <c r="J206" t="str">
        <f t="shared" si="28"/>
        <v>freemind.main.FreeMind:RFC</v>
      </c>
      <c r="K206">
        <f t="shared" si="29"/>
        <v>12</v>
      </c>
    </row>
    <row r="207" spans="1:11" x14ac:dyDescent="0.25">
      <c r="B207" t="s">
        <v>19</v>
      </c>
      <c r="C207" t="s">
        <v>10</v>
      </c>
      <c r="D207" t="s">
        <v>4</v>
      </c>
      <c r="E207" t="s">
        <v>20</v>
      </c>
      <c r="G207">
        <v>11</v>
      </c>
      <c r="H207" t="str">
        <f t="shared" si="30"/>
        <v>freemind.main.FreeMind:</v>
      </c>
      <c r="I207" t="str">
        <f t="shared" si="27"/>
        <v>NIM</v>
      </c>
      <c r="J207" t="str">
        <f t="shared" si="28"/>
        <v>freemind.main.FreeMind:NIM</v>
      </c>
      <c r="K207">
        <f t="shared" si="29"/>
        <v>11</v>
      </c>
    </row>
    <row r="208" spans="1:11" x14ac:dyDescent="0.25">
      <c r="B208" t="s">
        <v>21</v>
      </c>
      <c r="C208" t="s">
        <v>10</v>
      </c>
      <c r="D208" t="s">
        <v>4</v>
      </c>
      <c r="E208" t="s">
        <v>20</v>
      </c>
      <c r="G208">
        <v>6</v>
      </c>
      <c r="H208" t="str">
        <f t="shared" si="30"/>
        <v>freemind.main.FreeMind:</v>
      </c>
      <c r="I208" t="str">
        <f t="shared" si="27"/>
        <v>NIV</v>
      </c>
      <c r="J208" t="str">
        <f t="shared" si="28"/>
        <v>freemind.main.FreeMind:NIV</v>
      </c>
      <c r="K208">
        <f t="shared" si="29"/>
        <v>6</v>
      </c>
    </row>
    <row r="209" spans="1:11" x14ac:dyDescent="0.25">
      <c r="B209" t="s">
        <v>22</v>
      </c>
      <c r="C209" t="s">
        <v>10</v>
      </c>
      <c r="D209" t="s">
        <v>4</v>
      </c>
      <c r="E209" t="s">
        <v>18</v>
      </c>
      <c r="F209">
        <v>12</v>
      </c>
      <c r="G209">
        <v>12</v>
      </c>
      <c r="H209" t="str">
        <f t="shared" si="30"/>
        <v>freemind.main.FreeMind:</v>
      </c>
      <c r="I209" t="str">
        <f t="shared" si="27"/>
        <v>WMC</v>
      </c>
      <c r="J209" t="str">
        <f t="shared" si="28"/>
        <v>freemind.main.FreeMind:WMC</v>
      </c>
      <c r="K209">
        <f t="shared" si="29"/>
        <v>12</v>
      </c>
    </row>
    <row r="210" spans="1:11" x14ac:dyDescent="0.25">
      <c r="G210">
        <v>0</v>
      </c>
      <c r="I210">
        <f t="shared" si="27"/>
        <v>0</v>
      </c>
      <c r="J210" t="str">
        <f t="shared" si="28"/>
        <v>0</v>
      </c>
      <c r="K210">
        <f t="shared" si="29"/>
        <v>0</v>
      </c>
    </row>
    <row r="211" spans="1:11" x14ac:dyDescent="0.25">
      <c r="A211" t="s">
        <v>58</v>
      </c>
      <c r="G211">
        <v>0</v>
      </c>
      <c r="I211">
        <f t="shared" si="27"/>
        <v>0</v>
      </c>
      <c r="J211" t="str">
        <f t="shared" si="28"/>
        <v>0</v>
      </c>
      <c r="K211">
        <f t="shared" si="29"/>
        <v>0</v>
      </c>
    </row>
    <row r="212" spans="1:11" x14ac:dyDescent="0.25">
      <c r="B212" t="s">
        <v>1</v>
      </c>
      <c r="C212" t="s">
        <v>2</v>
      </c>
      <c r="D212" t="s">
        <v>3</v>
      </c>
      <c r="E212" t="s">
        <v>4</v>
      </c>
      <c r="G212">
        <v>0</v>
      </c>
      <c r="H212" t="str">
        <f>$A$211</f>
        <v>freemind.main.FreeMind.FreeMind.(Anon_1):</v>
      </c>
      <c r="I212" t="str">
        <f t="shared" si="27"/>
        <v>LCOM</v>
      </c>
      <c r="J212" t="str">
        <f t="shared" si="28"/>
        <v>freemind.main.FreeMind.FreeMind.(Anon_1):LCOM</v>
      </c>
      <c r="K212">
        <f t="shared" si="29"/>
        <v>0</v>
      </c>
    </row>
    <row r="213" spans="1:11" x14ac:dyDescent="0.25">
      <c r="B213" t="s">
        <v>5</v>
      </c>
      <c r="C213" t="s">
        <v>6</v>
      </c>
      <c r="D213" t="s">
        <v>7</v>
      </c>
      <c r="E213" t="s">
        <v>8</v>
      </c>
      <c r="F213">
        <v>1</v>
      </c>
      <c r="G213">
        <v>1</v>
      </c>
      <c r="H213" t="str">
        <f t="shared" ref="H213:H220" si="31">$A$211</f>
        <v>freemind.main.FreeMind.FreeMind.(Anon_1):</v>
      </c>
      <c r="I213" t="str">
        <f t="shared" si="27"/>
        <v>DIT</v>
      </c>
      <c r="J213" t="str">
        <f t="shared" si="28"/>
        <v>freemind.main.FreeMind.FreeMind.(Anon_1):DIT</v>
      </c>
      <c r="K213">
        <f t="shared" si="29"/>
        <v>1</v>
      </c>
    </row>
    <row r="214" spans="1:11" x14ac:dyDescent="0.25">
      <c r="B214" t="s">
        <v>9</v>
      </c>
      <c r="C214" t="s">
        <v>10</v>
      </c>
      <c r="D214" t="s">
        <v>4</v>
      </c>
      <c r="E214" t="s">
        <v>11</v>
      </c>
      <c r="G214">
        <v>2</v>
      </c>
      <c r="H214" t="str">
        <f t="shared" si="31"/>
        <v>freemind.main.FreeMind.FreeMind.(Anon_1):</v>
      </c>
      <c r="I214" t="str">
        <f t="shared" si="27"/>
        <v>IFANIN</v>
      </c>
      <c r="J214" t="str">
        <f t="shared" si="28"/>
        <v>freemind.main.FreeMind.FreeMind.(Anon_1):IFANIN</v>
      </c>
      <c r="K214">
        <f t="shared" si="29"/>
        <v>2</v>
      </c>
    </row>
    <row r="215" spans="1:11" x14ac:dyDescent="0.25">
      <c r="B215" t="s">
        <v>12</v>
      </c>
      <c r="C215" t="s">
        <v>10</v>
      </c>
      <c r="D215" t="s">
        <v>4</v>
      </c>
      <c r="E215" t="s">
        <v>13</v>
      </c>
      <c r="G215">
        <v>3</v>
      </c>
      <c r="H215" t="str">
        <f t="shared" si="31"/>
        <v>freemind.main.FreeMind.FreeMind.(Anon_1):</v>
      </c>
      <c r="I215" t="str">
        <f t="shared" si="27"/>
        <v>CBO</v>
      </c>
      <c r="J215" t="str">
        <f t="shared" si="28"/>
        <v>freemind.main.FreeMind.FreeMind.(Anon_1):CBO</v>
      </c>
      <c r="K215">
        <f t="shared" si="29"/>
        <v>3</v>
      </c>
    </row>
    <row r="216" spans="1:11" x14ac:dyDescent="0.25">
      <c r="B216" t="s">
        <v>14</v>
      </c>
      <c r="C216" t="s">
        <v>10</v>
      </c>
      <c r="D216" t="s">
        <v>4</v>
      </c>
      <c r="E216" t="s">
        <v>15</v>
      </c>
      <c r="G216">
        <v>0</v>
      </c>
      <c r="H216" t="str">
        <f t="shared" si="31"/>
        <v>freemind.main.FreeMind.FreeMind.(Anon_1):</v>
      </c>
      <c r="I216" t="str">
        <f t="shared" si="27"/>
        <v>NOC</v>
      </c>
      <c r="J216" t="str">
        <f t="shared" si="28"/>
        <v>freemind.main.FreeMind.FreeMind.(Anon_1):NOC</v>
      </c>
      <c r="K216">
        <f t="shared" si="29"/>
        <v>0</v>
      </c>
    </row>
    <row r="217" spans="1:11" x14ac:dyDescent="0.25">
      <c r="B217" t="s">
        <v>16</v>
      </c>
      <c r="C217" t="s">
        <v>10</v>
      </c>
      <c r="D217" t="s">
        <v>4</v>
      </c>
      <c r="E217" t="s">
        <v>17</v>
      </c>
      <c r="G217">
        <v>2</v>
      </c>
      <c r="H217" t="str">
        <f t="shared" si="31"/>
        <v>freemind.main.FreeMind.FreeMind.(Anon_1):</v>
      </c>
      <c r="I217" t="str">
        <f t="shared" si="27"/>
        <v>RFC</v>
      </c>
      <c r="J217" t="str">
        <f t="shared" si="28"/>
        <v>freemind.main.FreeMind.FreeMind.(Anon_1):RFC</v>
      </c>
      <c r="K217">
        <f t="shared" si="29"/>
        <v>2</v>
      </c>
    </row>
    <row r="218" spans="1:11" x14ac:dyDescent="0.25">
      <c r="B218" t="s">
        <v>19</v>
      </c>
      <c r="C218" t="s">
        <v>10</v>
      </c>
      <c r="D218" t="s">
        <v>4</v>
      </c>
      <c r="E218" t="s">
        <v>20</v>
      </c>
      <c r="G218">
        <v>2</v>
      </c>
      <c r="H218" t="str">
        <f t="shared" si="31"/>
        <v>freemind.main.FreeMind.FreeMind.(Anon_1):</v>
      </c>
      <c r="I218" t="str">
        <f t="shared" si="27"/>
        <v>NIM</v>
      </c>
      <c r="J218" t="str">
        <f t="shared" si="28"/>
        <v>freemind.main.FreeMind.FreeMind.(Anon_1):NIM</v>
      </c>
      <c r="K218">
        <f t="shared" si="29"/>
        <v>2</v>
      </c>
    </row>
    <row r="219" spans="1:11" x14ac:dyDescent="0.25">
      <c r="B219" t="s">
        <v>21</v>
      </c>
      <c r="C219" t="s">
        <v>10</v>
      </c>
      <c r="D219" t="s">
        <v>4</v>
      </c>
      <c r="E219" t="s">
        <v>20</v>
      </c>
      <c r="G219">
        <v>0</v>
      </c>
      <c r="H219" t="str">
        <f t="shared" si="31"/>
        <v>freemind.main.FreeMind.FreeMind.(Anon_1):</v>
      </c>
      <c r="I219" t="str">
        <f t="shared" si="27"/>
        <v>NIV</v>
      </c>
      <c r="J219" t="str">
        <f t="shared" si="28"/>
        <v>freemind.main.FreeMind.FreeMind.(Anon_1):NIV</v>
      </c>
      <c r="K219">
        <f t="shared" si="29"/>
        <v>0</v>
      </c>
    </row>
    <row r="220" spans="1:11" x14ac:dyDescent="0.25">
      <c r="B220" t="s">
        <v>22</v>
      </c>
      <c r="C220" t="s">
        <v>10</v>
      </c>
      <c r="D220" t="s">
        <v>4</v>
      </c>
      <c r="E220" t="s">
        <v>18</v>
      </c>
      <c r="F220">
        <v>2</v>
      </c>
      <c r="G220">
        <v>2</v>
      </c>
      <c r="H220" t="str">
        <f t="shared" si="31"/>
        <v>freemind.main.FreeMind.FreeMind.(Anon_1):</v>
      </c>
      <c r="I220" t="str">
        <f t="shared" si="27"/>
        <v>WMC</v>
      </c>
      <c r="J220" t="str">
        <f t="shared" si="28"/>
        <v>freemind.main.FreeMind.FreeMind.(Anon_1):WMC</v>
      </c>
      <c r="K220">
        <f t="shared" si="29"/>
        <v>2</v>
      </c>
    </row>
    <row r="221" spans="1:11" x14ac:dyDescent="0.25">
      <c r="G221">
        <v>0</v>
      </c>
      <c r="I221">
        <f t="shared" si="27"/>
        <v>0</v>
      </c>
      <c r="J221" t="str">
        <f t="shared" si="28"/>
        <v>0</v>
      </c>
      <c r="K221">
        <f t="shared" si="29"/>
        <v>0</v>
      </c>
    </row>
    <row r="222" spans="1:11" x14ac:dyDescent="0.25">
      <c r="A222" t="s">
        <v>145</v>
      </c>
      <c r="G222">
        <v>0</v>
      </c>
      <c r="I222">
        <f t="shared" si="27"/>
        <v>0</v>
      </c>
      <c r="J222" t="str">
        <f t="shared" si="28"/>
        <v>0</v>
      </c>
      <c r="K222">
        <f t="shared" si="29"/>
        <v>0</v>
      </c>
    </row>
    <row r="223" spans="1:11" x14ac:dyDescent="0.25">
      <c r="B223" t="s">
        <v>1</v>
      </c>
      <c r="C223" t="s">
        <v>2</v>
      </c>
      <c r="D223" t="s">
        <v>3</v>
      </c>
      <c r="E223" t="s">
        <v>4</v>
      </c>
      <c r="G223">
        <v>86</v>
      </c>
      <c r="H223" t="str">
        <f>$A$222</f>
        <v>freemind.main.FreeMindApplet:</v>
      </c>
      <c r="I223" t="str">
        <f t="shared" si="27"/>
        <v>LCOM</v>
      </c>
      <c r="J223" t="str">
        <f t="shared" si="28"/>
        <v>freemind.main.FreeMindApplet:LCOM</v>
      </c>
      <c r="K223">
        <f t="shared" si="29"/>
        <v>86</v>
      </c>
    </row>
    <row r="224" spans="1:11" x14ac:dyDescent="0.25">
      <c r="B224" t="s">
        <v>5</v>
      </c>
      <c r="C224" t="s">
        <v>6</v>
      </c>
      <c r="D224" t="s">
        <v>7</v>
      </c>
      <c r="E224" t="s">
        <v>8</v>
      </c>
      <c r="F224">
        <v>2</v>
      </c>
      <c r="G224">
        <v>2</v>
      </c>
      <c r="H224" t="str">
        <f t="shared" ref="H224:H231" si="32">$A$222</f>
        <v>freemind.main.FreeMindApplet:</v>
      </c>
      <c r="I224" t="str">
        <f t="shared" si="27"/>
        <v>DIT</v>
      </c>
      <c r="J224" t="str">
        <f t="shared" si="28"/>
        <v>freemind.main.FreeMindApplet:DIT</v>
      </c>
      <c r="K224">
        <f t="shared" si="29"/>
        <v>2</v>
      </c>
    </row>
    <row r="225" spans="1:11" x14ac:dyDescent="0.25">
      <c r="B225" t="s">
        <v>9</v>
      </c>
      <c r="C225" t="s">
        <v>10</v>
      </c>
      <c r="D225" t="s">
        <v>4</v>
      </c>
      <c r="E225" t="s">
        <v>11</v>
      </c>
      <c r="G225">
        <v>2</v>
      </c>
      <c r="H225" t="str">
        <f t="shared" si="32"/>
        <v>freemind.main.FreeMindApplet:</v>
      </c>
      <c r="I225" t="str">
        <f t="shared" si="27"/>
        <v>IFANIN</v>
      </c>
      <c r="J225" t="str">
        <f t="shared" si="28"/>
        <v>freemind.main.FreeMindApplet:IFANIN</v>
      </c>
      <c r="K225">
        <f t="shared" si="29"/>
        <v>2</v>
      </c>
    </row>
    <row r="226" spans="1:11" x14ac:dyDescent="0.25">
      <c r="B226" t="s">
        <v>12</v>
      </c>
      <c r="C226" t="s">
        <v>10</v>
      </c>
      <c r="D226" t="s">
        <v>4</v>
      </c>
      <c r="E226" t="s">
        <v>13</v>
      </c>
      <c r="G226">
        <v>3</v>
      </c>
      <c r="H226" t="str">
        <f t="shared" si="32"/>
        <v>freemind.main.FreeMindApplet:</v>
      </c>
      <c r="I226" t="str">
        <f t="shared" si="27"/>
        <v>CBO</v>
      </c>
      <c r="J226" t="str">
        <f t="shared" si="28"/>
        <v>freemind.main.FreeMindApplet:CBO</v>
      </c>
      <c r="K226">
        <f t="shared" si="29"/>
        <v>3</v>
      </c>
    </row>
    <row r="227" spans="1:11" x14ac:dyDescent="0.25">
      <c r="B227" t="s">
        <v>14</v>
      </c>
      <c r="C227" t="s">
        <v>10</v>
      </c>
      <c r="D227" t="s">
        <v>4</v>
      </c>
      <c r="E227" t="s">
        <v>15</v>
      </c>
      <c r="G227">
        <v>0</v>
      </c>
      <c r="H227" t="str">
        <f t="shared" si="32"/>
        <v>freemind.main.FreeMindApplet:</v>
      </c>
      <c r="I227" t="str">
        <f t="shared" si="27"/>
        <v>NOC</v>
      </c>
      <c r="J227" t="str">
        <f t="shared" si="28"/>
        <v>freemind.main.FreeMindApplet:NOC</v>
      </c>
      <c r="K227">
        <f t="shared" si="29"/>
        <v>0</v>
      </c>
    </row>
    <row r="228" spans="1:11" x14ac:dyDescent="0.25">
      <c r="B228" t="s">
        <v>16</v>
      </c>
      <c r="C228" t="s">
        <v>10</v>
      </c>
      <c r="D228" t="s">
        <v>4</v>
      </c>
      <c r="E228" t="s">
        <v>17</v>
      </c>
      <c r="G228">
        <v>12</v>
      </c>
      <c r="H228" t="str">
        <f t="shared" si="32"/>
        <v>freemind.main.FreeMindApplet:</v>
      </c>
      <c r="I228" t="str">
        <f t="shared" si="27"/>
        <v>RFC</v>
      </c>
      <c r="J228" t="str">
        <f t="shared" si="28"/>
        <v>freemind.main.FreeMindApplet:RFC</v>
      </c>
      <c r="K228">
        <f t="shared" si="29"/>
        <v>12</v>
      </c>
    </row>
    <row r="229" spans="1:11" x14ac:dyDescent="0.25">
      <c r="B229" t="s">
        <v>19</v>
      </c>
      <c r="C229" t="s">
        <v>10</v>
      </c>
      <c r="D229" t="s">
        <v>4</v>
      </c>
      <c r="E229" t="s">
        <v>20</v>
      </c>
      <c r="G229">
        <v>12</v>
      </c>
      <c r="H229" t="str">
        <f t="shared" si="32"/>
        <v>freemind.main.FreeMindApplet:</v>
      </c>
      <c r="I229" t="str">
        <f t="shared" si="27"/>
        <v>NIM</v>
      </c>
      <c r="J229" t="str">
        <f t="shared" si="28"/>
        <v>freemind.main.FreeMindApplet:NIM</v>
      </c>
      <c r="K229">
        <f t="shared" si="29"/>
        <v>12</v>
      </c>
    </row>
    <row r="230" spans="1:11" x14ac:dyDescent="0.25">
      <c r="B230" t="s">
        <v>21</v>
      </c>
      <c r="C230" t="s">
        <v>10</v>
      </c>
      <c r="D230" t="s">
        <v>4</v>
      </c>
      <c r="E230" t="s">
        <v>20</v>
      </c>
      <c r="G230">
        <v>6</v>
      </c>
      <c r="H230" t="str">
        <f t="shared" si="32"/>
        <v>freemind.main.FreeMindApplet:</v>
      </c>
      <c r="I230" t="str">
        <f t="shared" si="27"/>
        <v>NIV</v>
      </c>
      <c r="J230" t="str">
        <f t="shared" si="28"/>
        <v>freemind.main.FreeMindApplet:NIV</v>
      </c>
      <c r="K230">
        <f t="shared" si="29"/>
        <v>6</v>
      </c>
    </row>
    <row r="231" spans="1:11" x14ac:dyDescent="0.25">
      <c r="B231" t="s">
        <v>22</v>
      </c>
      <c r="C231" t="s">
        <v>10</v>
      </c>
      <c r="D231" t="s">
        <v>4</v>
      </c>
      <c r="E231" t="s">
        <v>18</v>
      </c>
      <c r="F231">
        <v>12</v>
      </c>
      <c r="G231">
        <v>12</v>
      </c>
      <c r="H231" t="str">
        <f t="shared" si="32"/>
        <v>freemind.main.FreeMindApplet:</v>
      </c>
      <c r="I231" t="str">
        <f t="shared" si="27"/>
        <v>WMC</v>
      </c>
      <c r="J231" t="str">
        <f t="shared" si="28"/>
        <v>freemind.main.FreeMindApplet:WMC</v>
      </c>
      <c r="K231">
        <f t="shared" si="29"/>
        <v>12</v>
      </c>
    </row>
    <row r="232" spans="1:11" x14ac:dyDescent="0.25">
      <c r="G232">
        <v>0</v>
      </c>
      <c r="I232">
        <f t="shared" si="27"/>
        <v>0</v>
      </c>
      <c r="J232" t="str">
        <f t="shared" si="28"/>
        <v>0</v>
      </c>
      <c r="K232">
        <f t="shared" si="29"/>
        <v>0</v>
      </c>
    </row>
    <row r="233" spans="1:11" x14ac:dyDescent="0.25">
      <c r="A233" t="s">
        <v>59</v>
      </c>
      <c r="G233">
        <v>0</v>
      </c>
      <c r="I233">
        <f t="shared" si="27"/>
        <v>0</v>
      </c>
      <c r="J233" t="str">
        <f t="shared" si="28"/>
        <v>0</v>
      </c>
      <c r="K233">
        <f t="shared" si="29"/>
        <v>0</v>
      </c>
    </row>
    <row r="234" spans="1:11" x14ac:dyDescent="0.25">
      <c r="B234" t="s">
        <v>1</v>
      </c>
      <c r="C234" t="s">
        <v>2</v>
      </c>
      <c r="D234" t="s">
        <v>3</v>
      </c>
      <c r="E234" t="s">
        <v>4</v>
      </c>
      <c r="G234">
        <v>0</v>
      </c>
      <c r="H234" t="str">
        <f>$A$233</f>
        <v>freemind.main.Tools:</v>
      </c>
      <c r="I234" t="str">
        <f t="shared" si="27"/>
        <v>LCOM</v>
      </c>
      <c r="J234" t="str">
        <f t="shared" si="28"/>
        <v>freemind.main.Tools:LCOM</v>
      </c>
      <c r="K234">
        <f t="shared" si="29"/>
        <v>0</v>
      </c>
    </row>
    <row r="235" spans="1:11" x14ac:dyDescent="0.25">
      <c r="B235" t="s">
        <v>5</v>
      </c>
      <c r="C235" t="s">
        <v>6</v>
      </c>
      <c r="D235" t="s">
        <v>7</v>
      </c>
      <c r="E235" t="s">
        <v>8</v>
      </c>
      <c r="F235">
        <v>1</v>
      </c>
      <c r="G235">
        <v>1</v>
      </c>
      <c r="H235" t="str">
        <f t="shared" ref="H235:H242" si="33">$A$233</f>
        <v>freemind.main.Tools:</v>
      </c>
      <c r="I235" t="str">
        <f t="shared" si="27"/>
        <v>DIT</v>
      </c>
      <c r="J235" t="str">
        <f t="shared" si="28"/>
        <v>freemind.main.Tools:DIT</v>
      </c>
      <c r="K235">
        <f t="shared" si="29"/>
        <v>1</v>
      </c>
    </row>
    <row r="236" spans="1:11" x14ac:dyDescent="0.25">
      <c r="B236" t="s">
        <v>9</v>
      </c>
      <c r="C236" t="s">
        <v>10</v>
      </c>
      <c r="D236" t="s">
        <v>4</v>
      </c>
      <c r="E236" t="s">
        <v>11</v>
      </c>
      <c r="G236">
        <v>1</v>
      </c>
      <c r="H236" t="str">
        <f t="shared" si="33"/>
        <v>freemind.main.Tools:</v>
      </c>
      <c r="I236" t="str">
        <f t="shared" si="27"/>
        <v>IFANIN</v>
      </c>
      <c r="J236" t="str">
        <f t="shared" si="28"/>
        <v>freemind.main.Tools:IFANIN</v>
      </c>
      <c r="K236">
        <f t="shared" si="29"/>
        <v>1</v>
      </c>
    </row>
    <row r="237" spans="1:11" x14ac:dyDescent="0.25">
      <c r="B237" t="s">
        <v>12</v>
      </c>
      <c r="C237" t="s">
        <v>10</v>
      </c>
      <c r="D237" t="s">
        <v>4</v>
      </c>
      <c r="E237" t="s">
        <v>13</v>
      </c>
      <c r="G237">
        <v>0</v>
      </c>
      <c r="H237" t="str">
        <f t="shared" si="33"/>
        <v>freemind.main.Tools:</v>
      </c>
      <c r="I237" t="str">
        <f t="shared" si="27"/>
        <v>CBO</v>
      </c>
      <c r="J237" t="str">
        <f t="shared" si="28"/>
        <v>freemind.main.Tools:CBO</v>
      </c>
      <c r="K237">
        <f t="shared" si="29"/>
        <v>0</v>
      </c>
    </row>
    <row r="238" spans="1:11" x14ac:dyDescent="0.25">
      <c r="B238" t="s">
        <v>14</v>
      </c>
      <c r="C238" t="s">
        <v>10</v>
      </c>
      <c r="D238" t="s">
        <v>4</v>
      </c>
      <c r="E238" t="s">
        <v>15</v>
      </c>
      <c r="G238">
        <v>0</v>
      </c>
      <c r="H238" t="str">
        <f t="shared" si="33"/>
        <v>freemind.main.Tools:</v>
      </c>
      <c r="I238" t="str">
        <f t="shared" si="27"/>
        <v>NOC</v>
      </c>
      <c r="J238" t="str">
        <f t="shared" si="28"/>
        <v>freemind.main.Tools:NOC</v>
      </c>
      <c r="K238">
        <f t="shared" si="29"/>
        <v>0</v>
      </c>
    </row>
    <row r="239" spans="1:11" x14ac:dyDescent="0.25">
      <c r="B239" t="s">
        <v>16</v>
      </c>
      <c r="C239" t="s">
        <v>10</v>
      </c>
      <c r="D239" t="s">
        <v>4</v>
      </c>
      <c r="E239" t="s">
        <v>17</v>
      </c>
      <c r="G239">
        <v>6</v>
      </c>
      <c r="H239" t="str">
        <f t="shared" si="33"/>
        <v>freemind.main.Tools:</v>
      </c>
      <c r="I239" t="str">
        <f t="shared" si="27"/>
        <v>RFC</v>
      </c>
      <c r="J239" t="str">
        <f t="shared" si="28"/>
        <v>freemind.main.Tools:RFC</v>
      </c>
      <c r="K239">
        <f t="shared" si="29"/>
        <v>6</v>
      </c>
    </row>
    <row r="240" spans="1:11" x14ac:dyDescent="0.25">
      <c r="B240" t="s">
        <v>19</v>
      </c>
      <c r="C240" t="s">
        <v>10</v>
      </c>
      <c r="D240" t="s">
        <v>4</v>
      </c>
      <c r="E240" t="s">
        <v>20</v>
      </c>
      <c r="G240">
        <v>0</v>
      </c>
      <c r="H240" t="str">
        <f t="shared" si="33"/>
        <v>freemind.main.Tools:</v>
      </c>
      <c r="I240" t="str">
        <f t="shared" si="27"/>
        <v>NIM</v>
      </c>
      <c r="J240" t="str">
        <f t="shared" si="28"/>
        <v>freemind.main.Tools:NIM</v>
      </c>
      <c r="K240">
        <f t="shared" si="29"/>
        <v>0</v>
      </c>
    </row>
    <row r="241" spans="1:11" x14ac:dyDescent="0.25">
      <c r="B241" t="s">
        <v>21</v>
      </c>
      <c r="C241" t="s">
        <v>10</v>
      </c>
      <c r="D241" t="s">
        <v>4</v>
      </c>
      <c r="E241" t="s">
        <v>20</v>
      </c>
      <c r="G241">
        <v>0</v>
      </c>
      <c r="H241" t="str">
        <f t="shared" si="33"/>
        <v>freemind.main.Tools:</v>
      </c>
      <c r="I241" t="str">
        <f t="shared" si="27"/>
        <v>NIV</v>
      </c>
      <c r="J241" t="str">
        <f t="shared" si="28"/>
        <v>freemind.main.Tools:NIV</v>
      </c>
      <c r="K241">
        <f t="shared" si="29"/>
        <v>0</v>
      </c>
    </row>
    <row r="242" spans="1:11" x14ac:dyDescent="0.25">
      <c r="B242" t="s">
        <v>22</v>
      </c>
      <c r="C242" t="s">
        <v>10</v>
      </c>
      <c r="D242" t="s">
        <v>4</v>
      </c>
      <c r="E242" t="s">
        <v>18</v>
      </c>
      <c r="F242">
        <v>6</v>
      </c>
      <c r="G242">
        <v>6</v>
      </c>
      <c r="H242" t="str">
        <f t="shared" si="33"/>
        <v>freemind.main.Tools:</v>
      </c>
      <c r="I242" t="str">
        <f t="shared" si="27"/>
        <v>WMC</v>
      </c>
      <c r="J242" t="str">
        <f t="shared" si="28"/>
        <v>freemind.main.Tools:WMC</v>
      </c>
      <c r="K242">
        <f t="shared" si="29"/>
        <v>6</v>
      </c>
    </row>
    <row r="243" spans="1:11" x14ac:dyDescent="0.25">
      <c r="G243">
        <v>0</v>
      </c>
      <c r="I243">
        <f t="shared" si="27"/>
        <v>0</v>
      </c>
      <c r="J243" t="str">
        <f t="shared" si="28"/>
        <v>0</v>
      </c>
      <c r="K243">
        <f t="shared" si="29"/>
        <v>0</v>
      </c>
    </row>
    <row r="244" spans="1:11" x14ac:dyDescent="0.25">
      <c r="A244" t="s">
        <v>146</v>
      </c>
      <c r="G244">
        <v>0</v>
      </c>
      <c r="I244">
        <f t="shared" si="27"/>
        <v>0</v>
      </c>
      <c r="J244" t="str">
        <f t="shared" si="28"/>
        <v>0</v>
      </c>
      <c r="K244">
        <f t="shared" si="29"/>
        <v>0</v>
      </c>
    </row>
    <row r="245" spans="1:11" x14ac:dyDescent="0.25">
      <c r="B245" t="s">
        <v>1</v>
      </c>
      <c r="C245" t="s">
        <v>2</v>
      </c>
      <c r="D245" t="s">
        <v>3</v>
      </c>
      <c r="E245" t="s">
        <v>4</v>
      </c>
      <c r="G245">
        <v>88</v>
      </c>
      <c r="H245" t="str">
        <f>$A$244</f>
        <v>freemind.main.XMLElement:</v>
      </c>
      <c r="I245" t="str">
        <f t="shared" si="27"/>
        <v>LCOM</v>
      </c>
      <c r="J245" t="str">
        <f t="shared" si="28"/>
        <v>freemind.main.XMLElement:LCOM</v>
      </c>
      <c r="K245">
        <f t="shared" si="29"/>
        <v>88</v>
      </c>
    </row>
    <row r="246" spans="1:11" x14ac:dyDescent="0.25">
      <c r="B246" t="s">
        <v>5</v>
      </c>
      <c r="C246" t="s">
        <v>6</v>
      </c>
      <c r="D246" t="s">
        <v>7</v>
      </c>
      <c r="E246" t="s">
        <v>8</v>
      </c>
      <c r="F246">
        <v>1</v>
      </c>
      <c r="G246">
        <v>1</v>
      </c>
      <c r="H246" t="str">
        <f t="shared" ref="H246:H253" si="34">$A$244</f>
        <v>freemind.main.XMLElement:</v>
      </c>
      <c r="I246" t="str">
        <f t="shared" si="27"/>
        <v>DIT</v>
      </c>
      <c r="J246" t="str">
        <f t="shared" si="28"/>
        <v>freemind.main.XMLElement:DIT</v>
      </c>
      <c r="K246">
        <f t="shared" si="29"/>
        <v>1</v>
      </c>
    </row>
    <row r="247" spans="1:11" x14ac:dyDescent="0.25">
      <c r="B247" t="s">
        <v>9</v>
      </c>
      <c r="C247" t="s">
        <v>10</v>
      </c>
      <c r="D247" t="s">
        <v>4</v>
      </c>
      <c r="E247" t="s">
        <v>11</v>
      </c>
      <c r="G247">
        <v>2</v>
      </c>
      <c r="H247" t="str">
        <f t="shared" si="34"/>
        <v>freemind.main.XMLElement:</v>
      </c>
      <c r="I247" t="str">
        <f t="shared" si="27"/>
        <v>IFANIN</v>
      </c>
      <c r="J247" t="str">
        <f t="shared" si="28"/>
        <v>freemind.main.XMLElement:IFANIN</v>
      </c>
      <c r="K247">
        <f t="shared" si="29"/>
        <v>2</v>
      </c>
    </row>
    <row r="248" spans="1:11" x14ac:dyDescent="0.25">
      <c r="B248" t="s">
        <v>12</v>
      </c>
      <c r="C248" t="s">
        <v>10</v>
      </c>
      <c r="D248" t="s">
        <v>4</v>
      </c>
      <c r="E248" t="s">
        <v>13</v>
      </c>
      <c r="G248">
        <v>1</v>
      </c>
      <c r="H248" t="str">
        <f t="shared" si="34"/>
        <v>freemind.main.XMLElement:</v>
      </c>
      <c r="I248" t="str">
        <f t="shared" si="27"/>
        <v>CBO</v>
      </c>
      <c r="J248" t="str">
        <f t="shared" si="28"/>
        <v>freemind.main.XMLElement:CBO</v>
      </c>
      <c r="K248">
        <f t="shared" si="29"/>
        <v>1</v>
      </c>
    </row>
    <row r="249" spans="1:11" x14ac:dyDescent="0.25">
      <c r="B249" t="s">
        <v>14</v>
      </c>
      <c r="C249" t="s">
        <v>10</v>
      </c>
      <c r="D249" t="s">
        <v>4</v>
      </c>
      <c r="E249" t="s">
        <v>15</v>
      </c>
      <c r="G249">
        <v>0</v>
      </c>
      <c r="H249" t="str">
        <f t="shared" si="34"/>
        <v>freemind.main.XMLElement:</v>
      </c>
      <c r="I249" t="str">
        <f t="shared" si="27"/>
        <v>NOC</v>
      </c>
      <c r="J249" t="str">
        <f t="shared" si="28"/>
        <v>freemind.main.XMLElement:NOC</v>
      </c>
      <c r="K249">
        <f t="shared" si="29"/>
        <v>0</v>
      </c>
    </row>
    <row r="250" spans="1:11" x14ac:dyDescent="0.25">
      <c r="B250" t="s">
        <v>16</v>
      </c>
      <c r="C250" t="s">
        <v>10</v>
      </c>
      <c r="D250" t="s">
        <v>4</v>
      </c>
      <c r="E250" t="s">
        <v>17</v>
      </c>
      <c r="G250">
        <v>59</v>
      </c>
      <c r="H250" t="str">
        <f t="shared" si="34"/>
        <v>freemind.main.XMLElement:</v>
      </c>
      <c r="I250" t="str">
        <f t="shared" si="27"/>
        <v>RFC</v>
      </c>
      <c r="J250" t="str">
        <f t="shared" si="28"/>
        <v>freemind.main.XMLElement:RFC</v>
      </c>
      <c r="K250">
        <f t="shared" si="29"/>
        <v>59</v>
      </c>
    </row>
    <row r="251" spans="1:11" x14ac:dyDescent="0.25">
      <c r="B251" t="s">
        <v>19</v>
      </c>
      <c r="C251" t="s">
        <v>10</v>
      </c>
      <c r="D251" t="s">
        <v>4</v>
      </c>
      <c r="E251" t="s">
        <v>20</v>
      </c>
      <c r="G251">
        <v>58</v>
      </c>
      <c r="H251" t="str">
        <f t="shared" si="34"/>
        <v>freemind.main.XMLElement:</v>
      </c>
      <c r="I251" t="str">
        <f t="shared" si="27"/>
        <v>NIM</v>
      </c>
      <c r="J251" t="str">
        <f t="shared" si="28"/>
        <v>freemind.main.XMLElement:NIM</v>
      </c>
      <c r="K251">
        <f t="shared" si="29"/>
        <v>58</v>
      </c>
    </row>
    <row r="252" spans="1:11" x14ac:dyDescent="0.25">
      <c r="B252" t="s">
        <v>21</v>
      </c>
      <c r="C252" t="s">
        <v>10</v>
      </c>
      <c r="D252" t="s">
        <v>4</v>
      </c>
      <c r="E252" t="s">
        <v>20</v>
      </c>
      <c r="G252">
        <v>8</v>
      </c>
      <c r="H252" t="str">
        <f t="shared" si="34"/>
        <v>freemind.main.XMLElement:</v>
      </c>
      <c r="I252" t="str">
        <f t="shared" si="27"/>
        <v>NIV</v>
      </c>
      <c r="J252" t="str">
        <f t="shared" si="28"/>
        <v>freemind.main.XMLElement:NIV</v>
      </c>
      <c r="K252">
        <f t="shared" si="29"/>
        <v>8</v>
      </c>
    </row>
    <row r="253" spans="1:11" x14ac:dyDescent="0.25">
      <c r="B253" t="s">
        <v>22</v>
      </c>
      <c r="C253" t="s">
        <v>10</v>
      </c>
      <c r="D253" t="s">
        <v>4</v>
      </c>
      <c r="E253" t="s">
        <v>18</v>
      </c>
      <c r="F253">
        <v>58</v>
      </c>
      <c r="G253">
        <v>58</v>
      </c>
      <c r="H253" t="str">
        <f t="shared" si="34"/>
        <v>freemind.main.XMLElement:</v>
      </c>
      <c r="I253" t="str">
        <f t="shared" si="27"/>
        <v>WMC</v>
      </c>
      <c r="J253" t="str">
        <f t="shared" si="28"/>
        <v>freemind.main.XMLElement:WMC</v>
      </c>
      <c r="K253">
        <f t="shared" si="29"/>
        <v>58</v>
      </c>
    </row>
    <row r="254" spans="1:11" x14ac:dyDescent="0.25">
      <c r="G254">
        <v>0</v>
      </c>
      <c r="I254">
        <f t="shared" si="27"/>
        <v>0</v>
      </c>
      <c r="J254" t="str">
        <f t="shared" si="28"/>
        <v>0</v>
      </c>
      <c r="K254">
        <f t="shared" si="29"/>
        <v>0</v>
      </c>
    </row>
    <row r="255" spans="1:11" x14ac:dyDescent="0.25">
      <c r="A255" t="s">
        <v>147</v>
      </c>
      <c r="G255">
        <v>0</v>
      </c>
      <c r="I255">
        <f t="shared" si="27"/>
        <v>0</v>
      </c>
      <c r="J255" t="str">
        <f t="shared" si="28"/>
        <v>0</v>
      </c>
      <c r="K255">
        <f t="shared" si="29"/>
        <v>0</v>
      </c>
    </row>
    <row r="256" spans="1:11" x14ac:dyDescent="0.25">
      <c r="B256" t="s">
        <v>1</v>
      </c>
      <c r="C256" t="s">
        <v>2</v>
      </c>
      <c r="D256" t="s">
        <v>3</v>
      </c>
      <c r="E256" t="s">
        <v>4</v>
      </c>
      <c r="G256">
        <v>0</v>
      </c>
      <c r="H256" t="str">
        <f>$A$255</f>
        <v>freemind.main.XMLParseException:</v>
      </c>
      <c r="I256" t="str">
        <f t="shared" si="27"/>
        <v>LCOM</v>
      </c>
      <c r="J256" t="str">
        <f t="shared" si="28"/>
        <v>freemind.main.XMLParseException:LCOM</v>
      </c>
      <c r="K256">
        <f t="shared" si="29"/>
        <v>0</v>
      </c>
    </row>
    <row r="257" spans="1:11" x14ac:dyDescent="0.25">
      <c r="B257" t="s">
        <v>5</v>
      </c>
      <c r="C257" t="s">
        <v>6</v>
      </c>
      <c r="D257" t="s">
        <v>7</v>
      </c>
      <c r="E257" t="s">
        <v>8</v>
      </c>
      <c r="F257">
        <v>2</v>
      </c>
      <c r="G257">
        <v>2</v>
      </c>
      <c r="H257" t="str">
        <f t="shared" ref="H257:H264" si="35">$A$255</f>
        <v>freemind.main.XMLParseException:</v>
      </c>
      <c r="I257" t="str">
        <f t="shared" si="27"/>
        <v>DIT</v>
      </c>
      <c r="J257" t="str">
        <f t="shared" si="28"/>
        <v>freemind.main.XMLParseException:DIT</v>
      </c>
      <c r="K257">
        <f t="shared" si="29"/>
        <v>2</v>
      </c>
    </row>
    <row r="258" spans="1:11" x14ac:dyDescent="0.25">
      <c r="B258" t="s">
        <v>9</v>
      </c>
      <c r="C258" t="s">
        <v>10</v>
      </c>
      <c r="D258" t="s">
        <v>4</v>
      </c>
      <c r="E258" t="s">
        <v>11</v>
      </c>
      <c r="G258">
        <v>1</v>
      </c>
      <c r="H258" t="str">
        <f t="shared" si="35"/>
        <v>freemind.main.XMLParseException:</v>
      </c>
      <c r="I258" t="str">
        <f t="shared" si="27"/>
        <v>IFANIN</v>
      </c>
      <c r="J258" t="str">
        <f t="shared" si="28"/>
        <v>freemind.main.XMLParseException:IFANIN</v>
      </c>
      <c r="K258">
        <f t="shared" si="29"/>
        <v>1</v>
      </c>
    </row>
    <row r="259" spans="1:11" x14ac:dyDescent="0.25">
      <c r="B259" t="s">
        <v>12</v>
      </c>
      <c r="C259" t="s">
        <v>10</v>
      </c>
      <c r="D259" t="s">
        <v>4</v>
      </c>
      <c r="E259" t="s">
        <v>13</v>
      </c>
      <c r="G259">
        <v>0</v>
      </c>
      <c r="H259" t="str">
        <f t="shared" si="35"/>
        <v>freemind.main.XMLParseException:</v>
      </c>
      <c r="I259" t="str">
        <f t="shared" si="27"/>
        <v>CBO</v>
      </c>
      <c r="J259" t="str">
        <f t="shared" si="28"/>
        <v>freemind.main.XMLParseException:CBO</v>
      </c>
      <c r="K259">
        <f t="shared" si="29"/>
        <v>0</v>
      </c>
    </row>
    <row r="260" spans="1:11" x14ac:dyDescent="0.25">
      <c r="B260" t="s">
        <v>14</v>
      </c>
      <c r="C260" t="s">
        <v>10</v>
      </c>
      <c r="D260" t="s">
        <v>4</v>
      </c>
      <c r="E260" t="s">
        <v>15</v>
      </c>
      <c r="G260">
        <v>0</v>
      </c>
      <c r="H260" t="str">
        <f t="shared" si="35"/>
        <v>freemind.main.XMLParseException:</v>
      </c>
      <c r="I260" t="str">
        <f t="shared" ref="I260:I323" si="36">B260</f>
        <v>NOC</v>
      </c>
      <c r="J260" t="str">
        <f t="shared" ref="J260:J323" si="37">CONCATENATE(H260,I260)</f>
        <v>freemind.main.XMLParseException:NOC</v>
      </c>
      <c r="K260">
        <f t="shared" ref="K260:K323" si="38">G260</f>
        <v>0</v>
      </c>
    </row>
    <row r="261" spans="1:11" x14ac:dyDescent="0.25">
      <c r="B261" t="s">
        <v>16</v>
      </c>
      <c r="C261" t="s">
        <v>10</v>
      </c>
      <c r="D261" t="s">
        <v>4</v>
      </c>
      <c r="E261" t="s">
        <v>17</v>
      </c>
      <c r="G261">
        <v>3</v>
      </c>
      <c r="H261" t="str">
        <f t="shared" si="35"/>
        <v>freemind.main.XMLParseException:</v>
      </c>
      <c r="I261" t="str">
        <f t="shared" si="36"/>
        <v>RFC</v>
      </c>
      <c r="J261" t="str">
        <f t="shared" si="37"/>
        <v>freemind.main.XMLParseException:RFC</v>
      </c>
      <c r="K261">
        <f t="shared" si="38"/>
        <v>3</v>
      </c>
    </row>
    <row r="262" spans="1:11" x14ac:dyDescent="0.25">
      <c r="B262" t="s">
        <v>19</v>
      </c>
      <c r="C262" t="s">
        <v>10</v>
      </c>
      <c r="D262" t="s">
        <v>4</v>
      </c>
      <c r="E262" t="s">
        <v>20</v>
      </c>
      <c r="G262">
        <v>3</v>
      </c>
      <c r="H262" t="str">
        <f t="shared" si="35"/>
        <v>freemind.main.XMLParseException:</v>
      </c>
      <c r="I262" t="str">
        <f t="shared" si="36"/>
        <v>NIM</v>
      </c>
      <c r="J262" t="str">
        <f t="shared" si="37"/>
        <v>freemind.main.XMLParseException:NIM</v>
      </c>
      <c r="K262">
        <f t="shared" si="38"/>
        <v>3</v>
      </c>
    </row>
    <row r="263" spans="1:11" x14ac:dyDescent="0.25">
      <c r="B263" t="s">
        <v>21</v>
      </c>
      <c r="C263" t="s">
        <v>10</v>
      </c>
      <c r="D263" t="s">
        <v>4</v>
      </c>
      <c r="E263" t="s">
        <v>20</v>
      </c>
      <c r="G263">
        <v>1</v>
      </c>
      <c r="H263" t="str">
        <f t="shared" si="35"/>
        <v>freemind.main.XMLParseException:</v>
      </c>
      <c r="I263" t="str">
        <f t="shared" si="36"/>
        <v>NIV</v>
      </c>
      <c r="J263" t="str">
        <f t="shared" si="37"/>
        <v>freemind.main.XMLParseException:NIV</v>
      </c>
      <c r="K263">
        <f t="shared" si="38"/>
        <v>1</v>
      </c>
    </row>
    <row r="264" spans="1:11" x14ac:dyDescent="0.25">
      <c r="B264" t="s">
        <v>22</v>
      </c>
      <c r="C264" t="s">
        <v>10</v>
      </c>
      <c r="D264" t="s">
        <v>4</v>
      </c>
      <c r="E264" t="s">
        <v>18</v>
      </c>
      <c r="F264">
        <v>3</v>
      </c>
      <c r="G264">
        <v>3</v>
      </c>
      <c r="H264" t="str">
        <f t="shared" si="35"/>
        <v>freemind.main.XMLParseException:</v>
      </c>
      <c r="I264" t="str">
        <f t="shared" si="36"/>
        <v>WMC</v>
      </c>
      <c r="J264" t="str">
        <f t="shared" si="37"/>
        <v>freemind.main.XMLParseException:WMC</v>
      </c>
      <c r="K264">
        <f t="shared" si="38"/>
        <v>3</v>
      </c>
    </row>
    <row r="265" spans="1:11" x14ac:dyDescent="0.25">
      <c r="G265">
        <v>0</v>
      </c>
      <c r="I265">
        <f t="shared" si="36"/>
        <v>0</v>
      </c>
      <c r="J265" t="str">
        <f t="shared" si="37"/>
        <v>0</v>
      </c>
      <c r="K265">
        <f t="shared" si="38"/>
        <v>0</v>
      </c>
    </row>
    <row r="266" spans="1:11" x14ac:dyDescent="0.25">
      <c r="A266" t="s">
        <v>148</v>
      </c>
      <c r="G266">
        <v>0</v>
      </c>
      <c r="I266">
        <f t="shared" si="36"/>
        <v>0</v>
      </c>
      <c r="J266" t="str">
        <f t="shared" si="37"/>
        <v>0</v>
      </c>
      <c r="K266">
        <f t="shared" si="38"/>
        <v>0</v>
      </c>
    </row>
    <row r="267" spans="1:11" x14ac:dyDescent="0.25">
      <c r="B267" t="s">
        <v>1</v>
      </c>
      <c r="C267" t="s">
        <v>2</v>
      </c>
      <c r="D267" t="s">
        <v>3</v>
      </c>
      <c r="E267" t="s">
        <v>4</v>
      </c>
      <c r="G267">
        <v>86</v>
      </c>
      <c r="H267" t="str">
        <f>$A$266</f>
        <v>freemind.modes.browsemode.BrowseController:</v>
      </c>
      <c r="I267" t="str">
        <f t="shared" si="36"/>
        <v>LCOM</v>
      </c>
      <c r="J267" t="str">
        <f t="shared" si="37"/>
        <v>freemind.modes.browsemode.BrowseController:LCOM</v>
      </c>
      <c r="K267">
        <f t="shared" si="38"/>
        <v>86</v>
      </c>
    </row>
    <row r="268" spans="1:11" x14ac:dyDescent="0.25">
      <c r="B268" t="s">
        <v>5</v>
      </c>
      <c r="C268" t="s">
        <v>6</v>
      </c>
      <c r="D268" t="s">
        <v>7</v>
      </c>
      <c r="E268" t="s">
        <v>8</v>
      </c>
      <c r="F268">
        <v>2</v>
      </c>
      <c r="G268">
        <v>2</v>
      </c>
      <c r="H268" t="str">
        <f t="shared" ref="H268:H275" si="39">$A$266</f>
        <v>freemind.modes.browsemode.BrowseController:</v>
      </c>
      <c r="I268" t="str">
        <f t="shared" si="36"/>
        <v>DIT</v>
      </c>
      <c r="J268" t="str">
        <f t="shared" si="37"/>
        <v>freemind.modes.browsemode.BrowseController:DIT</v>
      </c>
      <c r="K268">
        <f t="shared" si="38"/>
        <v>2</v>
      </c>
    </row>
    <row r="269" spans="1:11" x14ac:dyDescent="0.25">
      <c r="B269" t="s">
        <v>9</v>
      </c>
      <c r="C269" t="s">
        <v>10</v>
      </c>
      <c r="D269" t="s">
        <v>4</v>
      </c>
      <c r="E269" t="s">
        <v>11</v>
      </c>
      <c r="G269">
        <v>1</v>
      </c>
      <c r="H269" t="str">
        <f t="shared" si="39"/>
        <v>freemind.modes.browsemode.BrowseController:</v>
      </c>
      <c r="I269" t="str">
        <f t="shared" si="36"/>
        <v>IFANIN</v>
      </c>
      <c r="J269" t="str">
        <f t="shared" si="37"/>
        <v>freemind.modes.browsemode.BrowseController:IFANIN</v>
      </c>
      <c r="K269">
        <f t="shared" si="38"/>
        <v>1</v>
      </c>
    </row>
    <row r="270" spans="1:11" x14ac:dyDescent="0.25">
      <c r="B270" t="s">
        <v>12</v>
      </c>
      <c r="C270" t="s">
        <v>10</v>
      </c>
      <c r="D270" t="s">
        <v>4</v>
      </c>
      <c r="E270" t="s">
        <v>13</v>
      </c>
      <c r="G270">
        <v>18</v>
      </c>
      <c r="H270" t="str">
        <f t="shared" si="39"/>
        <v>freemind.modes.browsemode.BrowseController:</v>
      </c>
      <c r="I270" t="str">
        <f t="shared" si="36"/>
        <v>CBO</v>
      </c>
      <c r="J270" t="str">
        <f t="shared" si="37"/>
        <v>freemind.modes.browsemode.BrowseController:CBO</v>
      </c>
      <c r="K270">
        <f t="shared" si="38"/>
        <v>18</v>
      </c>
    </row>
    <row r="271" spans="1:11" x14ac:dyDescent="0.25">
      <c r="B271" t="s">
        <v>14</v>
      </c>
      <c r="C271" t="s">
        <v>10</v>
      </c>
      <c r="D271" t="s">
        <v>4</v>
      </c>
      <c r="E271" t="s">
        <v>15</v>
      </c>
      <c r="G271">
        <v>0</v>
      </c>
      <c r="H271" t="str">
        <f t="shared" si="39"/>
        <v>freemind.modes.browsemode.BrowseController:</v>
      </c>
      <c r="I271" t="str">
        <f t="shared" si="36"/>
        <v>NOC</v>
      </c>
      <c r="J271" t="str">
        <f t="shared" si="37"/>
        <v>freemind.modes.browsemode.BrowseController:NOC</v>
      </c>
      <c r="K271">
        <f t="shared" si="38"/>
        <v>0</v>
      </c>
    </row>
    <row r="272" spans="1:11" x14ac:dyDescent="0.25">
      <c r="B272" t="s">
        <v>16</v>
      </c>
      <c r="C272" t="s">
        <v>10</v>
      </c>
      <c r="D272" t="s">
        <v>4</v>
      </c>
      <c r="E272" t="s">
        <v>17</v>
      </c>
      <c r="G272">
        <v>55</v>
      </c>
      <c r="H272" t="str">
        <f t="shared" si="39"/>
        <v>freemind.modes.browsemode.BrowseController:</v>
      </c>
      <c r="I272" t="str">
        <f t="shared" si="36"/>
        <v>RFC</v>
      </c>
      <c r="J272" t="str">
        <f t="shared" si="37"/>
        <v>freemind.modes.browsemode.BrowseController:RFC</v>
      </c>
      <c r="K272">
        <f t="shared" si="38"/>
        <v>55</v>
      </c>
    </row>
    <row r="273" spans="1:11" x14ac:dyDescent="0.25">
      <c r="B273" t="s">
        <v>19</v>
      </c>
      <c r="C273" t="s">
        <v>10</v>
      </c>
      <c r="D273" t="s">
        <v>4</v>
      </c>
      <c r="E273" t="s">
        <v>20</v>
      </c>
      <c r="G273">
        <v>16</v>
      </c>
      <c r="H273" t="str">
        <f t="shared" si="39"/>
        <v>freemind.modes.browsemode.BrowseController:</v>
      </c>
      <c r="I273" t="str">
        <f t="shared" si="36"/>
        <v>NIM</v>
      </c>
      <c r="J273" t="str">
        <f t="shared" si="37"/>
        <v>freemind.modes.browsemode.BrowseController:NIM</v>
      </c>
      <c r="K273">
        <f t="shared" si="38"/>
        <v>16</v>
      </c>
    </row>
    <row r="274" spans="1:11" x14ac:dyDescent="0.25">
      <c r="B274" t="s">
        <v>21</v>
      </c>
      <c r="C274" t="s">
        <v>10</v>
      </c>
      <c r="D274" t="s">
        <v>4</v>
      </c>
      <c r="E274" t="s">
        <v>20</v>
      </c>
      <c r="G274">
        <v>7</v>
      </c>
      <c r="H274" t="str">
        <f t="shared" si="39"/>
        <v>freemind.modes.browsemode.BrowseController:</v>
      </c>
      <c r="I274" t="str">
        <f t="shared" si="36"/>
        <v>NIV</v>
      </c>
      <c r="J274" t="str">
        <f t="shared" si="37"/>
        <v>freemind.modes.browsemode.BrowseController:NIV</v>
      </c>
      <c r="K274">
        <f t="shared" si="38"/>
        <v>7</v>
      </c>
    </row>
    <row r="275" spans="1:11" x14ac:dyDescent="0.25">
      <c r="B275" t="s">
        <v>22</v>
      </c>
      <c r="C275" t="s">
        <v>10</v>
      </c>
      <c r="D275" t="s">
        <v>4</v>
      </c>
      <c r="E275" t="s">
        <v>18</v>
      </c>
      <c r="F275">
        <v>16</v>
      </c>
      <c r="G275">
        <v>16</v>
      </c>
      <c r="H275" t="str">
        <f t="shared" si="39"/>
        <v>freemind.modes.browsemode.BrowseController:</v>
      </c>
      <c r="I275" t="str">
        <f t="shared" si="36"/>
        <v>WMC</v>
      </c>
      <c r="J275" t="str">
        <f t="shared" si="37"/>
        <v>freemind.modes.browsemode.BrowseController:WMC</v>
      </c>
      <c r="K275">
        <f t="shared" si="38"/>
        <v>16</v>
      </c>
    </row>
    <row r="276" spans="1:11" x14ac:dyDescent="0.25">
      <c r="G276">
        <v>0</v>
      </c>
      <c r="I276">
        <f t="shared" si="36"/>
        <v>0</v>
      </c>
      <c r="J276" t="str">
        <f t="shared" si="37"/>
        <v>0</v>
      </c>
      <c r="K276">
        <f t="shared" si="38"/>
        <v>0</v>
      </c>
    </row>
    <row r="277" spans="1:11" x14ac:dyDescent="0.25">
      <c r="A277" t="s">
        <v>149</v>
      </c>
      <c r="G277">
        <v>0</v>
      </c>
      <c r="I277">
        <f t="shared" si="36"/>
        <v>0</v>
      </c>
      <c r="J277" t="str">
        <f t="shared" si="37"/>
        <v>0</v>
      </c>
      <c r="K277">
        <f t="shared" si="38"/>
        <v>0</v>
      </c>
    </row>
    <row r="278" spans="1:11" x14ac:dyDescent="0.25">
      <c r="B278" t="s">
        <v>1</v>
      </c>
      <c r="C278" t="s">
        <v>2</v>
      </c>
      <c r="D278" t="s">
        <v>3</v>
      </c>
      <c r="E278" t="s">
        <v>4</v>
      </c>
      <c r="G278">
        <v>0</v>
      </c>
      <c r="H278" t="str">
        <f>$A$277</f>
        <v>freemind.modes.browsemode.BrowseController.FollowLinkAction:</v>
      </c>
      <c r="I278" t="str">
        <f t="shared" si="36"/>
        <v>LCOM</v>
      </c>
      <c r="J278" t="str">
        <f t="shared" si="37"/>
        <v>freemind.modes.browsemode.BrowseController.FollowLinkAction:LCOM</v>
      </c>
      <c r="K278">
        <f t="shared" si="38"/>
        <v>0</v>
      </c>
    </row>
    <row r="279" spans="1:11" x14ac:dyDescent="0.25">
      <c r="B279" t="s">
        <v>5</v>
      </c>
      <c r="C279" t="s">
        <v>6</v>
      </c>
      <c r="D279" t="s">
        <v>7</v>
      </c>
      <c r="E279" t="s">
        <v>8</v>
      </c>
      <c r="F279">
        <v>2</v>
      </c>
      <c r="G279">
        <v>2</v>
      </c>
      <c r="H279" t="str">
        <f t="shared" ref="H279:H285" si="40">$A$277</f>
        <v>freemind.modes.browsemode.BrowseController.FollowLinkAction:</v>
      </c>
      <c r="I279" t="str">
        <f t="shared" si="36"/>
        <v>DIT</v>
      </c>
      <c r="J279" t="str">
        <f t="shared" si="37"/>
        <v>freemind.modes.browsemode.BrowseController.FollowLinkAction:DIT</v>
      </c>
      <c r="K279">
        <f t="shared" si="38"/>
        <v>2</v>
      </c>
    </row>
    <row r="280" spans="1:11" x14ac:dyDescent="0.25">
      <c r="B280" t="s">
        <v>9</v>
      </c>
      <c r="C280" t="s">
        <v>10</v>
      </c>
      <c r="D280" t="s">
        <v>4</v>
      </c>
      <c r="E280" t="s">
        <v>11</v>
      </c>
      <c r="G280">
        <v>1</v>
      </c>
      <c r="H280" t="str">
        <f t="shared" si="40"/>
        <v>freemind.modes.browsemode.BrowseController.FollowLinkAction:</v>
      </c>
      <c r="I280" t="str">
        <f t="shared" si="36"/>
        <v>IFANIN</v>
      </c>
      <c r="J280" t="str">
        <f t="shared" si="37"/>
        <v>freemind.modes.browsemode.BrowseController.FollowLinkAction:IFANIN</v>
      </c>
      <c r="K280">
        <f t="shared" si="38"/>
        <v>1</v>
      </c>
    </row>
    <row r="281" spans="1:11" x14ac:dyDescent="0.25">
      <c r="B281" t="s">
        <v>12</v>
      </c>
      <c r="C281" t="s">
        <v>10</v>
      </c>
      <c r="D281" t="s">
        <v>4</v>
      </c>
      <c r="E281" t="s">
        <v>13</v>
      </c>
      <c r="G281">
        <v>3</v>
      </c>
      <c r="H281" t="str">
        <f t="shared" si="40"/>
        <v>freemind.modes.browsemode.BrowseController.FollowLinkAction:</v>
      </c>
      <c r="I281" t="str">
        <f t="shared" si="36"/>
        <v>CBO</v>
      </c>
      <c r="J281" t="str">
        <f t="shared" si="37"/>
        <v>freemind.modes.browsemode.BrowseController.FollowLinkAction:CBO</v>
      </c>
      <c r="K281">
        <f t="shared" si="38"/>
        <v>3</v>
      </c>
    </row>
    <row r="282" spans="1:11" x14ac:dyDescent="0.25">
      <c r="B282" t="s">
        <v>14</v>
      </c>
      <c r="C282" t="s">
        <v>10</v>
      </c>
      <c r="D282" t="s">
        <v>4</v>
      </c>
      <c r="E282" t="s">
        <v>15</v>
      </c>
      <c r="G282">
        <v>0</v>
      </c>
      <c r="H282" t="str">
        <f t="shared" si="40"/>
        <v>freemind.modes.browsemode.BrowseController.FollowLinkAction:</v>
      </c>
      <c r="I282" t="str">
        <f t="shared" si="36"/>
        <v>NOC</v>
      </c>
      <c r="J282" t="str">
        <f t="shared" si="37"/>
        <v>freemind.modes.browsemode.BrowseController.FollowLinkAction:NOC</v>
      </c>
      <c r="K282">
        <f t="shared" si="38"/>
        <v>0</v>
      </c>
    </row>
    <row r="283" spans="1:11" x14ac:dyDescent="0.25">
      <c r="B283" t="s">
        <v>16</v>
      </c>
      <c r="C283" t="s">
        <v>10</v>
      </c>
      <c r="D283" t="s">
        <v>4</v>
      </c>
      <c r="E283" t="s">
        <v>17</v>
      </c>
      <c r="G283">
        <v>2</v>
      </c>
      <c r="H283" t="str">
        <f t="shared" si="40"/>
        <v>freemind.modes.browsemode.BrowseController.FollowLinkAction:</v>
      </c>
      <c r="I283" t="str">
        <f t="shared" si="36"/>
        <v>RFC</v>
      </c>
      <c r="J283" t="str">
        <f t="shared" si="37"/>
        <v>freemind.modes.browsemode.BrowseController.FollowLinkAction:RFC</v>
      </c>
      <c r="K283">
        <f t="shared" si="38"/>
        <v>2</v>
      </c>
    </row>
    <row r="284" spans="1:11" x14ac:dyDescent="0.25">
      <c r="B284" t="s">
        <v>19</v>
      </c>
      <c r="C284" t="s">
        <v>10</v>
      </c>
      <c r="D284" t="s">
        <v>4</v>
      </c>
      <c r="E284" t="s">
        <v>20</v>
      </c>
      <c r="G284">
        <v>2</v>
      </c>
      <c r="H284" t="str">
        <f t="shared" si="40"/>
        <v>freemind.modes.browsemode.BrowseController.FollowLinkAction:</v>
      </c>
      <c r="I284" t="str">
        <f t="shared" si="36"/>
        <v>NIM</v>
      </c>
      <c r="J284" t="str">
        <f t="shared" si="37"/>
        <v>freemind.modes.browsemode.BrowseController.FollowLinkAction:NIM</v>
      </c>
      <c r="K284">
        <f t="shared" si="38"/>
        <v>2</v>
      </c>
    </row>
    <row r="285" spans="1:11" x14ac:dyDescent="0.25">
      <c r="B285" t="s">
        <v>21</v>
      </c>
      <c r="C285" t="s">
        <v>10</v>
      </c>
      <c r="D285" t="s">
        <v>4</v>
      </c>
      <c r="E285" t="s">
        <v>20</v>
      </c>
      <c r="G285">
        <v>0</v>
      </c>
      <c r="H285" t="str">
        <f t="shared" si="40"/>
        <v>freemind.modes.browsemode.BrowseController.FollowLinkAction:</v>
      </c>
      <c r="I285" t="str">
        <f t="shared" si="36"/>
        <v>NIV</v>
      </c>
      <c r="J285" t="str">
        <f t="shared" si="37"/>
        <v>freemind.modes.browsemode.BrowseController.FollowLinkAction:NIV</v>
      </c>
      <c r="K285">
        <f t="shared" si="38"/>
        <v>0</v>
      </c>
    </row>
    <row r="286" spans="1:11" x14ac:dyDescent="0.25">
      <c r="B286" t="s">
        <v>22</v>
      </c>
      <c r="C286" t="s">
        <v>10</v>
      </c>
      <c r="D286" t="s">
        <v>4</v>
      </c>
      <c r="E286" t="s">
        <v>18</v>
      </c>
      <c r="F286">
        <v>2</v>
      </c>
      <c r="G286">
        <v>2</v>
      </c>
      <c r="H286" t="str">
        <f>$A$277</f>
        <v>freemind.modes.browsemode.BrowseController.FollowLinkAction:</v>
      </c>
      <c r="I286" t="str">
        <f t="shared" si="36"/>
        <v>WMC</v>
      </c>
      <c r="J286" t="str">
        <f t="shared" si="37"/>
        <v>freemind.modes.browsemode.BrowseController.FollowLinkAction:WMC</v>
      </c>
      <c r="K286">
        <f t="shared" si="38"/>
        <v>2</v>
      </c>
    </row>
    <row r="287" spans="1:11" x14ac:dyDescent="0.25">
      <c r="G287">
        <v>0</v>
      </c>
      <c r="I287">
        <f t="shared" si="36"/>
        <v>0</v>
      </c>
      <c r="J287" t="str">
        <f t="shared" si="37"/>
        <v>0</v>
      </c>
      <c r="K287">
        <f t="shared" si="38"/>
        <v>0</v>
      </c>
    </row>
    <row r="288" spans="1:11" x14ac:dyDescent="0.25">
      <c r="A288" t="s">
        <v>150</v>
      </c>
      <c r="G288">
        <v>0</v>
      </c>
      <c r="I288">
        <f t="shared" si="36"/>
        <v>0</v>
      </c>
      <c r="J288" t="str">
        <f t="shared" si="37"/>
        <v>0</v>
      </c>
      <c r="K288">
        <f t="shared" si="38"/>
        <v>0</v>
      </c>
    </row>
    <row r="289" spans="1:11" x14ac:dyDescent="0.25">
      <c r="B289" t="s">
        <v>1</v>
      </c>
      <c r="C289" t="s">
        <v>2</v>
      </c>
      <c r="D289" t="s">
        <v>3</v>
      </c>
      <c r="E289" t="s">
        <v>4</v>
      </c>
      <c r="G289">
        <v>0</v>
      </c>
      <c r="H289" t="str">
        <f>$A$288</f>
        <v>freemind.modes.browsemode.BrowseEdgeModel:</v>
      </c>
      <c r="I289" t="str">
        <f t="shared" si="36"/>
        <v>LCOM</v>
      </c>
      <c r="J289" t="str">
        <f t="shared" si="37"/>
        <v>freemind.modes.browsemode.BrowseEdgeModel:LCOM</v>
      </c>
      <c r="K289">
        <f t="shared" si="38"/>
        <v>0</v>
      </c>
    </row>
    <row r="290" spans="1:11" x14ac:dyDescent="0.25">
      <c r="B290" t="s">
        <v>5</v>
      </c>
      <c r="C290" t="s">
        <v>6</v>
      </c>
      <c r="D290" t="s">
        <v>7</v>
      </c>
      <c r="E290" t="s">
        <v>8</v>
      </c>
      <c r="F290">
        <v>2</v>
      </c>
      <c r="G290">
        <v>2</v>
      </c>
      <c r="H290" t="str">
        <f t="shared" ref="H290:H297" si="41">$A$288</f>
        <v>freemind.modes.browsemode.BrowseEdgeModel:</v>
      </c>
      <c r="I290" t="str">
        <f t="shared" si="36"/>
        <v>DIT</v>
      </c>
      <c r="J290" t="str">
        <f t="shared" si="37"/>
        <v>freemind.modes.browsemode.BrowseEdgeModel:DIT</v>
      </c>
      <c r="K290">
        <f t="shared" si="38"/>
        <v>2</v>
      </c>
    </row>
    <row r="291" spans="1:11" x14ac:dyDescent="0.25">
      <c r="B291" t="s">
        <v>9</v>
      </c>
      <c r="C291" t="s">
        <v>10</v>
      </c>
      <c r="D291" t="s">
        <v>4</v>
      </c>
      <c r="E291" t="s">
        <v>11</v>
      </c>
      <c r="G291">
        <v>1</v>
      </c>
      <c r="H291" t="str">
        <f t="shared" si="41"/>
        <v>freemind.modes.browsemode.BrowseEdgeModel:</v>
      </c>
      <c r="I291" t="str">
        <f t="shared" si="36"/>
        <v>IFANIN</v>
      </c>
      <c r="J291" t="str">
        <f t="shared" si="37"/>
        <v>freemind.modes.browsemode.BrowseEdgeModel:IFANIN</v>
      </c>
      <c r="K291">
        <f t="shared" si="38"/>
        <v>1</v>
      </c>
    </row>
    <row r="292" spans="1:11" x14ac:dyDescent="0.25">
      <c r="B292" t="s">
        <v>12</v>
      </c>
      <c r="C292" t="s">
        <v>10</v>
      </c>
      <c r="D292" t="s">
        <v>4</v>
      </c>
      <c r="E292" t="s">
        <v>13</v>
      </c>
      <c r="G292">
        <v>4</v>
      </c>
      <c r="H292" t="str">
        <f t="shared" si="41"/>
        <v>freemind.modes.browsemode.BrowseEdgeModel:</v>
      </c>
      <c r="I292" t="str">
        <f t="shared" si="36"/>
        <v>CBO</v>
      </c>
      <c r="J292" t="str">
        <f t="shared" si="37"/>
        <v>freemind.modes.browsemode.BrowseEdgeModel:CBO</v>
      </c>
      <c r="K292">
        <f t="shared" si="38"/>
        <v>4</v>
      </c>
    </row>
    <row r="293" spans="1:11" x14ac:dyDescent="0.25">
      <c r="B293" t="s">
        <v>14</v>
      </c>
      <c r="C293" t="s">
        <v>10</v>
      </c>
      <c r="D293" t="s">
        <v>4</v>
      </c>
      <c r="E293" t="s">
        <v>15</v>
      </c>
      <c r="G293">
        <v>0</v>
      </c>
      <c r="H293" t="str">
        <f t="shared" si="41"/>
        <v>freemind.modes.browsemode.BrowseEdgeModel:</v>
      </c>
      <c r="I293" t="str">
        <f t="shared" si="36"/>
        <v>NOC</v>
      </c>
      <c r="J293" t="str">
        <f t="shared" si="37"/>
        <v>freemind.modes.browsemode.BrowseEdgeModel:NOC</v>
      </c>
      <c r="K293">
        <f t="shared" si="38"/>
        <v>0</v>
      </c>
    </row>
    <row r="294" spans="1:11" x14ac:dyDescent="0.25">
      <c r="B294" t="s">
        <v>16</v>
      </c>
      <c r="C294" t="s">
        <v>10</v>
      </c>
      <c r="D294" t="s">
        <v>4</v>
      </c>
      <c r="E294" t="s">
        <v>17</v>
      </c>
      <c r="G294">
        <v>14</v>
      </c>
      <c r="H294" t="str">
        <f t="shared" si="41"/>
        <v>freemind.modes.browsemode.BrowseEdgeModel:</v>
      </c>
      <c r="I294" t="str">
        <f t="shared" si="36"/>
        <v>RFC</v>
      </c>
      <c r="J294" t="str">
        <f t="shared" si="37"/>
        <v>freemind.modes.browsemode.BrowseEdgeModel:RFC</v>
      </c>
      <c r="K294">
        <f t="shared" si="38"/>
        <v>14</v>
      </c>
    </row>
    <row r="295" spans="1:11" x14ac:dyDescent="0.25">
      <c r="B295" t="s">
        <v>19</v>
      </c>
      <c r="C295" t="s">
        <v>10</v>
      </c>
      <c r="D295" t="s">
        <v>4</v>
      </c>
      <c r="E295" t="s">
        <v>20</v>
      </c>
      <c r="G295">
        <v>5</v>
      </c>
      <c r="H295" t="str">
        <f t="shared" si="41"/>
        <v>freemind.modes.browsemode.BrowseEdgeModel:</v>
      </c>
      <c r="I295" t="str">
        <f t="shared" si="36"/>
        <v>NIM</v>
      </c>
      <c r="J295" t="str">
        <f t="shared" si="37"/>
        <v>freemind.modes.browsemode.BrowseEdgeModel:NIM</v>
      </c>
      <c r="K295">
        <f t="shared" si="38"/>
        <v>5</v>
      </c>
    </row>
    <row r="296" spans="1:11" x14ac:dyDescent="0.25">
      <c r="B296" t="s">
        <v>21</v>
      </c>
      <c r="C296" t="s">
        <v>10</v>
      </c>
      <c r="D296" t="s">
        <v>4</v>
      </c>
      <c r="E296" t="s">
        <v>20</v>
      </c>
      <c r="G296">
        <v>0</v>
      </c>
      <c r="H296" t="str">
        <f t="shared" si="41"/>
        <v>freemind.modes.browsemode.BrowseEdgeModel:</v>
      </c>
      <c r="I296" t="str">
        <f t="shared" si="36"/>
        <v>NIV</v>
      </c>
      <c r="J296" t="str">
        <f t="shared" si="37"/>
        <v>freemind.modes.browsemode.BrowseEdgeModel:NIV</v>
      </c>
      <c r="K296">
        <f t="shared" si="38"/>
        <v>0</v>
      </c>
    </row>
    <row r="297" spans="1:11" x14ac:dyDescent="0.25">
      <c r="B297" t="s">
        <v>22</v>
      </c>
      <c r="C297" t="s">
        <v>10</v>
      </c>
      <c r="D297" t="s">
        <v>4</v>
      </c>
      <c r="E297" t="s">
        <v>18</v>
      </c>
      <c r="F297">
        <v>5</v>
      </c>
      <c r="G297">
        <v>5</v>
      </c>
      <c r="H297" t="str">
        <f t="shared" si="41"/>
        <v>freemind.modes.browsemode.BrowseEdgeModel:</v>
      </c>
      <c r="I297" t="str">
        <f t="shared" si="36"/>
        <v>WMC</v>
      </c>
      <c r="J297" t="str">
        <f t="shared" si="37"/>
        <v>freemind.modes.browsemode.BrowseEdgeModel:WMC</v>
      </c>
      <c r="K297">
        <f t="shared" si="38"/>
        <v>5</v>
      </c>
    </row>
    <row r="298" spans="1:11" x14ac:dyDescent="0.25">
      <c r="G298">
        <v>0</v>
      </c>
      <c r="I298">
        <f t="shared" si="36"/>
        <v>0</v>
      </c>
      <c r="J298" t="str">
        <f t="shared" si="37"/>
        <v>0</v>
      </c>
      <c r="K298">
        <f t="shared" si="38"/>
        <v>0</v>
      </c>
    </row>
    <row r="299" spans="1:11" x14ac:dyDescent="0.25">
      <c r="A299" t="s">
        <v>151</v>
      </c>
      <c r="G299">
        <v>0</v>
      </c>
      <c r="I299">
        <f t="shared" si="36"/>
        <v>0</v>
      </c>
      <c r="J299" t="str">
        <f t="shared" si="37"/>
        <v>0</v>
      </c>
      <c r="K299">
        <f t="shared" si="38"/>
        <v>0</v>
      </c>
    </row>
    <row r="300" spans="1:11" x14ac:dyDescent="0.25">
      <c r="B300" t="s">
        <v>1</v>
      </c>
      <c r="C300" t="s">
        <v>2</v>
      </c>
      <c r="D300" t="s">
        <v>3</v>
      </c>
      <c r="E300" t="s">
        <v>4</v>
      </c>
      <c r="G300">
        <v>81</v>
      </c>
      <c r="H300" t="str">
        <f>$A$299</f>
        <v>freemind.modes.browsemode.BrowseMapModel:</v>
      </c>
      <c r="I300" t="str">
        <f t="shared" si="36"/>
        <v>LCOM</v>
      </c>
      <c r="J300" t="str">
        <f t="shared" si="37"/>
        <v>freemind.modes.browsemode.BrowseMapModel:LCOM</v>
      </c>
      <c r="K300">
        <f t="shared" si="38"/>
        <v>81</v>
      </c>
    </row>
    <row r="301" spans="1:11" x14ac:dyDescent="0.25">
      <c r="B301" t="s">
        <v>5</v>
      </c>
      <c r="C301" t="s">
        <v>6</v>
      </c>
      <c r="D301" t="s">
        <v>7</v>
      </c>
      <c r="E301" t="s">
        <v>8</v>
      </c>
      <c r="F301">
        <v>2</v>
      </c>
      <c r="G301">
        <v>2</v>
      </c>
      <c r="H301" t="str">
        <f t="shared" ref="H301:H308" si="42">$A$299</f>
        <v>freemind.modes.browsemode.BrowseMapModel:</v>
      </c>
      <c r="I301" t="str">
        <f t="shared" si="36"/>
        <v>DIT</v>
      </c>
      <c r="J301" t="str">
        <f t="shared" si="37"/>
        <v>freemind.modes.browsemode.BrowseMapModel:DIT</v>
      </c>
      <c r="K301">
        <f t="shared" si="38"/>
        <v>2</v>
      </c>
    </row>
    <row r="302" spans="1:11" x14ac:dyDescent="0.25">
      <c r="B302" t="s">
        <v>9</v>
      </c>
      <c r="C302" t="s">
        <v>10</v>
      </c>
      <c r="D302" t="s">
        <v>4</v>
      </c>
      <c r="E302" t="s">
        <v>11</v>
      </c>
      <c r="G302">
        <v>1</v>
      </c>
      <c r="H302" t="str">
        <f t="shared" si="42"/>
        <v>freemind.modes.browsemode.BrowseMapModel:</v>
      </c>
      <c r="I302" t="str">
        <f t="shared" si="36"/>
        <v>IFANIN</v>
      </c>
      <c r="J302" t="str">
        <f t="shared" si="37"/>
        <v>freemind.modes.browsemode.BrowseMapModel:IFANIN</v>
      </c>
      <c r="K302">
        <f t="shared" si="38"/>
        <v>1</v>
      </c>
    </row>
    <row r="303" spans="1:11" x14ac:dyDescent="0.25">
      <c r="B303" t="s">
        <v>12</v>
      </c>
      <c r="C303" t="s">
        <v>10</v>
      </c>
      <c r="D303" t="s">
        <v>4</v>
      </c>
      <c r="E303" t="s">
        <v>13</v>
      </c>
      <c r="G303">
        <v>3</v>
      </c>
      <c r="H303" t="str">
        <f t="shared" si="42"/>
        <v>freemind.modes.browsemode.BrowseMapModel:</v>
      </c>
      <c r="I303" t="str">
        <f t="shared" si="36"/>
        <v>CBO</v>
      </c>
      <c r="J303" t="str">
        <f t="shared" si="37"/>
        <v>freemind.modes.browsemode.BrowseMapModel:CBO</v>
      </c>
      <c r="K303">
        <f t="shared" si="38"/>
        <v>3</v>
      </c>
    </row>
    <row r="304" spans="1:11" x14ac:dyDescent="0.25">
      <c r="B304" t="s">
        <v>14</v>
      </c>
      <c r="C304" t="s">
        <v>10</v>
      </c>
      <c r="D304" t="s">
        <v>4</v>
      </c>
      <c r="E304" t="s">
        <v>15</v>
      </c>
      <c r="G304">
        <v>0</v>
      </c>
      <c r="H304" t="str">
        <f t="shared" si="42"/>
        <v>freemind.modes.browsemode.BrowseMapModel:</v>
      </c>
      <c r="I304" t="str">
        <f t="shared" si="36"/>
        <v>NOC</v>
      </c>
      <c r="J304" t="str">
        <f t="shared" si="37"/>
        <v>freemind.modes.browsemode.BrowseMapModel:NOC</v>
      </c>
      <c r="K304">
        <f t="shared" si="38"/>
        <v>0</v>
      </c>
    </row>
    <row r="305" spans="1:11" x14ac:dyDescent="0.25">
      <c r="B305" t="s">
        <v>16</v>
      </c>
      <c r="C305" t="s">
        <v>10</v>
      </c>
      <c r="D305" t="s">
        <v>4</v>
      </c>
      <c r="E305" t="s">
        <v>17</v>
      </c>
      <c r="G305">
        <v>50</v>
      </c>
      <c r="H305" t="str">
        <f t="shared" si="42"/>
        <v>freemind.modes.browsemode.BrowseMapModel:</v>
      </c>
      <c r="I305" t="str">
        <f t="shared" si="36"/>
        <v>RFC</v>
      </c>
      <c r="J305" t="str">
        <f t="shared" si="37"/>
        <v>freemind.modes.browsemode.BrowseMapModel:RFC</v>
      </c>
      <c r="K305">
        <f t="shared" si="38"/>
        <v>50</v>
      </c>
    </row>
    <row r="306" spans="1:11" x14ac:dyDescent="0.25">
      <c r="B306" t="s">
        <v>19</v>
      </c>
      <c r="C306" t="s">
        <v>10</v>
      </c>
      <c r="D306" t="s">
        <v>4</v>
      </c>
      <c r="E306" t="s">
        <v>20</v>
      </c>
      <c r="G306">
        <v>11</v>
      </c>
      <c r="H306" t="str">
        <f t="shared" si="42"/>
        <v>freemind.modes.browsemode.BrowseMapModel:</v>
      </c>
      <c r="I306" t="str">
        <f t="shared" si="36"/>
        <v>NIM</v>
      </c>
      <c r="J306" t="str">
        <f t="shared" si="37"/>
        <v>freemind.modes.browsemode.BrowseMapModel:NIM</v>
      </c>
      <c r="K306">
        <f t="shared" si="38"/>
        <v>11</v>
      </c>
    </row>
    <row r="307" spans="1:11" x14ac:dyDescent="0.25">
      <c r="B307" t="s">
        <v>21</v>
      </c>
      <c r="C307" t="s">
        <v>10</v>
      </c>
      <c r="D307" t="s">
        <v>4</v>
      </c>
      <c r="E307" t="s">
        <v>20</v>
      </c>
      <c r="G307">
        <v>1</v>
      </c>
      <c r="H307" t="str">
        <f t="shared" si="42"/>
        <v>freemind.modes.browsemode.BrowseMapModel:</v>
      </c>
      <c r="I307" t="str">
        <f t="shared" si="36"/>
        <v>NIV</v>
      </c>
      <c r="J307" t="str">
        <f t="shared" si="37"/>
        <v>freemind.modes.browsemode.BrowseMapModel:NIV</v>
      </c>
      <c r="K307">
        <f t="shared" si="38"/>
        <v>1</v>
      </c>
    </row>
    <row r="308" spans="1:11" x14ac:dyDescent="0.25">
      <c r="B308" t="s">
        <v>22</v>
      </c>
      <c r="C308" t="s">
        <v>10</v>
      </c>
      <c r="D308" t="s">
        <v>4</v>
      </c>
      <c r="E308" t="s">
        <v>18</v>
      </c>
      <c r="F308">
        <v>11</v>
      </c>
      <c r="G308">
        <v>11</v>
      </c>
      <c r="H308" t="str">
        <f t="shared" si="42"/>
        <v>freemind.modes.browsemode.BrowseMapModel:</v>
      </c>
      <c r="I308" t="str">
        <f t="shared" si="36"/>
        <v>WMC</v>
      </c>
      <c r="J308" t="str">
        <f t="shared" si="37"/>
        <v>freemind.modes.browsemode.BrowseMapModel:WMC</v>
      </c>
      <c r="K308">
        <f t="shared" si="38"/>
        <v>11</v>
      </c>
    </row>
    <row r="309" spans="1:11" x14ac:dyDescent="0.25">
      <c r="G309">
        <v>0</v>
      </c>
      <c r="I309">
        <f t="shared" si="36"/>
        <v>0</v>
      </c>
      <c r="J309" t="str">
        <f t="shared" si="37"/>
        <v>0</v>
      </c>
      <c r="K309">
        <f t="shared" si="38"/>
        <v>0</v>
      </c>
    </row>
    <row r="310" spans="1:11" x14ac:dyDescent="0.25">
      <c r="A310" t="s">
        <v>152</v>
      </c>
      <c r="G310">
        <v>0</v>
      </c>
      <c r="I310">
        <f t="shared" si="36"/>
        <v>0</v>
      </c>
      <c r="J310" t="str">
        <f t="shared" si="37"/>
        <v>0</v>
      </c>
      <c r="K310">
        <f t="shared" si="38"/>
        <v>0</v>
      </c>
    </row>
    <row r="311" spans="1:11" x14ac:dyDescent="0.25">
      <c r="B311" t="s">
        <v>1</v>
      </c>
      <c r="C311" t="s">
        <v>2</v>
      </c>
      <c r="D311" t="s">
        <v>3</v>
      </c>
      <c r="E311" t="s">
        <v>4</v>
      </c>
      <c r="G311">
        <v>84</v>
      </c>
      <c r="H311" t="str">
        <f>$A$310</f>
        <v>freemind.modes.browsemode.BrowseMode:</v>
      </c>
      <c r="I311" t="str">
        <f t="shared" si="36"/>
        <v>LCOM</v>
      </c>
      <c r="J311" t="str">
        <f t="shared" si="37"/>
        <v>freemind.modes.browsemode.BrowseMode:LCOM</v>
      </c>
      <c r="K311">
        <f t="shared" si="38"/>
        <v>84</v>
      </c>
    </row>
    <row r="312" spans="1:11" x14ac:dyDescent="0.25">
      <c r="B312" t="s">
        <v>5</v>
      </c>
      <c r="C312" t="s">
        <v>6</v>
      </c>
      <c r="D312" t="s">
        <v>7</v>
      </c>
      <c r="E312" t="s">
        <v>8</v>
      </c>
      <c r="F312">
        <v>1</v>
      </c>
      <c r="G312">
        <v>1</v>
      </c>
      <c r="H312" t="str">
        <f t="shared" ref="H312:H319" si="43">$A$310</f>
        <v>freemind.modes.browsemode.BrowseMode:</v>
      </c>
      <c r="I312" t="str">
        <f t="shared" si="36"/>
        <v>DIT</v>
      </c>
      <c r="J312" t="str">
        <f t="shared" si="37"/>
        <v>freemind.modes.browsemode.BrowseMode:DIT</v>
      </c>
      <c r="K312">
        <f t="shared" si="38"/>
        <v>1</v>
      </c>
    </row>
    <row r="313" spans="1:11" x14ac:dyDescent="0.25">
      <c r="B313" t="s">
        <v>9</v>
      </c>
      <c r="C313" t="s">
        <v>10</v>
      </c>
      <c r="D313" t="s">
        <v>4</v>
      </c>
      <c r="E313" t="s">
        <v>11</v>
      </c>
      <c r="G313">
        <v>2</v>
      </c>
      <c r="H313" t="str">
        <f t="shared" si="43"/>
        <v>freemind.modes.browsemode.BrowseMode:</v>
      </c>
      <c r="I313" t="str">
        <f t="shared" si="36"/>
        <v>IFANIN</v>
      </c>
      <c r="J313" t="str">
        <f t="shared" si="37"/>
        <v>freemind.modes.browsemode.BrowseMode:IFANIN</v>
      </c>
      <c r="K313">
        <f t="shared" si="38"/>
        <v>2</v>
      </c>
    </row>
    <row r="314" spans="1:11" x14ac:dyDescent="0.25">
      <c r="B314" t="s">
        <v>12</v>
      </c>
      <c r="C314" t="s">
        <v>10</v>
      </c>
      <c r="D314" t="s">
        <v>4</v>
      </c>
      <c r="E314" t="s">
        <v>13</v>
      </c>
      <c r="G314">
        <v>4</v>
      </c>
      <c r="H314" t="str">
        <f t="shared" si="43"/>
        <v>freemind.modes.browsemode.BrowseMode:</v>
      </c>
      <c r="I314" t="str">
        <f t="shared" si="36"/>
        <v>CBO</v>
      </c>
      <c r="J314" t="str">
        <f t="shared" si="37"/>
        <v>freemind.modes.browsemode.BrowseMode:CBO</v>
      </c>
      <c r="K314">
        <f t="shared" si="38"/>
        <v>4</v>
      </c>
    </row>
    <row r="315" spans="1:11" x14ac:dyDescent="0.25">
      <c r="B315" t="s">
        <v>14</v>
      </c>
      <c r="C315" t="s">
        <v>10</v>
      </c>
      <c r="D315" t="s">
        <v>4</v>
      </c>
      <c r="E315" t="s">
        <v>15</v>
      </c>
      <c r="G315">
        <v>0</v>
      </c>
      <c r="H315" t="str">
        <f t="shared" si="43"/>
        <v>freemind.modes.browsemode.BrowseMode:</v>
      </c>
      <c r="I315" t="str">
        <f t="shared" si="36"/>
        <v>NOC</v>
      </c>
      <c r="J315" t="str">
        <f t="shared" si="37"/>
        <v>freemind.modes.browsemode.BrowseMode:NOC</v>
      </c>
      <c r="K315">
        <f t="shared" si="38"/>
        <v>0</v>
      </c>
    </row>
    <row r="316" spans="1:11" x14ac:dyDescent="0.25">
      <c r="B316" t="s">
        <v>16</v>
      </c>
      <c r="C316" t="s">
        <v>10</v>
      </c>
      <c r="D316" t="s">
        <v>4</v>
      </c>
      <c r="E316" t="s">
        <v>17</v>
      </c>
      <c r="G316">
        <v>11</v>
      </c>
      <c r="H316" t="str">
        <f t="shared" si="43"/>
        <v>freemind.modes.browsemode.BrowseMode:</v>
      </c>
      <c r="I316" t="str">
        <f t="shared" si="36"/>
        <v>RFC</v>
      </c>
      <c r="J316" t="str">
        <f t="shared" si="37"/>
        <v>freemind.modes.browsemode.BrowseMode:RFC</v>
      </c>
      <c r="K316">
        <f t="shared" si="38"/>
        <v>11</v>
      </c>
    </row>
    <row r="317" spans="1:11" x14ac:dyDescent="0.25">
      <c r="B317" t="s">
        <v>19</v>
      </c>
      <c r="C317" t="s">
        <v>10</v>
      </c>
      <c r="D317" t="s">
        <v>4</v>
      </c>
      <c r="E317" t="s">
        <v>20</v>
      </c>
      <c r="G317">
        <v>11</v>
      </c>
      <c r="H317" t="str">
        <f t="shared" si="43"/>
        <v>freemind.modes.browsemode.BrowseMode:</v>
      </c>
      <c r="I317" t="str">
        <f t="shared" si="36"/>
        <v>NIM</v>
      </c>
      <c r="J317" t="str">
        <f t="shared" si="37"/>
        <v>freemind.modes.browsemode.BrowseMode:NIM</v>
      </c>
      <c r="K317">
        <f t="shared" si="38"/>
        <v>11</v>
      </c>
    </row>
    <row r="318" spans="1:11" x14ac:dyDescent="0.25">
      <c r="B318" t="s">
        <v>21</v>
      </c>
      <c r="C318" t="s">
        <v>10</v>
      </c>
      <c r="D318" t="s">
        <v>4</v>
      </c>
      <c r="E318" t="s">
        <v>20</v>
      </c>
      <c r="G318">
        <v>3</v>
      </c>
      <c r="H318" t="str">
        <f t="shared" si="43"/>
        <v>freemind.modes.browsemode.BrowseMode:</v>
      </c>
      <c r="I318" t="str">
        <f t="shared" si="36"/>
        <v>NIV</v>
      </c>
      <c r="J318" t="str">
        <f t="shared" si="37"/>
        <v>freemind.modes.browsemode.BrowseMode:NIV</v>
      </c>
      <c r="K318">
        <f t="shared" si="38"/>
        <v>3</v>
      </c>
    </row>
    <row r="319" spans="1:11" x14ac:dyDescent="0.25">
      <c r="B319" t="s">
        <v>22</v>
      </c>
      <c r="C319" t="s">
        <v>10</v>
      </c>
      <c r="D319" t="s">
        <v>4</v>
      </c>
      <c r="E319" t="s">
        <v>18</v>
      </c>
      <c r="F319">
        <v>11</v>
      </c>
      <c r="G319">
        <v>11</v>
      </c>
      <c r="H319" t="str">
        <f t="shared" si="43"/>
        <v>freemind.modes.browsemode.BrowseMode:</v>
      </c>
      <c r="I319" t="str">
        <f t="shared" si="36"/>
        <v>WMC</v>
      </c>
      <c r="J319" t="str">
        <f t="shared" si="37"/>
        <v>freemind.modes.browsemode.BrowseMode:WMC</v>
      </c>
      <c r="K319">
        <f t="shared" si="38"/>
        <v>11</v>
      </c>
    </row>
    <row r="320" spans="1:11" x14ac:dyDescent="0.25">
      <c r="G320">
        <v>0</v>
      </c>
      <c r="I320">
        <f t="shared" si="36"/>
        <v>0</v>
      </c>
      <c r="J320" t="str">
        <f t="shared" si="37"/>
        <v>0</v>
      </c>
      <c r="K320">
        <f t="shared" si="38"/>
        <v>0</v>
      </c>
    </row>
    <row r="321" spans="1:11" x14ac:dyDescent="0.25">
      <c r="A321" t="s">
        <v>153</v>
      </c>
      <c r="G321">
        <v>0</v>
      </c>
      <c r="I321">
        <f t="shared" si="36"/>
        <v>0</v>
      </c>
      <c r="J321" t="str">
        <f t="shared" si="37"/>
        <v>0</v>
      </c>
      <c r="K321">
        <f t="shared" si="38"/>
        <v>0</v>
      </c>
    </row>
    <row r="322" spans="1:11" x14ac:dyDescent="0.25">
      <c r="B322" t="s">
        <v>1</v>
      </c>
      <c r="C322" t="s">
        <v>2</v>
      </c>
      <c r="D322" t="s">
        <v>3</v>
      </c>
      <c r="E322" t="s">
        <v>4</v>
      </c>
      <c r="G322">
        <v>0</v>
      </c>
      <c r="H322" t="str">
        <f>$A$321</f>
        <v>freemind.modes.browsemode.BrowseNodeModel:</v>
      </c>
      <c r="I322" t="str">
        <f t="shared" si="36"/>
        <v>LCOM</v>
      </c>
      <c r="J322" t="str">
        <f t="shared" si="37"/>
        <v>freemind.modes.browsemode.BrowseNodeModel:LCOM</v>
      </c>
      <c r="K322">
        <f t="shared" si="38"/>
        <v>0</v>
      </c>
    </row>
    <row r="323" spans="1:11" x14ac:dyDescent="0.25">
      <c r="B323" t="s">
        <v>5</v>
      </c>
      <c r="C323" t="s">
        <v>6</v>
      </c>
      <c r="D323" t="s">
        <v>7</v>
      </c>
      <c r="E323" t="s">
        <v>8</v>
      </c>
      <c r="F323">
        <v>2</v>
      </c>
      <c r="G323">
        <v>2</v>
      </c>
      <c r="H323" t="str">
        <f t="shared" ref="H323:H330" si="44">$A$321</f>
        <v>freemind.modes.browsemode.BrowseNodeModel:</v>
      </c>
      <c r="I323" t="str">
        <f t="shared" si="36"/>
        <v>DIT</v>
      </c>
      <c r="J323" t="str">
        <f t="shared" si="37"/>
        <v>freemind.modes.browsemode.BrowseNodeModel:DIT</v>
      </c>
      <c r="K323">
        <f t="shared" si="38"/>
        <v>2</v>
      </c>
    </row>
    <row r="324" spans="1:11" x14ac:dyDescent="0.25">
      <c r="B324" t="s">
        <v>9</v>
      </c>
      <c r="C324" t="s">
        <v>10</v>
      </c>
      <c r="D324" t="s">
        <v>4</v>
      </c>
      <c r="E324" t="s">
        <v>11</v>
      </c>
      <c r="G324">
        <v>1</v>
      </c>
      <c r="H324" t="str">
        <f t="shared" si="44"/>
        <v>freemind.modes.browsemode.BrowseNodeModel:</v>
      </c>
      <c r="I324" t="str">
        <f t="shared" ref="I324:I387" si="45">B324</f>
        <v>IFANIN</v>
      </c>
      <c r="J324" t="str">
        <f t="shared" ref="J324:J387" si="46">CONCATENATE(H324,I324)</f>
        <v>freemind.modes.browsemode.BrowseNodeModel:IFANIN</v>
      </c>
      <c r="K324">
        <f t="shared" ref="K324:K387" si="47">G324</f>
        <v>1</v>
      </c>
    </row>
    <row r="325" spans="1:11" x14ac:dyDescent="0.25">
      <c r="B325" t="s">
        <v>12</v>
      </c>
      <c r="C325" t="s">
        <v>10</v>
      </c>
      <c r="D325" t="s">
        <v>4</v>
      </c>
      <c r="E325" t="s">
        <v>13</v>
      </c>
      <c r="G325">
        <v>4</v>
      </c>
      <c r="H325" t="str">
        <f t="shared" si="44"/>
        <v>freemind.modes.browsemode.BrowseNodeModel:</v>
      </c>
      <c r="I325" t="str">
        <f t="shared" si="45"/>
        <v>CBO</v>
      </c>
      <c r="J325" t="str">
        <f t="shared" si="46"/>
        <v>freemind.modes.browsemode.BrowseNodeModel:CBO</v>
      </c>
      <c r="K325">
        <f t="shared" si="47"/>
        <v>4</v>
      </c>
    </row>
    <row r="326" spans="1:11" x14ac:dyDescent="0.25">
      <c r="B326" t="s">
        <v>14</v>
      </c>
      <c r="C326" t="s">
        <v>10</v>
      </c>
      <c r="D326" t="s">
        <v>4</v>
      </c>
      <c r="E326" t="s">
        <v>15</v>
      </c>
      <c r="G326">
        <v>0</v>
      </c>
      <c r="H326" t="str">
        <f t="shared" si="44"/>
        <v>freemind.modes.browsemode.BrowseNodeModel:</v>
      </c>
      <c r="I326" t="str">
        <f t="shared" si="45"/>
        <v>NOC</v>
      </c>
      <c r="J326" t="str">
        <f t="shared" si="46"/>
        <v>freemind.modes.browsemode.BrowseNodeModel:NOC</v>
      </c>
      <c r="K326">
        <f t="shared" si="47"/>
        <v>0</v>
      </c>
    </row>
    <row r="327" spans="1:11" x14ac:dyDescent="0.25">
      <c r="B327" t="s">
        <v>16</v>
      </c>
      <c r="C327" t="s">
        <v>10</v>
      </c>
      <c r="D327" t="s">
        <v>4</v>
      </c>
      <c r="E327" t="s">
        <v>17</v>
      </c>
      <c r="G327">
        <v>47</v>
      </c>
      <c r="H327" t="str">
        <f t="shared" si="44"/>
        <v>freemind.modes.browsemode.BrowseNodeModel:</v>
      </c>
      <c r="I327" t="str">
        <f t="shared" si="45"/>
        <v>RFC</v>
      </c>
      <c r="J327" t="str">
        <f t="shared" si="46"/>
        <v>freemind.modes.browsemode.BrowseNodeModel:RFC</v>
      </c>
      <c r="K327">
        <f t="shared" si="47"/>
        <v>47</v>
      </c>
    </row>
    <row r="328" spans="1:11" x14ac:dyDescent="0.25">
      <c r="B328" t="s">
        <v>19</v>
      </c>
      <c r="C328" t="s">
        <v>10</v>
      </c>
      <c r="D328" t="s">
        <v>4</v>
      </c>
      <c r="E328" t="s">
        <v>20</v>
      </c>
      <c r="G328">
        <v>5</v>
      </c>
      <c r="H328" t="str">
        <f t="shared" si="44"/>
        <v>freemind.modes.browsemode.BrowseNodeModel:</v>
      </c>
      <c r="I328" t="str">
        <f t="shared" si="45"/>
        <v>NIM</v>
      </c>
      <c r="J328" t="str">
        <f t="shared" si="46"/>
        <v>freemind.modes.browsemode.BrowseNodeModel:NIM</v>
      </c>
      <c r="K328">
        <f t="shared" si="47"/>
        <v>5</v>
      </c>
    </row>
    <row r="329" spans="1:11" x14ac:dyDescent="0.25">
      <c r="B329" t="s">
        <v>21</v>
      </c>
      <c r="C329" t="s">
        <v>10</v>
      </c>
      <c r="D329" t="s">
        <v>4</v>
      </c>
      <c r="E329" t="s">
        <v>20</v>
      </c>
      <c r="G329">
        <v>0</v>
      </c>
      <c r="H329" t="str">
        <f t="shared" si="44"/>
        <v>freemind.modes.browsemode.BrowseNodeModel:</v>
      </c>
      <c r="I329" t="str">
        <f t="shared" si="45"/>
        <v>NIV</v>
      </c>
      <c r="J329" t="str">
        <f t="shared" si="46"/>
        <v>freemind.modes.browsemode.BrowseNodeModel:NIV</v>
      </c>
      <c r="K329">
        <f t="shared" si="47"/>
        <v>0</v>
      </c>
    </row>
    <row r="330" spans="1:11" x14ac:dyDescent="0.25">
      <c r="B330" t="s">
        <v>22</v>
      </c>
      <c r="C330" t="s">
        <v>10</v>
      </c>
      <c r="D330" t="s">
        <v>4</v>
      </c>
      <c r="E330" t="s">
        <v>18</v>
      </c>
      <c r="F330">
        <v>5</v>
      </c>
      <c r="G330">
        <v>5</v>
      </c>
      <c r="H330" t="str">
        <f t="shared" si="44"/>
        <v>freemind.modes.browsemode.BrowseNodeModel:</v>
      </c>
      <c r="I330" t="str">
        <f t="shared" si="45"/>
        <v>WMC</v>
      </c>
      <c r="J330" t="str">
        <f t="shared" si="46"/>
        <v>freemind.modes.browsemode.BrowseNodeModel:WMC</v>
      </c>
      <c r="K330">
        <f t="shared" si="47"/>
        <v>5</v>
      </c>
    </row>
    <row r="331" spans="1:11" x14ac:dyDescent="0.25">
      <c r="G331">
        <v>0</v>
      </c>
      <c r="I331">
        <f t="shared" si="45"/>
        <v>0</v>
      </c>
      <c r="J331" t="str">
        <f t="shared" si="46"/>
        <v>0</v>
      </c>
      <c r="K331">
        <f t="shared" si="47"/>
        <v>0</v>
      </c>
    </row>
    <row r="332" spans="1:11" x14ac:dyDescent="0.25">
      <c r="A332" t="s">
        <v>154</v>
      </c>
      <c r="G332">
        <v>0</v>
      </c>
      <c r="I332">
        <f t="shared" si="45"/>
        <v>0</v>
      </c>
      <c r="J332" t="str">
        <f t="shared" si="46"/>
        <v>0</v>
      </c>
      <c r="K332">
        <f t="shared" si="47"/>
        <v>0</v>
      </c>
    </row>
    <row r="333" spans="1:11" x14ac:dyDescent="0.25">
      <c r="B333" t="s">
        <v>1</v>
      </c>
      <c r="C333" t="s">
        <v>2</v>
      </c>
      <c r="D333" t="s">
        <v>3</v>
      </c>
      <c r="E333" t="s">
        <v>4</v>
      </c>
      <c r="G333">
        <v>0</v>
      </c>
      <c r="H333" t="str">
        <f>$A$332</f>
        <v>freemind.modes.browsemode.BrowsePopupMenu:</v>
      </c>
      <c r="I333" t="str">
        <f t="shared" si="45"/>
        <v>LCOM</v>
      </c>
      <c r="J333" t="str">
        <f t="shared" si="46"/>
        <v>freemind.modes.browsemode.BrowsePopupMenu:LCOM</v>
      </c>
      <c r="K333">
        <f t="shared" si="47"/>
        <v>0</v>
      </c>
    </row>
    <row r="334" spans="1:11" x14ac:dyDescent="0.25">
      <c r="B334" t="s">
        <v>5</v>
      </c>
      <c r="C334" t="s">
        <v>6</v>
      </c>
      <c r="D334" t="s">
        <v>7</v>
      </c>
      <c r="E334" t="s">
        <v>8</v>
      </c>
      <c r="F334">
        <v>2</v>
      </c>
      <c r="G334">
        <v>2</v>
      </c>
      <c r="H334" t="str">
        <f t="shared" ref="H334:H341" si="48">$A$332</f>
        <v>freemind.modes.browsemode.BrowsePopupMenu:</v>
      </c>
      <c r="I334" t="str">
        <f t="shared" si="45"/>
        <v>DIT</v>
      </c>
      <c r="J334" t="str">
        <f t="shared" si="46"/>
        <v>freemind.modes.browsemode.BrowsePopupMenu:DIT</v>
      </c>
      <c r="K334">
        <f t="shared" si="47"/>
        <v>2</v>
      </c>
    </row>
    <row r="335" spans="1:11" x14ac:dyDescent="0.25">
      <c r="B335" t="s">
        <v>9</v>
      </c>
      <c r="C335" t="s">
        <v>10</v>
      </c>
      <c r="D335" t="s">
        <v>4</v>
      </c>
      <c r="E335" t="s">
        <v>11</v>
      </c>
      <c r="G335">
        <v>1</v>
      </c>
      <c r="H335" t="str">
        <f t="shared" si="48"/>
        <v>freemind.modes.browsemode.BrowsePopupMenu:</v>
      </c>
      <c r="I335" t="str">
        <f t="shared" si="45"/>
        <v>IFANIN</v>
      </c>
      <c r="J335" t="str">
        <f t="shared" si="46"/>
        <v>freemind.modes.browsemode.BrowsePopupMenu:IFANIN</v>
      </c>
      <c r="K335">
        <f t="shared" si="47"/>
        <v>1</v>
      </c>
    </row>
    <row r="336" spans="1:11" x14ac:dyDescent="0.25">
      <c r="B336" t="s">
        <v>12</v>
      </c>
      <c r="C336" t="s">
        <v>10</v>
      </c>
      <c r="D336" t="s">
        <v>4</v>
      </c>
      <c r="E336" t="s">
        <v>13</v>
      </c>
      <c r="G336">
        <v>1</v>
      </c>
      <c r="H336" t="str">
        <f t="shared" si="48"/>
        <v>freemind.modes.browsemode.BrowsePopupMenu:</v>
      </c>
      <c r="I336" t="str">
        <f t="shared" si="45"/>
        <v>CBO</v>
      </c>
      <c r="J336" t="str">
        <f t="shared" si="46"/>
        <v>freemind.modes.browsemode.BrowsePopupMenu:CBO</v>
      </c>
      <c r="K336">
        <f t="shared" si="47"/>
        <v>1</v>
      </c>
    </row>
    <row r="337" spans="1:11" x14ac:dyDescent="0.25">
      <c r="B337" t="s">
        <v>14</v>
      </c>
      <c r="C337" t="s">
        <v>10</v>
      </c>
      <c r="D337" t="s">
        <v>4</v>
      </c>
      <c r="E337" t="s">
        <v>15</v>
      </c>
      <c r="G337">
        <v>0</v>
      </c>
      <c r="H337" t="str">
        <f t="shared" si="48"/>
        <v>freemind.modes.browsemode.BrowsePopupMenu:</v>
      </c>
      <c r="I337" t="str">
        <f t="shared" si="45"/>
        <v>NOC</v>
      </c>
      <c r="J337" t="str">
        <f t="shared" si="46"/>
        <v>freemind.modes.browsemode.BrowsePopupMenu:NOC</v>
      </c>
      <c r="K337">
        <f t="shared" si="47"/>
        <v>0</v>
      </c>
    </row>
    <row r="338" spans="1:11" x14ac:dyDescent="0.25">
      <c r="B338" t="s">
        <v>16</v>
      </c>
      <c r="C338" t="s">
        <v>10</v>
      </c>
      <c r="D338" t="s">
        <v>4</v>
      </c>
      <c r="E338" t="s">
        <v>17</v>
      </c>
      <c r="G338">
        <v>1</v>
      </c>
      <c r="H338" t="str">
        <f t="shared" si="48"/>
        <v>freemind.modes.browsemode.BrowsePopupMenu:</v>
      </c>
      <c r="I338" t="str">
        <f t="shared" si="45"/>
        <v>RFC</v>
      </c>
      <c r="J338" t="str">
        <f t="shared" si="46"/>
        <v>freemind.modes.browsemode.BrowsePopupMenu:RFC</v>
      </c>
      <c r="K338">
        <f t="shared" si="47"/>
        <v>1</v>
      </c>
    </row>
    <row r="339" spans="1:11" x14ac:dyDescent="0.25">
      <c r="B339" t="s">
        <v>19</v>
      </c>
      <c r="C339" t="s">
        <v>10</v>
      </c>
      <c r="D339" t="s">
        <v>4</v>
      </c>
      <c r="E339" t="s">
        <v>20</v>
      </c>
      <c r="G339">
        <v>1</v>
      </c>
      <c r="H339" t="str">
        <f t="shared" si="48"/>
        <v>freemind.modes.browsemode.BrowsePopupMenu:</v>
      </c>
      <c r="I339" t="str">
        <f t="shared" si="45"/>
        <v>NIM</v>
      </c>
      <c r="J339" t="str">
        <f t="shared" si="46"/>
        <v>freemind.modes.browsemode.BrowsePopupMenu:NIM</v>
      </c>
      <c r="K339">
        <f t="shared" si="47"/>
        <v>1</v>
      </c>
    </row>
    <row r="340" spans="1:11" x14ac:dyDescent="0.25">
      <c r="B340" t="s">
        <v>21</v>
      </c>
      <c r="C340" t="s">
        <v>10</v>
      </c>
      <c r="D340" t="s">
        <v>4</v>
      </c>
      <c r="E340" t="s">
        <v>20</v>
      </c>
      <c r="G340">
        <v>1</v>
      </c>
      <c r="H340" t="str">
        <f t="shared" si="48"/>
        <v>freemind.modes.browsemode.BrowsePopupMenu:</v>
      </c>
      <c r="I340" t="str">
        <f t="shared" si="45"/>
        <v>NIV</v>
      </c>
      <c r="J340" t="str">
        <f t="shared" si="46"/>
        <v>freemind.modes.browsemode.BrowsePopupMenu:NIV</v>
      </c>
      <c r="K340">
        <f t="shared" si="47"/>
        <v>1</v>
      </c>
    </row>
    <row r="341" spans="1:11" x14ac:dyDescent="0.25">
      <c r="B341" t="s">
        <v>22</v>
      </c>
      <c r="C341" t="s">
        <v>10</v>
      </c>
      <c r="D341" t="s">
        <v>4</v>
      </c>
      <c r="E341" t="s">
        <v>18</v>
      </c>
      <c r="F341">
        <v>1</v>
      </c>
      <c r="G341">
        <v>1</v>
      </c>
      <c r="H341" t="str">
        <f t="shared" si="48"/>
        <v>freemind.modes.browsemode.BrowsePopupMenu:</v>
      </c>
      <c r="I341" t="str">
        <f t="shared" si="45"/>
        <v>WMC</v>
      </c>
      <c r="J341" t="str">
        <f t="shared" si="46"/>
        <v>freemind.modes.browsemode.BrowsePopupMenu:WMC</v>
      </c>
      <c r="K341">
        <f t="shared" si="47"/>
        <v>1</v>
      </c>
    </row>
    <row r="342" spans="1:11" x14ac:dyDescent="0.25">
      <c r="G342">
        <v>0</v>
      </c>
      <c r="I342">
        <f t="shared" si="45"/>
        <v>0</v>
      </c>
      <c r="J342" t="str">
        <f t="shared" si="46"/>
        <v>0</v>
      </c>
      <c r="K342">
        <f t="shared" si="47"/>
        <v>0</v>
      </c>
    </row>
    <row r="343" spans="1:11" x14ac:dyDescent="0.25">
      <c r="A343" t="s">
        <v>155</v>
      </c>
      <c r="G343">
        <v>0</v>
      </c>
      <c r="I343">
        <f t="shared" si="45"/>
        <v>0</v>
      </c>
      <c r="J343" t="str">
        <f t="shared" si="46"/>
        <v>0</v>
      </c>
      <c r="K343">
        <f t="shared" si="47"/>
        <v>0</v>
      </c>
    </row>
    <row r="344" spans="1:11" x14ac:dyDescent="0.25">
      <c r="B344" t="s">
        <v>1</v>
      </c>
      <c r="C344" t="s">
        <v>2</v>
      </c>
      <c r="D344" t="s">
        <v>3</v>
      </c>
      <c r="E344" t="s">
        <v>4</v>
      </c>
      <c r="G344">
        <v>25</v>
      </c>
      <c r="H344" t="str">
        <f>$A$343</f>
        <v>freemind.modes.browsemode.BrowseToolBar:</v>
      </c>
      <c r="I344" t="str">
        <f t="shared" si="45"/>
        <v>LCOM</v>
      </c>
      <c r="J344" t="str">
        <f t="shared" si="46"/>
        <v>freemind.modes.browsemode.BrowseToolBar:LCOM</v>
      </c>
      <c r="K344">
        <f t="shared" si="47"/>
        <v>25</v>
      </c>
    </row>
    <row r="345" spans="1:11" x14ac:dyDescent="0.25">
      <c r="B345" t="s">
        <v>5</v>
      </c>
      <c r="C345" t="s">
        <v>6</v>
      </c>
      <c r="D345" t="s">
        <v>7</v>
      </c>
      <c r="E345" t="s">
        <v>8</v>
      </c>
      <c r="F345">
        <v>2</v>
      </c>
      <c r="G345">
        <v>2</v>
      </c>
      <c r="H345" t="str">
        <f t="shared" ref="H345:H352" si="49">$A$343</f>
        <v>freemind.modes.browsemode.BrowseToolBar:</v>
      </c>
      <c r="I345" t="str">
        <f t="shared" si="45"/>
        <v>DIT</v>
      </c>
      <c r="J345" t="str">
        <f t="shared" si="46"/>
        <v>freemind.modes.browsemode.BrowseToolBar:DIT</v>
      </c>
      <c r="K345">
        <f t="shared" si="47"/>
        <v>2</v>
      </c>
    </row>
    <row r="346" spans="1:11" x14ac:dyDescent="0.25">
      <c r="B346" t="s">
        <v>9</v>
      </c>
      <c r="C346" t="s">
        <v>10</v>
      </c>
      <c r="D346" t="s">
        <v>4</v>
      </c>
      <c r="E346" t="s">
        <v>11</v>
      </c>
      <c r="G346">
        <v>1</v>
      </c>
      <c r="H346" t="str">
        <f t="shared" si="49"/>
        <v>freemind.modes.browsemode.BrowseToolBar:</v>
      </c>
      <c r="I346" t="str">
        <f t="shared" si="45"/>
        <v>IFANIN</v>
      </c>
      <c r="J346" t="str">
        <f t="shared" si="46"/>
        <v>freemind.modes.browsemode.BrowseToolBar:IFANIN</v>
      </c>
      <c r="K346">
        <f t="shared" si="47"/>
        <v>1</v>
      </c>
    </row>
    <row r="347" spans="1:11" x14ac:dyDescent="0.25">
      <c r="B347" t="s">
        <v>12</v>
      </c>
      <c r="C347" t="s">
        <v>10</v>
      </c>
      <c r="D347" t="s">
        <v>4</v>
      </c>
      <c r="E347" t="s">
        <v>13</v>
      </c>
      <c r="G347">
        <v>1</v>
      </c>
      <c r="H347" t="str">
        <f t="shared" si="49"/>
        <v>freemind.modes.browsemode.BrowseToolBar:</v>
      </c>
      <c r="I347" t="str">
        <f t="shared" si="45"/>
        <v>CBO</v>
      </c>
      <c r="J347" t="str">
        <f t="shared" si="46"/>
        <v>freemind.modes.browsemode.BrowseToolBar:CBO</v>
      </c>
      <c r="K347">
        <f t="shared" si="47"/>
        <v>1</v>
      </c>
    </row>
    <row r="348" spans="1:11" x14ac:dyDescent="0.25">
      <c r="B348" t="s">
        <v>14</v>
      </c>
      <c r="C348" t="s">
        <v>10</v>
      </c>
      <c r="D348" t="s">
        <v>4</v>
      </c>
      <c r="E348" t="s">
        <v>15</v>
      </c>
      <c r="G348">
        <v>0</v>
      </c>
      <c r="H348" t="str">
        <f t="shared" si="49"/>
        <v>freemind.modes.browsemode.BrowseToolBar:</v>
      </c>
      <c r="I348" t="str">
        <f t="shared" si="45"/>
        <v>NOC</v>
      </c>
      <c r="J348" t="str">
        <f t="shared" si="46"/>
        <v>freemind.modes.browsemode.BrowseToolBar:NOC</v>
      </c>
      <c r="K348">
        <f t="shared" si="47"/>
        <v>0</v>
      </c>
    </row>
    <row r="349" spans="1:11" x14ac:dyDescent="0.25">
      <c r="B349" t="s">
        <v>16</v>
      </c>
      <c r="C349" t="s">
        <v>10</v>
      </c>
      <c r="D349" t="s">
        <v>4</v>
      </c>
      <c r="E349" t="s">
        <v>17</v>
      </c>
      <c r="G349">
        <v>2</v>
      </c>
      <c r="H349" t="str">
        <f t="shared" si="49"/>
        <v>freemind.modes.browsemode.BrowseToolBar:</v>
      </c>
      <c r="I349" t="str">
        <f t="shared" si="45"/>
        <v>RFC</v>
      </c>
      <c r="J349" t="str">
        <f t="shared" si="46"/>
        <v>freemind.modes.browsemode.BrowseToolBar:RFC</v>
      </c>
      <c r="K349">
        <f t="shared" si="47"/>
        <v>2</v>
      </c>
    </row>
    <row r="350" spans="1:11" x14ac:dyDescent="0.25">
      <c r="B350" t="s">
        <v>19</v>
      </c>
      <c r="C350" t="s">
        <v>10</v>
      </c>
      <c r="D350" t="s">
        <v>4</v>
      </c>
      <c r="E350" t="s">
        <v>20</v>
      </c>
      <c r="G350">
        <v>2</v>
      </c>
      <c r="H350" t="str">
        <f t="shared" si="49"/>
        <v>freemind.modes.browsemode.BrowseToolBar:</v>
      </c>
      <c r="I350" t="str">
        <f t="shared" si="45"/>
        <v>NIM</v>
      </c>
      <c r="J350" t="str">
        <f t="shared" si="46"/>
        <v>freemind.modes.browsemode.BrowseToolBar:NIM</v>
      </c>
      <c r="K350">
        <f t="shared" si="47"/>
        <v>2</v>
      </c>
    </row>
    <row r="351" spans="1:11" x14ac:dyDescent="0.25">
      <c r="B351" t="s">
        <v>21</v>
      </c>
      <c r="C351" t="s">
        <v>10</v>
      </c>
      <c r="D351" t="s">
        <v>4</v>
      </c>
      <c r="E351" t="s">
        <v>20</v>
      </c>
      <c r="G351">
        <v>2</v>
      </c>
      <c r="H351" t="str">
        <f t="shared" si="49"/>
        <v>freemind.modes.browsemode.BrowseToolBar:</v>
      </c>
      <c r="I351" t="str">
        <f t="shared" si="45"/>
        <v>NIV</v>
      </c>
      <c r="J351" t="str">
        <f t="shared" si="46"/>
        <v>freemind.modes.browsemode.BrowseToolBar:NIV</v>
      </c>
      <c r="K351">
        <f t="shared" si="47"/>
        <v>2</v>
      </c>
    </row>
    <row r="352" spans="1:11" x14ac:dyDescent="0.25">
      <c r="B352" t="s">
        <v>22</v>
      </c>
      <c r="C352" t="s">
        <v>10</v>
      </c>
      <c r="D352" t="s">
        <v>4</v>
      </c>
      <c r="E352" t="s">
        <v>18</v>
      </c>
      <c r="F352">
        <v>2</v>
      </c>
      <c r="G352">
        <v>2</v>
      </c>
      <c r="H352" t="str">
        <f t="shared" si="49"/>
        <v>freemind.modes.browsemode.BrowseToolBar:</v>
      </c>
      <c r="I352" t="str">
        <f t="shared" si="45"/>
        <v>WMC</v>
      </c>
      <c r="J352" t="str">
        <f t="shared" si="46"/>
        <v>freemind.modes.browsemode.BrowseToolBar:WMC</v>
      </c>
      <c r="K352">
        <f t="shared" si="47"/>
        <v>2</v>
      </c>
    </row>
    <row r="353" spans="1:11" x14ac:dyDescent="0.25">
      <c r="G353">
        <v>0</v>
      </c>
      <c r="I353">
        <f t="shared" si="45"/>
        <v>0</v>
      </c>
      <c r="J353" t="str">
        <f t="shared" si="46"/>
        <v>0</v>
      </c>
      <c r="K353">
        <f t="shared" si="47"/>
        <v>0</v>
      </c>
    </row>
    <row r="354" spans="1:11" x14ac:dyDescent="0.25">
      <c r="A354" t="s">
        <v>156</v>
      </c>
      <c r="G354">
        <v>0</v>
      </c>
      <c r="I354">
        <f t="shared" si="45"/>
        <v>0</v>
      </c>
      <c r="J354" t="str">
        <f t="shared" si="46"/>
        <v>0</v>
      </c>
      <c r="K354">
        <f t="shared" si="47"/>
        <v>0</v>
      </c>
    </row>
    <row r="355" spans="1:11" x14ac:dyDescent="0.25">
      <c r="B355" t="s">
        <v>1</v>
      </c>
      <c r="C355" t="s">
        <v>2</v>
      </c>
      <c r="D355" t="s">
        <v>3</v>
      </c>
      <c r="E355" t="s">
        <v>4</v>
      </c>
      <c r="G355">
        <v>0</v>
      </c>
      <c r="H355" t="str">
        <f>$A$354</f>
        <v>freemind.modes.browsemode.BrowseToolBar.BrowseToolBar.(Anon_1):</v>
      </c>
      <c r="I355" t="str">
        <f t="shared" si="45"/>
        <v>LCOM</v>
      </c>
      <c r="J355" t="str">
        <f t="shared" si="46"/>
        <v>freemind.modes.browsemode.BrowseToolBar.BrowseToolBar.(Anon_1):LCOM</v>
      </c>
      <c r="K355">
        <f t="shared" si="47"/>
        <v>0</v>
      </c>
    </row>
    <row r="356" spans="1:11" x14ac:dyDescent="0.25">
      <c r="B356" t="s">
        <v>5</v>
      </c>
      <c r="C356" t="s">
        <v>6</v>
      </c>
      <c r="D356" t="s">
        <v>7</v>
      </c>
      <c r="E356" t="s">
        <v>8</v>
      </c>
      <c r="F356">
        <v>1</v>
      </c>
      <c r="G356">
        <v>1</v>
      </c>
      <c r="H356" t="str">
        <f t="shared" ref="H356:H363" si="50">$A$354</f>
        <v>freemind.modes.browsemode.BrowseToolBar.BrowseToolBar.(Anon_1):</v>
      </c>
      <c r="I356" t="str">
        <f t="shared" si="45"/>
        <v>DIT</v>
      </c>
      <c r="J356" t="str">
        <f t="shared" si="46"/>
        <v>freemind.modes.browsemode.BrowseToolBar.BrowseToolBar.(Anon_1):DIT</v>
      </c>
      <c r="K356">
        <f t="shared" si="47"/>
        <v>1</v>
      </c>
    </row>
    <row r="357" spans="1:11" x14ac:dyDescent="0.25">
      <c r="B357" t="s">
        <v>9</v>
      </c>
      <c r="C357" t="s">
        <v>10</v>
      </c>
      <c r="D357" t="s">
        <v>4</v>
      </c>
      <c r="E357" t="s">
        <v>11</v>
      </c>
      <c r="G357">
        <v>2</v>
      </c>
      <c r="H357" t="str">
        <f t="shared" si="50"/>
        <v>freemind.modes.browsemode.BrowseToolBar.BrowseToolBar.(Anon_1):</v>
      </c>
      <c r="I357" t="str">
        <f t="shared" si="45"/>
        <v>IFANIN</v>
      </c>
      <c r="J357" t="str">
        <f t="shared" si="46"/>
        <v>freemind.modes.browsemode.BrowseToolBar.BrowseToolBar.(Anon_1):IFANIN</v>
      </c>
      <c r="K357">
        <f t="shared" si="47"/>
        <v>2</v>
      </c>
    </row>
    <row r="358" spans="1:11" x14ac:dyDescent="0.25">
      <c r="B358" t="s">
        <v>12</v>
      </c>
      <c r="C358" t="s">
        <v>10</v>
      </c>
      <c r="D358" t="s">
        <v>4</v>
      </c>
      <c r="E358" t="s">
        <v>13</v>
      </c>
      <c r="G358">
        <v>1</v>
      </c>
      <c r="H358" t="str">
        <f t="shared" si="50"/>
        <v>freemind.modes.browsemode.BrowseToolBar.BrowseToolBar.(Anon_1):</v>
      </c>
      <c r="I358" t="str">
        <f t="shared" si="45"/>
        <v>CBO</v>
      </c>
      <c r="J358" t="str">
        <f t="shared" si="46"/>
        <v>freemind.modes.browsemode.BrowseToolBar.BrowseToolBar.(Anon_1):CBO</v>
      </c>
      <c r="K358">
        <f t="shared" si="47"/>
        <v>1</v>
      </c>
    </row>
    <row r="359" spans="1:11" x14ac:dyDescent="0.25">
      <c r="B359" t="s">
        <v>14</v>
      </c>
      <c r="C359" t="s">
        <v>10</v>
      </c>
      <c r="D359" t="s">
        <v>4</v>
      </c>
      <c r="E359" t="s">
        <v>15</v>
      </c>
      <c r="G359">
        <v>0</v>
      </c>
      <c r="H359" t="str">
        <f t="shared" si="50"/>
        <v>freemind.modes.browsemode.BrowseToolBar.BrowseToolBar.(Anon_1):</v>
      </c>
      <c r="I359" t="str">
        <f t="shared" si="45"/>
        <v>NOC</v>
      </c>
      <c r="J359" t="str">
        <f t="shared" si="46"/>
        <v>freemind.modes.browsemode.BrowseToolBar.BrowseToolBar.(Anon_1):NOC</v>
      </c>
      <c r="K359">
        <f t="shared" si="47"/>
        <v>0</v>
      </c>
    </row>
    <row r="360" spans="1:11" x14ac:dyDescent="0.25">
      <c r="B360" t="s">
        <v>16</v>
      </c>
      <c r="C360" t="s">
        <v>10</v>
      </c>
      <c r="D360" t="s">
        <v>4</v>
      </c>
      <c r="E360" t="s">
        <v>17</v>
      </c>
      <c r="G360">
        <v>1</v>
      </c>
      <c r="H360" t="str">
        <f t="shared" si="50"/>
        <v>freemind.modes.browsemode.BrowseToolBar.BrowseToolBar.(Anon_1):</v>
      </c>
      <c r="I360" t="str">
        <f t="shared" si="45"/>
        <v>RFC</v>
      </c>
      <c r="J360" t="str">
        <f t="shared" si="46"/>
        <v>freemind.modes.browsemode.BrowseToolBar.BrowseToolBar.(Anon_1):RFC</v>
      </c>
      <c r="K360">
        <f t="shared" si="47"/>
        <v>1</v>
      </c>
    </row>
    <row r="361" spans="1:11" x14ac:dyDescent="0.25">
      <c r="B361" t="s">
        <v>19</v>
      </c>
      <c r="C361" t="s">
        <v>10</v>
      </c>
      <c r="D361" t="s">
        <v>4</v>
      </c>
      <c r="E361" t="s">
        <v>20</v>
      </c>
      <c r="G361">
        <v>1</v>
      </c>
      <c r="H361" t="str">
        <f t="shared" si="50"/>
        <v>freemind.modes.browsemode.BrowseToolBar.BrowseToolBar.(Anon_1):</v>
      </c>
      <c r="I361" t="str">
        <f t="shared" si="45"/>
        <v>NIM</v>
      </c>
      <c r="J361" t="str">
        <f t="shared" si="46"/>
        <v>freemind.modes.browsemode.BrowseToolBar.BrowseToolBar.(Anon_1):NIM</v>
      </c>
      <c r="K361">
        <f t="shared" si="47"/>
        <v>1</v>
      </c>
    </row>
    <row r="362" spans="1:11" x14ac:dyDescent="0.25">
      <c r="B362" t="s">
        <v>21</v>
      </c>
      <c r="C362" t="s">
        <v>10</v>
      </c>
      <c r="D362" t="s">
        <v>4</v>
      </c>
      <c r="E362" t="s">
        <v>20</v>
      </c>
      <c r="G362">
        <v>0</v>
      </c>
      <c r="H362" t="str">
        <f t="shared" si="50"/>
        <v>freemind.modes.browsemode.BrowseToolBar.BrowseToolBar.(Anon_1):</v>
      </c>
      <c r="I362" t="str">
        <f t="shared" si="45"/>
        <v>NIV</v>
      </c>
      <c r="J362" t="str">
        <f t="shared" si="46"/>
        <v>freemind.modes.browsemode.BrowseToolBar.BrowseToolBar.(Anon_1):NIV</v>
      </c>
      <c r="K362">
        <f t="shared" si="47"/>
        <v>0</v>
      </c>
    </row>
    <row r="363" spans="1:11" x14ac:dyDescent="0.25">
      <c r="B363" t="s">
        <v>22</v>
      </c>
      <c r="C363" t="s">
        <v>10</v>
      </c>
      <c r="D363" t="s">
        <v>4</v>
      </c>
      <c r="E363" t="s">
        <v>18</v>
      </c>
      <c r="F363">
        <v>1</v>
      </c>
      <c r="G363">
        <v>1</v>
      </c>
      <c r="H363" t="str">
        <f t="shared" si="50"/>
        <v>freemind.modes.browsemode.BrowseToolBar.BrowseToolBar.(Anon_1):</v>
      </c>
      <c r="I363" t="str">
        <f t="shared" si="45"/>
        <v>WMC</v>
      </c>
      <c r="J363" t="str">
        <f t="shared" si="46"/>
        <v>freemind.modes.browsemode.BrowseToolBar.BrowseToolBar.(Anon_1):WMC</v>
      </c>
      <c r="K363">
        <f t="shared" si="47"/>
        <v>1</v>
      </c>
    </row>
    <row r="364" spans="1:11" x14ac:dyDescent="0.25">
      <c r="G364">
        <v>0</v>
      </c>
      <c r="I364">
        <f t="shared" si="45"/>
        <v>0</v>
      </c>
      <c r="J364" t="str">
        <f t="shared" si="46"/>
        <v>0</v>
      </c>
      <c r="K364">
        <f t="shared" si="47"/>
        <v>0</v>
      </c>
    </row>
    <row r="365" spans="1:11" x14ac:dyDescent="0.25">
      <c r="A365" t="s">
        <v>89</v>
      </c>
      <c r="G365">
        <v>0</v>
      </c>
      <c r="I365">
        <f t="shared" si="45"/>
        <v>0</v>
      </c>
      <c r="J365" t="str">
        <f t="shared" si="46"/>
        <v>0</v>
      </c>
      <c r="K365">
        <f t="shared" si="47"/>
        <v>0</v>
      </c>
    </row>
    <row r="366" spans="1:11" x14ac:dyDescent="0.25">
      <c r="B366" t="s">
        <v>1</v>
      </c>
      <c r="C366" t="s">
        <v>2</v>
      </c>
      <c r="D366" t="s">
        <v>3</v>
      </c>
      <c r="E366" t="s">
        <v>4</v>
      </c>
      <c r="G366">
        <v>95</v>
      </c>
      <c r="H366" t="str">
        <f>$A$365</f>
        <v>freemind.modes.ControllerAdapter:</v>
      </c>
      <c r="I366" t="str">
        <f t="shared" si="45"/>
        <v>LCOM</v>
      </c>
      <c r="J366" t="str">
        <f t="shared" si="46"/>
        <v>freemind.modes.ControllerAdapter:LCOM</v>
      </c>
      <c r="K366">
        <f t="shared" si="47"/>
        <v>95</v>
      </c>
    </row>
    <row r="367" spans="1:11" x14ac:dyDescent="0.25">
      <c r="B367" t="s">
        <v>5</v>
      </c>
      <c r="C367" t="s">
        <v>6</v>
      </c>
      <c r="D367" t="s">
        <v>7</v>
      </c>
      <c r="E367" t="s">
        <v>8</v>
      </c>
      <c r="F367">
        <v>1</v>
      </c>
      <c r="G367">
        <v>1</v>
      </c>
      <c r="H367" t="str">
        <f t="shared" ref="H367:H374" si="51">$A$365</f>
        <v>freemind.modes.ControllerAdapter:</v>
      </c>
      <c r="I367" t="str">
        <f t="shared" si="45"/>
        <v>DIT</v>
      </c>
      <c r="J367" t="str">
        <f t="shared" si="46"/>
        <v>freemind.modes.ControllerAdapter:DIT</v>
      </c>
      <c r="K367">
        <f t="shared" si="47"/>
        <v>1</v>
      </c>
    </row>
    <row r="368" spans="1:11" x14ac:dyDescent="0.25">
      <c r="B368" t="s">
        <v>9</v>
      </c>
      <c r="C368" t="s">
        <v>10</v>
      </c>
      <c r="D368" t="s">
        <v>4</v>
      </c>
      <c r="E368" t="s">
        <v>11</v>
      </c>
      <c r="G368">
        <v>2</v>
      </c>
      <c r="H368" t="str">
        <f t="shared" si="51"/>
        <v>freemind.modes.ControllerAdapter:</v>
      </c>
      <c r="I368" t="str">
        <f t="shared" si="45"/>
        <v>IFANIN</v>
      </c>
      <c r="J368" t="str">
        <f t="shared" si="46"/>
        <v>freemind.modes.ControllerAdapter:IFANIN</v>
      </c>
      <c r="K368">
        <f t="shared" si="47"/>
        <v>2</v>
      </c>
    </row>
    <row r="369" spans="1:11" x14ac:dyDescent="0.25">
      <c r="B369" t="s">
        <v>12</v>
      </c>
      <c r="C369" t="s">
        <v>10</v>
      </c>
      <c r="D369" t="s">
        <v>4</v>
      </c>
      <c r="E369" t="s">
        <v>13</v>
      </c>
      <c r="G369">
        <v>14</v>
      </c>
      <c r="H369" t="str">
        <f t="shared" si="51"/>
        <v>freemind.modes.ControllerAdapter:</v>
      </c>
      <c r="I369" t="str">
        <f t="shared" si="45"/>
        <v>CBO</v>
      </c>
      <c r="J369" t="str">
        <f t="shared" si="46"/>
        <v>freemind.modes.ControllerAdapter:CBO</v>
      </c>
      <c r="K369">
        <f t="shared" si="47"/>
        <v>14</v>
      </c>
    </row>
    <row r="370" spans="1:11" x14ac:dyDescent="0.25">
      <c r="B370" t="s">
        <v>14</v>
      </c>
      <c r="C370" t="s">
        <v>10</v>
      </c>
      <c r="D370" t="s">
        <v>4</v>
      </c>
      <c r="E370" t="s">
        <v>15</v>
      </c>
      <c r="G370">
        <v>4</v>
      </c>
      <c r="H370" t="str">
        <f t="shared" si="51"/>
        <v>freemind.modes.ControllerAdapter:</v>
      </c>
      <c r="I370" t="str">
        <f t="shared" si="45"/>
        <v>NOC</v>
      </c>
      <c r="J370" t="str">
        <f t="shared" si="46"/>
        <v>freemind.modes.ControllerAdapter:NOC</v>
      </c>
      <c r="K370">
        <f t="shared" si="47"/>
        <v>4</v>
      </c>
    </row>
    <row r="371" spans="1:11" x14ac:dyDescent="0.25">
      <c r="B371" t="s">
        <v>16</v>
      </c>
      <c r="C371" t="s">
        <v>10</v>
      </c>
      <c r="D371" t="s">
        <v>4</v>
      </c>
      <c r="E371" t="s">
        <v>17</v>
      </c>
      <c r="G371">
        <v>39</v>
      </c>
      <c r="H371" t="str">
        <f t="shared" si="51"/>
        <v>freemind.modes.ControllerAdapter:</v>
      </c>
      <c r="I371" t="str">
        <f t="shared" si="45"/>
        <v>RFC</v>
      </c>
      <c r="J371" t="str">
        <f t="shared" si="46"/>
        <v>freemind.modes.ControllerAdapter:RFC</v>
      </c>
      <c r="K371">
        <f t="shared" si="47"/>
        <v>39</v>
      </c>
    </row>
    <row r="372" spans="1:11" x14ac:dyDescent="0.25">
      <c r="B372" t="s">
        <v>19</v>
      </c>
      <c r="C372" t="s">
        <v>10</v>
      </c>
      <c r="D372" t="s">
        <v>4</v>
      </c>
      <c r="E372" t="s">
        <v>20</v>
      </c>
      <c r="G372">
        <v>39</v>
      </c>
      <c r="H372" t="str">
        <f t="shared" si="51"/>
        <v>freemind.modes.ControllerAdapter:</v>
      </c>
      <c r="I372" t="str">
        <f t="shared" si="45"/>
        <v>NIM</v>
      </c>
      <c r="J372" t="str">
        <f t="shared" si="46"/>
        <v>freemind.modes.ControllerAdapter:NIM</v>
      </c>
      <c r="K372">
        <f t="shared" si="47"/>
        <v>39</v>
      </c>
    </row>
    <row r="373" spans="1:11" x14ac:dyDescent="0.25">
      <c r="B373" t="s">
        <v>21</v>
      </c>
      <c r="C373" t="s">
        <v>10</v>
      </c>
      <c r="D373" t="s">
        <v>4</v>
      </c>
      <c r="E373" t="s">
        <v>20</v>
      </c>
      <c r="G373">
        <v>5</v>
      </c>
      <c r="H373" t="str">
        <f t="shared" si="51"/>
        <v>freemind.modes.ControllerAdapter:</v>
      </c>
      <c r="I373" t="str">
        <f t="shared" si="45"/>
        <v>NIV</v>
      </c>
      <c r="J373" t="str">
        <f t="shared" si="46"/>
        <v>freemind.modes.ControllerAdapter:NIV</v>
      </c>
      <c r="K373">
        <f t="shared" si="47"/>
        <v>5</v>
      </c>
    </row>
    <row r="374" spans="1:11" x14ac:dyDescent="0.25">
      <c r="B374" t="s">
        <v>22</v>
      </c>
      <c r="C374" t="s">
        <v>10</v>
      </c>
      <c r="D374" t="s">
        <v>4</v>
      </c>
      <c r="E374" t="s">
        <v>18</v>
      </c>
      <c r="F374">
        <v>39</v>
      </c>
      <c r="G374">
        <v>39</v>
      </c>
      <c r="H374" t="str">
        <f t="shared" si="51"/>
        <v>freemind.modes.ControllerAdapter:</v>
      </c>
      <c r="I374" t="str">
        <f t="shared" si="45"/>
        <v>WMC</v>
      </c>
      <c r="J374" t="str">
        <f t="shared" si="46"/>
        <v>freemind.modes.ControllerAdapter:WMC</v>
      </c>
      <c r="K374">
        <f t="shared" si="47"/>
        <v>39</v>
      </c>
    </row>
    <row r="375" spans="1:11" x14ac:dyDescent="0.25">
      <c r="G375">
        <v>0</v>
      </c>
      <c r="I375">
        <f t="shared" si="45"/>
        <v>0</v>
      </c>
      <c r="J375" t="str">
        <f t="shared" si="46"/>
        <v>0</v>
      </c>
      <c r="K375">
        <f t="shared" si="47"/>
        <v>0</v>
      </c>
    </row>
    <row r="376" spans="1:11" x14ac:dyDescent="0.25">
      <c r="A376" t="s">
        <v>135</v>
      </c>
      <c r="G376">
        <v>0</v>
      </c>
      <c r="I376">
        <f t="shared" si="45"/>
        <v>0</v>
      </c>
      <c r="J376" t="str">
        <f t="shared" si="46"/>
        <v>0</v>
      </c>
      <c r="K376">
        <f t="shared" si="47"/>
        <v>0</v>
      </c>
    </row>
    <row r="377" spans="1:11" x14ac:dyDescent="0.25">
      <c r="B377" t="s">
        <v>1</v>
      </c>
      <c r="C377" t="s">
        <v>2</v>
      </c>
      <c r="D377" t="s">
        <v>3</v>
      </c>
      <c r="E377" t="s">
        <v>4</v>
      </c>
      <c r="G377">
        <v>0</v>
      </c>
      <c r="H377" t="str">
        <f>$A$376</f>
        <v>freemind.modes.ControllerAdapter.AddNewAction:</v>
      </c>
      <c r="I377" t="str">
        <f t="shared" si="45"/>
        <v>LCOM</v>
      </c>
      <c r="J377" t="str">
        <f t="shared" si="46"/>
        <v>freemind.modes.ControllerAdapter.AddNewAction:LCOM</v>
      </c>
      <c r="K377">
        <f t="shared" si="47"/>
        <v>0</v>
      </c>
    </row>
    <row r="378" spans="1:11" x14ac:dyDescent="0.25">
      <c r="B378" t="s">
        <v>5</v>
      </c>
      <c r="C378" t="s">
        <v>6</v>
      </c>
      <c r="D378" t="s">
        <v>7</v>
      </c>
      <c r="E378" t="s">
        <v>8</v>
      </c>
      <c r="F378">
        <v>2</v>
      </c>
      <c r="G378">
        <v>2</v>
      </c>
      <c r="H378" t="str">
        <f t="shared" ref="H378:H385" si="52">$A$376</f>
        <v>freemind.modes.ControllerAdapter.AddNewAction:</v>
      </c>
      <c r="I378" t="str">
        <f t="shared" si="45"/>
        <v>DIT</v>
      </c>
      <c r="J378" t="str">
        <f t="shared" si="46"/>
        <v>freemind.modes.ControllerAdapter.AddNewAction:DIT</v>
      </c>
      <c r="K378">
        <f t="shared" si="47"/>
        <v>2</v>
      </c>
    </row>
    <row r="379" spans="1:11" x14ac:dyDescent="0.25">
      <c r="B379" t="s">
        <v>9</v>
      </c>
      <c r="C379" t="s">
        <v>10</v>
      </c>
      <c r="D379" t="s">
        <v>4</v>
      </c>
      <c r="E379" t="s">
        <v>11</v>
      </c>
      <c r="G379">
        <v>1</v>
      </c>
      <c r="H379" t="str">
        <f t="shared" si="52"/>
        <v>freemind.modes.ControllerAdapter.AddNewAction:</v>
      </c>
      <c r="I379" t="str">
        <f t="shared" si="45"/>
        <v>IFANIN</v>
      </c>
      <c r="J379" t="str">
        <f t="shared" si="46"/>
        <v>freemind.modes.ControllerAdapter.AddNewAction:IFANIN</v>
      </c>
      <c r="K379">
        <f t="shared" si="47"/>
        <v>1</v>
      </c>
    </row>
    <row r="380" spans="1:11" x14ac:dyDescent="0.25">
      <c r="B380" t="s">
        <v>12</v>
      </c>
      <c r="C380" t="s">
        <v>10</v>
      </c>
      <c r="D380" t="s">
        <v>4</v>
      </c>
      <c r="E380" t="s">
        <v>13</v>
      </c>
      <c r="G380">
        <v>3</v>
      </c>
      <c r="H380" t="str">
        <f t="shared" si="52"/>
        <v>freemind.modes.ControllerAdapter.AddNewAction:</v>
      </c>
      <c r="I380" t="str">
        <f t="shared" si="45"/>
        <v>CBO</v>
      </c>
      <c r="J380" t="str">
        <f t="shared" si="46"/>
        <v>freemind.modes.ControllerAdapter.AddNewAction:CBO</v>
      </c>
      <c r="K380">
        <f t="shared" si="47"/>
        <v>3</v>
      </c>
    </row>
    <row r="381" spans="1:11" x14ac:dyDescent="0.25">
      <c r="B381" t="s">
        <v>14</v>
      </c>
      <c r="C381" t="s">
        <v>10</v>
      </c>
      <c r="D381" t="s">
        <v>4</v>
      </c>
      <c r="E381" t="s">
        <v>15</v>
      </c>
      <c r="G381">
        <v>0</v>
      </c>
      <c r="H381" t="str">
        <f t="shared" si="52"/>
        <v>freemind.modes.ControllerAdapter.AddNewAction:</v>
      </c>
      <c r="I381" t="str">
        <f t="shared" si="45"/>
        <v>NOC</v>
      </c>
      <c r="J381" t="str">
        <f t="shared" si="46"/>
        <v>freemind.modes.ControllerAdapter.AddNewAction:NOC</v>
      </c>
      <c r="K381">
        <f t="shared" si="47"/>
        <v>0</v>
      </c>
    </row>
    <row r="382" spans="1:11" x14ac:dyDescent="0.25">
      <c r="B382" t="s">
        <v>16</v>
      </c>
      <c r="C382" t="s">
        <v>10</v>
      </c>
      <c r="D382" t="s">
        <v>4</v>
      </c>
      <c r="E382" t="s">
        <v>17</v>
      </c>
      <c r="G382">
        <v>2</v>
      </c>
      <c r="H382" t="str">
        <f t="shared" si="52"/>
        <v>freemind.modes.ControllerAdapter.AddNewAction:</v>
      </c>
      <c r="I382" t="str">
        <f t="shared" si="45"/>
        <v>RFC</v>
      </c>
      <c r="J382" t="str">
        <f t="shared" si="46"/>
        <v>freemind.modes.ControllerAdapter.AddNewAction:RFC</v>
      </c>
      <c r="K382">
        <f t="shared" si="47"/>
        <v>2</v>
      </c>
    </row>
    <row r="383" spans="1:11" x14ac:dyDescent="0.25">
      <c r="B383" t="s">
        <v>19</v>
      </c>
      <c r="C383" t="s">
        <v>10</v>
      </c>
      <c r="D383" t="s">
        <v>4</v>
      </c>
      <c r="E383" t="s">
        <v>20</v>
      </c>
      <c r="G383">
        <v>2</v>
      </c>
      <c r="H383" t="str">
        <f t="shared" si="52"/>
        <v>freemind.modes.ControllerAdapter.AddNewAction:</v>
      </c>
      <c r="I383" t="str">
        <f t="shared" si="45"/>
        <v>NIM</v>
      </c>
      <c r="J383" t="str">
        <f t="shared" si="46"/>
        <v>freemind.modes.ControllerAdapter.AddNewAction:NIM</v>
      </c>
      <c r="K383">
        <f t="shared" si="47"/>
        <v>2</v>
      </c>
    </row>
    <row r="384" spans="1:11" x14ac:dyDescent="0.25">
      <c r="B384" t="s">
        <v>21</v>
      </c>
      <c r="C384" t="s">
        <v>10</v>
      </c>
      <c r="D384" t="s">
        <v>4</v>
      </c>
      <c r="E384" t="s">
        <v>20</v>
      </c>
      <c r="G384">
        <v>0</v>
      </c>
      <c r="H384" t="str">
        <f t="shared" si="52"/>
        <v>freemind.modes.ControllerAdapter.AddNewAction:</v>
      </c>
      <c r="I384" t="str">
        <f t="shared" si="45"/>
        <v>NIV</v>
      </c>
      <c r="J384" t="str">
        <f t="shared" si="46"/>
        <v>freemind.modes.ControllerAdapter.AddNewAction:NIV</v>
      </c>
      <c r="K384">
        <f t="shared" si="47"/>
        <v>0</v>
      </c>
    </row>
    <row r="385" spans="1:11" x14ac:dyDescent="0.25">
      <c r="B385" t="s">
        <v>22</v>
      </c>
      <c r="C385" t="s">
        <v>10</v>
      </c>
      <c r="D385" t="s">
        <v>4</v>
      </c>
      <c r="E385" t="s">
        <v>18</v>
      </c>
      <c r="F385">
        <v>2</v>
      </c>
      <c r="G385">
        <v>2</v>
      </c>
      <c r="H385" t="str">
        <f t="shared" si="52"/>
        <v>freemind.modes.ControllerAdapter.AddNewAction:</v>
      </c>
      <c r="I385" t="str">
        <f t="shared" si="45"/>
        <v>WMC</v>
      </c>
      <c r="J385" t="str">
        <f t="shared" si="46"/>
        <v>freemind.modes.ControllerAdapter.AddNewAction:WMC</v>
      </c>
      <c r="K385">
        <f t="shared" si="47"/>
        <v>2</v>
      </c>
    </row>
    <row r="386" spans="1:11" x14ac:dyDescent="0.25">
      <c r="G386">
        <v>0</v>
      </c>
      <c r="I386">
        <f t="shared" si="45"/>
        <v>0</v>
      </c>
      <c r="J386" t="str">
        <f t="shared" si="46"/>
        <v>0</v>
      </c>
      <c r="K386">
        <f t="shared" si="47"/>
        <v>0</v>
      </c>
    </row>
    <row r="387" spans="1:11" x14ac:dyDescent="0.25">
      <c r="A387" t="s">
        <v>136</v>
      </c>
      <c r="G387">
        <v>0</v>
      </c>
      <c r="I387">
        <f t="shared" si="45"/>
        <v>0</v>
      </c>
      <c r="J387" t="str">
        <f t="shared" si="46"/>
        <v>0</v>
      </c>
      <c r="K387">
        <f t="shared" si="47"/>
        <v>0</v>
      </c>
    </row>
    <row r="388" spans="1:11" x14ac:dyDescent="0.25">
      <c r="B388" t="s">
        <v>1</v>
      </c>
      <c r="C388" t="s">
        <v>2</v>
      </c>
      <c r="D388" t="s">
        <v>3</v>
      </c>
      <c r="E388" t="s">
        <v>4</v>
      </c>
      <c r="G388">
        <v>0</v>
      </c>
      <c r="H388" t="str">
        <f>$A$387</f>
        <v>freemind.modes.ControllerAdapter.CutAction:</v>
      </c>
      <c r="I388" t="str">
        <f t="shared" ref="I388:I451" si="53">B388</f>
        <v>LCOM</v>
      </c>
      <c r="J388" t="str">
        <f t="shared" ref="J388:J451" si="54">CONCATENATE(H388,I388)</f>
        <v>freemind.modes.ControllerAdapter.CutAction:LCOM</v>
      </c>
      <c r="K388">
        <f t="shared" ref="K388:K451" si="55">G388</f>
        <v>0</v>
      </c>
    </row>
    <row r="389" spans="1:11" x14ac:dyDescent="0.25">
      <c r="B389" t="s">
        <v>5</v>
      </c>
      <c r="C389" t="s">
        <v>6</v>
      </c>
      <c r="D389" t="s">
        <v>7</v>
      </c>
      <c r="E389" t="s">
        <v>8</v>
      </c>
      <c r="F389">
        <v>2</v>
      </c>
      <c r="G389">
        <v>2</v>
      </c>
      <c r="H389" t="str">
        <f t="shared" ref="H389:H396" si="56">$A$387</f>
        <v>freemind.modes.ControllerAdapter.CutAction:</v>
      </c>
      <c r="I389" t="str">
        <f t="shared" si="53"/>
        <v>DIT</v>
      </c>
      <c r="J389" t="str">
        <f t="shared" si="54"/>
        <v>freemind.modes.ControllerAdapter.CutAction:DIT</v>
      </c>
      <c r="K389">
        <f t="shared" si="55"/>
        <v>2</v>
      </c>
    </row>
    <row r="390" spans="1:11" x14ac:dyDescent="0.25">
      <c r="B390" t="s">
        <v>9</v>
      </c>
      <c r="C390" t="s">
        <v>10</v>
      </c>
      <c r="D390" t="s">
        <v>4</v>
      </c>
      <c r="E390" t="s">
        <v>11</v>
      </c>
      <c r="G390">
        <v>1</v>
      </c>
      <c r="H390" t="str">
        <f t="shared" si="56"/>
        <v>freemind.modes.ControllerAdapter.CutAction:</v>
      </c>
      <c r="I390" t="str">
        <f t="shared" si="53"/>
        <v>IFANIN</v>
      </c>
      <c r="J390" t="str">
        <f t="shared" si="54"/>
        <v>freemind.modes.ControllerAdapter.CutAction:IFANIN</v>
      </c>
      <c r="K390">
        <f t="shared" si="55"/>
        <v>1</v>
      </c>
    </row>
    <row r="391" spans="1:11" x14ac:dyDescent="0.25">
      <c r="B391" t="s">
        <v>12</v>
      </c>
      <c r="C391" t="s">
        <v>10</v>
      </c>
      <c r="D391" t="s">
        <v>4</v>
      </c>
      <c r="E391" t="s">
        <v>13</v>
      </c>
      <c r="G391">
        <v>7</v>
      </c>
      <c r="H391" t="str">
        <f t="shared" si="56"/>
        <v>freemind.modes.ControllerAdapter.CutAction:</v>
      </c>
      <c r="I391" t="str">
        <f t="shared" si="53"/>
        <v>CBO</v>
      </c>
      <c r="J391" t="str">
        <f t="shared" si="54"/>
        <v>freemind.modes.ControllerAdapter.CutAction:CBO</v>
      </c>
      <c r="K391">
        <f t="shared" si="55"/>
        <v>7</v>
      </c>
    </row>
    <row r="392" spans="1:11" x14ac:dyDescent="0.25">
      <c r="B392" t="s">
        <v>14</v>
      </c>
      <c r="C392" t="s">
        <v>10</v>
      </c>
      <c r="D392" t="s">
        <v>4</v>
      </c>
      <c r="E392" t="s">
        <v>15</v>
      </c>
      <c r="G392">
        <v>0</v>
      </c>
      <c r="H392" t="str">
        <f t="shared" si="56"/>
        <v>freemind.modes.ControllerAdapter.CutAction:</v>
      </c>
      <c r="I392" t="str">
        <f t="shared" si="53"/>
        <v>NOC</v>
      </c>
      <c r="J392" t="str">
        <f t="shared" si="54"/>
        <v>freemind.modes.ControllerAdapter.CutAction:NOC</v>
      </c>
      <c r="K392">
        <f t="shared" si="55"/>
        <v>0</v>
      </c>
    </row>
    <row r="393" spans="1:11" x14ac:dyDescent="0.25">
      <c r="B393" t="s">
        <v>16</v>
      </c>
      <c r="C393" t="s">
        <v>10</v>
      </c>
      <c r="D393" t="s">
        <v>4</v>
      </c>
      <c r="E393" t="s">
        <v>17</v>
      </c>
      <c r="G393">
        <v>2</v>
      </c>
      <c r="H393" t="str">
        <f t="shared" si="56"/>
        <v>freemind.modes.ControllerAdapter.CutAction:</v>
      </c>
      <c r="I393" t="str">
        <f t="shared" si="53"/>
        <v>RFC</v>
      </c>
      <c r="J393" t="str">
        <f t="shared" si="54"/>
        <v>freemind.modes.ControllerAdapter.CutAction:RFC</v>
      </c>
      <c r="K393">
        <f t="shared" si="55"/>
        <v>2</v>
      </c>
    </row>
    <row r="394" spans="1:11" x14ac:dyDescent="0.25">
      <c r="B394" t="s">
        <v>19</v>
      </c>
      <c r="C394" t="s">
        <v>10</v>
      </c>
      <c r="D394" t="s">
        <v>4</v>
      </c>
      <c r="E394" t="s">
        <v>20</v>
      </c>
      <c r="G394">
        <v>2</v>
      </c>
      <c r="H394" t="str">
        <f t="shared" si="56"/>
        <v>freemind.modes.ControllerAdapter.CutAction:</v>
      </c>
      <c r="I394" t="str">
        <f t="shared" si="53"/>
        <v>NIM</v>
      </c>
      <c r="J394" t="str">
        <f t="shared" si="54"/>
        <v>freemind.modes.ControllerAdapter.CutAction:NIM</v>
      </c>
      <c r="K394">
        <f t="shared" si="55"/>
        <v>2</v>
      </c>
    </row>
    <row r="395" spans="1:11" x14ac:dyDescent="0.25">
      <c r="B395" t="s">
        <v>21</v>
      </c>
      <c r="C395" t="s">
        <v>10</v>
      </c>
      <c r="D395" t="s">
        <v>4</v>
      </c>
      <c r="E395" t="s">
        <v>20</v>
      </c>
      <c r="G395">
        <v>0</v>
      </c>
      <c r="H395" t="str">
        <f t="shared" si="56"/>
        <v>freemind.modes.ControllerAdapter.CutAction:</v>
      </c>
      <c r="I395" t="str">
        <f t="shared" si="53"/>
        <v>NIV</v>
      </c>
      <c r="J395" t="str">
        <f t="shared" si="54"/>
        <v>freemind.modes.ControllerAdapter.CutAction:NIV</v>
      </c>
      <c r="K395">
        <f t="shared" si="55"/>
        <v>0</v>
      </c>
    </row>
    <row r="396" spans="1:11" x14ac:dyDescent="0.25">
      <c r="B396" t="s">
        <v>22</v>
      </c>
      <c r="C396" t="s">
        <v>10</v>
      </c>
      <c r="D396" t="s">
        <v>4</v>
      </c>
      <c r="E396" t="s">
        <v>18</v>
      </c>
      <c r="F396">
        <v>2</v>
      </c>
      <c r="G396">
        <v>2</v>
      </c>
      <c r="H396" t="str">
        <f t="shared" si="56"/>
        <v>freemind.modes.ControllerAdapter.CutAction:</v>
      </c>
      <c r="I396" t="str">
        <f t="shared" si="53"/>
        <v>WMC</v>
      </c>
      <c r="J396" t="str">
        <f t="shared" si="54"/>
        <v>freemind.modes.ControllerAdapter.CutAction:WMC</v>
      </c>
      <c r="K396">
        <f t="shared" si="55"/>
        <v>2</v>
      </c>
    </row>
    <row r="397" spans="1:11" x14ac:dyDescent="0.25">
      <c r="G397">
        <v>0</v>
      </c>
      <c r="I397">
        <f t="shared" si="53"/>
        <v>0</v>
      </c>
      <c r="J397" t="str">
        <f t="shared" si="54"/>
        <v>0</v>
      </c>
      <c r="K397">
        <f t="shared" si="55"/>
        <v>0</v>
      </c>
    </row>
    <row r="398" spans="1:11" x14ac:dyDescent="0.25">
      <c r="A398" t="s">
        <v>90</v>
      </c>
      <c r="G398">
        <v>0</v>
      </c>
      <c r="I398">
        <f t="shared" si="53"/>
        <v>0</v>
      </c>
      <c r="J398" t="str">
        <f t="shared" si="54"/>
        <v>0</v>
      </c>
      <c r="K398">
        <f t="shared" si="55"/>
        <v>0</v>
      </c>
    </row>
    <row r="399" spans="1:11" x14ac:dyDescent="0.25">
      <c r="B399" t="s">
        <v>1</v>
      </c>
      <c r="C399" t="s">
        <v>2</v>
      </c>
      <c r="D399" t="s">
        <v>3</v>
      </c>
      <c r="E399" t="s">
        <v>4</v>
      </c>
      <c r="G399">
        <v>0</v>
      </c>
      <c r="H399" t="str">
        <f>$A$398</f>
        <v>freemind.modes.ControllerAdapter.edit.(Anon_1):</v>
      </c>
      <c r="I399" t="str">
        <f t="shared" si="53"/>
        <v>LCOM</v>
      </c>
      <c r="J399" t="str">
        <f t="shared" si="54"/>
        <v>freemind.modes.ControllerAdapter.edit.(Anon_1):LCOM</v>
      </c>
      <c r="K399">
        <f t="shared" si="55"/>
        <v>0</v>
      </c>
    </row>
    <row r="400" spans="1:11" x14ac:dyDescent="0.25">
      <c r="B400" t="s">
        <v>5</v>
      </c>
      <c r="C400" t="s">
        <v>6</v>
      </c>
      <c r="D400" t="s">
        <v>7</v>
      </c>
      <c r="E400" t="s">
        <v>8</v>
      </c>
      <c r="F400">
        <v>1</v>
      </c>
      <c r="G400">
        <v>1</v>
      </c>
      <c r="H400" t="str">
        <f t="shared" ref="H400:H407" si="57">$A$398</f>
        <v>freemind.modes.ControllerAdapter.edit.(Anon_1):</v>
      </c>
      <c r="I400" t="str">
        <f t="shared" si="53"/>
        <v>DIT</v>
      </c>
      <c r="J400" t="str">
        <f t="shared" si="54"/>
        <v>freemind.modes.ControllerAdapter.edit.(Anon_1):DIT</v>
      </c>
      <c r="K400">
        <f t="shared" si="55"/>
        <v>1</v>
      </c>
    </row>
    <row r="401" spans="1:11" x14ac:dyDescent="0.25">
      <c r="B401" t="s">
        <v>9</v>
      </c>
      <c r="C401" t="s">
        <v>10</v>
      </c>
      <c r="D401" t="s">
        <v>4</v>
      </c>
      <c r="E401" t="s">
        <v>11</v>
      </c>
      <c r="G401">
        <v>2</v>
      </c>
      <c r="H401" t="str">
        <f t="shared" si="57"/>
        <v>freemind.modes.ControllerAdapter.edit.(Anon_1):</v>
      </c>
      <c r="I401" t="str">
        <f t="shared" si="53"/>
        <v>IFANIN</v>
      </c>
      <c r="J401" t="str">
        <f t="shared" si="54"/>
        <v>freemind.modes.ControllerAdapter.edit.(Anon_1):IFANIN</v>
      </c>
      <c r="K401">
        <f t="shared" si="55"/>
        <v>2</v>
      </c>
    </row>
    <row r="402" spans="1:11" x14ac:dyDescent="0.25">
      <c r="B402" t="s">
        <v>12</v>
      </c>
      <c r="C402" t="s">
        <v>10</v>
      </c>
      <c r="D402" t="s">
        <v>4</v>
      </c>
      <c r="E402" t="s">
        <v>13</v>
      </c>
      <c r="G402">
        <v>2</v>
      </c>
      <c r="H402" t="str">
        <f t="shared" si="57"/>
        <v>freemind.modes.ControllerAdapter.edit.(Anon_1):</v>
      </c>
      <c r="I402" t="str">
        <f t="shared" si="53"/>
        <v>CBO</v>
      </c>
      <c r="J402" t="str">
        <f t="shared" si="54"/>
        <v>freemind.modes.ControllerAdapter.edit.(Anon_1):CBO</v>
      </c>
      <c r="K402">
        <f t="shared" si="55"/>
        <v>2</v>
      </c>
    </row>
    <row r="403" spans="1:11" x14ac:dyDescent="0.25">
      <c r="B403" t="s">
        <v>14</v>
      </c>
      <c r="C403" t="s">
        <v>10</v>
      </c>
      <c r="D403" t="s">
        <v>4</v>
      </c>
      <c r="E403" t="s">
        <v>15</v>
      </c>
      <c r="G403">
        <v>0</v>
      </c>
      <c r="H403" t="str">
        <f t="shared" si="57"/>
        <v>freemind.modes.ControllerAdapter.edit.(Anon_1):</v>
      </c>
      <c r="I403" t="str">
        <f t="shared" si="53"/>
        <v>NOC</v>
      </c>
      <c r="J403" t="str">
        <f t="shared" si="54"/>
        <v>freemind.modes.ControllerAdapter.edit.(Anon_1):NOC</v>
      </c>
      <c r="K403">
        <f t="shared" si="55"/>
        <v>0</v>
      </c>
    </row>
    <row r="404" spans="1:11" x14ac:dyDescent="0.25">
      <c r="B404" t="s">
        <v>16</v>
      </c>
      <c r="C404" t="s">
        <v>10</v>
      </c>
      <c r="D404" t="s">
        <v>4</v>
      </c>
      <c r="E404" t="s">
        <v>17</v>
      </c>
      <c r="G404">
        <v>1</v>
      </c>
      <c r="H404" t="str">
        <f t="shared" si="57"/>
        <v>freemind.modes.ControllerAdapter.edit.(Anon_1):</v>
      </c>
      <c r="I404" t="str">
        <f t="shared" si="53"/>
        <v>RFC</v>
      </c>
      <c r="J404" t="str">
        <f t="shared" si="54"/>
        <v>freemind.modes.ControllerAdapter.edit.(Anon_1):RFC</v>
      </c>
      <c r="K404">
        <f t="shared" si="55"/>
        <v>1</v>
      </c>
    </row>
    <row r="405" spans="1:11" x14ac:dyDescent="0.25">
      <c r="B405" t="s">
        <v>19</v>
      </c>
      <c r="C405" t="s">
        <v>10</v>
      </c>
      <c r="D405" t="s">
        <v>4</v>
      </c>
      <c r="E405" t="s">
        <v>20</v>
      </c>
      <c r="G405">
        <v>1</v>
      </c>
      <c r="H405" t="str">
        <f t="shared" si="57"/>
        <v>freemind.modes.ControllerAdapter.edit.(Anon_1):</v>
      </c>
      <c r="I405" t="str">
        <f t="shared" si="53"/>
        <v>NIM</v>
      </c>
      <c r="J405" t="str">
        <f t="shared" si="54"/>
        <v>freemind.modes.ControllerAdapter.edit.(Anon_1):NIM</v>
      </c>
      <c r="K405">
        <f t="shared" si="55"/>
        <v>1</v>
      </c>
    </row>
    <row r="406" spans="1:11" x14ac:dyDescent="0.25">
      <c r="B406" t="s">
        <v>21</v>
      </c>
      <c r="C406" t="s">
        <v>10</v>
      </c>
      <c r="D406" t="s">
        <v>4</v>
      </c>
      <c r="E406" t="s">
        <v>20</v>
      </c>
      <c r="G406">
        <v>0</v>
      </c>
      <c r="H406" t="str">
        <f t="shared" si="57"/>
        <v>freemind.modes.ControllerAdapter.edit.(Anon_1):</v>
      </c>
      <c r="I406" t="str">
        <f t="shared" si="53"/>
        <v>NIV</v>
      </c>
      <c r="J406" t="str">
        <f t="shared" si="54"/>
        <v>freemind.modes.ControllerAdapter.edit.(Anon_1):NIV</v>
      </c>
      <c r="K406">
        <f t="shared" si="55"/>
        <v>0</v>
      </c>
    </row>
    <row r="407" spans="1:11" x14ac:dyDescent="0.25">
      <c r="B407" t="s">
        <v>22</v>
      </c>
      <c r="C407" t="s">
        <v>10</v>
      </c>
      <c r="D407" t="s">
        <v>4</v>
      </c>
      <c r="E407" t="s">
        <v>18</v>
      </c>
      <c r="F407">
        <v>1</v>
      </c>
      <c r="G407">
        <v>1</v>
      </c>
      <c r="H407" t="str">
        <f t="shared" si="57"/>
        <v>freemind.modes.ControllerAdapter.edit.(Anon_1):</v>
      </c>
      <c r="I407" t="str">
        <f t="shared" si="53"/>
        <v>WMC</v>
      </c>
      <c r="J407" t="str">
        <f t="shared" si="54"/>
        <v>freemind.modes.ControllerAdapter.edit.(Anon_1):WMC</v>
      </c>
      <c r="K407">
        <f t="shared" si="55"/>
        <v>1</v>
      </c>
    </row>
    <row r="408" spans="1:11" x14ac:dyDescent="0.25">
      <c r="G408">
        <v>0</v>
      </c>
      <c r="I408">
        <f t="shared" si="53"/>
        <v>0</v>
      </c>
      <c r="J408" t="str">
        <f t="shared" si="54"/>
        <v>0</v>
      </c>
      <c r="K408">
        <f t="shared" si="55"/>
        <v>0</v>
      </c>
    </row>
    <row r="409" spans="1:11" x14ac:dyDescent="0.25">
      <c r="A409" t="s">
        <v>91</v>
      </c>
      <c r="G409">
        <v>0</v>
      </c>
      <c r="I409">
        <f t="shared" si="53"/>
        <v>0</v>
      </c>
      <c r="J409" t="str">
        <f t="shared" si="54"/>
        <v>0</v>
      </c>
      <c r="K409">
        <f t="shared" si="55"/>
        <v>0</v>
      </c>
    </row>
    <row r="410" spans="1:11" x14ac:dyDescent="0.25">
      <c r="B410" t="s">
        <v>1</v>
      </c>
      <c r="C410" t="s">
        <v>2</v>
      </c>
      <c r="D410" t="s">
        <v>3</v>
      </c>
      <c r="E410" t="s">
        <v>4</v>
      </c>
      <c r="G410">
        <v>0</v>
      </c>
      <c r="H410" t="str">
        <f>$A$409</f>
        <v>freemind.modes.ControllerAdapter.edit.(Anon_2):</v>
      </c>
      <c r="I410" t="str">
        <f t="shared" si="53"/>
        <v>LCOM</v>
      </c>
      <c r="J410" t="str">
        <f t="shared" si="54"/>
        <v>freemind.modes.ControllerAdapter.edit.(Anon_2):LCOM</v>
      </c>
      <c r="K410">
        <f t="shared" si="55"/>
        <v>0</v>
      </c>
    </row>
    <row r="411" spans="1:11" x14ac:dyDescent="0.25">
      <c r="B411" t="s">
        <v>5</v>
      </c>
      <c r="C411" t="s">
        <v>6</v>
      </c>
      <c r="D411" t="s">
        <v>7</v>
      </c>
      <c r="E411" t="s">
        <v>8</v>
      </c>
      <c r="F411">
        <v>1</v>
      </c>
      <c r="G411">
        <v>1</v>
      </c>
      <c r="H411" t="str">
        <f t="shared" ref="H411:H418" si="58">$A$409</f>
        <v>freemind.modes.ControllerAdapter.edit.(Anon_2):</v>
      </c>
      <c r="I411" t="str">
        <f t="shared" si="53"/>
        <v>DIT</v>
      </c>
      <c r="J411" t="str">
        <f t="shared" si="54"/>
        <v>freemind.modes.ControllerAdapter.edit.(Anon_2):DIT</v>
      </c>
      <c r="K411">
        <f t="shared" si="55"/>
        <v>1</v>
      </c>
    </row>
    <row r="412" spans="1:11" x14ac:dyDescent="0.25">
      <c r="B412" t="s">
        <v>9</v>
      </c>
      <c r="C412" t="s">
        <v>10</v>
      </c>
      <c r="D412" t="s">
        <v>4</v>
      </c>
      <c r="E412" t="s">
        <v>11</v>
      </c>
      <c r="G412">
        <v>2</v>
      </c>
      <c r="H412" t="str">
        <f t="shared" si="58"/>
        <v>freemind.modes.ControllerAdapter.edit.(Anon_2):</v>
      </c>
      <c r="I412" t="str">
        <f t="shared" si="53"/>
        <v>IFANIN</v>
      </c>
      <c r="J412" t="str">
        <f t="shared" si="54"/>
        <v>freemind.modes.ControllerAdapter.edit.(Anon_2):IFANIN</v>
      </c>
      <c r="K412">
        <f t="shared" si="55"/>
        <v>2</v>
      </c>
    </row>
    <row r="413" spans="1:11" x14ac:dyDescent="0.25">
      <c r="B413" t="s">
        <v>12</v>
      </c>
      <c r="C413" t="s">
        <v>10</v>
      </c>
      <c r="D413" t="s">
        <v>4</v>
      </c>
      <c r="E413" t="s">
        <v>13</v>
      </c>
      <c r="G413">
        <v>3</v>
      </c>
      <c r="H413" t="str">
        <f t="shared" si="58"/>
        <v>freemind.modes.ControllerAdapter.edit.(Anon_2):</v>
      </c>
      <c r="I413" t="str">
        <f t="shared" si="53"/>
        <v>CBO</v>
      </c>
      <c r="J413" t="str">
        <f t="shared" si="54"/>
        <v>freemind.modes.ControllerAdapter.edit.(Anon_2):CBO</v>
      </c>
      <c r="K413">
        <f t="shared" si="55"/>
        <v>3</v>
      </c>
    </row>
    <row r="414" spans="1:11" x14ac:dyDescent="0.25">
      <c r="B414" t="s">
        <v>14</v>
      </c>
      <c r="C414" t="s">
        <v>10</v>
      </c>
      <c r="D414" t="s">
        <v>4</v>
      </c>
      <c r="E414" t="s">
        <v>15</v>
      </c>
      <c r="G414">
        <v>0</v>
      </c>
      <c r="H414" t="str">
        <f t="shared" si="58"/>
        <v>freemind.modes.ControllerAdapter.edit.(Anon_2):</v>
      </c>
      <c r="I414" t="str">
        <f t="shared" si="53"/>
        <v>NOC</v>
      </c>
      <c r="J414" t="str">
        <f t="shared" si="54"/>
        <v>freemind.modes.ControllerAdapter.edit.(Anon_2):NOC</v>
      </c>
      <c r="K414">
        <f t="shared" si="55"/>
        <v>0</v>
      </c>
    </row>
    <row r="415" spans="1:11" x14ac:dyDescent="0.25">
      <c r="B415" t="s">
        <v>16</v>
      </c>
      <c r="C415" t="s">
        <v>10</v>
      </c>
      <c r="D415" t="s">
        <v>4</v>
      </c>
      <c r="E415" t="s">
        <v>17</v>
      </c>
      <c r="G415">
        <v>1</v>
      </c>
      <c r="H415" t="str">
        <f t="shared" si="58"/>
        <v>freemind.modes.ControllerAdapter.edit.(Anon_2):</v>
      </c>
      <c r="I415" t="str">
        <f t="shared" si="53"/>
        <v>RFC</v>
      </c>
      <c r="J415" t="str">
        <f t="shared" si="54"/>
        <v>freemind.modes.ControllerAdapter.edit.(Anon_2):RFC</v>
      </c>
      <c r="K415">
        <f t="shared" si="55"/>
        <v>1</v>
      </c>
    </row>
    <row r="416" spans="1:11" x14ac:dyDescent="0.25">
      <c r="B416" t="s">
        <v>19</v>
      </c>
      <c r="C416" t="s">
        <v>10</v>
      </c>
      <c r="D416" t="s">
        <v>4</v>
      </c>
      <c r="E416" t="s">
        <v>20</v>
      </c>
      <c r="G416">
        <v>1</v>
      </c>
      <c r="H416" t="str">
        <f t="shared" si="58"/>
        <v>freemind.modes.ControllerAdapter.edit.(Anon_2):</v>
      </c>
      <c r="I416" t="str">
        <f t="shared" si="53"/>
        <v>NIM</v>
      </c>
      <c r="J416" t="str">
        <f t="shared" si="54"/>
        <v>freemind.modes.ControllerAdapter.edit.(Anon_2):NIM</v>
      </c>
      <c r="K416">
        <f t="shared" si="55"/>
        <v>1</v>
      </c>
    </row>
    <row r="417" spans="1:11" x14ac:dyDescent="0.25">
      <c r="B417" t="s">
        <v>21</v>
      </c>
      <c r="C417" t="s">
        <v>10</v>
      </c>
      <c r="D417" t="s">
        <v>4</v>
      </c>
      <c r="E417" t="s">
        <v>20</v>
      </c>
      <c r="G417">
        <v>0</v>
      </c>
      <c r="H417" t="str">
        <f t="shared" si="58"/>
        <v>freemind.modes.ControllerAdapter.edit.(Anon_2):</v>
      </c>
      <c r="I417" t="str">
        <f t="shared" si="53"/>
        <v>NIV</v>
      </c>
      <c r="J417" t="str">
        <f t="shared" si="54"/>
        <v>freemind.modes.ControllerAdapter.edit.(Anon_2):NIV</v>
      </c>
      <c r="K417">
        <f t="shared" si="55"/>
        <v>0</v>
      </c>
    </row>
    <row r="418" spans="1:11" x14ac:dyDescent="0.25">
      <c r="B418" t="s">
        <v>22</v>
      </c>
      <c r="C418" t="s">
        <v>10</v>
      </c>
      <c r="D418" t="s">
        <v>4</v>
      </c>
      <c r="E418" t="s">
        <v>18</v>
      </c>
      <c r="F418">
        <v>1</v>
      </c>
      <c r="G418">
        <v>1</v>
      </c>
      <c r="H418" t="str">
        <f t="shared" si="58"/>
        <v>freemind.modes.ControllerAdapter.edit.(Anon_2):</v>
      </c>
      <c r="I418" t="str">
        <f t="shared" si="53"/>
        <v>WMC</v>
      </c>
      <c r="J418" t="str">
        <f t="shared" si="54"/>
        <v>freemind.modes.ControllerAdapter.edit.(Anon_2):WMC</v>
      </c>
      <c r="K418">
        <f t="shared" si="55"/>
        <v>1</v>
      </c>
    </row>
    <row r="419" spans="1:11" x14ac:dyDescent="0.25">
      <c r="G419">
        <v>0</v>
      </c>
      <c r="I419">
        <f t="shared" si="53"/>
        <v>0</v>
      </c>
      <c r="J419" t="str">
        <f t="shared" si="54"/>
        <v>0</v>
      </c>
      <c r="K419">
        <f t="shared" si="55"/>
        <v>0</v>
      </c>
    </row>
    <row r="420" spans="1:11" x14ac:dyDescent="0.25">
      <c r="A420" t="s">
        <v>137</v>
      </c>
      <c r="G420">
        <v>0</v>
      </c>
      <c r="I420">
        <f t="shared" si="53"/>
        <v>0</v>
      </c>
      <c r="J420" t="str">
        <f t="shared" si="54"/>
        <v>0</v>
      </c>
      <c r="K420">
        <f t="shared" si="55"/>
        <v>0</v>
      </c>
    </row>
    <row r="421" spans="1:11" x14ac:dyDescent="0.25">
      <c r="B421" t="s">
        <v>1</v>
      </c>
      <c r="C421" t="s">
        <v>2</v>
      </c>
      <c r="D421" t="s">
        <v>3</v>
      </c>
      <c r="E421" t="s">
        <v>4</v>
      </c>
      <c r="G421">
        <v>0</v>
      </c>
      <c r="H421" t="str">
        <f>$A$420</f>
        <v>freemind.modes.ControllerAdapter.EditAction:</v>
      </c>
      <c r="I421" t="str">
        <f t="shared" si="53"/>
        <v>LCOM</v>
      </c>
      <c r="J421" t="str">
        <f t="shared" si="54"/>
        <v>freemind.modes.ControllerAdapter.EditAction:LCOM</v>
      </c>
      <c r="K421">
        <f t="shared" si="55"/>
        <v>0</v>
      </c>
    </row>
    <row r="422" spans="1:11" x14ac:dyDescent="0.25">
      <c r="B422" t="s">
        <v>5</v>
      </c>
      <c r="C422" t="s">
        <v>6</v>
      </c>
      <c r="D422" t="s">
        <v>7</v>
      </c>
      <c r="E422" t="s">
        <v>8</v>
      </c>
      <c r="F422">
        <v>2</v>
      </c>
      <c r="G422">
        <v>2</v>
      </c>
      <c r="H422" t="str">
        <f t="shared" ref="H422:H429" si="59">$A$420</f>
        <v>freemind.modes.ControllerAdapter.EditAction:</v>
      </c>
      <c r="I422" t="str">
        <f t="shared" si="53"/>
        <v>DIT</v>
      </c>
      <c r="J422" t="str">
        <f t="shared" si="54"/>
        <v>freemind.modes.ControllerAdapter.EditAction:DIT</v>
      </c>
      <c r="K422">
        <f t="shared" si="55"/>
        <v>2</v>
      </c>
    </row>
    <row r="423" spans="1:11" x14ac:dyDescent="0.25">
      <c r="B423" t="s">
        <v>9</v>
      </c>
      <c r="C423" t="s">
        <v>10</v>
      </c>
      <c r="D423" t="s">
        <v>4</v>
      </c>
      <c r="E423" t="s">
        <v>11</v>
      </c>
      <c r="G423">
        <v>1</v>
      </c>
      <c r="H423" t="str">
        <f t="shared" si="59"/>
        <v>freemind.modes.ControllerAdapter.EditAction:</v>
      </c>
      <c r="I423" t="str">
        <f t="shared" si="53"/>
        <v>IFANIN</v>
      </c>
      <c r="J423" t="str">
        <f t="shared" si="54"/>
        <v>freemind.modes.ControllerAdapter.EditAction:IFANIN</v>
      </c>
      <c r="K423">
        <f t="shared" si="55"/>
        <v>1</v>
      </c>
    </row>
    <row r="424" spans="1:11" x14ac:dyDescent="0.25">
      <c r="B424" t="s">
        <v>12</v>
      </c>
      <c r="C424" t="s">
        <v>10</v>
      </c>
      <c r="D424" t="s">
        <v>4</v>
      </c>
      <c r="E424" t="s">
        <v>13</v>
      </c>
      <c r="G424">
        <v>2</v>
      </c>
      <c r="H424" t="str">
        <f t="shared" si="59"/>
        <v>freemind.modes.ControllerAdapter.EditAction:</v>
      </c>
      <c r="I424" t="str">
        <f t="shared" si="53"/>
        <v>CBO</v>
      </c>
      <c r="J424" t="str">
        <f t="shared" si="54"/>
        <v>freemind.modes.ControllerAdapter.EditAction:CBO</v>
      </c>
      <c r="K424">
        <f t="shared" si="55"/>
        <v>2</v>
      </c>
    </row>
    <row r="425" spans="1:11" x14ac:dyDescent="0.25">
      <c r="B425" t="s">
        <v>14</v>
      </c>
      <c r="C425" t="s">
        <v>10</v>
      </c>
      <c r="D425" t="s">
        <v>4</v>
      </c>
      <c r="E425" t="s">
        <v>15</v>
      </c>
      <c r="G425">
        <v>0</v>
      </c>
      <c r="H425" t="str">
        <f t="shared" si="59"/>
        <v>freemind.modes.ControllerAdapter.EditAction:</v>
      </c>
      <c r="I425" t="str">
        <f t="shared" si="53"/>
        <v>NOC</v>
      </c>
      <c r="J425" t="str">
        <f t="shared" si="54"/>
        <v>freemind.modes.ControllerAdapter.EditAction:NOC</v>
      </c>
      <c r="K425">
        <f t="shared" si="55"/>
        <v>0</v>
      </c>
    </row>
    <row r="426" spans="1:11" x14ac:dyDescent="0.25">
      <c r="B426" t="s">
        <v>16</v>
      </c>
      <c r="C426" t="s">
        <v>10</v>
      </c>
      <c r="D426" t="s">
        <v>4</v>
      </c>
      <c r="E426" t="s">
        <v>17</v>
      </c>
      <c r="G426">
        <v>2</v>
      </c>
      <c r="H426" t="str">
        <f t="shared" si="59"/>
        <v>freemind.modes.ControllerAdapter.EditAction:</v>
      </c>
      <c r="I426" t="str">
        <f t="shared" si="53"/>
        <v>RFC</v>
      </c>
      <c r="J426" t="str">
        <f t="shared" si="54"/>
        <v>freemind.modes.ControllerAdapter.EditAction:RFC</v>
      </c>
      <c r="K426">
        <f t="shared" si="55"/>
        <v>2</v>
      </c>
    </row>
    <row r="427" spans="1:11" x14ac:dyDescent="0.25">
      <c r="B427" t="s">
        <v>19</v>
      </c>
      <c r="C427" t="s">
        <v>10</v>
      </c>
      <c r="D427" t="s">
        <v>4</v>
      </c>
      <c r="E427" t="s">
        <v>20</v>
      </c>
      <c r="G427">
        <v>2</v>
      </c>
      <c r="H427" t="str">
        <f t="shared" si="59"/>
        <v>freemind.modes.ControllerAdapter.EditAction:</v>
      </c>
      <c r="I427" t="str">
        <f t="shared" si="53"/>
        <v>NIM</v>
      </c>
      <c r="J427" t="str">
        <f t="shared" si="54"/>
        <v>freemind.modes.ControllerAdapter.EditAction:NIM</v>
      </c>
      <c r="K427">
        <f t="shared" si="55"/>
        <v>2</v>
      </c>
    </row>
    <row r="428" spans="1:11" x14ac:dyDescent="0.25">
      <c r="B428" t="s">
        <v>21</v>
      </c>
      <c r="C428" t="s">
        <v>10</v>
      </c>
      <c r="D428" t="s">
        <v>4</v>
      </c>
      <c r="E428" t="s">
        <v>20</v>
      </c>
      <c r="G428">
        <v>0</v>
      </c>
      <c r="H428" t="str">
        <f t="shared" si="59"/>
        <v>freemind.modes.ControllerAdapter.EditAction:</v>
      </c>
      <c r="I428" t="str">
        <f t="shared" si="53"/>
        <v>NIV</v>
      </c>
      <c r="J428" t="str">
        <f t="shared" si="54"/>
        <v>freemind.modes.ControllerAdapter.EditAction:NIV</v>
      </c>
      <c r="K428">
        <f t="shared" si="55"/>
        <v>0</v>
      </c>
    </row>
    <row r="429" spans="1:11" x14ac:dyDescent="0.25">
      <c r="B429" t="s">
        <v>22</v>
      </c>
      <c r="C429" t="s">
        <v>10</v>
      </c>
      <c r="D429" t="s">
        <v>4</v>
      </c>
      <c r="E429" t="s">
        <v>18</v>
      </c>
      <c r="F429">
        <v>2</v>
      </c>
      <c r="G429">
        <v>2</v>
      </c>
      <c r="H429" t="str">
        <f t="shared" si="59"/>
        <v>freemind.modes.ControllerAdapter.EditAction:</v>
      </c>
      <c r="I429" t="str">
        <f t="shared" si="53"/>
        <v>WMC</v>
      </c>
      <c r="J429" t="str">
        <f t="shared" si="54"/>
        <v>freemind.modes.ControllerAdapter.EditAction:WMC</v>
      </c>
      <c r="K429">
        <f t="shared" si="55"/>
        <v>2</v>
      </c>
    </row>
    <row r="430" spans="1:11" x14ac:dyDescent="0.25">
      <c r="G430">
        <v>0</v>
      </c>
      <c r="I430">
        <f t="shared" si="53"/>
        <v>0</v>
      </c>
      <c r="J430" t="str">
        <f t="shared" si="54"/>
        <v>0</v>
      </c>
      <c r="K430">
        <f t="shared" si="55"/>
        <v>0</v>
      </c>
    </row>
    <row r="431" spans="1:11" x14ac:dyDescent="0.25">
      <c r="A431" t="s">
        <v>92</v>
      </c>
      <c r="G431">
        <v>0</v>
      </c>
      <c r="I431">
        <f t="shared" si="53"/>
        <v>0</v>
      </c>
      <c r="J431" t="str">
        <f t="shared" si="54"/>
        <v>0</v>
      </c>
      <c r="K431">
        <f t="shared" si="55"/>
        <v>0</v>
      </c>
    </row>
    <row r="432" spans="1:11" x14ac:dyDescent="0.25">
      <c r="B432" t="s">
        <v>1</v>
      </c>
      <c r="C432" t="s">
        <v>2</v>
      </c>
      <c r="D432" t="s">
        <v>3</v>
      </c>
      <c r="E432" t="s">
        <v>4</v>
      </c>
      <c r="G432">
        <v>0</v>
      </c>
      <c r="H432" t="str">
        <f>$A$431</f>
        <v>freemind.modes.ControllerAdapter.FollowLinkAction:</v>
      </c>
      <c r="I432" t="str">
        <f t="shared" si="53"/>
        <v>LCOM</v>
      </c>
      <c r="J432" t="str">
        <f t="shared" si="54"/>
        <v>freemind.modes.ControllerAdapter.FollowLinkAction:LCOM</v>
      </c>
      <c r="K432">
        <f t="shared" si="55"/>
        <v>0</v>
      </c>
    </row>
    <row r="433" spans="1:11" x14ac:dyDescent="0.25">
      <c r="B433" t="s">
        <v>5</v>
      </c>
      <c r="C433" t="s">
        <v>6</v>
      </c>
      <c r="D433" t="s">
        <v>7</v>
      </c>
      <c r="E433" t="s">
        <v>8</v>
      </c>
      <c r="F433">
        <v>2</v>
      </c>
      <c r="G433">
        <v>2</v>
      </c>
      <c r="H433" t="str">
        <f t="shared" ref="H433:H440" si="60">$A$431</f>
        <v>freemind.modes.ControllerAdapter.FollowLinkAction:</v>
      </c>
      <c r="I433" t="str">
        <f t="shared" si="53"/>
        <v>DIT</v>
      </c>
      <c r="J433" t="str">
        <f t="shared" si="54"/>
        <v>freemind.modes.ControllerAdapter.FollowLinkAction:DIT</v>
      </c>
      <c r="K433">
        <f t="shared" si="55"/>
        <v>2</v>
      </c>
    </row>
    <row r="434" spans="1:11" x14ac:dyDescent="0.25">
      <c r="B434" t="s">
        <v>9</v>
      </c>
      <c r="C434" t="s">
        <v>10</v>
      </c>
      <c r="D434" t="s">
        <v>4</v>
      </c>
      <c r="E434" t="s">
        <v>11</v>
      </c>
      <c r="G434">
        <v>1</v>
      </c>
      <c r="H434" t="str">
        <f t="shared" si="60"/>
        <v>freemind.modes.ControllerAdapter.FollowLinkAction:</v>
      </c>
      <c r="I434" t="str">
        <f t="shared" si="53"/>
        <v>IFANIN</v>
      </c>
      <c r="J434" t="str">
        <f t="shared" si="54"/>
        <v>freemind.modes.ControllerAdapter.FollowLinkAction:IFANIN</v>
      </c>
      <c r="K434">
        <f t="shared" si="55"/>
        <v>1</v>
      </c>
    </row>
    <row r="435" spans="1:11" x14ac:dyDescent="0.25">
      <c r="B435" t="s">
        <v>12</v>
      </c>
      <c r="C435" t="s">
        <v>10</v>
      </c>
      <c r="D435" t="s">
        <v>4</v>
      </c>
      <c r="E435" t="s">
        <v>13</v>
      </c>
      <c r="G435">
        <v>2</v>
      </c>
      <c r="H435" t="str">
        <f t="shared" si="60"/>
        <v>freemind.modes.ControllerAdapter.FollowLinkAction:</v>
      </c>
      <c r="I435" t="str">
        <f t="shared" si="53"/>
        <v>CBO</v>
      </c>
      <c r="J435" t="str">
        <f t="shared" si="54"/>
        <v>freemind.modes.ControllerAdapter.FollowLinkAction:CBO</v>
      </c>
      <c r="K435">
        <f t="shared" si="55"/>
        <v>2</v>
      </c>
    </row>
    <row r="436" spans="1:11" x14ac:dyDescent="0.25">
      <c r="B436" t="s">
        <v>14</v>
      </c>
      <c r="C436" t="s">
        <v>10</v>
      </c>
      <c r="D436" t="s">
        <v>4</v>
      </c>
      <c r="E436" t="s">
        <v>15</v>
      </c>
      <c r="G436">
        <v>0</v>
      </c>
      <c r="H436" t="str">
        <f t="shared" si="60"/>
        <v>freemind.modes.ControllerAdapter.FollowLinkAction:</v>
      </c>
      <c r="I436" t="str">
        <f t="shared" si="53"/>
        <v>NOC</v>
      </c>
      <c r="J436" t="str">
        <f t="shared" si="54"/>
        <v>freemind.modes.ControllerAdapter.FollowLinkAction:NOC</v>
      </c>
      <c r="K436">
        <f t="shared" si="55"/>
        <v>0</v>
      </c>
    </row>
    <row r="437" spans="1:11" x14ac:dyDescent="0.25">
      <c r="B437" t="s">
        <v>16</v>
      </c>
      <c r="C437" t="s">
        <v>10</v>
      </c>
      <c r="D437" t="s">
        <v>4</v>
      </c>
      <c r="E437" t="s">
        <v>17</v>
      </c>
      <c r="G437">
        <v>2</v>
      </c>
      <c r="H437" t="str">
        <f t="shared" si="60"/>
        <v>freemind.modes.ControllerAdapter.FollowLinkAction:</v>
      </c>
      <c r="I437" t="str">
        <f t="shared" si="53"/>
        <v>RFC</v>
      </c>
      <c r="J437" t="str">
        <f t="shared" si="54"/>
        <v>freemind.modes.ControllerAdapter.FollowLinkAction:RFC</v>
      </c>
      <c r="K437">
        <f t="shared" si="55"/>
        <v>2</v>
      </c>
    </row>
    <row r="438" spans="1:11" x14ac:dyDescent="0.25">
      <c r="B438" t="s">
        <v>19</v>
      </c>
      <c r="C438" t="s">
        <v>10</v>
      </c>
      <c r="D438" t="s">
        <v>4</v>
      </c>
      <c r="E438" t="s">
        <v>20</v>
      </c>
      <c r="G438">
        <v>2</v>
      </c>
      <c r="H438" t="str">
        <f t="shared" si="60"/>
        <v>freemind.modes.ControllerAdapter.FollowLinkAction:</v>
      </c>
      <c r="I438" t="str">
        <f t="shared" si="53"/>
        <v>NIM</v>
      </c>
      <c r="J438" t="str">
        <f t="shared" si="54"/>
        <v>freemind.modes.ControllerAdapter.FollowLinkAction:NIM</v>
      </c>
      <c r="K438">
        <f t="shared" si="55"/>
        <v>2</v>
      </c>
    </row>
    <row r="439" spans="1:11" x14ac:dyDescent="0.25">
      <c r="B439" t="s">
        <v>21</v>
      </c>
      <c r="C439" t="s">
        <v>10</v>
      </c>
      <c r="D439" t="s">
        <v>4</v>
      </c>
      <c r="E439" t="s">
        <v>20</v>
      </c>
      <c r="G439">
        <v>0</v>
      </c>
      <c r="H439" t="str">
        <f t="shared" si="60"/>
        <v>freemind.modes.ControllerAdapter.FollowLinkAction:</v>
      </c>
      <c r="I439" t="str">
        <f t="shared" si="53"/>
        <v>NIV</v>
      </c>
      <c r="J439" t="str">
        <f t="shared" si="54"/>
        <v>freemind.modes.ControllerAdapter.FollowLinkAction:NIV</v>
      </c>
      <c r="K439">
        <f t="shared" si="55"/>
        <v>0</v>
      </c>
    </row>
    <row r="440" spans="1:11" x14ac:dyDescent="0.25">
      <c r="B440" t="s">
        <v>22</v>
      </c>
      <c r="C440" t="s">
        <v>10</v>
      </c>
      <c r="D440" t="s">
        <v>4</v>
      </c>
      <c r="E440" t="s">
        <v>18</v>
      </c>
      <c r="F440">
        <v>2</v>
      </c>
      <c r="G440">
        <v>2</v>
      </c>
      <c r="H440" t="str">
        <f t="shared" si="60"/>
        <v>freemind.modes.ControllerAdapter.FollowLinkAction:</v>
      </c>
      <c r="I440" t="str">
        <f t="shared" si="53"/>
        <v>WMC</v>
      </c>
      <c r="J440" t="str">
        <f t="shared" si="54"/>
        <v>freemind.modes.ControllerAdapter.FollowLinkAction:WMC</v>
      </c>
      <c r="K440">
        <f t="shared" si="55"/>
        <v>2</v>
      </c>
    </row>
    <row r="441" spans="1:11" x14ac:dyDescent="0.25">
      <c r="G441">
        <v>0</v>
      </c>
      <c r="I441">
        <f t="shared" si="53"/>
        <v>0</v>
      </c>
      <c r="J441" t="str">
        <f t="shared" si="54"/>
        <v>0</v>
      </c>
      <c r="K441">
        <f t="shared" si="55"/>
        <v>0</v>
      </c>
    </row>
    <row r="442" spans="1:11" x14ac:dyDescent="0.25">
      <c r="A442" t="s">
        <v>93</v>
      </c>
      <c r="G442">
        <v>0</v>
      </c>
      <c r="I442">
        <f t="shared" si="53"/>
        <v>0</v>
      </c>
      <c r="J442" t="str">
        <f t="shared" si="54"/>
        <v>0</v>
      </c>
      <c r="K442">
        <f t="shared" si="55"/>
        <v>0</v>
      </c>
    </row>
    <row r="443" spans="1:11" x14ac:dyDescent="0.25">
      <c r="B443" t="s">
        <v>1</v>
      </c>
      <c r="C443" t="s">
        <v>2</v>
      </c>
      <c r="D443" t="s">
        <v>3</v>
      </c>
      <c r="E443" t="s">
        <v>4</v>
      </c>
      <c r="G443">
        <v>0</v>
      </c>
      <c r="H443" t="str">
        <f>$A$442</f>
        <v>freemind.modes.ControllerAdapter.NewMapAction:</v>
      </c>
      <c r="I443" t="str">
        <f t="shared" si="53"/>
        <v>LCOM</v>
      </c>
      <c r="J443" t="str">
        <f t="shared" si="54"/>
        <v>freemind.modes.ControllerAdapter.NewMapAction:LCOM</v>
      </c>
      <c r="K443">
        <f t="shared" si="55"/>
        <v>0</v>
      </c>
    </row>
    <row r="444" spans="1:11" x14ac:dyDescent="0.25">
      <c r="B444" t="s">
        <v>5</v>
      </c>
      <c r="C444" t="s">
        <v>6</v>
      </c>
      <c r="D444" t="s">
        <v>7</v>
      </c>
      <c r="E444" t="s">
        <v>8</v>
      </c>
      <c r="F444">
        <v>2</v>
      </c>
      <c r="G444">
        <v>2</v>
      </c>
      <c r="H444" t="str">
        <f t="shared" ref="H444:H451" si="61">$A$442</f>
        <v>freemind.modes.ControllerAdapter.NewMapAction:</v>
      </c>
      <c r="I444" t="str">
        <f t="shared" si="53"/>
        <v>DIT</v>
      </c>
      <c r="J444" t="str">
        <f t="shared" si="54"/>
        <v>freemind.modes.ControllerAdapter.NewMapAction:DIT</v>
      </c>
      <c r="K444">
        <f t="shared" si="55"/>
        <v>2</v>
      </c>
    </row>
    <row r="445" spans="1:11" x14ac:dyDescent="0.25">
      <c r="B445" t="s">
        <v>9</v>
      </c>
      <c r="C445" t="s">
        <v>10</v>
      </c>
      <c r="D445" t="s">
        <v>4</v>
      </c>
      <c r="E445" t="s">
        <v>11</v>
      </c>
      <c r="G445">
        <v>1</v>
      </c>
      <c r="H445" t="str">
        <f t="shared" si="61"/>
        <v>freemind.modes.ControllerAdapter.NewMapAction:</v>
      </c>
      <c r="I445" t="str">
        <f t="shared" si="53"/>
        <v>IFANIN</v>
      </c>
      <c r="J445" t="str">
        <f t="shared" si="54"/>
        <v>freemind.modes.ControllerAdapter.NewMapAction:IFANIN</v>
      </c>
      <c r="K445">
        <f t="shared" si="55"/>
        <v>1</v>
      </c>
    </row>
    <row r="446" spans="1:11" x14ac:dyDescent="0.25">
      <c r="B446" t="s">
        <v>12</v>
      </c>
      <c r="C446" t="s">
        <v>10</v>
      </c>
      <c r="D446" t="s">
        <v>4</v>
      </c>
      <c r="E446" t="s">
        <v>13</v>
      </c>
      <c r="G446">
        <v>2</v>
      </c>
      <c r="H446" t="str">
        <f t="shared" si="61"/>
        <v>freemind.modes.ControllerAdapter.NewMapAction:</v>
      </c>
      <c r="I446" t="str">
        <f t="shared" si="53"/>
        <v>CBO</v>
      </c>
      <c r="J446" t="str">
        <f t="shared" si="54"/>
        <v>freemind.modes.ControllerAdapter.NewMapAction:CBO</v>
      </c>
      <c r="K446">
        <f t="shared" si="55"/>
        <v>2</v>
      </c>
    </row>
    <row r="447" spans="1:11" x14ac:dyDescent="0.25">
      <c r="B447" t="s">
        <v>14</v>
      </c>
      <c r="C447" t="s">
        <v>10</v>
      </c>
      <c r="D447" t="s">
        <v>4</v>
      </c>
      <c r="E447" t="s">
        <v>15</v>
      </c>
      <c r="G447">
        <v>0</v>
      </c>
      <c r="H447" t="str">
        <f t="shared" si="61"/>
        <v>freemind.modes.ControllerAdapter.NewMapAction:</v>
      </c>
      <c r="I447" t="str">
        <f t="shared" si="53"/>
        <v>NOC</v>
      </c>
      <c r="J447" t="str">
        <f t="shared" si="54"/>
        <v>freemind.modes.ControllerAdapter.NewMapAction:NOC</v>
      </c>
      <c r="K447">
        <f t="shared" si="55"/>
        <v>0</v>
      </c>
    </row>
    <row r="448" spans="1:11" x14ac:dyDescent="0.25">
      <c r="B448" t="s">
        <v>16</v>
      </c>
      <c r="C448" t="s">
        <v>10</v>
      </c>
      <c r="D448" t="s">
        <v>4</v>
      </c>
      <c r="E448" t="s">
        <v>17</v>
      </c>
      <c r="G448">
        <v>2</v>
      </c>
      <c r="H448" t="str">
        <f t="shared" si="61"/>
        <v>freemind.modes.ControllerAdapter.NewMapAction:</v>
      </c>
      <c r="I448" t="str">
        <f t="shared" si="53"/>
        <v>RFC</v>
      </c>
      <c r="J448" t="str">
        <f t="shared" si="54"/>
        <v>freemind.modes.ControllerAdapter.NewMapAction:RFC</v>
      </c>
      <c r="K448">
        <f t="shared" si="55"/>
        <v>2</v>
      </c>
    </row>
    <row r="449" spans="1:11" x14ac:dyDescent="0.25">
      <c r="B449" t="s">
        <v>19</v>
      </c>
      <c r="C449" t="s">
        <v>10</v>
      </c>
      <c r="D449" t="s">
        <v>4</v>
      </c>
      <c r="E449" t="s">
        <v>20</v>
      </c>
      <c r="G449">
        <v>2</v>
      </c>
      <c r="H449" t="str">
        <f t="shared" si="61"/>
        <v>freemind.modes.ControllerAdapter.NewMapAction:</v>
      </c>
      <c r="I449" t="str">
        <f t="shared" si="53"/>
        <v>NIM</v>
      </c>
      <c r="J449" t="str">
        <f t="shared" si="54"/>
        <v>freemind.modes.ControllerAdapter.NewMapAction:NIM</v>
      </c>
      <c r="K449">
        <f t="shared" si="55"/>
        <v>2</v>
      </c>
    </row>
    <row r="450" spans="1:11" x14ac:dyDescent="0.25">
      <c r="B450" t="s">
        <v>21</v>
      </c>
      <c r="C450" t="s">
        <v>10</v>
      </c>
      <c r="D450" t="s">
        <v>4</v>
      </c>
      <c r="E450" t="s">
        <v>20</v>
      </c>
      <c r="G450">
        <v>1</v>
      </c>
      <c r="H450" t="str">
        <f t="shared" si="61"/>
        <v>freemind.modes.ControllerAdapter.NewMapAction:</v>
      </c>
      <c r="I450" t="str">
        <f t="shared" si="53"/>
        <v>NIV</v>
      </c>
      <c r="J450" t="str">
        <f t="shared" si="54"/>
        <v>freemind.modes.ControllerAdapter.NewMapAction:NIV</v>
      </c>
      <c r="K450">
        <f t="shared" si="55"/>
        <v>1</v>
      </c>
    </row>
    <row r="451" spans="1:11" x14ac:dyDescent="0.25">
      <c r="B451" t="s">
        <v>22</v>
      </c>
      <c r="C451" t="s">
        <v>10</v>
      </c>
      <c r="D451" t="s">
        <v>4</v>
      </c>
      <c r="E451" t="s">
        <v>18</v>
      </c>
      <c r="F451">
        <v>2</v>
      </c>
      <c r="G451">
        <v>2</v>
      </c>
      <c r="H451" t="str">
        <f t="shared" si="61"/>
        <v>freemind.modes.ControllerAdapter.NewMapAction:</v>
      </c>
      <c r="I451" t="str">
        <f t="shared" si="53"/>
        <v>WMC</v>
      </c>
      <c r="J451" t="str">
        <f t="shared" si="54"/>
        <v>freemind.modes.ControllerAdapter.NewMapAction:WMC</v>
      </c>
      <c r="K451">
        <f t="shared" si="55"/>
        <v>2</v>
      </c>
    </row>
    <row r="452" spans="1:11" x14ac:dyDescent="0.25">
      <c r="G452">
        <v>0</v>
      </c>
      <c r="I452">
        <f t="shared" ref="I452:I515" si="62">B452</f>
        <v>0</v>
      </c>
      <c r="J452" t="str">
        <f t="shared" ref="J452:J515" si="63">CONCATENATE(H452,I452)</f>
        <v>0</v>
      </c>
      <c r="K452">
        <f t="shared" ref="K452:K515" si="64">G452</f>
        <v>0</v>
      </c>
    </row>
    <row r="453" spans="1:11" x14ac:dyDescent="0.25">
      <c r="A453" t="s">
        <v>157</v>
      </c>
      <c r="G453">
        <v>0</v>
      </c>
      <c r="I453">
        <f t="shared" si="62"/>
        <v>0</v>
      </c>
      <c r="J453" t="str">
        <f t="shared" si="63"/>
        <v>0</v>
      </c>
      <c r="K453">
        <f t="shared" si="64"/>
        <v>0</v>
      </c>
    </row>
    <row r="454" spans="1:11" x14ac:dyDescent="0.25">
      <c r="B454" t="s">
        <v>1</v>
      </c>
      <c r="C454" t="s">
        <v>2</v>
      </c>
      <c r="D454" t="s">
        <v>3</v>
      </c>
      <c r="E454" t="s">
        <v>4</v>
      </c>
      <c r="G454">
        <v>0</v>
      </c>
      <c r="H454" t="str">
        <f>$A$453</f>
        <v>freemind.modes.ControllerAdapter.NodeDownAction:</v>
      </c>
      <c r="I454" t="str">
        <f t="shared" si="62"/>
        <v>LCOM</v>
      </c>
      <c r="J454" t="str">
        <f t="shared" si="63"/>
        <v>freemind.modes.ControllerAdapter.NodeDownAction:LCOM</v>
      </c>
      <c r="K454">
        <f t="shared" si="64"/>
        <v>0</v>
      </c>
    </row>
    <row r="455" spans="1:11" x14ac:dyDescent="0.25">
      <c r="B455" t="s">
        <v>5</v>
      </c>
      <c r="C455" t="s">
        <v>6</v>
      </c>
      <c r="D455" t="s">
        <v>7</v>
      </c>
      <c r="E455" t="s">
        <v>8</v>
      </c>
      <c r="F455">
        <v>2</v>
      </c>
      <c r="G455">
        <v>2</v>
      </c>
      <c r="H455" t="str">
        <f t="shared" ref="H455:H462" si="65">$A$453</f>
        <v>freemind.modes.ControllerAdapter.NodeDownAction:</v>
      </c>
      <c r="I455" t="str">
        <f t="shared" si="62"/>
        <v>DIT</v>
      </c>
      <c r="J455" t="str">
        <f t="shared" si="63"/>
        <v>freemind.modes.ControllerAdapter.NodeDownAction:DIT</v>
      </c>
      <c r="K455">
        <f t="shared" si="64"/>
        <v>2</v>
      </c>
    </row>
    <row r="456" spans="1:11" x14ac:dyDescent="0.25">
      <c r="B456" t="s">
        <v>9</v>
      </c>
      <c r="C456" t="s">
        <v>10</v>
      </c>
      <c r="D456" t="s">
        <v>4</v>
      </c>
      <c r="E456" t="s">
        <v>11</v>
      </c>
      <c r="G456">
        <v>1</v>
      </c>
      <c r="H456" t="str">
        <f t="shared" si="65"/>
        <v>freemind.modes.ControllerAdapter.NodeDownAction:</v>
      </c>
      <c r="I456" t="str">
        <f t="shared" si="62"/>
        <v>IFANIN</v>
      </c>
      <c r="J456" t="str">
        <f t="shared" si="63"/>
        <v>freemind.modes.ControllerAdapter.NodeDownAction:IFANIN</v>
      </c>
      <c r="K456">
        <f t="shared" si="64"/>
        <v>1</v>
      </c>
    </row>
    <row r="457" spans="1:11" x14ac:dyDescent="0.25">
      <c r="B457" t="s">
        <v>12</v>
      </c>
      <c r="C457" t="s">
        <v>10</v>
      </c>
      <c r="D457" t="s">
        <v>4</v>
      </c>
      <c r="E457" t="s">
        <v>13</v>
      </c>
      <c r="G457">
        <v>6</v>
      </c>
      <c r="H457" t="str">
        <f t="shared" si="65"/>
        <v>freemind.modes.ControllerAdapter.NodeDownAction:</v>
      </c>
      <c r="I457" t="str">
        <f t="shared" si="62"/>
        <v>CBO</v>
      </c>
      <c r="J457" t="str">
        <f t="shared" si="63"/>
        <v>freemind.modes.ControllerAdapter.NodeDownAction:CBO</v>
      </c>
      <c r="K457">
        <f t="shared" si="64"/>
        <v>6</v>
      </c>
    </row>
    <row r="458" spans="1:11" x14ac:dyDescent="0.25">
      <c r="B458" t="s">
        <v>14</v>
      </c>
      <c r="C458" t="s">
        <v>10</v>
      </c>
      <c r="D458" t="s">
        <v>4</v>
      </c>
      <c r="E458" t="s">
        <v>15</v>
      </c>
      <c r="G458">
        <v>0</v>
      </c>
      <c r="H458" t="str">
        <f t="shared" si="65"/>
        <v>freemind.modes.ControllerAdapter.NodeDownAction:</v>
      </c>
      <c r="I458" t="str">
        <f t="shared" si="62"/>
        <v>NOC</v>
      </c>
      <c r="J458" t="str">
        <f t="shared" si="63"/>
        <v>freemind.modes.ControllerAdapter.NodeDownAction:NOC</v>
      </c>
      <c r="K458">
        <f t="shared" si="64"/>
        <v>0</v>
      </c>
    </row>
    <row r="459" spans="1:11" x14ac:dyDescent="0.25">
      <c r="B459" t="s">
        <v>16</v>
      </c>
      <c r="C459" t="s">
        <v>10</v>
      </c>
      <c r="D459" t="s">
        <v>4</v>
      </c>
      <c r="E459" t="s">
        <v>17</v>
      </c>
      <c r="G459">
        <v>2</v>
      </c>
      <c r="H459" t="str">
        <f t="shared" si="65"/>
        <v>freemind.modes.ControllerAdapter.NodeDownAction:</v>
      </c>
      <c r="I459" t="str">
        <f t="shared" si="62"/>
        <v>RFC</v>
      </c>
      <c r="J459" t="str">
        <f t="shared" si="63"/>
        <v>freemind.modes.ControllerAdapter.NodeDownAction:RFC</v>
      </c>
      <c r="K459">
        <f t="shared" si="64"/>
        <v>2</v>
      </c>
    </row>
    <row r="460" spans="1:11" x14ac:dyDescent="0.25">
      <c r="B460" t="s">
        <v>19</v>
      </c>
      <c r="C460" t="s">
        <v>10</v>
      </c>
      <c r="D460" t="s">
        <v>4</v>
      </c>
      <c r="E460" t="s">
        <v>20</v>
      </c>
      <c r="G460">
        <v>2</v>
      </c>
      <c r="H460" t="str">
        <f t="shared" si="65"/>
        <v>freemind.modes.ControllerAdapter.NodeDownAction:</v>
      </c>
      <c r="I460" t="str">
        <f t="shared" si="62"/>
        <v>NIM</v>
      </c>
      <c r="J460" t="str">
        <f t="shared" si="63"/>
        <v>freemind.modes.ControllerAdapter.NodeDownAction:NIM</v>
      </c>
      <c r="K460">
        <f t="shared" si="64"/>
        <v>2</v>
      </c>
    </row>
    <row r="461" spans="1:11" x14ac:dyDescent="0.25">
      <c r="B461" t="s">
        <v>21</v>
      </c>
      <c r="C461" t="s">
        <v>10</v>
      </c>
      <c r="D461" t="s">
        <v>4</v>
      </c>
      <c r="E461" t="s">
        <v>20</v>
      </c>
      <c r="G461">
        <v>0</v>
      </c>
      <c r="H461" t="str">
        <f t="shared" si="65"/>
        <v>freemind.modes.ControllerAdapter.NodeDownAction:</v>
      </c>
      <c r="I461" t="str">
        <f t="shared" si="62"/>
        <v>NIV</v>
      </c>
      <c r="J461" t="str">
        <f t="shared" si="63"/>
        <v>freemind.modes.ControllerAdapter.NodeDownAction:NIV</v>
      </c>
      <c r="K461">
        <f t="shared" si="64"/>
        <v>0</v>
      </c>
    </row>
    <row r="462" spans="1:11" x14ac:dyDescent="0.25">
      <c r="B462" t="s">
        <v>22</v>
      </c>
      <c r="C462" t="s">
        <v>10</v>
      </c>
      <c r="D462" t="s">
        <v>4</v>
      </c>
      <c r="E462" t="s">
        <v>18</v>
      </c>
      <c r="F462">
        <v>2</v>
      </c>
      <c r="G462">
        <v>2</v>
      </c>
      <c r="H462" t="str">
        <f t="shared" si="65"/>
        <v>freemind.modes.ControllerAdapter.NodeDownAction:</v>
      </c>
      <c r="I462" t="str">
        <f t="shared" si="62"/>
        <v>WMC</v>
      </c>
      <c r="J462" t="str">
        <f t="shared" si="63"/>
        <v>freemind.modes.ControllerAdapter.NodeDownAction:WMC</v>
      </c>
      <c r="K462">
        <f t="shared" si="64"/>
        <v>2</v>
      </c>
    </row>
    <row r="463" spans="1:11" x14ac:dyDescent="0.25">
      <c r="G463">
        <v>0</v>
      </c>
      <c r="I463">
        <f t="shared" si="62"/>
        <v>0</v>
      </c>
      <c r="J463" t="str">
        <f t="shared" si="63"/>
        <v>0</v>
      </c>
      <c r="K463">
        <f t="shared" si="64"/>
        <v>0</v>
      </c>
    </row>
    <row r="464" spans="1:11" x14ac:dyDescent="0.25">
      <c r="A464" t="s">
        <v>158</v>
      </c>
      <c r="G464">
        <v>0</v>
      </c>
      <c r="I464">
        <f t="shared" si="62"/>
        <v>0</v>
      </c>
      <c r="J464" t="str">
        <f t="shared" si="63"/>
        <v>0</v>
      </c>
      <c r="K464">
        <f t="shared" si="64"/>
        <v>0</v>
      </c>
    </row>
    <row r="465" spans="1:11" x14ac:dyDescent="0.25">
      <c r="B465" t="s">
        <v>1</v>
      </c>
      <c r="C465" t="s">
        <v>2</v>
      </c>
      <c r="D465" t="s">
        <v>3</v>
      </c>
      <c r="E465" t="s">
        <v>4</v>
      </c>
      <c r="G465">
        <v>0</v>
      </c>
      <c r="H465" t="str">
        <f>$A$464</f>
        <v>freemind.modes.ControllerAdapter.NodeUpAction:</v>
      </c>
      <c r="I465" t="str">
        <f t="shared" si="62"/>
        <v>LCOM</v>
      </c>
      <c r="J465" t="str">
        <f t="shared" si="63"/>
        <v>freemind.modes.ControllerAdapter.NodeUpAction:LCOM</v>
      </c>
      <c r="K465">
        <f t="shared" si="64"/>
        <v>0</v>
      </c>
    </row>
    <row r="466" spans="1:11" x14ac:dyDescent="0.25">
      <c r="B466" t="s">
        <v>5</v>
      </c>
      <c r="C466" t="s">
        <v>6</v>
      </c>
      <c r="D466" t="s">
        <v>7</v>
      </c>
      <c r="E466" t="s">
        <v>8</v>
      </c>
      <c r="F466">
        <v>2</v>
      </c>
      <c r="G466">
        <v>2</v>
      </c>
      <c r="H466" t="str">
        <f t="shared" ref="H466:H473" si="66">$A$464</f>
        <v>freemind.modes.ControllerAdapter.NodeUpAction:</v>
      </c>
      <c r="I466" t="str">
        <f t="shared" si="62"/>
        <v>DIT</v>
      </c>
      <c r="J466" t="str">
        <f t="shared" si="63"/>
        <v>freemind.modes.ControllerAdapter.NodeUpAction:DIT</v>
      </c>
      <c r="K466">
        <f t="shared" si="64"/>
        <v>2</v>
      </c>
    </row>
    <row r="467" spans="1:11" x14ac:dyDescent="0.25">
      <c r="B467" t="s">
        <v>9</v>
      </c>
      <c r="C467" t="s">
        <v>10</v>
      </c>
      <c r="D467" t="s">
        <v>4</v>
      </c>
      <c r="E467" t="s">
        <v>11</v>
      </c>
      <c r="G467">
        <v>1</v>
      </c>
      <c r="H467" t="str">
        <f t="shared" si="66"/>
        <v>freemind.modes.ControllerAdapter.NodeUpAction:</v>
      </c>
      <c r="I467" t="str">
        <f t="shared" si="62"/>
        <v>IFANIN</v>
      </c>
      <c r="J467" t="str">
        <f t="shared" si="63"/>
        <v>freemind.modes.ControllerAdapter.NodeUpAction:IFANIN</v>
      </c>
      <c r="K467">
        <f t="shared" si="64"/>
        <v>1</v>
      </c>
    </row>
    <row r="468" spans="1:11" x14ac:dyDescent="0.25">
      <c r="B468" t="s">
        <v>12</v>
      </c>
      <c r="C468" t="s">
        <v>10</v>
      </c>
      <c r="D468" t="s">
        <v>4</v>
      </c>
      <c r="E468" t="s">
        <v>13</v>
      </c>
      <c r="G468">
        <v>6</v>
      </c>
      <c r="H468" t="str">
        <f t="shared" si="66"/>
        <v>freemind.modes.ControllerAdapter.NodeUpAction:</v>
      </c>
      <c r="I468" t="str">
        <f t="shared" si="62"/>
        <v>CBO</v>
      </c>
      <c r="J468" t="str">
        <f t="shared" si="63"/>
        <v>freemind.modes.ControllerAdapter.NodeUpAction:CBO</v>
      </c>
      <c r="K468">
        <f t="shared" si="64"/>
        <v>6</v>
      </c>
    </row>
    <row r="469" spans="1:11" x14ac:dyDescent="0.25">
      <c r="B469" t="s">
        <v>14</v>
      </c>
      <c r="C469" t="s">
        <v>10</v>
      </c>
      <c r="D469" t="s">
        <v>4</v>
      </c>
      <c r="E469" t="s">
        <v>15</v>
      </c>
      <c r="G469">
        <v>0</v>
      </c>
      <c r="H469" t="str">
        <f t="shared" si="66"/>
        <v>freemind.modes.ControllerAdapter.NodeUpAction:</v>
      </c>
      <c r="I469" t="str">
        <f t="shared" si="62"/>
        <v>NOC</v>
      </c>
      <c r="J469" t="str">
        <f t="shared" si="63"/>
        <v>freemind.modes.ControllerAdapter.NodeUpAction:NOC</v>
      </c>
      <c r="K469">
        <f t="shared" si="64"/>
        <v>0</v>
      </c>
    </row>
    <row r="470" spans="1:11" x14ac:dyDescent="0.25">
      <c r="B470" t="s">
        <v>16</v>
      </c>
      <c r="C470" t="s">
        <v>10</v>
      </c>
      <c r="D470" t="s">
        <v>4</v>
      </c>
      <c r="E470" t="s">
        <v>17</v>
      </c>
      <c r="G470">
        <v>2</v>
      </c>
      <c r="H470" t="str">
        <f t="shared" si="66"/>
        <v>freemind.modes.ControllerAdapter.NodeUpAction:</v>
      </c>
      <c r="I470" t="str">
        <f t="shared" si="62"/>
        <v>RFC</v>
      </c>
      <c r="J470" t="str">
        <f t="shared" si="63"/>
        <v>freemind.modes.ControllerAdapter.NodeUpAction:RFC</v>
      </c>
      <c r="K470">
        <f t="shared" si="64"/>
        <v>2</v>
      </c>
    </row>
    <row r="471" spans="1:11" x14ac:dyDescent="0.25">
      <c r="B471" t="s">
        <v>19</v>
      </c>
      <c r="C471" t="s">
        <v>10</v>
      </c>
      <c r="D471" t="s">
        <v>4</v>
      </c>
      <c r="E471" t="s">
        <v>20</v>
      </c>
      <c r="G471">
        <v>2</v>
      </c>
      <c r="H471" t="str">
        <f t="shared" si="66"/>
        <v>freemind.modes.ControllerAdapter.NodeUpAction:</v>
      </c>
      <c r="I471" t="str">
        <f t="shared" si="62"/>
        <v>NIM</v>
      </c>
      <c r="J471" t="str">
        <f t="shared" si="63"/>
        <v>freemind.modes.ControllerAdapter.NodeUpAction:NIM</v>
      </c>
      <c r="K471">
        <f t="shared" si="64"/>
        <v>2</v>
      </c>
    </row>
    <row r="472" spans="1:11" x14ac:dyDescent="0.25">
      <c r="B472" t="s">
        <v>21</v>
      </c>
      <c r="C472" t="s">
        <v>10</v>
      </c>
      <c r="D472" t="s">
        <v>4</v>
      </c>
      <c r="E472" t="s">
        <v>20</v>
      </c>
      <c r="G472">
        <v>0</v>
      </c>
      <c r="H472" t="str">
        <f t="shared" si="66"/>
        <v>freemind.modes.ControllerAdapter.NodeUpAction:</v>
      </c>
      <c r="I472" t="str">
        <f t="shared" si="62"/>
        <v>NIV</v>
      </c>
      <c r="J472" t="str">
        <f t="shared" si="63"/>
        <v>freemind.modes.ControllerAdapter.NodeUpAction:NIV</v>
      </c>
      <c r="K472">
        <f t="shared" si="64"/>
        <v>0</v>
      </c>
    </row>
    <row r="473" spans="1:11" x14ac:dyDescent="0.25">
      <c r="B473" t="s">
        <v>22</v>
      </c>
      <c r="C473" t="s">
        <v>10</v>
      </c>
      <c r="D473" t="s">
        <v>4</v>
      </c>
      <c r="E473" t="s">
        <v>18</v>
      </c>
      <c r="F473">
        <v>2</v>
      </c>
      <c r="G473">
        <v>2</v>
      </c>
      <c r="H473" t="str">
        <f t="shared" si="66"/>
        <v>freemind.modes.ControllerAdapter.NodeUpAction:</v>
      </c>
      <c r="I473" t="str">
        <f t="shared" si="62"/>
        <v>WMC</v>
      </c>
      <c r="J473" t="str">
        <f t="shared" si="63"/>
        <v>freemind.modes.ControllerAdapter.NodeUpAction:WMC</v>
      </c>
      <c r="K473">
        <f t="shared" si="64"/>
        <v>2</v>
      </c>
    </row>
    <row r="474" spans="1:11" x14ac:dyDescent="0.25">
      <c r="G474">
        <v>0</v>
      </c>
      <c r="I474">
        <f t="shared" si="62"/>
        <v>0</v>
      </c>
      <c r="J474" t="str">
        <f t="shared" si="63"/>
        <v>0</v>
      </c>
      <c r="K474">
        <f t="shared" si="64"/>
        <v>0</v>
      </c>
    </row>
    <row r="475" spans="1:11" x14ac:dyDescent="0.25">
      <c r="A475" t="s">
        <v>94</v>
      </c>
      <c r="G475">
        <v>0</v>
      </c>
      <c r="I475">
        <f t="shared" si="62"/>
        <v>0</v>
      </c>
      <c r="J475" t="str">
        <f t="shared" si="63"/>
        <v>0</v>
      </c>
      <c r="K475">
        <f t="shared" si="64"/>
        <v>0</v>
      </c>
    </row>
    <row r="476" spans="1:11" x14ac:dyDescent="0.25">
      <c r="B476" t="s">
        <v>1</v>
      </c>
      <c r="C476" t="s">
        <v>2</v>
      </c>
      <c r="D476" t="s">
        <v>3</v>
      </c>
      <c r="E476" t="s">
        <v>4</v>
      </c>
      <c r="G476">
        <v>0</v>
      </c>
      <c r="H476" t="str">
        <f>$A$475</f>
        <v>freemind.modes.ControllerAdapter.OpenAction:</v>
      </c>
      <c r="I476" t="str">
        <f t="shared" si="62"/>
        <v>LCOM</v>
      </c>
      <c r="J476" t="str">
        <f t="shared" si="63"/>
        <v>freemind.modes.ControllerAdapter.OpenAction:LCOM</v>
      </c>
      <c r="K476">
        <f t="shared" si="64"/>
        <v>0</v>
      </c>
    </row>
    <row r="477" spans="1:11" x14ac:dyDescent="0.25">
      <c r="B477" t="s">
        <v>5</v>
      </c>
      <c r="C477" t="s">
        <v>6</v>
      </c>
      <c r="D477" t="s">
        <v>7</v>
      </c>
      <c r="E477" t="s">
        <v>8</v>
      </c>
      <c r="F477">
        <v>2</v>
      </c>
      <c r="G477">
        <v>2</v>
      </c>
      <c r="H477" t="str">
        <f t="shared" ref="H477:H484" si="67">$A$475</f>
        <v>freemind.modes.ControllerAdapter.OpenAction:</v>
      </c>
      <c r="I477" t="str">
        <f t="shared" si="62"/>
        <v>DIT</v>
      </c>
      <c r="J477" t="str">
        <f t="shared" si="63"/>
        <v>freemind.modes.ControllerAdapter.OpenAction:DIT</v>
      </c>
      <c r="K477">
        <f t="shared" si="64"/>
        <v>2</v>
      </c>
    </row>
    <row r="478" spans="1:11" x14ac:dyDescent="0.25">
      <c r="B478" t="s">
        <v>9</v>
      </c>
      <c r="C478" t="s">
        <v>10</v>
      </c>
      <c r="D478" t="s">
        <v>4</v>
      </c>
      <c r="E478" t="s">
        <v>11</v>
      </c>
      <c r="G478">
        <v>1</v>
      </c>
      <c r="H478" t="str">
        <f t="shared" si="67"/>
        <v>freemind.modes.ControllerAdapter.OpenAction:</v>
      </c>
      <c r="I478" t="str">
        <f t="shared" si="62"/>
        <v>IFANIN</v>
      </c>
      <c r="J478" t="str">
        <f t="shared" si="63"/>
        <v>freemind.modes.ControllerAdapter.OpenAction:IFANIN</v>
      </c>
      <c r="K478">
        <f t="shared" si="64"/>
        <v>1</v>
      </c>
    </row>
    <row r="479" spans="1:11" x14ac:dyDescent="0.25">
      <c r="B479" t="s">
        <v>12</v>
      </c>
      <c r="C479" t="s">
        <v>10</v>
      </c>
      <c r="D479" t="s">
        <v>4</v>
      </c>
      <c r="E479" t="s">
        <v>13</v>
      </c>
      <c r="G479">
        <v>2</v>
      </c>
      <c r="H479" t="str">
        <f t="shared" si="67"/>
        <v>freemind.modes.ControllerAdapter.OpenAction:</v>
      </c>
      <c r="I479" t="str">
        <f t="shared" si="62"/>
        <v>CBO</v>
      </c>
      <c r="J479" t="str">
        <f t="shared" si="63"/>
        <v>freemind.modes.ControllerAdapter.OpenAction:CBO</v>
      </c>
      <c r="K479">
        <f t="shared" si="64"/>
        <v>2</v>
      </c>
    </row>
    <row r="480" spans="1:11" x14ac:dyDescent="0.25">
      <c r="B480" t="s">
        <v>14</v>
      </c>
      <c r="C480" t="s">
        <v>10</v>
      </c>
      <c r="D480" t="s">
        <v>4</v>
      </c>
      <c r="E480" t="s">
        <v>15</v>
      </c>
      <c r="G480">
        <v>0</v>
      </c>
      <c r="H480" t="str">
        <f t="shared" si="67"/>
        <v>freemind.modes.ControllerAdapter.OpenAction:</v>
      </c>
      <c r="I480" t="str">
        <f t="shared" si="62"/>
        <v>NOC</v>
      </c>
      <c r="J480" t="str">
        <f t="shared" si="63"/>
        <v>freemind.modes.ControllerAdapter.OpenAction:NOC</v>
      </c>
      <c r="K480">
        <f t="shared" si="64"/>
        <v>0</v>
      </c>
    </row>
    <row r="481" spans="1:11" x14ac:dyDescent="0.25">
      <c r="B481" t="s">
        <v>16</v>
      </c>
      <c r="C481" t="s">
        <v>10</v>
      </c>
      <c r="D481" t="s">
        <v>4</v>
      </c>
      <c r="E481" t="s">
        <v>17</v>
      </c>
      <c r="G481">
        <v>2</v>
      </c>
      <c r="H481" t="str">
        <f t="shared" si="67"/>
        <v>freemind.modes.ControllerAdapter.OpenAction:</v>
      </c>
      <c r="I481" t="str">
        <f t="shared" si="62"/>
        <v>RFC</v>
      </c>
      <c r="J481" t="str">
        <f t="shared" si="63"/>
        <v>freemind.modes.ControllerAdapter.OpenAction:RFC</v>
      </c>
      <c r="K481">
        <f t="shared" si="64"/>
        <v>2</v>
      </c>
    </row>
    <row r="482" spans="1:11" x14ac:dyDescent="0.25">
      <c r="B482" t="s">
        <v>19</v>
      </c>
      <c r="C482" t="s">
        <v>10</v>
      </c>
      <c r="D482" t="s">
        <v>4</v>
      </c>
      <c r="E482" t="s">
        <v>20</v>
      </c>
      <c r="G482">
        <v>2</v>
      </c>
      <c r="H482" t="str">
        <f t="shared" si="67"/>
        <v>freemind.modes.ControllerAdapter.OpenAction:</v>
      </c>
      <c r="I482" t="str">
        <f t="shared" si="62"/>
        <v>NIM</v>
      </c>
      <c r="J482" t="str">
        <f t="shared" si="63"/>
        <v>freemind.modes.ControllerAdapter.OpenAction:NIM</v>
      </c>
      <c r="K482">
        <f t="shared" si="64"/>
        <v>2</v>
      </c>
    </row>
    <row r="483" spans="1:11" x14ac:dyDescent="0.25">
      <c r="B483" t="s">
        <v>21</v>
      </c>
      <c r="C483" t="s">
        <v>10</v>
      </c>
      <c r="D483" t="s">
        <v>4</v>
      </c>
      <c r="E483" t="s">
        <v>20</v>
      </c>
      <c r="G483">
        <v>1</v>
      </c>
      <c r="H483" t="str">
        <f t="shared" si="67"/>
        <v>freemind.modes.ControllerAdapter.OpenAction:</v>
      </c>
      <c r="I483" t="str">
        <f t="shared" si="62"/>
        <v>NIV</v>
      </c>
      <c r="J483" t="str">
        <f t="shared" si="63"/>
        <v>freemind.modes.ControllerAdapter.OpenAction:NIV</v>
      </c>
      <c r="K483">
        <f t="shared" si="64"/>
        <v>1</v>
      </c>
    </row>
    <row r="484" spans="1:11" x14ac:dyDescent="0.25">
      <c r="B484" t="s">
        <v>22</v>
      </c>
      <c r="C484" t="s">
        <v>10</v>
      </c>
      <c r="D484" t="s">
        <v>4</v>
      </c>
      <c r="E484" t="s">
        <v>18</v>
      </c>
      <c r="F484">
        <v>2</v>
      </c>
      <c r="G484">
        <v>2</v>
      </c>
      <c r="H484" t="str">
        <f t="shared" si="67"/>
        <v>freemind.modes.ControllerAdapter.OpenAction:</v>
      </c>
      <c r="I484" t="str">
        <f t="shared" si="62"/>
        <v>WMC</v>
      </c>
      <c r="J484" t="str">
        <f t="shared" si="63"/>
        <v>freemind.modes.ControllerAdapter.OpenAction:WMC</v>
      </c>
      <c r="K484">
        <f t="shared" si="64"/>
        <v>2</v>
      </c>
    </row>
    <row r="485" spans="1:11" x14ac:dyDescent="0.25">
      <c r="G485">
        <v>0</v>
      </c>
      <c r="I485">
        <f t="shared" si="62"/>
        <v>0</v>
      </c>
      <c r="J485" t="str">
        <f t="shared" si="63"/>
        <v>0</v>
      </c>
      <c r="K485">
        <f t="shared" si="64"/>
        <v>0</v>
      </c>
    </row>
    <row r="486" spans="1:11" x14ac:dyDescent="0.25">
      <c r="A486" t="s">
        <v>138</v>
      </c>
      <c r="G486">
        <v>0</v>
      </c>
      <c r="I486">
        <f t="shared" si="62"/>
        <v>0</v>
      </c>
      <c r="J486" t="str">
        <f t="shared" si="63"/>
        <v>0</v>
      </c>
      <c r="K486">
        <f t="shared" si="64"/>
        <v>0</v>
      </c>
    </row>
    <row r="487" spans="1:11" x14ac:dyDescent="0.25">
      <c r="B487" t="s">
        <v>1</v>
      </c>
      <c r="C487" t="s">
        <v>2</v>
      </c>
      <c r="D487" t="s">
        <v>3</v>
      </c>
      <c r="E487" t="s">
        <v>4</v>
      </c>
      <c r="G487">
        <v>0</v>
      </c>
      <c r="H487" t="str">
        <f>$A$486</f>
        <v>freemind.modes.ControllerAdapter.PasteAction:</v>
      </c>
      <c r="I487" t="str">
        <f t="shared" si="62"/>
        <v>LCOM</v>
      </c>
      <c r="J487" t="str">
        <f t="shared" si="63"/>
        <v>freemind.modes.ControllerAdapter.PasteAction:LCOM</v>
      </c>
      <c r="K487">
        <f t="shared" si="64"/>
        <v>0</v>
      </c>
    </row>
    <row r="488" spans="1:11" x14ac:dyDescent="0.25">
      <c r="B488" t="s">
        <v>5</v>
      </c>
      <c r="C488" t="s">
        <v>6</v>
      </c>
      <c r="D488" t="s">
        <v>7</v>
      </c>
      <c r="E488" t="s">
        <v>8</v>
      </c>
      <c r="F488">
        <v>2</v>
      </c>
      <c r="G488">
        <v>2</v>
      </c>
      <c r="H488" t="str">
        <f t="shared" ref="H488:H495" si="68">$A$486</f>
        <v>freemind.modes.ControllerAdapter.PasteAction:</v>
      </c>
      <c r="I488" t="str">
        <f t="shared" si="62"/>
        <v>DIT</v>
      </c>
      <c r="J488" t="str">
        <f t="shared" si="63"/>
        <v>freemind.modes.ControllerAdapter.PasteAction:DIT</v>
      </c>
      <c r="K488">
        <f t="shared" si="64"/>
        <v>2</v>
      </c>
    </row>
    <row r="489" spans="1:11" x14ac:dyDescent="0.25">
      <c r="B489" t="s">
        <v>9</v>
      </c>
      <c r="C489" t="s">
        <v>10</v>
      </c>
      <c r="D489" t="s">
        <v>4</v>
      </c>
      <c r="E489" t="s">
        <v>11</v>
      </c>
      <c r="G489">
        <v>1</v>
      </c>
      <c r="H489" t="str">
        <f t="shared" si="68"/>
        <v>freemind.modes.ControllerAdapter.PasteAction:</v>
      </c>
      <c r="I489" t="str">
        <f t="shared" si="62"/>
        <v>IFANIN</v>
      </c>
      <c r="J489" t="str">
        <f t="shared" si="63"/>
        <v>freemind.modes.ControllerAdapter.PasteAction:IFANIN</v>
      </c>
      <c r="K489">
        <f t="shared" si="64"/>
        <v>1</v>
      </c>
    </row>
    <row r="490" spans="1:11" x14ac:dyDescent="0.25">
      <c r="B490" t="s">
        <v>12</v>
      </c>
      <c r="C490" t="s">
        <v>10</v>
      </c>
      <c r="D490" t="s">
        <v>4</v>
      </c>
      <c r="E490" t="s">
        <v>13</v>
      </c>
      <c r="G490">
        <v>5</v>
      </c>
      <c r="H490" t="str">
        <f t="shared" si="68"/>
        <v>freemind.modes.ControllerAdapter.PasteAction:</v>
      </c>
      <c r="I490" t="str">
        <f t="shared" si="62"/>
        <v>CBO</v>
      </c>
      <c r="J490" t="str">
        <f t="shared" si="63"/>
        <v>freemind.modes.ControllerAdapter.PasteAction:CBO</v>
      </c>
      <c r="K490">
        <f t="shared" si="64"/>
        <v>5</v>
      </c>
    </row>
    <row r="491" spans="1:11" x14ac:dyDescent="0.25">
      <c r="B491" t="s">
        <v>14</v>
      </c>
      <c r="C491" t="s">
        <v>10</v>
      </c>
      <c r="D491" t="s">
        <v>4</v>
      </c>
      <c r="E491" t="s">
        <v>15</v>
      </c>
      <c r="G491">
        <v>0</v>
      </c>
      <c r="H491" t="str">
        <f t="shared" si="68"/>
        <v>freemind.modes.ControllerAdapter.PasteAction:</v>
      </c>
      <c r="I491" t="str">
        <f t="shared" si="62"/>
        <v>NOC</v>
      </c>
      <c r="J491" t="str">
        <f t="shared" si="63"/>
        <v>freemind.modes.ControllerAdapter.PasteAction:NOC</v>
      </c>
      <c r="K491">
        <f t="shared" si="64"/>
        <v>0</v>
      </c>
    </row>
    <row r="492" spans="1:11" x14ac:dyDescent="0.25">
      <c r="B492" t="s">
        <v>16</v>
      </c>
      <c r="C492" t="s">
        <v>10</v>
      </c>
      <c r="D492" t="s">
        <v>4</v>
      </c>
      <c r="E492" t="s">
        <v>17</v>
      </c>
      <c r="G492">
        <v>2</v>
      </c>
      <c r="H492" t="str">
        <f t="shared" si="68"/>
        <v>freemind.modes.ControllerAdapter.PasteAction:</v>
      </c>
      <c r="I492" t="str">
        <f t="shared" si="62"/>
        <v>RFC</v>
      </c>
      <c r="J492" t="str">
        <f t="shared" si="63"/>
        <v>freemind.modes.ControllerAdapter.PasteAction:RFC</v>
      </c>
      <c r="K492">
        <f t="shared" si="64"/>
        <v>2</v>
      </c>
    </row>
    <row r="493" spans="1:11" x14ac:dyDescent="0.25">
      <c r="B493" t="s">
        <v>19</v>
      </c>
      <c r="C493" t="s">
        <v>10</v>
      </c>
      <c r="D493" t="s">
        <v>4</v>
      </c>
      <c r="E493" t="s">
        <v>20</v>
      </c>
      <c r="G493">
        <v>2</v>
      </c>
      <c r="H493" t="str">
        <f t="shared" si="68"/>
        <v>freemind.modes.ControllerAdapter.PasteAction:</v>
      </c>
      <c r="I493" t="str">
        <f t="shared" si="62"/>
        <v>NIM</v>
      </c>
      <c r="J493" t="str">
        <f t="shared" si="63"/>
        <v>freemind.modes.ControllerAdapter.PasteAction:NIM</v>
      </c>
      <c r="K493">
        <f t="shared" si="64"/>
        <v>2</v>
      </c>
    </row>
    <row r="494" spans="1:11" x14ac:dyDescent="0.25">
      <c r="B494" t="s">
        <v>21</v>
      </c>
      <c r="C494" t="s">
        <v>10</v>
      </c>
      <c r="D494" t="s">
        <v>4</v>
      </c>
      <c r="E494" t="s">
        <v>20</v>
      </c>
      <c r="G494">
        <v>0</v>
      </c>
      <c r="H494" t="str">
        <f t="shared" si="68"/>
        <v>freemind.modes.ControllerAdapter.PasteAction:</v>
      </c>
      <c r="I494" t="str">
        <f t="shared" si="62"/>
        <v>NIV</v>
      </c>
      <c r="J494" t="str">
        <f t="shared" si="63"/>
        <v>freemind.modes.ControllerAdapter.PasteAction:NIV</v>
      </c>
      <c r="K494">
        <f t="shared" si="64"/>
        <v>0</v>
      </c>
    </row>
    <row r="495" spans="1:11" x14ac:dyDescent="0.25">
      <c r="B495" t="s">
        <v>22</v>
      </c>
      <c r="C495" t="s">
        <v>10</v>
      </c>
      <c r="D495" t="s">
        <v>4</v>
      </c>
      <c r="E495" t="s">
        <v>18</v>
      </c>
      <c r="F495">
        <v>2</v>
      </c>
      <c r="G495">
        <v>2</v>
      </c>
      <c r="H495" t="str">
        <f t="shared" si="68"/>
        <v>freemind.modes.ControllerAdapter.PasteAction:</v>
      </c>
      <c r="I495" t="str">
        <f t="shared" si="62"/>
        <v>WMC</v>
      </c>
      <c r="J495" t="str">
        <f t="shared" si="63"/>
        <v>freemind.modes.ControllerAdapter.PasteAction:WMC</v>
      </c>
      <c r="K495">
        <f t="shared" si="64"/>
        <v>2</v>
      </c>
    </row>
    <row r="496" spans="1:11" x14ac:dyDescent="0.25">
      <c r="G496">
        <v>0</v>
      </c>
      <c r="I496">
        <f t="shared" si="62"/>
        <v>0</v>
      </c>
      <c r="J496" t="str">
        <f t="shared" si="63"/>
        <v>0</v>
      </c>
      <c r="K496">
        <f t="shared" si="64"/>
        <v>0</v>
      </c>
    </row>
    <row r="497" spans="1:11" x14ac:dyDescent="0.25">
      <c r="A497" t="s">
        <v>139</v>
      </c>
      <c r="G497">
        <v>0</v>
      </c>
      <c r="I497">
        <f t="shared" si="62"/>
        <v>0</v>
      </c>
      <c r="J497" t="str">
        <f t="shared" si="63"/>
        <v>0</v>
      </c>
      <c r="K497">
        <f t="shared" si="64"/>
        <v>0</v>
      </c>
    </row>
    <row r="498" spans="1:11" x14ac:dyDescent="0.25">
      <c r="B498" t="s">
        <v>1</v>
      </c>
      <c r="C498" t="s">
        <v>2</v>
      </c>
      <c r="D498" t="s">
        <v>3</v>
      </c>
      <c r="E498" t="s">
        <v>4</v>
      </c>
      <c r="G498">
        <v>0</v>
      </c>
      <c r="H498" t="str">
        <f>$A$497</f>
        <v>freemind.modes.ControllerAdapter.RemoveAction:</v>
      </c>
      <c r="I498" t="str">
        <f t="shared" si="62"/>
        <v>LCOM</v>
      </c>
      <c r="J498" t="str">
        <f t="shared" si="63"/>
        <v>freemind.modes.ControllerAdapter.RemoveAction:LCOM</v>
      </c>
      <c r="K498">
        <f t="shared" si="64"/>
        <v>0</v>
      </c>
    </row>
    <row r="499" spans="1:11" x14ac:dyDescent="0.25">
      <c r="B499" t="s">
        <v>5</v>
      </c>
      <c r="C499" t="s">
        <v>6</v>
      </c>
      <c r="D499" t="s">
        <v>7</v>
      </c>
      <c r="E499" t="s">
        <v>8</v>
      </c>
      <c r="F499">
        <v>2</v>
      </c>
      <c r="G499">
        <v>2</v>
      </c>
      <c r="H499" t="str">
        <f t="shared" ref="H499:H506" si="69">$A$497</f>
        <v>freemind.modes.ControllerAdapter.RemoveAction:</v>
      </c>
      <c r="I499" t="str">
        <f t="shared" si="62"/>
        <v>DIT</v>
      </c>
      <c r="J499" t="str">
        <f t="shared" si="63"/>
        <v>freemind.modes.ControllerAdapter.RemoveAction:DIT</v>
      </c>
      <c r="K499">
        <f t="shared" si="64"/>
        <v>2</v>
      </c>
    </row>
    <row r="500" spans="1:11" x14ac:dyDescent="0.25">
      <c r="B500" t="s">
        <v>9</v>
      </c>
      <c r="C500" t="s">
        <v>10</v>
      </c>
      <c r="D500" t="s">
        <v>4</v>
      </c>
      <c r="E500" t="s">
        <v>11</v>
      </c>
      <c r="G500">
        <v>1</v>
      </c>
      <c r="H500" t="str">
        <f t="shared" si="69"/>
        <v>freemind.modes.ControllerAdapter.RemoveAction:</v>
      </c>
      <c r="I500" t="str">
        <f t="shared" si="62"/>
        <v>IFANIN</v>
      </c>
      <c r="J500" t="str">
        <f t="shared" si="63"/>
        <v>freemind.modes.ControllerAdapter.RemoveAction:IFANIN</v>
      </c>
      <c r="K500">
        <f t="shared" si="64"/>
        <v>1</v>
      </c>
    </row>
    <row r="501" spans="1:11" x14ac:dyDescent="0.25">
      <c r="B501" t="s">
        <v>12</v>
      </c>
      <c r="C501" t="s">
        <v>10</v>
      </c>
      <c r="D501" t="s">
        <v>4</v>
      </c>
      <c r="E501" t="s">
        <v>13</v>
      </c>
      <c r="G501">
        <v>3</v>
      </c>
      <c r="H501" t="str">
        <f t="shared" si="69"/>
        <v>freemind.modes.ControllerAdapter.RemoveAction:</v>
      </c>
      <c r="I501" t="str">
        <f t="shared" si="62"/>
        <v>CBO</v>
      </c>
      <c r="J501" t="str">
        <f t="shared" si="63"/>
        <v>freemind.modes.ControllerAdapter.RemoveAction:CBO</v>
      </c>
      <c r="K501">
        <f t="shared" si="64"/>
        <v>3</v>
      </c>
    </row>
    <row r="502" spans="1:11" x14ac:dyDescent="0.25">
      <c r="B502" t="s">
        <v>14</v>
      </c>
      <c r="C502" t="s">
        <v>10</v>
      </c>
      <c r="D502" t="s">
        <v>4</v>
      </c>
      <c r="E502" t="s">
        <v>15</v>
      </c>
      <c r="G502">
        <v>0</v>
      </c>
      <c r="H502" t="str">
        <f t="shared" si="69"/>
        <v>freemind.modes.ControllerAdapter.RemoveAction:</v>
      </c>
      <c r="I502" t="str">
        <f t="shared" si="62"/>
        <v>NOC</v>
      </c>
      <c r="J502" t="str">
        <f t="shared" si="63"/>
        <v>freemind.modes.ControllerAdapter.RemoveAction:NOC</v>
      </c>
      <c r="K502">
        <f t="shared" si="64"/>
        <v>0</v>
      </c>
    </row>
    <row r="503" spans="1:11" x14ac:dyDescent="0.25">
      <c r="B503" t="s">
        <v>16</v>
      </c>
      <c r="C503" t="s">
        <v>10</v>
      </c>
      <c r="D503" t="s">
        <v>4</v>
      </c>
      <c r="E503" t="s">
        <v>17</v>
      </c>
      <c r="G503">
        <v>2</v>
      </c>
      <c r="H503" t="str">
        <f t="shared" si="69"/>
        <v>freemind.modes.ControllerAdapter.RemoveAction:</v>
      </c>
      <c r="I503" t="str">
        <f t="shared" si="62"/>
        <v>RFC</v>
      </c>
      <c r="J503" t="str">
        <f t="shared" si="63"/>
        <v>freemind.modes.ControllerAdapter.RemoveAction:RFC</v>
      </c>
      <c r="K503">
        <f t="shared" si="64"/>
        <v>2</v>
      </c>
    </row>
    <row r="504" spans="1:11" x14ac:dyDescent="0.25">
      <c r="B504" t="s">
        <v>19</v>
      </c>
      <c r="C504" t="s">
        <v>10</v>
      </c>
      <c r="D504" t="s">
        <v>4</v>
      </c>
      <c r="E504" t="s">
        <v>20</v>
      </c>
      <c r="G504">
        <v>2</v>
      </c>
      <c r="H504" t="str">
        <f t="shared" si="69"/>
        <v>freemind.modes.ControllerAdapter.RemoveAction:</v>
      </c>
      <c r="I504" t="str">
        <f t="shared" si="62"/>
        <v>NIM</v>
      </c>
      <c r="J504" t="str">
        <f t="shared" si="63"/>
        <v>freemind.modes.ControllerAdapter.RemoveAction:NIM</v>
      </c>
      <c r="K504">
        <f t="shared" si="64"/>
        <v>2</v>
      </c>
    </row>
    <row r="505" spans="1:11" x14ac:dyDescent="0.25">
      <c r="B505" t="s">
        <v>21</v>
      </c>
      <c r="C505" t="s">
        <v>10</v>
      </c>
      <c r="D505" t="s">
        <v>4</v>
      </c>
      <c r="E505" t="s">
        <v>20</v>
      </c>
      <c r="G505">
        <v>0</v>
      </c>
      <c r="H505" t="str">
        <f t="shared" si="69"/>
        <v>freemind.modes.ControllerAdapter.RemoveAction:</v>
      </c>
      <c r="I505" t="str">
        <f t="shared" si="62"/>
        <v>NIV</v>
      </c>
      <c r="J505" t="str">
        <f t="shared" si="63"/>
        <v>freemind.modes.ControllerAdapter.RemoveAction:NIV</v>
      </c>
      <c r="K505">
        <f t="shared" si="64"/>
        <v>0</v>
      </c>
    </row>
    <row r="506" spans="1:11" x14ac:dyDescent="0.25">
      <c r="B506" t="s">
        <v>22</v>
      </c>
      <c r="C506" t="s">
        <v>10</v>
      </c>
      <c r="D506" t="s">
        <v>4</v>
      </c>
      <c r="E506" t="s">
        <v>18</v>
      </c>
      <c r="F506">
        <v>2</v>
      </c>
      <c r="G506">
        <v>2</v>
      </c>
      <c r="H506" t="str">
        <f t="shared" si="69"/>
        <v>freemind.modes.ControllerAdapter.RemoveAction:</v>
      </c>
      <c r="I506" t="str">
        <f t="shared" si="62"/>
        <v>WMC</v>
      </c>
      <c r="J506" t="str">
        <f t="shared" si="63"/>
        <v>freemind.modes.ControllerAdapter.RemoveAction:WMC</v>
      </c>
      <c r="K506">
        <f t="shared" si="64"/>
        <v>2</v>
      </c>
    </row>
    <row r="507" spans="1:11" x14ac:dyDescent="0.25">
      <c r="G507">
        <v>0</v>
      </c>
      <c r="I507">
        <f t="shared" si="62"/>
        <v>0</v>
      </c>
      <c r="J507" t="str">
        <f t="shared" si="63"/>
        <v>0</v>
      </c>
      <c r="K507">
        <f t="shared" si="64"/>
        <v>0</v>
      </c>
    </row>
    <row r="508" spans="1:11" x14ac:dyDescent="0.25">
      <c r="A508" t="s">
        <v>95</v>
      </c>
      <c r="G508">
        <v>0</v>
      </c>
      <c r="I508">
        <f t="shared" si="62"/>
        <v>0</v>
      </c>
      <c r="J508" t="str">
        <f t="shared" si="63"/>
        <v>0</v>
      </c>
      <c r="K508">
        <f t="shared" si="64"/>
        <v>0</v>
      </c>
    </row>
    <row r="509" spans="1:11" x14ac:dyDescent="0.25">
      <c r="B509" t="s">
        <v>1</v>
      </c>
      <c r="C509" t="s">
        <v>2</v>
      </c>
      <c r="D509" t="s">
        <v>3</v>
      </c>
      <c r="E509" t="s">
        <v>4</v>
      </c>
      <c r="G509">
        <v>0</v>
      </c>
      <c r="H509" t="str">
        <f>$A$508</f>
        <v>freemind.modes.ControllerAdapter.SaveAction:</v>
      </c>
      <c r="I509" t="str">
        <f t="shared" si="62"/>
        <v>LCOM</v>
      </c>
      <c r="J509" t="str">
        <f t="shared" si="63"/>
        <v>freemind.modes.ControllerAdapter.SaveAction:LCOM</v>
      </c>
      <c r="K509">
        <f t="shared" si="64"/>
        <v>0</v>
      </c>
    </row>
    <row r="510" spans="1:11" x14ac:dyDescent="0.25">
      <c r="B510" t="s">
        <v>5</v>
      </c>
      <c r="C510" t="s">
        <v>6</v>
      </c>
      <c r="D510" t="s">
        <v>7</v>
      </c>
      <c r="E510" t="s">
        <v>8</v>
      </c>
      <c r="F510">
        <v>2</v>
      </c>
      <c r="G510">
        <v>2</v>
      </c>
      <c r="H510" t="str">
        <f t="shared" ref="H510:H517" si="70">$A$508</f>
        <v>freemind.modes.ControllerAdapter.SaveAction:</v>
      </c>
      <c r="I510" t="str">
        <f t="shared" si="62"/>
        <v>DIT</v>
      </c>
      <c r="J510" t="str">
        <f t="shared" si="63"/>
        <v>freemind.modes.ControllerAdapter.SaveAction:DIT</v>
      </c>
      <c r="K510">
        <f t="shared" si="64"/>
        <v>2</v>
      </c>
    </row>
    <row r="511" spans="1:11" x14ac:dyDescent="0.25">
      <c r="B511" t="s">
        <v>9</v>
      </c>
      <c r="C511" t="s">
        <v>10</v>
      </c>
      <c r="D511" t="s">
        <v>4</v>
      </c>
      <c r="E511" t="s">
        <v>11</v>
      </c>
      <c r="G511">
        <v>1</v>
      </c>
      <c r="H511" t="str">
        <f t="shared" si="70"/>
        <v>freemind.modes.ControllerAdapter.SaveAction:</v>
      </c>
      <c r="I511" t="str">
        <f t="shared" si="62"/>
        <v>IFANIN</v>
      </c>
      <c r="J511" t="str">
        <f t="shared" si="63"/>
        <v>freemind.modes.ControllerAdapter.SaveAction:IFANIN</v>
      </c>
      <c r="K511">
        <f t="shared" si="64"/>
        <v>1</v>
      </c>
    </row>
    <row r="512" spans="1:11" x14ac:dyDescent="0.25">
      <c r="B512" t="s">
        <v>12</v>
      </c>
      <c r="C512" t="s">
        <v>10</v>
      </c>
      <c r="D512" t="s">
        <v>4</v>
      </c>
      <c r="E512" t="s">
        <v>13</v>
      </c>
      <c r="G512">
        <v>2</v>
      </c>
      <c r="H512" t="str">
        <f t="shared" si="70"/>
        <v>freemind.modes.ControllerAdapter.SaveAction:</v>
      </c>
      <c r="I512" t="str">
        <f t="shared" si="62"/>
        <v>CBO</v>
      </c>
      <c r="J512" t="str">
        <f t="shared" si="63"/>
        <v>freemind.modes.ControllerAdapter.SaveAction:CBO</v>
      </c>
      <c r="K512">
        <f t="shared" si="64"/>
        <v>2</v>
      </c>
    </row>
    <row r="513" spans="1:11" x14ac:dyDescent="0.25">
      <c r="B513" t="s">
        <v>14</v>
      </c>
      <c r="C513" t="s">
        <v>10</v>
      </c>
      <c r="D513" t="s">
        <v>4</v>
      </c>
      <c r="E513" t="s">
        <v>15</v>
      </c>
      <c r="G513">
        <v>0</v>
      </c>
      <c r="H513" t="str">
        <f t="shared" si="70"/>
        <v>freemind.modes.ControllerAdapter.SaveAction:</v>
      </c>
      <c r="I513" t="str">
        <f t="shared" si="62"/>
        <v>NOC</v>
      </c>
      <c r="J513" t="str">
        <f t="shared" si="63"/>
        <v>freemind.modes.ControllerAdapter.SaveAction:NOC</v>
      </c>
      <c r="K513">
        <f t="shared" si="64"/>
        <v>0</v>
      </c>
    </row>
    <row r="514" spans="1:11" x14ac:dyDescent="0.25">
      <c r="B514" t="s">
        <v>16</v>
      </c>
      <c r="C514" t="s">
        <v>10</v>
      </c>
      <c r="D514" t="s">
        <v>4</v>
      </c>
      <c r="E514" t="s">
        <v>17</v>
      </c>
      <c r="G514">
        <v>2</v>
      </c>
      <c r="H514" t="str">
        <f t="shared" si="70"/>
        <v>freemind.modes.ControllerAdapter.SaveAction:</v>
      </c>
      <c r="I514" t="str">
        <f t="shared" si="62"/>
        <v>RFC</v>
      </c>
      <c r="J514" t="str">
        <f t="shared" si="63"/>
        <v>freemind.modes.ControllerAdapter.SaveAction:RFC</v>
      </c>
      <c r="K514">
        <f t="shared" si="64"/>
        <v>2</v>
      </c>
    </row>
    <row r="515" spans="1:11" x14ac:dyDescent="0.25">
      <c r="B515" t="s">
        <v>19</v>
      </c>
      <c r="C515" t="s">
        <v>10</v>
      </c>
      <c r="D515" t="s">
        <v>4</v>
      </c>
      <c r="E515" t="s">
        <v>20</v>
      </c>
      <c r="G515">
        <v>2</v>
      </c>
      <c r="H515" t="str">
        <f t="shared" si="70"/>
        <v>freemind.modes.ControllerAdapter.SaveAction:</v>
      </c>
      <c r="I515" t="str">
        <f t="shared" si="62"/>
        <v>NIM</v>
      </c>
      <c r="J515" t="str">
        <f t="shared" si="63"/>
        <v>freemind.modes.ControllerAdapter.SaveAction:NIM</v>
      </c>
      <c r="K515">
        <f t="shared" si="64"/>
        <v>2</v>
      </c>
    </row>
    <row r="516" spans="1:11" x14ac:dyDescent="0.25">
      <c r="B516" t="s">
        <v>21</v>
      </c>
      <c r="C516" t="s">
        <v>10</v>
      </c>
      <c r="D516" t="s">
        <v>4</v>
      </c>
      <c r="E516" t="s">
        <v>20</v>
      </c>
      <c r="G516">
        <v>1</v>
      </c>
      <c r="H516" t="str">
        <f t="shared" si="70"/>
        <v>freemind.modes.ControllerAdapter.SaveAction:</v>
      </c>
      <c r="I516" t="str">
        <f t="shared" ref="I516:I579" si="71">B516</f>
        <v>NIV</v>
      </c>
      <c r="J516" t="str">
        <f t="shared" ref="J516:J579" si="72">CONCATENATE(H516,I516)</f>
        <v>freemind.modes.ControllerAdapter.SaveAction:NIV</v>
      </c>
      <c r="K516">
        <f t="shared" ref="K516:K579" si="73">G516</f>
        <v>1</v>
      </c>
    </row>
    <row r="517" spans="1:11" x14ac:dyDescent="0.25">
      <c r="B517" t="s">
        <v>22</v>
      </c>
      <c r="C517" t="s">
        <v>10</v>
      </c>
      <c r="D517" t="s">
        <v>4</v>
      </c>
      <c r="E517" t="s">
        <v>18</v>
      </c>
      <c r="F517">
        <v>2</v>
      </c>
      <c r="G517">
        <v>2</v>
      </c>
      <c r="H517" t="str">
        <f t="shared" si="70"/>
        <v>freemind.modes.ControllerAdapter.SaveAction:</v>
      </c>
      <c r="I517" t="str">
        <f t="shared" si="71"/>
        <v>WMC</v>
      </c>
      <c r="J517" t="str">
        <f t="shared" si="72"/>
        <v>freemind.modes.ControllerAdapter.SaveAction:WMC</v>
      </c>
      <c r="K517">
        <f t="shared" si="73"/>
        <v>2</v>
      </c>
    </row>
    <row r="518" spans="1:11" x14ac:dyDescent="0.25">
      <c r="G518">
        <v>0</v>
      </c>
      <c r="I518">
        <f t="shared" si="71"/>
        <v>0</v>
      </c>
      <c r="J518" t="str">
        <f t="shared" si="72"/>
        <v>0</v>
      </c>
      <c r="K518">
        <f t="shared" si="73"/>
        <v>0</v>
      </c>
    </row>
    <row r="519" spans="1:11" x14ac:dyDescent="0.25">
      <c r="A519" t="s">
        <v>96</v>
      </c>
      <c r="G519">
        <v>0</v>
      </c>
      <c r="I519">
        <f t="shared" si="71"/>
        <v>0</v>
      </c>
      <c r="J519" t="str">
        <f t="shared" si="72"/>
        <v>0</v>
      </c>
      <c r="K519">
        <f t="shared" si="73"/>
        <v>0</v>
      </c>
    </row>
    <row r="520" spans="1:11" x14ac:dyDescent="0.25">
      <c r="B520" t="s">
        <v>1</v>
      </c>
      <c r="C520" t="s">
        <v>2</v>
      </c>
      <c r="D520" t="s">
        <v>3</v>
      </c>
      <c r="E520" t="s">
        <v>4</v>
      </c>
      <c r="G520">
        <v>0</v>
      </c>
      <c r="H520" t="str">
        <f>$A$519</f>
        <v>freemind.modes.ControllerAdapter.SaveAsAction:</v>
      </c>
      <c r="I520" t="str">
        <f t="shared" si="71"/>
        <v>LCOM</v>
      </c>
      <c r="J520" t="str">
        <f t="shared" si="72"/>
        <v>freemind.modes.ControllerAdapter.SaveAsAction:LCOM</v>
      </c>
      <c r="K520">
        <f t="shared" si="73"/>
        <v>0</v>
      </c>
    </row>
    <row r="521" spans="1:11" x14ac:dyDescent="0.25">
      <c r="B521" t="s">
        <v>5</v>
      </c>
      <c r="C521" t="s">
        <v>6</v>
      </c>
      <c r="D521" t="s">
        <v>7</v>
      </c>
      <c r="E521" t="s">
        <v>8</v>
      </c>
      <c r="F521">
        <v>2</v>
      </c>
      <c r="G521">
        <v>2</v>
      </c>
      <c r="H521" t="str">
        <f t="shared" ref="H521:H528" si="74">$A$519</f>
        <v>freemind.modes.ControllerAdapter.SaveAsAction:</v>
      </c>
      <c r="I521" t="str">
        <f t="shared" si="71"/>
        <v>DIT</v>
      </c>
      <c r="J521" t="str">
        <f t="shared" si="72"/>
        <v>freemind.modes.ControllerAdapter.SaveAsAction:DIT</v>
      </c>
      <c r="K521">
        <f t="shared" si="73"/>
        <v>2</v>
      </c>
    </row>
    <row r="522" spans="1:11" x14ac:dyDescent="0.25">
      <c r="B522" t="s">
        <v>9</v>
      </c>
      <c r="C522" t="s">
        <v>10</v>
      </c>
      <c r="D522" t="s">
        <v>4</v>
      </c>
      <c r="E522" t="s">
        <v>11</v>
      </c>
      <c r="G522">
        <v>1</v>
      </c>
      <c r="H522" t="str">
        <f t="shared" si="74"/>
        <v>freemind.modes.ControllerAdapter.SaveAsAction:</v>
      </c>
      <c r="I522" t="str">
        <f t="shared" si="71"/>
        <v>IFANIN</v>
      </c>
      <c r="J522" t="str">
        <f t="shared" si="72"/>
        <v>freemind.modes.ControllerAdapter.SaveAsAction:IFANIN</v>
      </c>
      <c r="K522">
        <f t="shared" si="73"/>
        <v>1</v>
      </c>
    </row>
    <row r="523" spans="1:11" x14ac:dyDescent="0.25">
      <c r="B523" t="s">
        <v>12</v>
      </c>
      <c r="C523" t="s">
        <v>10</v>
      </c>
      <c r="D523" t="s">
        <v>4</v>
      </c>
      <c r="E523" t="s">
        <v>13</v>
      </c>
      <c r="G523">
        <v>2</v>
      </c>
      <c r="H523" t="str">
        <f t="shared" si="74"/>
        <v>freemind.modes.ControllerAdapter.SaveAsAction:</v>
      </c>
      <c r="I523" t="str">
        <f t="shared" si="71"/>
        <v>CBO</v>
      </c>
      <c r="J523" t="str">
        <f t="shared" si="72"/>
        <v>freemind.modes.ControllerAdapter.SaveAsAction:CBO</v>
      </c>
      <c r="K523">
        <f t="shared" si="73"/>
        <v>2</v>
      </c>
    </row>
    <row r="524" spans="1:11" x14ac:dyDescent="0.25">
      <c r="B524" t="s">
        <v>14</v>
      </c>
      <c r="C524" t="s">
        <v>10</v>
      </c>
      <c r="D524" t="s">
        <v>4</v>
      </c>
      <c r="E524" t="s">
        <v>15</v>
      </c>
      <c r="G524">
        <v>0</v>
      </c>
      <c r="H524" t="str">
        <f t="shared" si="74"/>
        <v>freemind.modes.ControllerAdapter.SaveAsAction:</v>
      </c>
      <c r="I524" t="str">
        <f t="shared" si="71"/>
        <v>NOC</v>
      </c>
      <c r="J524" t="str">
        <f t="shared" si="72"/>
        <v>freemind.modes.ControllerAdapter.SaveAsAction:NOC</v>
      </c>
      <c r="K524">
        <f t="shared" si="73"/>
        <v>0</v>
      </c>
    </row>
    <row r="525" spans="1:11" x14ac:dyDescent="0.25">
      <c r="B525" t="s">
        <v>16</v>
      </c>
      <c r="C525" t="s">
        <v>10</v>
      </c>
      <c r="D525" t="s">
        <v>4</v>
      </c>
      <c r="E525" t="s">
        <v>17</v>
      </c>
      <c r="G525">
        <v>2</v>
      </c>
      <c r="H525" t="str">
        <f t="shared" si="74"/>
        <v>freemind.modes.ControllerAdapter.SaveAsAction:</v>
      </c>
      <c r="I525" t="str">
        <f t="shared" si="71"/>
        <v>RFC</v>
      </c>
      <c r="J525" t="str">
        <f t="shared" si="72"/>
        <v>freemind.modes.ControllerAdapter.SaveAsAction:RFC</v>
      </c>
      <c r="K525">
        <f t="shared" si="73"/>
        <v>2</v>
      </c>
    </row>
    <row r="526" spans="1:11" x14ac:dyDescent="0.25">
      <c r="B526" t="s">
        <v>19</v>
      </c>
      <c r="C526" t="s">
        <v>10</v>
      </c>
      <c r="D526" t="s">
        <v>4</v>
      </c>
      <c r="E526" t="s">
        <v>20</v>
      </c>
      <c r="G526">
        <v>2</v>
      </c>
      <c r="H526" t="str">
        <f t="shared" si="74"/>
        <v>freemind.modes.ControllerAdapter.SaveAsAction:</v>
      </c>
      <c r="I526" t="str">
        <f t="shared" si="71"/>
        <v>NIM</v>
      </c>
      <c r="J526" t="str">
        <f t="shared" si="72"/>
        <v>freemind.modes.ControllerAdapter.SaveAsAction:NIM</v>
      </c>
      <c r="K526">
        <f t="shared" si="73"/>
        <v>2</v>
      </c>
    </row>
    <row r="527" spans="1:11" x14ac:dyDescent="0.25">
      <c r="B527" t="s">
        <v>21</v>
      </c>
      <c r="C527" t="s">
        <v>10</v>
      </c>
      <c r="D527" t="s">
        <v>4</v>
      </c>
      <c r="E527" t="s">
        <v>20</v>
      </c>
      <c r="G527">
        <v>1</v>
      </c>
      <c r="H527" t="str">
        <f t="shared" si="74"/>
        <v>freemind.modes.ControllerAdapter.SaveAsAction:</v>
      </c>
      <c r="I527" t="str">
        <f t="shared" si="71"/>
        <v>NIV</v>
      </c>
      <c r="J527" t="str">
        <f t="shared" si="72"/>
        <v>freemind.modes.ControllerAdapter.SaveAsAction:NIV</v>
      </c>
      <c r="K527">
        <f t="shared" si="73"/>
        <v>1</v>
      </c>
    </row>
    <row r="528" spans="1:11" x14ac:dyDescent="0.25">
      <c r="B528" t="s">
        <v>22</v>
      </c>
      <c r="C528" t="s">
        <v>10</v>
      </c>
      <c r="D528" t="s">
        <v>4</v>
      </c>
      <c r="E528" t="s">
        <v>18</v>
      </c>
      <c r="F528">
        <v>2</v>
      </c>
      <c r="G528">
        <v>2</v>
      </c>
      <c r="H528" t="str">
        <f t="shared" si="74"/>
        <v>freemind.modes.ControllerAdapter.SaveAsAction:</v>
      </c>
      <c r="I528" t="str">
        <f t="shared" si="71"/>
        <v>WMC</v>
      </c>
      <c r="J528" t="str">
        <f t="shared" si="72"/>
        <v>freemind.modes.ControllerAdapter.SaveAsAction:WMC</v>
      </c>
      <c r="K528">
        <f t="shared" si="73"/>
        <v>2</v>
      </c>
    </row>
    <row r="529" spans="1:11" x14ac:dyDescent="0.25">
      <c r="G529">
        <v>0</v>
      </c>
      <c r="I529">
        <f t="shared" si="71"/>
        <v>0</v>
      </c>
      <c r="J529" t="str">
        <f t="shared" si="72"/>
        <v>0</v>
      </c>
      <c r="K529">
        <f t="shared" si="73"/>
        <v>0</v>
      </c>
    </row>
    <row r="530" spans="1:11" x14ac:dyDescent="0.25">
      <c r="A530" t="s">
        <v>159</v>
      </c>
      <c r="G530">
        <v>0</v>
      </c>
      <c r="I530">
        <f t="shared" si="71"/>
        <v>0</v>
      </c>
      <c r="J530" t="str">
        <f t="shared" si="72"/>
        <v>0</v>
      </c>
      <c r="K530">
        <f t="shared" si="73"/>
        <v>0</v>
      </c>
    </row>
    <row r="531" spans="1:11" x14ac:dyDescent="0.25">
      <c r="B531" t="s">
        <v>1</v>
      </c>
      <c r="C531" t="s">
        <v>2</v>
      </c>
      <c r="D531" t="s">
        <v>3</v>
      </c>
      <c r="E531" t="s">
        <v>4</v>
      </c>
      <c r="G531">
        <v>0</v>
      </c>
      <c r="H531" t="str">
        <f>$A$530</f>
        <v>freemind.modes.ControllerAdapter.SetLinkByFileChooserAction:</v>
      </c>
      <c r="I531" t="str">
        <f t="shared" si="71"/>
        <v>LCOM</v>
      </c>
      <c r="J531" t="str">
        <f t="shared" si="72"/>
        <v>freemind.modes.ControllerAdapter.SetLinkByFileChooserAction:LCOM</v>
      </c>
      <c r="K531">
        <f t="shared" si="73"/>
        <v>0</v>
      </c>
    </row>
    <row r="532" spans="1:11" x14ac:dyDescent="0.25">
      <c r="B532" t="s">
        <v>5</v>
      </c>
      <c r="C532" t="s">
        <v>6</v>
      </c>
      <c r="D532" t="s">
        <v>7</v>
      </c>
      <c r="E532" t="s">
        <v>8</v>
      </c>
      <c r="F532">
        <v>2</v>
      </c>
      <c r="G532">
        <v>2</v>
      </c>
      <c r="H532" t="str">
        <f t="shared" ref="H532:H539" si="75">$A$530</f>
        <v>freemind.modes.ControllerAdapter.SetLinkByFileChooserAction:</v>
      </c>
      <c r="I532" t="str">
        <f t="shared" si="71"/>
        <v>DIT</v>
      </c>
      <c r="J532" t="str">
        <f t="shared" si="72"/>
        <v>freemind.modes.ControllerAdapter.SetLinkByFileChooserAction:DIT</v>
      </c>
      <c r="K532">
        <f t="shared" si="73"/>
        <v>2</v>
      </c>
    </row>
    <row r="533" spans="1:11" x14ac:dyDescent="0.25">
      <c r="B533" t="s">
        <v>9</v>
      </c>
      <c r="C533" t="s">
        <v>10</v>
      </c>
      <c r="D533" t="s">
        <v>4</v>
      </c>
      <c r="E533" t="s">
        <v>11</v>
      </c>
      <c r="G533">
        <v>1</v>
      </c>
      <c r="H533" t="str">
        <f t="shared" si="75"/>
        <v>freemind.modes.ControllerAdapter.SetLinkByFileChooserAction:</v>
      </c>
      <c r="I533" t="str">
        <f t="shared" si="71"/>
        <v>IFANIN</v>
      </c>
      <c r="J533" t="str">
        <f t="shared" si="72"/>
        <v>freemind.modes.ControllerAdapter.SetLinkByFileChooserAction:IFANIN</v>
      </c>
      <c r="K533">
        <f t="shared" si="73"/>
        <v>1</v>
      </c>
    </row>
    <row r="534" spans="1:11" x14ac:dyDescent="0.25">
      <c r="B534" t="s">
        <v>12</v>
      </c>
      <c r="C534" t="s">
        <v>10</v>
      </c>
      <c r="D534" t="s">
        <v>4</v>
      </c>
      <c r="E534" t="s">
        <v>13</v>
      </c>
      <c r="G534">
        <v>2</v>
      </c>
      <c r="H534" t="str">
        <f t="shared" si="75"/>
        <v>freemind.modes.ControllerAdapter.SetLinkByFileChooserAction:</v>
      </c>
      <c r="I534" t="str">
        <f t="shared" si="71"/>
        <v>CBO</v>
      </c>
      <c r="J534" t="str">
        <f t="shared" si="72"/>
        <v>freemind.modes.ControllerAdapter.SetLinkByFileChooserAction:CBO</v>
      </c>
      <c r="K534">
        <f t="shared" si="73"/>
        <v>2</v>
      </c>
    </row>
    <row r="535" spans="1:11" x14ac:dyDescent="0.25">
      <c r="B535" t="s">
        <v>14</v>
      </c>
      <c r="C535" t="s">
        <v>10</v>
      </c>
      <c r="D535" t="s">
        <v>4</v>
      </c>
      <c r="E535" t="s">
        <v>15</v>
      </c>
      <c r="G535">
        <v>0</v>
      </c>
      <c r="H535" t="str">
        <f t="shared" si="75"/>
        <v>freemind.modes.ControllerAdapter.SetLinkByFileChooserAction:</v>
      </c>
      <c r="I535" t="str">
        <f t="shared" si="71"/>
        <v>NOC</v>
      </c>
      <c r="J535" t="str">
        <f t="shared" si="72"/>
        <v>freemind.modes.ControllerAdapter.SetLinkByFileChooserAction:NOC</v>
      </c>
      <c r="K535">
        <f t="shared" si="73"/>
        <v>0</v>
      </c>
    </row>
    <row r="536" spans="1:11" x14ac:dyDescent="0.25">
      <c r="B536" t="s">
        <v>16</v>
      </c>
      <c r="C536" t="s">
        <v>10</v>
      </c>
      <c r="D536" t="s">
        <v>4</v>
      </c>
      <c r="E536" t="s">
        <v>17</v>
      </c>
      <c r="G536">
        <v>2</v>
      </c>
      <c r="H536" t="str">
        <f t="shared" si="75"/>
        <v>freemind.modes.ControllerAdapter.SetLinkByFileChooserAction:</v>
      </c>
      <c r="I536" t="str">
        <f t="shared" si="71"/>
        <v>RFC</v>
      </c>
      <c r="J536" t="str">
        <f t="shared" si="72"/>
        <v>freemind.modes.ControllerAdapter.SetLinkByFileChooserAction:RFC</v>
      </c>
      <c r="K536">
        <f t="shared" si="73"/>
        <v>2</v>
      </c>
    </row>
    <row r="537" spans="1:11" x14ac:dyDescent="0.25">
      <c r="B537" t="s">
        <v>19</v>
      </c>
      <c r="C537" t="s">
        <v>10</v>
      </c>
      <c r="D537" t="s">
        <v>4</v>
      </c>
      <c r="E537" t="s">
        <v>20</v>
      </c>
      <c r="G537">
        <v>2</v>
      </c>
      <c r="H537" t="str">
        <f t="shared" si="75"/>
        <v>freemind.modes.ControllerAdapter.SetLinkByFileChooserAction:</v>
      </c>
      <c r="I537" t="str">
        <f t="shared" si="71"/>
        <v>NIM</v>
      </c>
      <c r="J537" t="str">
        <f t="shared" si="72"/>
        <v>freemind.modes.ControllerAdapter.SetLinkByFileChooserAction:NIM</v>
      </c>
      <c r="K537">
        <f t="shared" si="73"/>
        <v>2</v>
      </c>
    </row>
    <row r="538" spans="1:11" x14ac:dyDescent="0.25">
      <c r="B538" t="s">
        <v>21</v>
      </c>
      <c r="C538" t="s">
        <v>10</v>
      </c>
      <c r="D538" t="s">
        <v>4</v>
      </c>
      <c r="E538" t="s">
        <v>20</v>
      </c>
      <c r="G538">
        <v>0</v>
      </c>
      <c r="H538" t="str">
        <f t="shared" si="75"/>
        <v>freemind.modes.ControllerAdapter.SetLinkByFileChooserAction:</v>
      </c>
      <c r="I538" t="str">
        <f t="shared" si="71"/>
        <v>NIV</v>
      </c>
      <c r="J538" t="str">
        <f t="shared" si="72"/>
        <v>freemind.modes.ControllerAdapter.SetLinkByFileChooserAction:NIV</v>
      </c>
      <c r="K538">
        <f t="shared" si="73"/>
        <v>0</v>
      </c>
    </row>
    <row r="539" spans="1:11" x14ac:dyDescent="0.25">
      <c r="B539" t="s">
        <v>22</v>
      </c>
      <c r="C539" t="s">
        <v>10</v>
      </c>
      <c r="D539" t="s">
        <v>4</v>
      </c>
      <c r="E539" t="s">
        <v>18</v>
      </c>
      <c r="F539">
        <v>2</v>
      </c>
      <c r="G539">
        <v>2</v>
      </c>
      <c r="H539" t="str">
        <f t="shared" si="75"/>
        <v>freemind.modes.ControllerAdapter.SetLinkByFileChooserAction:</v>
      </c>
      <c r="I539" t="str">
        <f t="shared" si="71"/>
        <v>WMC</v>
      </c>
      <c r="J539" t="str">
        <f t="shared" si="72"/>
        <v>freemind.modes.ControllerAdapter.SetLinkByFileChooserAction:WMC</v>
      </c>
      <c r="K539">
        <f t="shared" si="73"/>
        <v>2</v>
      </c>
    </row>
    <row r="540" spans="1:11" x14ac:dyDescent="0.25">
      <c r="G540">
        <v>0</v>
      </c>
      <c r="I540">
        <f t="shared" si="71"/>
        <v>0</v>
      </c>
      <c r="J540" t="str">
        <f t="shared" si="72"/>
        <v>0</v>
      </c>
      <c r="K540">
        <f t="shared" si="73"/>
        <v>0</v>
      </c>
    </row>
    <row r="541" spans="1:11" x14ac:dyDescent="0.25">
      <c r="A541" t="s">
        <v>160</v>
      </c>
      <c r="G541">
        <v>0</v>
      </c>
      <c r="I541">
        <f t="shared" si="71"/>
        <v>0</v>
      </c>
      <c r="J541" t="str">
        <f t="shared" si="72"/>
        <v>0</v>
      </c>
      <c r="K541">
        <f t="shared" si="73"/>
        <v>0</v>
      </c>
    </row>
    <row r="542" spans="1:11" x14ac:dyDescent="0.25">
      <c r="B542" t="s">
        <v>1</v>
      </c>
      <c r="C542" t="s">
        <v>2</v>
      </c>
      <c r="D542" t="s">
        <v>3</v>
      </c>
      <c r="E542" t="s">
        <v>4</v>
      </c>
      <c r="G542">
        <v>0</v>
      </c>
      <c r="H542" t="str">
        <f>$A$541</f>
        <v>freemind.modes.ControllerAdapter.SetLinkByTextFieldAction:</v>
      </c>
      <c r="I542" t="str">
        <f t="shared" si="71"/>
        <v>LCOM</v>
      </c>
      <c r="J542" t="str">
        <f t="shared" si="72"/>
        <v>freemind.modes.ControllerAdapter.SetLinkByTextFieldAction:LCOM</v>
      </c>
      <c r="K542">
        <f t="shared" si="73"/>
        <v>0</v>
      </c>
    </row>
    <row r="543" spans="1:11" x14ac:dyDescent="0.25">
      <c r="B543" t="s">
        <v>5</v>
      </c>
      <c r="C543" t="s">
        <v>6</v>
      </c>
      <c r="D543" t="s">
        <v>7</v>
      </c>
      <c r="E543" t="s">
        <v>8</v>
      </c>
      <c r="F543">
        <v>2</v>
      </c>
      <c r="G543">
        <v>2</v>
      </c>
      <c r="H543" t="str">
        <f t="shared" ref="H543:H550" si="76">$A$541</f>
        <v>freemind.modes.ControllerAdapter.SetLinkByTextFieldAction:</v>
      </c>
      <c r="I543" t="str">
        <f t="shared" si="71"/>
        <v>DIT</v>
      </c>
      <c r="J543" t="str">
        <f t="shared" si="72"/>
        <v>freemind.modes.ControllerAdapter.SetLinkByTextFieldAction:DIT</v>
      </c>
      <c r="K543">
        <f t="shared" si="73"/>
        <v>2</v>
      </c>
    </row>
    <row r="544" spans="1:11" x14ac:dyDescent="0.25">
      <c r="B544" t="s">
        <v>9</v>
      </c>
      <c r="C544" t="s">
        <v>10</v>
      </c>
      <c r="D544" t="s">
        <v>4</v>
      </c>
      <c r="E544" t="s">
        <v>11</v>
      </c>
      <c r="G544">
        <v>1</v>
      </c>
      <c r="H544" t="str">
        <f t="shared" si="76"/>
        <v>freemind.modes.ControllerAdapter.SetLinkByTextFieldAction:</v>
      </c>
      <c r="I544" t="str">
        <f t="shared" si="71"/>
        <v>IFANIN</v>
      </c>
      <c r="J544" t="str">
        <f t="shared" si="72"/>
        <v>freemind.modes.ControllerAdapter.SetLinkByTextFieldAction:IFANIN</v>
      </c>
      <c r="K544">
        <f t="shared" si="73"/>
        <v>1</v>
      </c>
    </row>
    <row r="545" spans="1:11" x14ac:dyDescent="0.25">
      <c r="B545" t="s">
        <v>12</v>
      </c>
      <c r="C545" t="s">
        <v>10</v>
      </c>
      <c r="D545" t="s">
        <v>4</v>
      </c>
      <c r="E545" t="s">
        <v>13</v>
      </c>
      <c r="G545">
        <v>2</v>
      </c>
      <c r="H545" t="str">
        <f t="shared" si="76"/>
        <v>freemind.modes.ControllerAdapter.SetLinkByTextFieldAction:</v>
      </c>
      <c r="I545" t="str">
        <f t="shared" si="71"/>
        <v>CBO</v>
      </c>
      <c r="J545" t="str">
        <f t="shared" si="72"/>
        <v>freemind.modes.ControllerAdapter.SetLinkByTextFieldAction:CBO</v>
      </c>
      <c r="K545">
        <f t="shared" si="73"/>
        <v>2</v>
      </c>
    </row>
    <row r="546" spans="1:11" x14ac:dyDescent="0.25">
      <c r="B546" t="s">
        <v>14</v>
      </c>
      <c r="C546" t="s">
        <v>10</v>
      </c>
      <c r="D546" t="s">
        <v>4</v>
      </c>
      <c r="E546" t="s">
        <v>15</v>
      </c>
      <c r="G546">
        <v>0</v>
      </c>
      <c r="H546" t="str">
        <f t="shared" si="76"/>
        <v>freemind.modes.ControllerAdapter.SetLinkByTextFieldAction:</v>
      </c>
      <c r="I546" t="str">
        <f t="shared" si="71"/>
        <v>NOC</v>
      </c>
      <c r="J546" t="str">
        <f t="shared" si="72"/>
        <v>freemind.modes.ControllerAdapter.SetLinkByTextFieldAction:NOC</v>
      </c>
      <c r="K546">
        <f t="shared" si="73"/>
        <v>0</v>
      </c>
    </row>
    <row r="547" spans="1:11" x14ac:dyDescent="0.25">
      <c r="B547" t="s">
        <v>16</v>
      </c>
      <c r="C547" t="s">
        <v>10</v>
      </c>
      <c r="D547" t="s">
        <v>4</v>
      </c>
      <c r="E547" t="s">
        <v>17</v>
      </c>
      <c r="G547">
        <v>2</v>
      </c>
      <c r="H547" t="str">
        <f t="shared" si="76"/>
        <v>freemind.modes.ControllerAdapter.SetLinkByTextFieldAction:</v>
      </c>
      <c r="I547" t="str">
        <f t="shared" si="71"/>
        <v>RFC</v>
      </c>
      <c r="J547" t="str">
        <f t="shared" si="72"/>
        <v>freemind.modes.ControllerAdapter.SetLinkByTextFieldAction:RFC</v>
      </c>
      <c r="K547">
        <f t="shared" si="73"/>
        <v>2</v>
      </c>
    </row>
    <row r="548" spans="1:11" x14ac:dyDescent="0.25">
      <c r="B548" t="s">
        <v>19</v>
      </c>
      <c r="C548" t="s">
        <v>10</v>
      </c>
      <c r="D548" t="s">
        <v>4</v>
      </c>
      <c r="E548" t="s">
        <v>20</v>
      </c>
      <c r="G548">
        <v>2</v>
      </c>
      <c r="H548" t="str">
        <f t="shared" si="76"/>
        <v>freemind.modes.ControllerAdapter.SetLinkByTextFieldAction:</v>
      </c>
      <c r="I548" t="str">
        <f t="shared" si="71"/>
        <v>NIM</v>
      </c>
      <c r="J548" t="str">
        <f t="shared" si="72"/>
        <v>freemind.modes.ControllerAdapter.SetLinkByTextFieldAction:NIM</v>
      </c>
      <c r="K548">
        <f t="shared" si="73"/>
        <v>2</v>
      </c>
    </row>
    <row r="549" spans="1:11" x14ac:dyDescent="0.25">
      <c r="B549" t="s">
        <v>21</v>
      </c>
      <c r="C549" t="s">
        <v>10</v>
      </c>
      <c r="D549" t="s">
        <v>4</v>
      </c>
      <c r="E549" t="s">
        <v>20</v>
      </c>
      <c r="G549">
        <v>0</v>
      </c>
      <c r="H549" t="str">
        <f t="shared" si="76"/>
        <v>freemind.modes.ControllerAdapter.SetLinkByTextFieldAction:</v>
      </c>
      <c r="I549" t="str">
        <f t="shared" si="71"/>
        <v>NIV</v>
      </c>
      <c r="J549" t="str">
        <f t="shared" si="72"/>
        <v>freemind.modes.ControllerAdapter.SetLinkByTextFieldAction:NIV</v>
      </c>
      <c r="K549">
        <f t="shared" si="73"/>
        <v>0</v>
      </c>
    </row>
    <row r="550" spans="1:11" x14ac:dyDescent="0.25">
      <c r="B550" t="s">
        <v>22</v>
      </c>
      <c r="C550" t="s">
        <v>10</v>
      </c>
      <c r="D550" t="s">
        <v>4</v>
      </c>
      <c r="E550" t="s">
        <v>18</v>
      </c>
      <c r="F550">
        <v>2</v>
      </c>
      <c r="G550">
        <v>2</v>
      </c>
      <c r="H550" t="str">
        <f t="shared" si="76"/>
        <v>freemind.modes.ControllerAdapter.SetLinkByTextFieldAction:</v>
      </c>
      <c r="I550" t="str">
        <f t="shared" si="71"/>
        <v>WMC</v>
      </c>
      <c r="J550" t="str">
        <f t="shared" si="72"/>
        <v>freemind.modes.ControllerAdapter.SetLinkByTextFieldAction:WMC</v>
      </c>
      <c r="K550">
        <f t="shared" si="73"/>
        <v>2</v>
      </c>
    </row>
    <row r="551" spans="1:11" x14ac:dyDescent="0.25">
      <c r="G551">
        <v>0</v>
      </c>
      <c r="I551">
        <f t="shared" si="71"/>
        <v>0</v>
      </c>
      <c r="J551" t="str">
        <f t="shared" si="72"/>
        <v>0</v>
      </c>
      <c r="K551">
        <f t="shared" si="73"/>
        <v>0</v>
      </c>
    </row>
    <row r="552" spans="1:11" x14ac:dyDescent="0.25">
      <c r="A552" t="s">
        <v>161</v>
      </c>
      <c r="G552">
        <v>0</v>
      </c>
      <c r="I552">
        <f t="shared" si="71"/>
        <v>0</v>
      </c>
      <c r="J552" t="str">
        <f t="shared" si="72"/>
        <v>0</v>
      </c>
      <c r="K552">
        <f t="shared" si="73"/>
        <v>0</v>
      </c>
    </row>
    <row r="553" spans="1:11" x14ac:dyDescent="0.25">
      <c r="B553" t="s">
        <v>1</v>
      </c>
      <c r="C553" t="s">
        <v>2</v>
      </c>
      <c r="D553" t="s">
        <v>3</v>
      </c>
      <c r="E553" t="s">
        <v>4</v>
      </c>
      <c r="G553">
        <v>0</v>
      </c>
      <c r="H553" t="str">
        <f>$A$552</f>
        <v>freemind.modes.ControllerAdapter.toggleChildrenFoldedAction:</v>
      </c>
      <c r="I553" t="str">
        <f t="shared" si="71"/>
        <v>LCOM</v>
      </c>
      <c r="J553" t="str">
        <f t="shared" si="72"/>
        <v>freemind.modes.ControllerAdapter.toggleChildrenFoldedAction:LCOM</v>
      </c>
      <c r="K553">
        <f t="shared" si="73"/>
        <v>0</v>
      </c>
    </row>
    <row r="554" spans="1:11" x14ac:dyDescent="0.25">
      <c r="B554" t="s">
        <v>5</v>
      </c>
      <c r="C554" t="s">
        <v>6</v>
      </c>
      <c r="D554" t="s">
        <v>7</v>
      </c>
      <c r="E554" t="s">
        <v>8</v>
      </c>
      <c r="F554">
        <v>2</v>
      </c>
      <c r="G554">
        <v>2</v>
      </c>
      <c r="H554" t="str">
        <f t="shared" ref="H554:H561" si="77">$A$552</f>
        <v>freemind.modes.ControllerAdapter.toggleChildrenFoldedAction:</v>
      </c>
      <c r="I554" t="str">
        <f t="shared" si="71"/>
        <v>DIT</v>
      </c>
      <c r="J554" t="str">
        <f t="shared" si="72"/>
        <v>freemind.modes.ControllerAdapter.toggleChildrenFoldedAction:DIT</v>
      </c>
      <c r="K554">
        <f t="shared" si="73"/>
        <v>2</v>
      </c>
    </row>
    <row r="555" spans="1:11" x14ac:dyDescent="0.25">
      <c r="B555" t="s">
        <v>9</v>
      </c>
      <c r="C555" t="s">
        <v>10</v>
      </c>
      <c r="D555" t="s">
        <v>4</v>
      </c>
      <c r="E555" t="s">
        <v>11</v>
      </c>
      <c r="G555">
        <v>1</v>
      </c>
      <c r="H555" t="str">
        <f t="shared" si="77"/>
        <v>freemind.modes.ControllerAdapter.toggleChildrenFoldedAction:</v>
      </c>
      <c r="I555" t="str">
        <f t="shared" si="71"/>
        <v>IFANIN</v>
      </c>
      <c r="J555" t="str">
        <f t="shared" si="72"/>
        <v>freemind.modes.ControllerAdapter.toggleChildrenFoldedAction:IFANIN</v>
      </c>
      <c r="K555">
        <f t="shared" si="73"/>
        <v>1</v>
      </c>
    </row>
    <row r="556" spans="1:11" x14ac:dyDescent="0.25">
      <c r="B556" t="s">
        <v>12</v>
      </c>
      <c r="C556" t="s">
        <v>10</v>
      </c>
      <c r="D556" t="s">
        <v>4</v>
      </c>
      <c r="E556" t="s">
        <v>13</v>
      </c>
      <c r="G556">
        <v>2</v>
      </c>
      <c r="H556" t="str">
        <f t="shared" si="77"/>
        <v>freemind.modes.ControllerAdapter.toggleChildrenFoldedAction:</v>
      </c>
      <c r="I556" t="str">
        <f t="shared" si="71"/>
        <v>CBO</v>
      </c>
      <c r="J556" t="str">
        <f t="shared" si="72"/>
        <v>freemind.modes.ControllerAdapter.toggleChildrenFoldedAction:CBO</v>
      </c>
      <c r="K556">
        <f t="shared" si="73"/>
        <v>2</v>
      </c>
    </row>
    <row r="557" spans="1:11" x14ac:dyDescent="0.25">
      <c r="B557" t="s">
        <v>14</v>
      </c>
      <c r="C557" t="s">
        <v>10</v>
      </c>
      <c r="D557" t="s">
        <v>4</v>
      </c>
      <c r="E557" t="s">
        <v>15</v>
      </c>
      <c r="G557">
        <v>0</v>
      </c>
      <c r="H557" t="str">
        <f t="shared" si="77"/>
        <v>freemind.modes.ControllerAdapter.toggleChildrenFoldedAction:</v>
      </c>
      <c r="I557" t="str">
        <f t="shared" si="71"/>
        <v>NOC</v>
      </c>
      <c r="J557" t="str">
        <f t="shared" si="72"/>
        <v>freemind.modes.ControllerAdapter.toggleChildrenFoldedAction:NOC</v>
      </c>
      <c r="K557">
        <f t="shared" si="73"/>
        <v>0</v>
      </c>
    </row>
    <row r="558" spans="1:11" x14ac:dyDescent="0.25">
      <c r="B558" t="s">
        <v>16</v>
      </c>
      <c r="C558" t="s">
        <v>10</v>
      </c>
      <c r="D558" t="s">
        <v>4</v>
      </c>
      <c r="E558" t="s">
        <v>17</v>
      </c>
      <c r="G558">
        <v>2</v>
      </c>
      <c r="H558" t="str">
        <f t="shared" si="77"/>
        <v>freemind.modes.ControllerAdapter.toggleChildrenFoldedAction:</v>
      </c>
      <c r="I558" t="str">
        <f t="shared" si="71"/>
        <v>RFC</v>
      </c>
      <c r="J558" t="str">
        <f t="shared" si="72"/>
        <v>freemind.modes.ControllerAdapter.toggleChildrenFoldedAction:RFC</v>
      </c>
      <c r="K558">
        <f t="shared" si="73"/>
        <v>2</v>
      </c>
    </row>
    <row r="559" spans="1:11" x14ac:dyDescent="0.25">
      <c r="B559" t="s">
        <v>19</v>
      </c>
      <c r="C559" t="s">
        <v>10</v>
      </c>
      <c r="D559" t="s">
        <v>4</v>
      </c>
      <c r="E559" t="s">
        <v>20</v>
      </c>
      <c r="G559">
        <v>2</v>
      </c>
      <c r="H559" t="str">
        <f t="shared" si="77"/>
        <v>freemind.modes.ControllerAdapter.toggleChildrenFoldedAction:</v>
      </c>
      <c r="I559" t="str">
        <f t="shared" si="71"/>
        <v>NIM</v>
      </c>
      <c r="J559" t="str">
        <f t="shared" si="72"/>
        <v>freemind.modes.ControllerAdapter.toggleChildrenFoldedAction:NIM</v>
      </c>
      <c r="K559">
        <f t="shared" si="73"/>
        <v>2</v>
      </c>
    </row>
    <row r="560" spans="1:11" x14ac:dyDescent="0.25">
      <c r="B560" t="s">
        <v>21</v>
      </c>
      <c r="C560" t="s">
        <v>10</v>
      </c>
      <c r="D560" t="s">
        <v>4</v>
      </c>
      <c r="E560" t="s">
        <v>20</v>
      </c>
      <c r="G560">
        <v>0</v>
      </c>
      <c r="H560" t="str">
        <f t="shared" si="77"/>
        <v>freemind.modes.ControllerAdapter.toggleChildrenFoldedAction:</v>
      </c>
      <c r="I560" t="str">
        <f t="shared" si="71"/>
        <v>NIV</v>
      </c>
      <c r="J560" t="str">
        <f t="shared" si="72"/>
        <v>freemind.modes.ControllerAdapter.toggleChildrenFoldedAction:NIV</v>
      </c>
      <c r="K560">
        <f t="shared" si="73"/>
        <v>0</v>
      </c>
    </row>
    <row r="561" spans="1:11" x14ac:dyDescent="0.25">
      <c r="B561" t="s">
        <v>22</v>
      </c>
      <c r="C561" t="s">
        <v>10</v>
      </c>
      <c r="D561" t="s">
        <v>4</v>
      </c>
      <c r="E561" t="s">
        <v>18</v>
      </c>
      <c r="F561">
        <v>2</v>
      </c>
      <c r="G561">
        <v>2</v>
      </c>
      <c r="H561" t="str">
        <f t="shared" si="77"/>
        <v>freemind.modes.ControllerAdapter.toggleChildrenFoldedAction:</v>
      </c>
      <c r="I561" t="str">
        <f t="shared" si="71"/>
        <v>WMC</v>
      </c>
      <c r="J561" t="str">
        <f t="shared" si="72"/>
        <v>freemind.modes.ControllerAdapter.toggleChildrenFoldedAction:WMC</v>
      </c>
      <c r="K561">
        <f t="shared" si="73"/>
        <v>2</v>
      </c>
    </row>
    <row r="562" spans="1:11" x14ac:dyDescent="0.25">
      <c r="G562">
        <v>0</v>
      </c>
      <c r="I562">
        <f t="shared" si="71"/>
        <v>0</v>
      </c>
      <c r="J562" t="str">
        <f t="shared" si="72"/>
        <v>0</v>
      </c>
      <c r="K562">
        <f t="shared" si="73"/>
        <v>0</v>
      </c>
    </row>
    <row r="563" spans="1:11" x14ac:dyDescent="0.25">
      <c r="A563" t="s">
        <v>140</v>
      </c>
      <c r="G563">
        <v>0</v>
      </c>
      <c r="I563">
        <f t="shared" si="71"/>
        <v>0</v>
      </c>
      <c r="J563" t="str">
        <f t="shared" si="72"/>
        <v>0</v>
      </c>
      <c r="K563">
        <f t="shared" si="73"/>
        <v>0</v>
      </c>
    </row>
    <row r="564" spans="1:11" x14ac:dyDescent="0.25">
      <c r="B564" t="s">
        <v>1</v>
      </c>
      <c r="C564" t="s">
        <v>2</v>
      </c>
      <c r="D564" t="s">
        <v>3</v>
      </c>
      <c r="E564" t="s">
        <v>4</v>
      </c>
      <c r="G564">
        <v>0</v>
      </c>
      <c r="H564" t="str">
        <f>$A$563</f>
        <v>freemind.modes.ControllerAdapter.ToggleFoldedAction:</v>
      </c>
      <c r="I564" t="str">
        <f t="shared" si="71"/>
        <v>LCOM</v>
      </c>
      <c r="J564" t="str">
        <f t="shared" si="72"/>
        <v>freemind.modes.ControllerAdapter.ToggleFoldedAction:LCOM</v>
      </c>
      <c r="K564">
        <f t="shared" si="73"/>
        <v>0</v>
      </c>
    </row>
    <row r="565" spans="1:11" x14ac:dyDescent="0.25">
      <c r="B565" t="s">
        <v>5</v>
      </c>
      <c r="C565" t="s">
        <v>6</v>
      </c>
      <c r="D565" t="s">
        <v>7</v>
      </c>
      <c r="E565" t="s">
        <v>8</v>
      </c>
      <c r="F565">
        <v>2</v>
      </c>
      <c r="G565">
        <v>2</v>
      </c>
      <c r="H565" t="str">
        <f t="shared" ref="H565:H572" si="78">$A$563</f>
        <v>freemind.modes.ControllerAdapter.ToggleFoldedAction:</v>
      </c>
      <c r="I565" t="str">
        <f t="shared" si="71"/>
        <v>DIT</v>
      </c>
      <c r="J565" t="str">
        <f t="shared" si="72"/>
        <v>freemind.modes.ControllerAdapter.ToggleFoldedAction:DIT</v>
      </c>
      <c r="K565">
        <f t="shared" si="73"/>
        <v>2</v>
      </c>
    </row>
    <row r="566" spans="1:11" x14ac:dyDescent="0.25">
      <c r="B566" t="s">
        <v>9</v>
      </c>
      <c r="C566" t="s">
        <v>10</v>
      </c>
      <c r="D566" t="s">
        <v>4</v>
      </c>
      <c r="E566" t="s">
        <v>11</v>
      </c>
      <c r="G566">
        <v>1</v>
      </c>
      <c r="H566" t="str">
        <f t="shared" si="78"/>
        <v>freemind.modes.ControllerAdapter.ToggleFoldedAction:</v>
      </c>
      <c r="I566" t="str">
        <f t="shared" si="71"/>
        <v>IFANIN</v>
      </c>
      <c r="J566" t="str">
        <f t="shared" si="72"/>
        <v>freemind.modes.ControllerAdapter.ToggleFoldedAction:IFANIN</v>
      </c>
      <c r="K566">
        <f t="shared" si="73"/>
        <v>1</v>
      </c>
    </row>
    <row r="567" spans="1:11" x14ac:dyDescent="0.25">
      <c r="B567" t="s">
        <v>12</v>
      </c>
      <c r="C567" t="s">
        <v>10</v>
      </c>
      <c r="D567" t="s">
        <v>4</v>
      </c>
      <c r="E567" t="s">
        <v>13</v>
      </c>
      <c r="G567">
        <v>2</v>
      </c>
      <c r="H567" t="str">
        <f t="shared" si="78"/>
        <v>freemind.modes.ControllerAdapter.ToggleFoldedAction:</v>
      </c>
      <c r="I567" t="str">
        <f t="shared" si="71"/>
        <v>CBO</v>
      </c>
      <c r="J567" t="str">
        <f t="shared" si="72"/>
        <v>freemind.modes.ControllerAdapter.ToggleFoldedAction:CBO</v>
      </c>
      <c r="K567">
        <f t="shared" si="73"/>
        <v>2</v>
      </c>
    </row>
    <row r="568" spans="1:11" x14ac:dyDescent="0.25">
      <c r="B568" t="s">
        <v>14</v>
      </c>
      <c r="C568" t="s">
        <v>10</v>
      </c>
      <c r="D568" t="s">
        <v>4</v>
      </c>
      <c r="E568" t="s">
        <v>15</v>
      </c>
      <c r="G568">
        <v>0</v>
      </c>
      <c r="H568" t="str">
        <f t="shared" si="78"/>
        <v>freemind.modes.ControllerAdapter.ToggleFoldedAction:</v>
      </c>
      <c r="I568" t="str">
        <f t="shared" si="71"/>
        <v>NOC</v>
      </c>
      <c r="J568" t="str">
        <f t="shared" si="72"/>
        <v>freemind.modes.ControllerAdapter.ToggleFoldedAction:NOC</v>
      </c>
      <c r="K568">
        <f t="shared" si="73"/>
        <v>0</v>
      </c>
    </row>
    <row r="569" spans="1:11" x14ac:dyDescent="0.25">
      <c r="B569" t="s">
        <v>16</v>
      </c>
      <c r="C569" t="s">
        <v>10</v>
      </c>
      <c r="D569" t="s">
        <v>4</v>
      </c>
      <c r="E569" t="s">
        <v>17</v>
      </c>
      <c r="G569">
        <v>2</v>
      </c>
      <c r="H569" t="str">
        <f t="shared" si="78"/>
        <v>freemind.modes.ControllerAdapter.ToggleFoldedAction:</v>
      </c>
      <c r="I569" t="str">
        <f t="shared" si="71"/>
        <v>RFC</v>
      </c>
      <c r="J569" t="str">
        <f t="shared" si="72"/>
        <v>freemind.modes.ControllerAdapter.ToggleFoldedAction:RFC</v>
      </c>
      <c r="K569">
        <f t="shared" si="73"/>
        <v>2</v>
      </c>
    </row>
    <row r="570" spans="1:11" x14ac:dyDescent="0.25">
      <c r="B570" t="s">
        <v>19</v>
      </c>
      <c r="C570" t="s">
        <v>10</v>
      </c>
      <c r="D570" t="s">
        <v>4</v>
      </c>
      <c r="E570" t="s">
        <v>20</v>
      </c>
      <c r="G570">
        <v>2</v>
      </c>
      <c r="H570" t="str">
        <f t="shared" si="78"/>
        <v>freemind.modes.ControllerAdapter.ToggleFoldedAction:</v>
      </c>
      <c r="I570" t="str">
        <f t="shared" si="71"/>
        <v>NIM</v>
      </c>
      <c r="J570" t="str">
        <f t="shared" si="72"/>
        <v>freemind.modes.ControllerAdapter.ToggleFoldedAction:NIM</v>
      </c>
      <c r="K570">
        <f t="shared" si="73"/>
        <v>2</v>
      </c>
    </row>
    <row r="571" spans="1:11" x14ac:dyDescent="0.25">
      <c r="B571" t="s">
        <v>21</v>
      </c>
      <c r="C571" t="s">
        <v>10</v>
      </c>
      <c r="D571" t="s">
        <v>4</v>
      </c>
      <c r="E571" t="s">
        <v>20</v>
      </c>
      <c r="G571">
        <v>0</v>
      </c>
      <c r="H571" t="str">
        <f t="shared" si="78"/>
        <v>freemind.modes.ControllerAdapter.ToggleFoldedAction:</v>
      </c>
      <c r="I571" t="str">
        <f t="shared" si="71"/>
        <v>NIV</v>
      </c>
      <c r="J571" t="str">
        <f t="shared" si="72"/>
        <v>freemind.modes.ControllerAdapter.ToggleFoldedAction:NIV</v>
      </c>
      <c r="K571">
        <f t="shared" si="73"/>
        <v>0</v>
      </c>
    </row>
    <row r="572" spans="1:11" x14ac:dyDescent="0.25">
      <c r="B572" t="s">
        <v>22</v>
      </c>
      <c r="C572" t="s">
        <v>10</v>
      </c>
      <c r="D572" t="s">
        <v>4</v>
      </c>
      <c r="E572" t="s">
        <v>18</v>
      </c>
      <c r="F572">
        <v>2</v>
      </c>
      <c r="G572">
        <v>2</v>
      </c>
      <c r="H572" t="str">
        <f t="shared" si="78"/>
        <v>freemind.modes.ControllerAdapter.ToggleFoldedAction:</v>
      </c>
      <c r="I572" t="str">
        <f t="shared" si="71"/>
        <v>WMC</v>
      </c>
      <c r="J572" t="str">
        <f t="shared" si="72"/>
        <v>freemind.modes.ControllerAdapter.ToggleFoldedAction:WMC</v>
      </c>
      <c r="K572">
        <f t="shared" si="73"/>
        <v>2</v>
      </c>
    </row>
    <row r="573" spans="1:11" x14ac:dyDescent="0.25">
      <c r="G573">
        <v>0</v>
      </c>
      <c r="I573">
        <f t="shared" si="71"/>
        <v>0</v>
      </c>
      <c r="J573" t="str">
        <f t="shared" si="72"/>
        <v>0</v>
      </c>
      <c r="K573">
        <f t="shared" si="73"/>
        <v>0</v>
      </c>
    </row>
    <row r="574" spans="1:11" x14ac:dyDescent="0.25">
      <c r="A574" t="s">
        <v>98</v>
      </c>
      <c r="G574">
        <v>0</v>
      </c>
      <c r="I574">
        <f t="shared" si="71"/>
        <v>0</v>
      </c>
      <c r="J574" t="str">
        <f t="shared" si="72"/>
        <v>0</v>
      </c>
      <c r="K574">
        <f t="shared" si="73"/>
        <v>0</v>
      </c>
    </row>
    <row r="575" spans="1:11" x14ac:dyDescent="0.25">
      <c r="B575" t="s">
        <v>1</v>
      </c>
      <c r="C575" t="s">
        <v>2</v>
      </c>
      <c r="D575" t="s">
        <v>3</v>
      </c>
      <c r="E575" t="s">
        <v>4</v>
      </c>
      <c r="G575">
        <v>75</v>
      </c>
      <c r="H575" t="str">
        <f>$A$574</f>
        <v>freemind.modes.EdgeAdapter:</v>
      </c>
      <c r="I575" t="str">
        <f t="shared" si="71"/>
        <v>LCOM</v>
      </c>
      <c r="J575" t="str">
        <f t="shared" si="72"/>
        <v>freemind.modes.EdgeAdapter:LCOM</v>
      </c>
      <c r="K575">
        <f t="shared" si="73"/>
        <v>75</v>
      </c>
    </row>
    <row r="576" spans="1:11" x14ac:dyDescent="0.25">
      <c r="B576" t="s">
        <v>5</v>
      </c>
      <c r="C576" t="s">
        <v>6</v>
      </c>
      <c r="D576" t="s">
        <v>7</v>
      </c>
      <c r="E576" t="s">
        <v>8</v>
      </c>
      <c r="F576">
        <v>1</v>
      </c>
      <c r="G576">
        <v>1</v>
      </c>
      <c r="H576" t="str">
        <f t="shared" ref="H576:H583" si="79">$A$574</f>
        <v>freemind.modes.EdgeAdapter:</v>
      </c>
      <c r="I576" t="str">
        <f t="shared" si="71"/>
        <v>DIT</v>
      </c>
      <c r="J576" t="str">
        <f t="shared" si="72"/>
        <v>freemind.modes.EdgeAdapter:DIT</v>
      </c>
      <c r="K576">
        <f t="shared" si="73"/>
        <v>1</v>
      </c>
    </row>
    <row r="577" spans="1:11" x14ac:dyDescent="0.25">
      <c r="B577" t="s">
        <v>9</v>
      </c>
      <c r="C577" t="s">
        <v>10</v>
      </c>
      <c r="D577" t="s">
        <v>4</v>
      </c>
      <c r="E577" t="s">
        <v>11</v>
      </c>
      <c r="G577">
        <v>2</v>
      </c>
      <c r="H577" t="str">
        <f t="shared" si="79"/>
        <v>freemind.modes.EdgeAdapter:</v>
      </c>
      <c r="I577" t="str">
        <f t="shared" si="71"/>
        <v>IFANIN</v>
      </c>
      <c r="J577" t="str">
        <f t="shared" si="72"/>
        <v>freemind.modes.EdgeAdapter:IFANIN</v>
      </c>
      <c r="K577">
        <f t="shared" si="73"/>
        <v>2</v>
      </c>
    </row>
    <row r="578" spans="1:11" x14ac:dyDescent="0.25">
      <c r="B578" t="s">
        <v>12</v>
      </c>
      <c r="C578" t="s">
        <v>10</v>
      </c>
      <c r="D578" t="s">
        <v>4</v>
      </c>
      <c r="E578" t="s">
        <v>13</v>
      </c>
      <c r="G578">
        <v>3</v>
      </c>
      <c r="H578" t="str">
        <f t="shared" si="79"/>
        <v>freemind.modes.EdgeAdapter:</v>
      </c>
      <c r="I578" t="str">
        <f t="shared" si="71"/>
        <v>CBO</v>
      </c>
      <c r="J578" t="str">
        <f t="shared" si="72"/>
        <v>freemind.modes.EdgeAdapter:CBO</v>
      </c>
      <c r="K578">
        <f t="shared" si="73"/>
        <v>3</v>
      </c>
    </row>
    <row r="579" spans="1:11" x14ac:dyDescent="0.25">
      <c r="B579" t="s">
        <v>14</v>
      </c>
      <c r="C579" t="s">
        <v>10</v>
      </c>
      <c r="D579" t="s">
        <v>4</v>
      </c>
      <c r="E579" t="s">
        <v>15</v>
      </c>
      <c r="G579">
        <v>4</v>
      </c>
      <c r="H579" t="str">
        <f t="shared" si="79"/>
        <v>freemind.modes.EdgeAdapter:</v>
      </c>
      <c r="I579" t="str">
        <f t="shared" si="71"/>
        <v>NOC</v>
      </c>
      <c r="J579" t="str">
        <f t="shared" si="72"/>
        <v>freemind.modes.EdgeAdapter:NOC</v>
      </c>
      <c r="K579">
        <f t="shared" si="73"/>
        <v>4</v>
      </c>
    </row>
    <row r="580" spans="1:11" x14ac:dyDescent="0.25">
      <c r="B580" t="s">
        <v>16</v>
      </c>
      <c r="C580" t="s">
        <v>10</v>
      </c>
      <c r="D580" t="s">
        <v>4</v>
      </c>
      <c r="E580" t="s">
        <v>17</v>
      </c>
      <c r="G580">
        <v>9</v>
      </c>
      <c r="H580" t="str">
        <f t="shared" si="79"/>
        <v>freemind.modes.EdgeAdapter:</v>
      </c>
      <c r="I580" t="str">
        <f t="shared" ref="I580:I643" si="80">B580</f>
        <v>RFC</v>
      </c>
      <c r="J580" t="str">
        <f t="shared" ref="J580:J643" si="81">CONCATENATE(H580,I580)</f>
        <v>freemind.modes.EdgeAdapter:RFC</v>
      </c>
      <c r="K580">
        <f t="shared" ref="K580:K643" si="82">G580</f>
        <v>9</v>
      </c>
    </row>
    <row r="581" spans="1:11" x14ac:dyDescent="0.25">
      <c r="B581" t="s">
        <v>19</v>
      </c>
      <c r="C581" t="s">
        <v>10</v>
      </c>
      <c r="D581" t="s">
        <v>4</v>
      </c>
      <c r="E581" t="s">
        <v>20</v>
      </c>
      <c r="G581">
        <v>9</v>
      </c>
      <c r="H581" t="str">
        <f t="shared" si="79"/>
        <v>freemind.modes.EdgeAdapter:</v>
      </c>
      <c r="I581" t="str">
        <f t="shared" si="80"/>
        <v>NIM</v>
      </c>
      <c r="J581" t="str">
        <f t="shared" si="81"/>
        <v>freemind.modes.EdgeAdapter:NIM</v>
      </c>
      <c r="K581">
        <f t="shared" si="82"/>
        <v>9</v>
      </c>
    </row>
    <row r="582" spans="1:11" x14ac:dyDescent="0.25">
      <c r="B582" t="s">
        <v>21</v>
      </c>
      <c r="C582" t="s">
        <v>10</v>
      </c>
      <c r="D582" t="s">
        <v>4</v>
      </c>
      <c r="E582" t="s">
        <v>20</v>
      </c>
      <c r="G582">
        <v>4</v>
      </c>
      <c r="H582" t="str">
        <f t="shared" si="79"/>
        <v>freemind.modes.EdgeAdapter:</v>
      </c>
      <c r="I582" t="str">
        <f t="shared" si="80"/>
        <v>NIV</v>
      </c>
      <c r="J582" t="str">
        <f t="shared" si="81"/>
        <v>freemind.modes.EdgeAdapter:NIV</v>
      </c>
      <c r="K582">
        <f t="shared" si="82"/>
        <v>4</v>
      </c>
    </row>
    <row r="583" spans="1:11" x14ac:dyDescent="0.25">
      <c r="B583" t="s">
        <v>22</v>
      </c>
      <c r="C583" t="s">
        <v>10</v>
      </c>
      <c r="D583" t="s">
        <v>4</v>
      </c>
      <c r="E583" t="s">
        <v>18</v>
      </c>
      <c r="F583">
        <v>9</v>
      </c>
      <c r="G583">
        <v>9</v>
      </c>
      <c r="H583" t="str">
        <f t="shared" si="79"/>
        <v>freemind.modes.EdgeAdapter:</v>
      </c>
      <c r="I583" t="str">
        <f t="shared" si="80"/>
        <v>WMC</v>
      </c>
      <c r="J583" t="str">
        <f t="shared" si="81"/>
        <v>freemind.modes.EdgeAdapter:WMC</v>
      </c>
      <c r="K583">
        <f t="shared" si="82"/>
        <v>9</v>
      </c>
    </row>
    <row r="584" spans="1:11" x14ac:dyDescent="0.25">
      <c r="G584">
        <v>0</v>
      </c>
      <c r="I584">
        <f t="shared" si="80"/>
        <v>0</v>
      </c>
      <c r="J584" t="str">
        <f t="shared" si="81"/>
        <v>0</v>
      </c>
      <c r="K584">
        <f t="shared" si="82"/>
        <v>0</v>
      </c>
    </row>
    <row r="585" spans="1:11" x14ac:dyDescent="0.25">
      <c r="A585" t="s">
        <v>99</v>
      </c>
      <c r="G585">
        <v>0</v>
      </c>
      <c r="I585">
        <f t="shared" si="80"/>
        <v>0</v>
      </c>
      <c r="J585" t="str">
        <f t="shared" si="81"/>
        <v>0</v>
      </c>
      <c r="K585">
        <f t="shared" si="82"/>
        <v>0</v>
      </c>
    </row>
    <row r="586" spans="1:11" x14ac:dyDescent="0.25">
      <c r="B586" t="s">
        <v>1</v>
      </c>
      <c r="C586" t="s">
        <v>2</v>
      </c>
      <c r="D586" t="s">
        <v>3</v>
      </c>
      <c r="E586" t="s">
        <v>4</v>
      </c>
      <c r="G586">
        <v>100</v>
      </c>
      <c r="H586" t="str">
        <f>$A$585</f>
        <v>freemind.modes.filemode.FileController:</v>
      </c>
      <c r="I586" t="str">
        <f t="shared" si="80"/>
        <v>LCOM</v>
      </c>
      <c r="J586" t="str">
        <f t="shared" si="81"/>
        <v>freemind.modes.filemode.FileController:LCOM</v>
      </c>
      <c r="K586">
        <f t="shared" si="82"/>
        <v>100</v>
      </c>
    </row>
    <row r="587" spans="1:11" x14ac:dyDescent="0.25">
      <c r="B587" t="s">
        <v>5</v>
      </c>
      <c r="C587" t="s">
        <v>6</v>
      </c>
      <c r="D587" t="s">
        <v>7</v>
      </c>
      <c r="E587" t="s">
        <v>8</v>
      </c>
      <c r="F587">
        <v>2</v>
      </c>
      <c r="G587">
        <v>2</v>
      </c>
      <c r="H587" t="str">
        <f t="shared" ref="H587:H594" si="83">$A$585</f>
        <v>freemind.modes.filemode.FileController:</v>
      </c>
      <c r="I587" t="str">
        <f t="shared" si="80"/>
        <v>DIT</v>
      </c>
      <c r="J587" t="str">
        <f t="shared" si="81"/>
        <v>freemind.modes.filemode.FileController:DIT</v>
      </c>
      <c r="K587">
        <f t="shared" si="82"/>
        <v>2</v>
      </c>
    </row>
    <row r="588" spans="1:11" x14ac:dyDescent="0.25">
      <c r="B588" t="s">
        <v>9</v>
      </c>
      <c r="C588" t="s">
        <v>10</v>
      </c>
      <c r="D588" t="s">
        <v>4</v>
      </c>
      <c r="E588" t="s">
        <v>11</v>
      </c>
      <c r="G588">
        <v>1</v>
      </c>
      <c r="H588" t="str">
        <f t="shared" si="83"/>
        <v>freemind.modes.filemode.FileController:</v>
      </c>
      <c r="I588" t="str">
        <f t="shared" si="80"/>
        <v>IFANIN</v>
      </c>
      <c r="J588" t="str">
        <f t="shared" si="81"/>
        <v>freemind.modes.filemode.FileController:IFANIN</v>
      </c>
      <c r="K588">
        <f t="shared" si="82"/>
        <v>1</v>
      </c>
    </row>
    <row r="589" spans="1:11" x14ac:dyDescent="0.25">
      <c r="B589" t="s">
        <v>12</v>
      </c>
      <c r="C589" t="s">
        <v>10</v>
      </c>
      <c r="D589" t="s">
        <v>4</v>
      </c>
      <c r="E589" t="s">
        <v>13</v>
      </c>
      <c r="G589">
        <v>11</v>
      </c>
      <c r="H589" t="str">
        <f t="shared" si="83"/>
        <v>freemind.modes.filemode.FileController:</v>
      </c>
      <c r="I589" t="str">
        <f t="shared" si="80"/>
        <v>CBO</v>
      </c>
      <c r="J589" t="str">
        <f t="shared" si="81"/>
        <v>freemind.modes.filemode.FileController:CBO</v>
      </c>
      <c r="K589">
        <f t="shared" si="82"/>
        <v>11</v>
      </c>
    </row>
    <row r="590" spans="1:11" x14ac:dyDescent="0.25">
      <c r="B590" t="s">
        <v>14</v>
      </c>
      <c r="C590" t="s">
        <v>10</v>
      </c>
      <c r="D590" t="s">
        <v>4</v>
      </c>
      <c r="E590" t="s">
        <v>15</v>
      </c>
      <c r="G590">
        <v>0</v>
      </c>
      <c r="H590" t="str">
        <f t="shared" si="83"/>
        <v>freemind.modes.filemode.FileController:</v>
      </c>
      <c r="I590" t="str">
        <f t="shared" si="80"/>
        <v>NOC</v>
      </c>
      <c r="J590" t="str">
        <f t="shared" si="81"/>
        <v>freemind.modes.filemode.FileController:NOC</v>
      </c>
      <c r="K590">
        <f t="shared" si="82"/>
        <v>0</v>
      </c>
    </row>
    <row r="591" spans="1:11" x14ac:dyDescent="0.25">
      <c r="B591" t="s">
        <v>16</v>
      </c>
      <c r="C591" t="s">
        <v>10</v>
      </c>
      <c r="D591" t="s">
        <v>4</v>
      </c>
      <c r="E591" t="s">
        <v>17</v>
      </c>
      <c r="G591">
        <v>44</v>
      </c>
      <c r="H591" t="str">
        <f t="shared" si="83"/>
        <v>freemind.modes.filemode.FileController:</v>
      </c>
      <c r="I591" t="str">
        <f t="shared" si="80"/>
        <v>RFC</v>
      </c>
      <c r="J591" t="str">
        <f t="shared" si="81"/>
        <v>freemind.modes.filemode.FileController:RFC</v>
      </c>
      <c r="K591">
        <f t="shared" si="82"/>
        <v>44</v>
      </c>
    </row>
    <row r="592" spans="1:11" x14ac:dyDescent="0.25">
      <c r="B592" t="s">
        <v>19</v>
      </c>
      <c r="C592" t="s">
        <v>10</v>
      </c>
      <c r="D592" t="s">
        <v>4</v>
      </c>
      <c r="E592" t="s">
        <v>20</v>
      </c>
      <c r="G592">
        <v>5</v>
      </c>
      <c r="H592" t="str">
        <f t="shared" si="83"/>
        <v>freemind.modes.filemode.FileController:</v>
      </c>
      <c r="I592" t="str">
        <f t="shared" si="80"/>
        <v>NIM</v>
      </c>
      <c r="J592" t="str">
        <f t="shared" si="81"/>
        <v>freemind.modes.filemode.FileController:NIM</v>
      </c>
      <c r="K592">
        <f t="shared" si="82"/>
        <v>5</v>
      </c>
    </row>
    <row r="593" spans="1:11" x14ac:dyDescent="0.25">
      <c r="B593" t="s">
        <v>21</v>
      </c>
      <c r="C593" t="s">
        <v>10</v>
      </c>
      <c r="D593" t="s">
        <v>4</v>
      </c>
      <c r="E593" t="s">
        <v>20</v>
      </c>
      <c r="G593">
        <v>2</v>
      </c>
      <c r="H593" t="str">
        <f t="shared" si="83"/>
        <v>freemind.modes.filemode.FileController:</v>
      </c>
      <c r="I593" t="str">
        <f t="shared" si="80"/>
        <v>NIV</v>
      </c>
      <c r="J593" t="str">
        <f t="shared" si="81"/>
        <v>freemind.modes.filemode.FileController:NIV</v>
      </c>
      <c r="K593">
        <f t="shared" si="82"/>
        <v>2</v>
      </c>
    </row>
    <row r="594" spans="1:11" x14ac:dyDescent="0.25">
      <c r="B594" t="s">
        <v>22</v>
      </c>
      <c r="C594" t="s">
        <v>10</v>
      </c>
      <c r="D594" t="s">
        <v>4</v>
      </c>
      <c r="E594" t="s">
        <v>18</v>
      </c>
      <c r="F594">
        <v>5</v>
      </c>
      <c r="G594">
        <v>5</v>
      </c>
      <c r="H594" t="str">
        <f t="shared" si="83"/>
        <v>freemind.modes.filemode.FileController:</v>
      </c>
      <c r="I594" t="str">
        <f t="shared" si="80"/>
        <v>WMC</v>
      </c>
      <c r="J594" t="str">
        <f t="shared" si="81"/>
        <v>freemind.modes.filemode.FileController:WMC</v>
      </c>
      <c r="K594">
        <f t="shared" si="82"/>
        <v>5</v>
      </c>
    </row>
    <row r="595" spans="1:11" x14ac:dyDescent="0.25">
      <c r="G595">
        <v>0</v>
      </c>
      <c r="I595">
        <f t="shared" si="80"/>
        <v>0</v>
      </c>
      <c r="J595" t="str">
        <f t="shared" si="81"/>
        <v>0</v>
      </c>
      <c r="K595">
        <f t="shared" si="82"/>
        <v>0</v>
      </c>
    </row>
    <row r="596" spans="1:11" x14ac:dyDescent="0.25">
      <c r="A596" t="s">
        <v>100</v>
      </c>
      <c r="G596">
        <v>0</v>
      </c>
      <c r="I596">
        <f t="shared" si="80"/>
        <v>0</v>
      </c>
      <c r="J596" t="str">
        <f t="shared" si="81"/>
        <v>0</v>
      </c>
      <c r="K596">
        <f t="shared" si="82"/>
        <v>0</v>
      </c>
    </row>
    <row r="597" spans="1:11" x14ac:dyDescent="0.25">
      <c r="B597" t="s">
        <v>1</v>
      </c>
      <c r="C597" t="s">
        <v>2</v>
      </c>
      <c r="D597" t="s">
        <v>3</v>
      </c>
      <c r="E597" t="s">
        <v>4</v>
      </c>
      <c r="G597">
        <v>0</v>
      </c>
      <c r="H597" t="str">
        <f>$A$596</f>
        <v>freemind.modes.filemode.FileController.CenterAction:</v>
      </c>
      <c r="I597" t="str">
        <f t="shared" si="80"/>
        <v>LCOM</v>
      </c>
      <c r="J597" t="str">
        <f t="shared" si="81"/>
        <v>freemind.modes.filemode.FileController.CenterAction:LCOM</v>
      </c>
      <c r="K597">
        <f t="shared" si="82"/>
        <v>0</v>
      </c>
    </row>
    <row r="598" spans="1:11" x14ac:dyDescent="0.25">
      <c r="B598" t="s">
        <v>5</v>
      </c>
      <c r="C598" t="s">
        <v>6</v>
      </c>
      <c r="D598" t="s">
        <v>7</v>
      </c>
      <c r="E598" t="s">
        <v>8</v>
      </c>
      <c r="F598">
        <v>2</v>
      </c>
      <c r="G598">
        <v>2</v>
      </c>
      <c r="H598" t="str">
        <f t="shared" ref="H598:H605" si="84">$A$596</f>
        <v>freemind.modes.filemode.FileController.CenterAction:</v>
      </c>
      <c r="I598" t="str">
        <f t="shared" si="80"/>
        <v>DIT</v>
      </c>
      <c r="J598" t="str">
        <f t="shared" si="81"/>
        <v>freemind.modes.filemode.FileController.CenterAction:DIT</v>
      </c>
      <c r="K598">
        <f t="shared" si="82"/>
        <v>2</v>
      </c>
    </row>
    <row r="599" spans="1:11" x14ac:dyDescent="0.25">
      <c r="B599" t="s">
        <v>9</v>
      </c>
      <c r="C599" t="s">
        <v>10</v>
      </c>
      <c r="D599" t="s">
        <v>4</v>
      </c>
      <c r="E599" t="s">
        <v>11</v>
      </c>
      <c r="G599">
        <v>1</v>
      </c>
      <c r="H599" t="str">
        <f t="shared" si="84"/>
        <v>freemind.modes.filemode.FileController.CenterAction:</v>
      </c>
      <c r="I599" t="str">
        <f t="shared" si="80"/>
        <v>IFANIN</v>
      </c>
      <c r="J599" t="str">
        <f t="shared" si="81"/>
        <v>freemind.modes.filemode.FileController.CenterAction:IFANIN</v>
      </c>
      <c r="K599">
        <f t="shared" si="82"/>
        <v>1</v>
      </c>
    </row>
    <row r="600" spans="1:11" x14ac:dyDescent="0.25">
      <c r="B600" t="s">
        <v>12</v>
      </c>
      <c r="C600" t="s">
        <v>10</v>
      </c>
      <c r="D600" t="s">
        <v>4</v>
      </c>
      <c r="E600" t="s">
        <v>13</v>
      </c>
      <c r="G600">
        <v>7</v>
      </c>
      <c r="H600" t="str">
        <f t="shared" si="84"/>
        <v>freemind.modes.filemode.FileController.CenterAction:</v>
      </c>
      <c r="I600" t="str">
        <f t="shared" si="80"/>
        <v>CBO</v>
      </c>
      <c r="J600" t="str">
        <f t="shared" si="81"/>
        <v>freemind.modes.filemode.FileController.CenterAction:CBO</v>
      </c>
      <c r="K600">
        <f t="shared" si="82"/>
        <v>7</v>
      </c>
    </row>
    <row r="601" spans="1:11" x14ac:dyDescent="0.25">
      <c r="B601" t="s">
        <v>14</v>
      </c>
      <c r="C601" t="s">
        <v>10</v>
      </c>
      <c r="D601" t="s">
        <v>4</v>
      </c>
      <c r="E601" t="s">
        <v>15</v>
      </c>
      <c r="G601">
        <v>0</v>
      </c>
      <c r="H601" t="str">
        <f t="shared" si="84"/>
        <v>freemind.modes.filemode.FileController.CenterAction:</v>
      </c>
      <c r="I601" t="str">
        <f t="shared" si="80"/>
        <v>NOC</v>
      </c>
      <c r="J601" t="str">
        <f t="shared" si="81"/>
        <v>freemind.modes.filemode.FileController.CenterAction:NOC</v>
      </c>
      <c r="K601">
        <f t="shared" si="82"/>
        <v>0</v>
      </c>
    </row>
    <row r="602" spans="1:11" x14ac:dyDescent="0.25">
      <c r="B602" t="s">
        <v>16</v>
      </c>
      <c r="C602" t="s">
        <v>10</v>
      </c>
      <c r="D602" t="s">
        <v>4</v>
      </c>
      <c r="E602" t="s">
        <v>17</v>
      </c>
      <c r="G602">
        <v>2</v>
      </c>
      <c r="H602" t="str">
        <f t="shared" si="84"/>
        <v>freemind.modes.filemode.FileController.CenterAction:</v>
      </c>
      <c r="I602" t="str">
        <f t="shared" si="80"/>
        <v>RFC</v>
      </c>
      <c r="J602" t="str">
        <f t="shared" si="81"/>
        <v>freemind.modes.filemode.FileController.CenterAction:RFC</v>
      </c>
      <c r="K602">
        <f t="shared" si="82"/>
        <v>2</v>
      </c>
    </row>
    <row r="603" spans="1:11" x14ac:dyDescent="0.25">
      <c r="B603" t="s">
        <v>19</v>
      </c>
      <c r="C603" t="s">
        <v>10</v>
      </c>
      <c r="D603" t="s">
        <v>4</v>
      </c>
      <c r="E603" t="s">
        <v>20</v>
      </c>
      <c r="G603">
        <v>2</v>
      </c>
      <c r="H603" t="str">
        <f t="shared" si="84"/>
        <v>freemind.modes.filemode.FileController.CenterAction:</v>
      </c>
      <c r="I603" t="str">
        <f t="shared" si="80"/>
        <v>NIM</v>
      </c>
      <c r="J603" t="str">
        <f t="shared" si="81"/>
        <v>freemind.modes.filemode.FileController.CenterAction:NIM</v>
      </c>
      <c r="K603">
        <f t="shared" si="82"/>
        <v>2</v>
      </c>
    </row>
    <row r="604" spans="1:11" x14ac:dyDescent="0.25">
      <c r="B604" t="s">
        <v>21</v>
      </c>
      <c r="C604" t="s">
        <v>10</v>
      </c>
      <c r="D604" t="s">
        <v>4</v>
      </c>
      <c r="E604" t="s">
        <v>20</v>
      </c>
      <c r="G604">
        <v>0</v>
      </c>
      <c r="H604" t="str">
        <f t="shared" si="84"/>
        <v>freemind.modes.filemode.FileController.CenterAction:</v>
      </c>
      <c r="I604" t="str">
        <f t="shared" si="80"/>
        <v>NIV</v>
      </c>
      <c r="J604" t="str">
        <f t="shared" si="81"/>
        <v>freemind.modes.filemode.FileController.CenterAction:NIV</v>
      </c>
      <c r="K604">
        <f t="shared" si="82"/>
        <v>0</v>
      </c>
    </row>
    <row r="605" spans="1:11" x14ac:dyDescent="0.25">
      <c r="B605" t="s">
        <v>22</v>
      </c>
      <c r="C605" t="s">
        <v>10</v>
      </c>
      <c r="D605" t="s">
        <v>4</v>
      </c>
      <c r="E605" t="s">
        <v>18</v>
      </c>
      <c r="F605">
        <v>2</v>
      </c>
      <c r="G605">
        <v>2</v>
      </c>
      <c r="H605" t="str">
        <f t="shared" si="84"/>
        <v>freemind.modes.filemode.FileController.CenterAction:</v>
      </c>
      <c r="I605" t="str">
        <f t="shared" si="80"/>
        <v>WMC</v>
      </c>
      <c r="J605" t="str">
        <f t="shared" si="81"/>
        <v>freemind.modes.filemode.FileController.CenterAction:WMC</v>
      </c>
      <c r="K605">
        <f t="shared" si="82"/>
        <v>2</v>
      </c>
    </row>
    <row r="606" spans="1:11" x14ac:dyDescent="0.25">
      <c r="G606">
        <v>0</v>
      </c>
      <c r="I606">
        <f t="shared" si="80"/>
        <v>0</v>
      </c>
      <c r="J606" t="str">
        <f t="shared" si="81"/>
        <v>0</v>
      </c>
      <c r="K606">
        <f t="shared" si="82"/>
        <v>0</v>
      </c>
    </row>
    <row r="607" spans="1:11" x14ac:dyDescent="0.25">
      <c r="A607" t="s">
        <v>101</v>
      </c>
      <c r="G607">
        <v>0</v>
      </c>
      <c r="I607">
        <f t="shared" si="80"/>
        <v>0</v>
      </c>
      <c r="J607" t="str">
        <f t="shared" si="81"/>
        <v>0</v>
      </c>
      <c r="K607">
        <f t="shared" si="82"/>
        <v>0</v>
      </c>
    </row>
    <row r="608" spans="1:11" x14ac:dyDescent="0.25">
      <c r="B608" t="s">
        <v>1</v>
      </c>
      <c r="C608" t="s">
        <v>2</v>
      </c>
      <c r="D608" t="s">
        <v>3</v>
      </c>
      <c r="E608" t="s">
        <v>4</v>
      </c>
      <c r="G608">
        <v>0</v>
      </c>
      <c r="H608" t="str">
        <f>$A$607</f>
        <v>freemind.modes.filemode.FileEdgeModel:</v>
      </c>
      <c r="I608" t="str">
        <f t="shared" si="80"/>
        <v>LCOM</v>
      </c>
      <c r="J608" t="str">
        <f t="shared" si="81"/>
        <v>freemind.modes.filemode.FileEdgeModel:LCOM</v>
      </c>
      <c r="K608">
        <f t="shared" si="82"/>
        <v>0</v>
      </c>
    </row>
    <row r="609" spans="1:11" x14ac:dyDescent="0.25">
      <c r="B609" t="s">
        <v>5</v>
      </c>
      <c r="C609" t="s">
        <v>6</v>
      </c>
      <c r="D609" t="s">
        <v>7</v>
      </c>
      <c r="E609" t="s">
        <v>8</v>
      </c>
      <c r="F609">
        <v>2</v>
      </c>
      <c r="G609">
        <v>2</v>
      </c>
      <c r="H609" t="str">
        <f t="shared" ref="H609:H616" si="85">$A$607</f>
        <v>freemind.modes.filemode.FileEdgeModel:</v>
      </c>
      <c r="I609" t="str">
        <f t="shared" si="80"/>
        <v>DIT</v>
      </c>
      <c r="J609" t="str">
        <f t="shared" si="81"/>
        <v>freemind.modes.filemode.FileEdgeModel:DIT</v>
      </c>
      <c r="K609">
        <f t="shared" si="82"/>
        <v>2</v>
      </c>
    </row>
    <row r="610" spans="1:11" x14ac:dyDescent="0.25">
      <c r="B610" t="s">
        <v>9</v>
      </c>
      <c r="C610" t="s">
        <v>10</v>
      </c>
      <c r="D610" t="s">
        <v>4</v>
      </c>
      <c r="E610" t="s">
        <v>11</v>
      </c>
      <c r="G610">
        <v>1</v>
      </c>
      <c r="H610" t="str">
        <f t="shared" si="85"/>
        <v>freemind.modes.filemode.FileEdgeModel:</v>
      </c>
      <c r="I610" t="str">
        <f t="shared" si="80"/>
        <v>IFANIN</v>
      </c>
      <c r="J610" t="str">
        <f t="shared" si="81"/>
        <v>freemind.modes.filemode.FileEdgeModel:IFANIN</v>
      </c>
      <c r="K610">
        <f t="shared" si="82"/>
        <v>1</v>
      </c>
    </row>
    <row r="611" spans="1:11" x14ac:dyDescent="0.25">
      <c r="B611" t="s">
        <v>12</v>
      </c>
      <c r="C611" t="s">
        <v>10</v>
      </c>
      <c r="D611" t="s">
        <v>4</v>
      </c>
      <c r="E611" t="s">
        <v>13</v>
      </c>
      <c r="G611">
        <v>2</v>
      </c>
      <c r="H611" t="str">
        <f t="shared" si="85"/>
        <v>freemind.modes.filemode.FileEdgeModel:</v>
      </c>
      <c r="I611" t="str">
        <f t="shared" si="80"/>
        <v>CBO</v>
      </c>
      <c r="J611" t="str">
        <f t="shared" si="81"/>
        <v>freemind.modes.filemode.FileEdgeModel:CBO</v>
      </c>
      <c r="K611">
        <f t="shared" si="82"/>
        <v>2</v>
      </c>
    </row>
    <row r="612" spans="1:11" x14ac:dyDescent="0.25">
      <c r="B612" t="s">
        <v>14</v>
      </c>
      <c r="C612" t="s">
        <v>10</v>
      </c>
      <c r="D612" t="s">
        <v>4</v>
      </c>
      <c r="E612" t="s">
        <v>15</v>
      </c>
      <c r="G612">
        <v>0</v>
      </c>
      <c r="H612" t="str">
        <f t="shared" si="85"/>
        <v>freemind.modes.filemode.FileEdgeModel:</v>
      </c>
      <c r="I612" t="str">
        <f t="shared" si="80"/>
        <v>NOC</v>
      </c>
      <c r="J612" t="str">
        <f t="shared" si="81"/>
        <v>freemind.modes.filemode.FileEdgeModel:NOC</v>
      </c>
      <c r="K612">
        <f t="shared" si="82"/>
        <v>0</v>
      </c>
    </row>
    <row r="613" spans="1:11" x14ac:dyDescent="0.25">
      <c r="B613" t="s">
        <v>16</v>
      </c>
      <c r="C613" t="s">
        <v>10</v>
      </c>
      <c r="D613" t="s">
        <v>4</v>
      </c>
      <c r="E613" t="s">
        <v>17</v>
      </c>
      <c r="G613">
        <v>10</v>
      </c>
      <c r="H613" t="str">
        <f t="shared" si="85"/>
        <v>freemind.modes.filemode.FileEdgeModel:</v>
      </c>
      <c r="I613" t="str">
        <f t="shared" si="80"/>
        <v>RFC</v>
      </c>
      <c r="J613" t="str">
        <f t="shared" si="81"/>
        <v>freemind.modes.filemode.FileEdgeModel:RFC</v>
      </c>
      <c r="K613">
        <f t="shared" si="82"/>
        <v>10</v>
      </c>
    </row>
    <row r="614" spans="1:11" x14ac:dyDescent="0.25">
      <c r="B614" t="s">
        <v>19</v>
      </c>
      <c r="C614" t="s">
        <v>10</v>
      </c>
      <c r="D614" t="s">
        <v>4</v>
      </c>
      <c r="E614" t="s">
        <v>20</v>
      </c>
      <c r="G614">
        <v>1</v>
      </c>
      <c r="H614" t="str">
        <f t="shared" si="85"/>
        <v>freemind.modes.filemode.FileEdgeModel:</v>
      </c>
      <c r="I614" t="str">
        <f t="shared" si="80"/>
        <v>NIM</v>
      </c>
      <c r="J614" t="str">
        <f t="shared" si="81"/>
        <v>freemind.modes.filemode.FileEdgeModel:NIM</v>
      </c>
      <c r="K614">
        <f t="shared" si="82"/>
        <v>1</v>
      </c>
    </row>
    <row r="615" spans="1:11" x14ac:dyDescent="0.25">
      <c r="B615" t="s">
        <v>21</v>
      </c>
      <c r="C615" t="s">
        <v>10</v>
      </c>
      <c r="D615" t="s">
        <v>4</v>
      </c>
      <c r="E615" t="s">
        <v>20</v>
      </c>
      <c r="G615">
        <v>0</v>
      </c>
      <c r="H615" t="str">
        <f t="shared" si="85"/>
        <v>freemind.modes.filemode.FileEdgeModel:</v>
      </c>
      <c r="I615" t="str">
        <f t="shared" si="80"/>
        <v>NIV</v>
      </c>
      <c r="J615" t="str">
        <f t="shared" si="81"/>
        <v>freemind.modes.filemode.FileEdgeModel:NIV</v>
      </c>
      <c r="K615">
        <f t="shared" si="82"/>
        <v>0</v>
      </c>
    </row>
    <row r="616" spans="1:11" x14ac:dyDescent="0.25">
      <c r="B616" t="s">
        <v>22</v>
      </c>
      <c r="C616" t="s">
        <v>10</v>
      </c>
      <c r="D616" t="s">
        <v>4</v>
      </c>
      <c r="E616" t="s">
        <v>18</v>
      </c>
      <c r="F616">
        <v>1</v>
      </c>
      <c r="G616">
        <v>1</v>
      </c>
      <c r="H616" t="str">
        <f t="shared" si="85"/>
        <v>freemind.modes.filemode.FileEdgeModel:</v>
      </c>
      <c r="I616" t="str">
        <f t="shared" si="80"/>
        <v>WMC</v>
      </c>
      <c r="J616" t="str">
        <f t="shared" si="81"/>
        <v>freemind.modes.filemode.FileEdgeModel:WMC</v>
      </c>
      <c r="K616">
        <f t="shared" si="82"/>
        <v>1</v>
      </c>
    </row>
    <row r="617" spans="1:11" x14ac:dyDescent="0.25">
      <c r="G617">
        <v>0</v>
      </c>
      <c r="I617">
        <f t="shared" si="80"/>
        <v>0</v>
      </c>
      <c r="J617" t="str">
        <f t="shared" si="81"/>
        <v>0</v>
      </c>
      <c r="K617">
        <f t="shared" si="82"/>
        <v>0</v>
      </c>
    </row>
    <row r="618" spans="1:11" x14ac:dyDescent="0.25">
      <c r="A618" t="s">
        <v>102</v>
      </c>
      <c r="G618">
        <v>0</v>
      </c>
      <c r="I618">
        <f t="shared" si="80"/>
        <v>0</v>
      </c>
      <c r="J618" t="str">
        <f t="shared" si="81"/>
        <v>0</v>
      </c>
      <c r="K618">
        <f t="shared" si="82"/>
        <v>0</v>
      </c>
    </row>
    <row r="619" spans="1:11" x14ac:dyDescent="0.25">
      <c r="B619" t="s">
        <v>1</v>
      </c>
      <c r="C619" t="s">
        <v>2</v>
      </c>
      <c r="D619" t="s">
        <v>3</v>
      </c>
      <c r="E619" t="s">
        <v>4</v>
      </c>
      <c r="G619">
        <v>0</v>
      </c>
      <c r="H619" t="str">
        <f>$A$618</f>
        <v>freemind.modes.filemode.FileMapModel:</v>
      </c>
      <c r="I619" t="str">
        <f t="shared" si="80"/>
        <v>LCOM</v>
      </c>
      <c r="J619" t="str">
        <f t="shared" si="81"/>
        <v>freemind.modes.filemode.FileMapModel:LCOM</v>
      </c>
      <c r="K619">
        <f t="shared" si="82"/>
        <v>0</v>
      </c>
    </row>
    <row r="620" spans="1:11" x14ac:dyDescent="0.25">
      <c r="B620" t="s">
        <v>5</v>
      </c>
      <c r="C620" t="s">
        <v>6</v>
      </c>
      <c r="D620" t="s">
        <v>7</v>
      </c>
      <c r="E620" t="s">
        <v>8</v>
      </c>
      <c r="F620">
        <v>2</v>
      </c>
      <c r="G620">
        <v>2</v>
      </c>
      <c r="H620" t="str">
        <f t="shared" ref="H620:H627" si="86">$A$618</f>
        <v>freemind.modes.filemode.FileMapModel:</v>
      </c>
      <c r="I620" t="str">
        <f t="shared" si="80"/>
        <v>DIT</v>
      </c>
      <c r="J620" t="str">
        <f t="shared" si="81"/>
        <v>freemind.modes.filemode.FileMapModel:DIT</v>
      </c>
      <c r="K620">
        <f t="shared" si="82"/>
        <v>2</v>
      </c>
    </row>
    <row r="621" spans="1:11" x14ac:dyDescent="0.25">
      <c r="B621" t="s">
        <v>9</v>
      </c>
      <c r="C621" t="s">
        <v>10</v>
      </c>
      <c r="D621" t="s">
        <v>4</v>
      </c>
      <c r="E621" t="s">
        <v>11</v>
      </c>
      <c r="G621">
        <v>1</v>
      </c>
      <c r="H621" t="str">
        <f t="shared" si="86"/>
        <v>freemind.modes.filemode.FileMapModel:</v>
      </c>
      <c r="I621" t="str">
        <f t="shared" si="80"/>
        <v>IFANIN</v>
      </c>
      <c r="J621" t="str">
        <f t="shared" si="81"/>
        <v>freemind.modes.filemode.FileMapModel:IFANIN</v>
      </c>
      <c r="K621">
        <f t="shared" si="82"/>
        <v>1</v>
      </c>
    </row>
    <row r="622" spans="1:11" x14ac:dyDescent="0.25">
      <c r="B622" t="s">
        <v>12</v>
      </c>
      <c r="C622" t="s">
        <v>10</v>
      </c>
      <c r="D622" t="s">
        <v>4</v>
      </c>
      <c r="E622" t="s">
        <v>13</v>
      </c>
      <c r="G622">
        <v>3</v>
      </c>
      <c r="H622" t="str">
        <f t="shared" si="86"/>
        <v>freemind.modes.filemode.FileMapModel:</v>
      </c>
      <c r="I622" t="str">
        <f t="shared" si="80"/>
        <v>CBO</v>
      </c>
      <c r="J622" t="str">
        <f t="shared" si="81"/>
        <v>freemind.modes.filemode.FileMapModel:CBO</v>
      </c>
      <c r="K622">
        <f t="shared" si="82"/>
        <v>3</v>
      </c>
    </row>
    <row r="623" spans="1:11" x14ac:dyDescent="0.25">
      <c r="B623" t="s">
        <v>14</v>
      </c>
      <c r="C623" t="s">
        <v>10</v>
      </c>
      <c r="D623" t="s">
        <v>4</v>
      </c>
      <c r="E623" t="s">
        <v>15</v>
      </c>
      <c r="G623">
        <v>0</v>
      </c>
      <c r="H623" t="str">
        <f t="shared" si="86"/>
        <v>freemind.modes.filemode.FileMapModel:</v>
      </c>
      <c r="I623" t="str">
        <f t="shared" si="80"/>
        <v>NOC</v>
      </c>
      <c r="J623" t="str">
        <f t="shared" si="81"/>
        <v>freemind.modes.filemode.FileMapModel:NOC</v>
      </c>
      <c r="K623">
        <f t="shared" si="82"/>
        <v>0</v>
      </c>
    </row>
    <row r="624" spans="1:11" x14ac:dyDescent="0.25">
      <c r="B624" t="s">
        <v>16</v>
      </c>
      <c r="C624" t="s">
        <v>10</v>
      </c>
      <c r="D624" t="s">
        <v>4</v>
      </c>
      <c r="E624" t="s">
        <v>17</v>
      </c>
      <c r="G624">
        <v>46</v>
      </c>
      <c r="H624" t="str">
        <f t="shared" si="86"/>
        <v>freemind.modes.filemode.FileMapModel:</v>
      </c>
      <c r="I624" t="str">
        <f t="shared" si="80"/>
        <v>RFC</v>
      </c>
      <c r="J624" t="str">
        <f t="shared" si="81"/>
        <v>freemind.modes.filemode.FileMapModel:RFC</v>
      </c>
      <c r="K624">
        <f t="shared" si="82"/>
        <v>46</v>
      </c>
    </row>
    <row r="625" spans="1:11" x14ac:dyDescent="0.25">
      <c r="B625" t="s">
        <v>19</v>
      </c>
      <c r="C625" t="s">
        <v>10</v>
      </c>
      <c r="D625" t="s">
        <v>4</v>
      </c>
      <c r="E625" t="s">
        <v>20</v>
      </c>
      <c r="G625">
        <v>7</v>
      </c>
      <c r="H625" t="str">
        <f t="shared" si="86"/>
        <v>freemind.modes.filemode.FileMapModel:</v>
      </c>
      <c r="I625" t="str">
        <f t="shared" si="80"/>
        <v>NIM</v>
      </c>
      <c r="J625" t="str">
        <f t="shared" si="81"/>
        <v>freemind.modes.filemode.FileMapModel:NIM</v>
      </c>
      <c r="K625">
        <f t="shared" si="82"/>
        <v>7</v>
      </c>
    </row>
    <row r="626" spans="1:11" x14ac:dyDescent="0.25">
      <c r="B626" t="s">
        <v>21</v>
      </c>
      <c r="C626" t="s">
        <v>10</v>
      </c>
      <c r="D626" t="s">
        <v>4</v>
      </c>
      <c r="E626" t="s">
        <v>20</v>
      </c>
      <c r="G626">
        <v>0</v>
      </c>
      <c r="H626" t="str">
        <f t="shared" si="86"/>
        <v>freemind.modes.filemode.FileMapModel:</v>
      </c>
      <c r="I626" t="str">
        <f t="shared" si="80"/>
        <v>NIV</v>
      </c>
      <c r="J626" t="str">
        <f t="shared" si="81"/>
        <v>freemind.modes.filemode.FileMapModel:NIV</v>
      </c>
      <c r="K626">
        <f t="shared" si="82"/>
        <v>0</v>
      </c>
    </row>
    <row r="627" spans="1:11" x14ac:dyDescent="0.25">
      <c r="B627" t="s">
        <v>22</v>
      </c>
      <c r="C627" t="s">
        <v>10</v>
      </c>
      <c r="D627" t="s">
        <v>4</v>
      </c>
      <c r="E627" t="s">
        <v>18</v>
      </c>
      <c r="F627">
        <v>7</v>
      </c>
      <c r="G627">
        <v>7</v>
      </c>
      <c r="H627" t="str">
        <f t="shared" si="86"/>
        <v>freemind.modes.filemode.FileMapModel:</v>
      </c>
      <c r="I627" t="str">
        <f t="shared" si="80"/>
        <v>WMC</v>
      </c>
      <c r="J627" t="str">
        <f t="shared" si="81"/>
        <v>freemind.modes.filemode.FileMapModel:WMC</v>
      </c>
      <c r="K627">
        <f t="shared" si="82"/>
        <v>7</v>
      </c>
    </row>
    <row r="628" spans="1:11" x14ac:dyDescent="0.25">
      <c r="G628">
        <v>0</v>
      </c>
      <c r="I628">
        <f t="shared" si="80"/>
        <v>0</v>
      </c>
      <c r="J628" t="str">
        <f t="shared" si="81"/>
        <v>0</v>
      </c>
      <c r="K628">
        <f t="shared" si="82"/>
        <v>0</v>
      </c>
    </row>
    <row r="629" spans="1:11" x14ac:dyDescent="0.25">
      <c r="A629" t="s">
        <v>103</v>
      </c>
      <c r="G629">
        <v>0</v>
      </c>
      <c r="I629">
        <f t="shared" si="80"/>
        <v>0</v>
      </c>
      <c r="J629" t="str">
        <f t="shared" si="81"/>
        <v>0</v>
      </c>
      <c r="K629">
        <f t="shared" si="82"/>
        <v>0</v>
      </c>
    </row>
    <row r="630" spans="1:11" x14ac:dyDescent="0.25">
      <c r="B630" t="s">
        <v>1</v>
      </c>
      <c r="C630" t="s">
        <v>2</v>
      </c>
      <c r="D630" t="s">
        <v>3</v>
      </c>
      <c r="E630" t="s">
        <v>4</v>
      </c>
      <c r="G630">
        <v>83</v>
      </c>
      <c r="H630" t="str">
        <f>$A$629</f>
        <v>freemind.modes.filemode.FileMode:</v>
      </c>
      <c r="I630" t="str">
        <f t="shared" si="80"/>
        <v>LCOM</v>
      </c>
      <c r="J630" t="str">
        <f t="shared" si="81"/>
        <v>freemind.modes.filemode.FileMode:LCOM</v>
      </c>
      <c r="K630">
        <f t="shared" si="82"/>
        <v>83</v>
      </c>
    </row>
    <row r="631" spans="1:11" x14ac:dyDescent="0.25">
      <c r="B631" t="s">
        <v>5</v>
      </c>
      <c r="C631" t="s">
        <v>6</v>
      </c>
      <c r="D631" t="s">
        <v>7</v>
      </c>
      <c r="E631" t="s">
        <v>8</v>
      </c>
      <c r="F631">
        <v>1</v>
      </c>
      <c r="G631">
        <v>1</v>
      </c>
      <c r="H631" t="str">
        <f t="shared" ref="H631:H638" si="87">$A$629</f>
        <v>freemind.modes.filemode.FileMode:</v>
      </c>
      <c r="I631" t="str">
        <f t="shared" si="80"/>
        <v>DIT</v>
      </c>
      <c r="J631" t="str">
        <f t="shared" si="81"/>
        <v>freemind.modes.filemode.FileMode:DIT</v>
      </c>
      <c r="K631">
        <f t="shared" si="82"/>
        <v>1</v>
      </c>
    </row>
    <row r="632" spans="1:11" x14ac:dyDescent="0.25">
      <c r="B632" t="s">
        <v>9</v>
      </c>
      <c r="C632" t="s">
        <v>10</v>
      </c>
      <c r="D632" t="s">
        <v>4</v>
      </c>
      <c r="E632" t="s">
        <v>11</v>
      </c>
      <c r="G632">
        <v>2</v>
      </c>
      <c r="H632" t="str">
        <f t="shared" si="87"/>
        <v>freemind.modes.filemode.FileMode:</v>
      </c>
      <c r="I632" t="str">
        <f t="shared" si="80"/>
        <v>IFANIN</v>
      </c>
      <c r="J632" t="str">
        <f t="shared" si="81"/>
        <v>freemind.modes.filemode.FileMode:IFANIN</v>
      </c>
      <c r="K632">
        <f t="shared" si="82"/>
        <v>2</v>
      </c>
    </row>
    <row r="633" spans="1:11" x14ac:dyDescent="0.25">
      <c r="B633" t="s">
        <v>12</v>
      </c>
      <c r="C633" t="s">
        <v>10</v>
      </c>
      <c r="D633" t="s">
        <v>4</v>
      </c>
      <c r="E633" t="s">
        <v>13</v>
      </c>
      <c r="G633">
        <v>5</v>
      </c>
      <c r="H633" t="str">
        <f t="shared" si="87"/>
        <v>freemind.modes.filemode.FileMode:</v>
      </c>
      <c r="I633" t="str">
        <f t="shared" si="80"/>
        <v>CBO</v>
      </c>
      <c r="J633" t="str">
        <f t="shared" si="81"/>
        <v>freemind.modes.filemode.FileMode:CBO</v>
      </c>
      <c r="K633">
        <f t="shared" si="82"/>
        <v>5</v>
      </c>
    </row>
    <row r="634" spans="1:11" x14ac:dyDescent="0.25">
      <c r="B634" t="s">
        <v>14</v>
      </c>
      <c r="C634" t="s">
        <v>10</v>
      </c>
      <c r="D634" t="s">
        <v>4</v>
      </c>
      <c r="E634" t="s">
        <v>15</v>
      </c>
      <c r="G634">
        <v>0</v>
      </c>
      <c r="H634" t="str">
        <f t="shared" si="87"/>
        <v>freemind.modes.filemode.FileMode:</v>
      </c>
      <c r="I634" t="str">
        <f t="shared" si="80"/>
        <v>NOC</v>
      </c>
      <c r="J634" t="str">
        <f t="shared" si="81"/>
        <v>freemind.modes.filemode.FileMode:NOC</v>
      </c>
      <c r="K634">
        <f t="shared" si="82"/>
        <v>0</v>
      </c>
    </row>
    <row r="635" spans="1:11" x14ac:dyDescent="0.25">
      <c r="B635" t="s">
        <v>16</v>
      </c>
      <c r="C635" t="s">
        <v>10</v>
      </c>
      <c r="D635" t="s">
        <v>4</v>
      </c>
      <c r="E635" t="s">
        <v>17</v>
      </c>
      <c r="G635">
        <v>10</v>
      </c>
      <c r="H635" t="str">
        <f t="shared" si="87"/>
        <v>freemind.modes.filemode.FileMode:</v>
      </c>
      <c r="I635" t="str">
        <f t="shared" si="80"/>
        <v>RFC</v>
      </c>
      <c r="J635" t="str">
        <f t="shared" si="81"/>
        <v>freemind.modes.filemode.FileMode:RFC</v>
      </c>
      <c r="K635">
        <f t="shared" si="82"/>
        <v>10</v>
      </c>
    </row>
    <row r="636" spans="1:11" x14ac:dyDescent="0.25">
      <c r="B636" t="s">
        <v>19</v>
      </c>
      <c r="C636" t="s">
        <v>10</v>
      </c>
      <c r="D636" t="s">
        <v>4</v>
      </c>
      <c r="E636" t="s">
        <v>20</v>
      </c>
      <c r="G636">
        <v>10</v>
      </c>
      <c r="H636" t="str">
        <f t="shared" si="87"/>
        <v>freemind.modes.filemode.FileMode:</v>
      </c>
      <c r="I636" t="str">
        <f t="shared" si="80"/>
        <v>NIM</v>
      </c>
      <c r="J636" t="str">
        <f t="shared" si="81"/>
        <v>freemind.modes.filemode.FileMode:NIM</v>
      </c>
      <c r="K636">
        <f t="shared" si="82"/>
        <v>10</v>
      </c>
    </row>
    <row r="637" spans="1:11" x14ac:dyDescent="0.25">
      <c r="B637" t="s">
        <v>21</v>
      </c>
      <c r="C637" t="s">
        <v>10</v>
      </c>
      <c r="D637" t="s">
        <v>4</v>
      </c>
      <c r="E637" t="s">
        <v>20</v>
      </c>
      <c r="G637">
        <v>4</v>
      </c>
      <c r="H637" t="str">
        <f t="shared" si="87"/>
        <v>freemind.modes.filemode.FileMode:</v>
      </c>
      <c r="I637" t="str">
        <f t="shared" si="80"/>
        <v>NIV</v>
      </c>
      <c r="J637" t="str">
        <f t="shared" si="81"/>
        <v>freemind.modes.filemode.FileMode:NIV</v>
      </c>
      <c r="K637">
        <f t="shared" si="82"/>
        <v>4</v>
      </c>
    </row>
    <row r="638" spans="1:11" x14ac:dyDescent="0.25">
      <c r="B638" t="s">
        <v>22</v>
      </c>
      <c r="C638" t="s">
        <v>10</v>
      </c>
      <c r="D638" t="s">
        <v>4</v>
      </c>
      <c r="E638" t="s">
        <v>18</v>
      </c>
      <c r="F638">
        <v>10</v>
      </c>
      <c r="G638">
        <v>10</v>
      </c>
      <c r="H638" t="str">
        <f t="shared" si="87"/>
        <v>freemind.modes.filemode.FileMode:</v>
      </c>
      <c r="I638" t="str">
        <f t="shared" si="80"/>
        <v>WMC</v>
      </c>
      <c r="J638" t="str">
        <f t="shared" si="81"/>
        <v>freemind.modes.filemode.FileMode:WMC</v>
      </c>
      <c r="K638">
        <f t="shared" si="82"/>
        <v>10</v>
      </c>
    </row>
    <row r="639" spans="1:11" x14ac:dyDescent="0.25">
      <c r="G639">
        <v>0</v>
      </c>
      <c r="I639">
        <f t="shared" si="80"/>
        <v>0</v>
      </c>
      <c r="J639" t="str">
        <f t="shared" si="81"/>
        <v>0</v>
      </c>
      <c r="K639">
        <f t="shared" si="82"/>
        <v>0</v>
      </c>
    </row>
    <row r="640" spans="1:11" x14ac:dyDescent="0.25">
      <c r="A640" t="s">
        <v>104</v>
      </c>
      <c r="G640">
        <v>0</v>
      </c>
      <c r="I640">
        <f t="shared" si="80"/>
        <v>0</v>
      </c>
      <c r="J640" t="str">
        <f t="shared" si="81"/>
        <v>0</v>
      </c>
      <c r="K640">
        <f t="shared" si="82"/>
        <v>0</v>
      </c>
    </row>
    <row r="641" spans="1:11" x14ac:dyDescent="0.25">
      <c r="B641" t="s">
        <v>1</v>
      </c>
      <c r="C641" t="s">
        <v>2</v>
      </c>
      <c r="D641" t="s">
        <v>3</v>
      </c>
      <c r="E641" t="s">
        <v>4</v>
      </c>
      <c r="G641">
        <v>50</v>
      </c>
      <c r="H641" t="str">
        <f>$A$640</f>
        <v>freemind.modes.filemode.FileNodeModel:</v>
      </c>
      <c r="I641" t="str">
        <f t="shared" si="80"/>
        <v>LCOM</v>
      </c>
      <c r="J641" t="str">
        <f t="shared" si="81"/>
        <v>freemind.modes.filemode.FileNodeModel:LCOM</v>
      </c>
      <c r="K641">
        <f t="shared" si="82"/>
        <v>50</v>
      </c>
    </row>
    <row r="642" spans="1:11" x14ac:dyDescent="0.25">
      <c r="B642" t="s">
        <v>5</v>
      </c>
      <c r="C642" t="s">
        <v>6</v>
      </c>
      <c r="D642" t="s">
        <v>7</v>
      </c>
      <c r="E642" t="s">
        <v>8</v>
      </c>
      <c r="F642">
        <v>2</v>
      </c>
      <c r="G642">
        <v>2</v>
      </c>
      <c r="H642" t="str">
        <f t="shared" ref="H642:H649" si="88">$A$640</f>
        <v>freemind.modes.filemode.FileNodeModel:</v>
      </c>
      <c r="I642" t="str">
        <f t="shared" si="80"/>
        <v>DIT</v>
      </c>
      <c r="J642" t="str">
        <f t="shared" si="81"/>
        <v>freemind.modes.filemode.FileNodeModel:DIT</v>
      </c>
      <c r="K642">
        <f t="shared" si="82"/>
        <v>2</v>
      </c>
    </row>
    <row r="643" spans="1:11" x14ac:dyDescent="0.25">
      <c r="B643" t="s">
        <v>9</v>
      </c>
      <c r="C643" t="s">
        <v>10</v>
      </c>
      <c r="D643" t="s">
        <v>4</v>
      </c>
      <c r="E643" t="s">
        <v>11</v>
      </c>
      <c r="G643">
        <v>1</v>
      </c>
      <c r="H643" t="str">
        <f t="shared" si="88"/>
        <v>freemind.modes.filemode.FileNodeModel:</v>
      </c>
      <c r="I643" t="str">
        <f t="shared" si="80"/>
        <v>IFANIN</v>
      </c>
      <c r="J643" t="str">
        <f t="shared" si="81"/>
        <v>freemind.modes.filemode.FileNodeModel:IFANIN</v>
      </c>
      <c r="K643">
        <f t="shared" si="82"/>
        <v>1</v>
      </c>
    </row>
    <row r="644" spans="1:11" x14ac:dyDescent="0.25">
      <c r="B644" t="s">
        <v>12</v>
      </c>
      <c r="C644" t="s">
        <v>10</v>
      </c>
      <c r="D644" t="s">
        <v>4</v>
      </c>
      <c r="E644" t="s">
        <v>13</v>
      </c>
      <c r="G644">
        <v>2</v>
      </c>
      <c r="H644" t="str">
        <f t="shared" si="88"/>
        <v>freemind.modes.filemode.FileNodeModel:</v>
      </c>
      <c r="I644" t="str">
        <f t="shared" ref="I644:I707" si="89">B644</f>
        <v>CBO</v>
      </c>
      <c r="J644" t="str">
        <f t="shared" ref="J644:J707" si="90">CONCATENATE(H644,I644)</f>
        <v>freemind.modes.filemode.FileNodeModel:CBO</v>
      </c>
      <c r="K644">
        <f t="shared" ref="K644:K707" si="91">G644</f>
        <v>2</v>
      </c>
    </row>
    <row r="645" spans="1:11" x14ac:dyDescent="0.25">
      <c r="B645" t="s">
        <v>14</v>
      </c>
      <c r="C645" t="s">
        <v>10</v>
      </c>
      <c r="D645" t="s">
        <v>4</v>
      </c>
      <c r="E645" t="s">
        <v>15</v>
      </c>
      <c r="G645">
        <v>0</v>
      </c>
      <c r="H645" t="str">
        <f t="shared" si="88"/>
        <v>freemind.modes.filemode.FileNodeModel:</v>
      </c>
      <c r="I645" t="str">
        <f t="shared" si="89"/>
        <v>NOC</v>
      </c>
      <c r="J645" t="str">
        <f t="shared" si="90"/>
        <v>freemind.modes.filemode.FileNodeModel:NOC</v>
      </c>
      <c r="K645">
        <f t="shared" si="91"/>
        <v>0</v>
      </c>
    </row>
    <row r="646" spans="1:11" x14ac:dyDescent="0.25">
      <c r="B646" t="s">
        <v>16</v>
      </c>
      <c r="C646" t="s">
        <v>10</v>
      </c>
      <c r="D646" t="s">
        <v>4</v>
      </c>
      <c r="E646" t="s">
        <v>17</v>
      </c>
      <c r="G646">
        <v>49</v>
      </c>
      <c r="H646" t="str">
        <f t="shared" si="88"/>
        <v>freemind.modes.filemode.FileNodeModel:</v>
      </c>
      <c r="I646" t="str">
        <f t="shared" si="89"/>
        <v>RFC</v>
      </c>
      <c r="J646" t="str">
        <f t="shared" si="90"/>
        <v>freemind.modes.filemode.FileNodeModel:RFC</v>
      </c>
      <c r="K646">
        <f t="shared" si="91"/>
        <v>49</v>
      </c>
    </row>
    <row r="647" spans="1:11" x14ac:dyDescent="0.25">
      <c r="B647" t="s">
        <v>19</v>
      </c>
      <c r="C647" t="s">
        <v>10</v>
      </c>
      <c r="D647" t="s">
        <v>4</v>
      </c>
      <c r="E647" t="s">
        <v>20</v>
      </c>
      <c r="G647">
        <v>7</v>
      </c>
      <c r="H647" t="str">
        <f t="shared" si="88"/>
        <v>freemind.modes.filemode.FileNodeModel:</v>
      </c>
      <c r="I647" t="str">
        <f t="shared" si="89"/>
        <v>NIM</v>
      </c>
      <c r="J647" t="str">
        <f t="shared" si="90"/>
        <v>freemind.modes.filemode.FileNodeModel:NIM</v>
      </c>
      <c r="K647">
        <f t="shared" si="91"/>
        <v>7</v>
      </c>
    </row>
    <row r="648" spans="1:11" x14ac:dyDescent="0.25">
      <c r="B648" t="s">
        <v>21</v>
      </c>
      <c r="C648" t="s">
        <v>10</v>
      </c>
      <c r="D648" t="s">
        <v>4</v>
      </c>
      <c r="E648" t="s">
        <v>20</v>
      </c>
      <c r="G648">
        <v>2</v>
      </c>
      <c r="H648" t="str">
        <f t="shared" si="88"/>
        <v>freemind.modes.filemode.FileNodeModel:</v>
      </c>
      <c r="I648" t="str">
        <f t="shared" si="89"/>
        <v>NIV</v>
      </c>
      <c r="J648" t="str">
        <f t="shared" si="90"/>
        <v>freemind.modes.filemode.FileNodeModel:NIV</v>
      </c>
      <c r="K648">
        <f t="shared" si="91"/>
        <v>2</v>
      </c>
    </row>
    <row r="649" spans="1:11" x14ac:dyDescent="0.25">
      <c r="B649" t="s">
        <v>22</v>
      </c>
      <c r="C649" t="s">
        <v>10</v>
      </c>
      <c r="D649" t="s">
        <v>4</v>
      </c>
      <c r="E649" t="s">
        <v>18</v>
      </c>
      <c r="F649">
        <v>7</v>
      </c>
      <c r="G649">
        <v>7</v>
      </c>
      <c r="H649" t="str">
        <f t="shared" si="88"/>
        <v>freemind.modes.filemode.FileNodeModel:</v>
      </c>
      <c r="I649" t="str">
        <f t="shared" si="89"/>
        <v>WMC</v>
      </c>
      <c r="J649" t="str">
        <f t="shared" si="90"/>
        <v>freemind.modes.filemode.FileNodeModel:WMC</v>
      </c>
      <c r="K649">
        <f t="shared" si="91"/>
        <v>7</v>
      </c>
    </row>
    <row r="650" spans="1:11" x14ac:dyDescent="0.25">
      <c r="G650">
        <v>0</v>
      </c>
      <c r="I650">
        <f t="shared" si="89"/>
        <v>0</v>
      </c>
      <c r="J650" t="str">
        <f t="shared" si="90"/>
        <v>0</v>
      </c>
      <c r="K650">
        <f t="shared" si="91"/>
        <v>0</v>
      </c>
    </row>
    <row r="651" spans="1:11" x14ac:dyDescent="0.25">
      <c r="A651" t="s">
        <v>105</v>
      </c>
      <c r="G651">
        <v>0</v>
      </c>
      <c r="I651">
        <f t="shared" si="89"/>
        <v>0</v>
      </c>
      <c r="J651" t="str">
        <f t="shared" si="90"/>
        <v>0</v>
      </c>
      <c r="K651">
        <f t="shared" si="91"/>
        <v>0</v>
      </c>
    </row>
    <row r="652" spans="1:11" x14ac:dyDescent="0.25">
      <c r="B652" t="s">
        <v>1</v>
      </c>
      <c r="C652" t="s">
        <v>2</v>
      </c>
      <c r="D652" t="s">
        <v>3</v>
      </c>
      <c r="E652" t="s">
        <v>4</v>
      </c>
      <c r="G652">
        <v>0</v>
      </c>
      <c r="H652" t="str">
        <f>$A$651</f>
        <v>freemind.modes.filemode.FilePopupMenu:</v>
      </c>
      <c r="I652" t="str">
        <f t="shared" si="89"/>
        <v>LCOM</v>
      </c>
      <c r="J652" t="str">
        <f t="shared" si="90"/>
        <v>freemind.modes.filemode.FilePopupMenu:LCOM</v>
      </c>
      <c r="K652">
        <f t="shared" si="91"/>
        <v>0</v>
      </c>
    </row>
    <row r="653" spans="1:11" x14ac:dyDescent="0.25">
      <c r="B653" t="s">
        <v>5</v>
      </c>
      <c r="C653" t="s">
        <v>6</v>
      </c>
      <c r="D653" t="s">
        <v>7</v>
      </c>
      <c r="E653" t="s">
        <v>8</v>
      </c>
      <c r="F653">
        <v>2</v>
      </c>
      <c r="G653">
        <v>2</v>
      </c>
      <c r="H653" t="str">
        <f t="shared" ref="H653:H660" si="92">$A$651</f>
        <v>freemind.modes.filemode.FilePopupMenu:</v>
      </c>
      <c r="I653" t="str">
        <f t="shared" si="89"/>
        <v>DIT</v>
      </c>
      <c r="J653" t="str">
        <f t="shared" si="90"/>
        <v>freemind.modes.filemode.FilePopupMenu:DIT</v>
      </c>
      <c r="K653">
        <f t="shared" si="91"/>
        <v>2</v>
      </c>
    </row>
    <row r="654" spans="1:11" x14ac:dyDescent="0.25">
      <c r="B654" t="s">
        <v>9</v>
      </c>
      <c r="C654" t="s">
        <v>10</v>
      </c>
      <c r="D654" t="s">
        <v>4</v>
      </c>
      <c r="E654" t="s">
        <v>11</v>
      </c>
      <c r="G654">
        <v>1</v>
      </c>
      <c r="H654" t="str">
        <f t="shared" si="92"/>
        <v>freemind.modes.filemode.FilePopupMenu:</v>
      </c>
      <c r="I654" t="str">
        <f t="shared" si="89"/>
        <v>IFANIN</v>
      </c>
      <c r="J654" t="str">
        <f t="shared" si="90"/>
        <v>freemind.modes.filemode.FilePopupMenu:IFANIN</v>
      </c>
      <c r="K654">
        <f t="shared" si="91"/>
        <v>1</v>
      </c>
    </row>
    <row r="655" spans="1:11" x14ac:dyDescent="0.25">
      <c r="B655" t="s">
        <v>12</v>
      </c>
      <c r="C655" t="s">
        <v>10</v>
      </c>
      <c r="D655" t="s">
        <v>4</v>
      </c>
      <c r="E655" t="s">
        <v>13</v>
      </c>
      <c r="G655">
        <v>1</v>
      </c>
      <c r="H655" t="str">
        <f t="shared" si="92"/>
        <v>freemind.modes.filemode.FilePopupMenu:</v>
      </c>
      <c r="I655" t="str">
        <f t="shared" si="89"/>
        <v>CBO</v>
      </c>
      <c r="J655" t="str">
        <f t="shared" si="90"/>
        <v>freemind.modes.filemode.FilePopupMenu:CBO</v>
      </c>
      <c r="K655">
        <f t="shared" si="91"/>
        <v>1</v>
      </c>
    </row>
    <row r="656" spans="1:11" x14ac:dyDescent="0.25">
      <c r="B656" t="s">
        <v>14</v>
      </c>
      <c r="C656" t="s">
        <v>10</v>
      </c>
      <c r="D656" t="s">
        <v>4</v>
      </c>
      <c r="E656" t="s">
        <v>15</v>
      </c>
      <c r="G656">
        <v>0</v>
      </c>
      <c r="H656" t="str">
        <f t="shared" si="92"/>
        <v>freemind.modes.filemode.FilePopupMenu:</v>
      </c>
      <c r="I656" t="str">
        <f t="shared" si="89"/>
        <v>NOC</v>
      </c>
      <c r="J656" t="str">
        <f t="shared" si="90"/>
        <v>freemind.modes.filemode.FilePopupMenu:NOC</v>
      </c>
      <c r="K656">
        <f t="shared" si="91"/>
        <v>0</v>
      </c>
    </row>
    <row r="657" spans="1:11" x14ac:dyDescent="0.25">
      <c r="B657" t="s">
        <v>16</v>
      </c>
      <c r="C657" t="s">
        <v>10</v>
      </c>
      <c r="D657" t="s">
        <v>4</v>
      </c>
      <c r="E657" t="s">
        <v>17</v>
      </c>
      <c r="G657">
        <v>1</v>
      </c>
      <c r="H657" t="str">
        <f t="shared" si="92"/>
        <v>freemind.modes.filemode.FilePopupMenu:</v>
      </c>
      <c r="I657" t="str">
        <f t="shared" si="89"/>
        <v>RFC</v>
      </c>
      <c r="J657" t="str">
        <f t="shared" si="90"/>
        <v>freemind.modes.filemode.FilePopupMenu:RFC</v>
      </c>
      <c r="K657">
        <f t="shared" si="91"/>
        <v>1</v>
      </c>
    </row>
    <row r="658" spans="1:11" x14ac:dyDescent="0.25">
      <c r="B658" t="s">
        <v>19</v>
      </c>
      <c r="C658" t="s">
        <v>10</v>
      </c>
      <c r="D658" t="s">
        <v>4</v>
      </c>
      <c r="E658" t="s">
        <v>20</v>
      </c>
      <c r="G658">
        <v>1</v>
      </c>
      <c r="H658" t="str">
        <f t="shared" si="92"/>
        <v>freemind.modes.filemode.FilePopupMenu:</v>
      </c>
      <c r="I658" t="str">
        <f t="shared" si="89"/>
        <v>NIM</v>
      </c>
      <c r="J658" t="str">
        <f t="shared" si="90"/>
        <v>freemind.modes.filemode.FilePopupMenu:NIM</v>
      </c>
      <c r="K658">
        <f t="shared" si="91"/>
        <v>1</v>
      </c>
    </row>
    <row r="659" spans="1:11" x14ac:dyDescent="0.25">
      <c r="B659" t="s">
        <v>21</v>
      </c>
      <c r="C659" t="s">
        <v>10</v>
      </c>
      <c r="D659" t="s">
        <v>4</v>
      </c>
      <c r="E659" t="s">
        <v>20</v>
      </c>
      <c r="G659">
        <v>1</v>
      </c>
      <c r="H659" t="str">
        <f t="shared" si="92"/>
        <v>freemind.modes.filemode.FilePopupMenu:</v>
      </c>
      <c r="I659" t="str">
        <f t="shared" si="89"/>
        <v>NIV</v>
      </c>
      <c r="J659" t="str">
        <f t="shared" si="90"/>
        <v>freemind.modes.filemode.FilePopupMenu:NIV</v>
      </c>
      <c r="K659">
        <f t="shared" si="91"/>
        <v>1</v>
      </c>
    </row>
    <row r="660" spans="1:11" x14ac:dyDescent="0.25">
      <c r="B660" t="s">
        <v>22</v>
      </c>
      <c r="C660" t="s">
        <v>10</v>
      </c>
      <c r="D660" t="s">
        <v>4</v>
      </c>
      <c r="E660" t="s">
        <v>18</v>
      </c>
      <c r="F660">
        <v>1</v>
      </c>
      <c r="G660">
        <v>1</v>
      </c>
      <c r="H660" t="str">
        <f t="shared" si="92"/>
        <v>freemind.modes.filemode.FilePopupMenu:</v>
      </c>
      <c r="I660" t="str">
        <f t="shared" si="89"/>
        <v>WMC</v>
      </c>
      <c r="J660" t="str">
        <f t="shared" si="90"/>
        <v>freemind.modes.filemode.FilePopupMenu:WMC</v>
      </c>
      <c r="K660">
        <f t="shared" si="91"/>
        <v>1</v>
      </c>
    </row>
    <row r="661" spans="1:11" x14ac:dyDescent="0.25">
      <c r="G661">
        <v>0</v>
      </c>
      <c r="I661">
        <f t="shared" si="89"/>
        <v>0</v>
      </c>
      <c r="J661" t="str">
        <f t="shared" si="90"/>
        <v>0</v>
      </c>
      <c r="K661">
        <f t="shared" si="91"/>
        <v>0</v>
      </c>
    </row>
    <row r="662" spans="1:11" x14ac:dyDescent="0.25">
      <c r="A662" t="s">
        <v>106</v>
      </c>
      <c r="G662">
        <v>0</v>
      </c>
      <c r="I662">
        <f t="shared" si="89"/>
        <v>0</v>
      </c>
      <c r="J662" t="str">
        <f t="shared" si="90"/>
        <v>0</v>
      </c>
      <c r="K662">
        <f t="shared" si="91"/>
        <v>0</v>
      </c>
    </row>
    <row r="663" spans="1:11" x14ac:dyDescent="0.25">
      <c r="B663" t="s">
        <v>1</v>
      </c>
      <c r="C663" t="s">
        <v>2</v>
      </c>
      <c r="D663" t="s">
        <v>3</v>
      </c>
      <c r="E663" t="s">
        <v>4</v>
      </c>
      <c r="G663">
        <v>0</v>
      </c>
      <c r="H663" t="str">
        <f>$A$662</f>
        <v>freemind.modes.filemode.FileToolBar:</v>
      </c>
      <c r="I663" t="str">
        <f t="shared" si="89"/>
        <v>LCOM</v>
      </c>
      <c r="J663" t="str">
        <f t="shared" si="90"/>
        <v>freemind.modes.filemode.FileToolBar:LCOM</v>
      </c>
      <c r="K663">
        <f t="shared" si="91"/>
        <v>0</v>
      </c>
    </row>
    <row r="664" spans="1:11" x14ac:dyDescent="0.25">
      <c r="B664" t="s">
        <v>5</v>
      </c>
      <c r="C664" t="s">
        <v>6</v>
      </c>
      <c r="D664" t="s">
        <v>7</v>
      </c>
      <c r="E664" t="s">
        <v>8</v>
      </c>
      <c r="F664">
        <v>2</v>
      </c>
      <c r="G664">
        <v>2</v>
      </c>
      <c r="H664" t="str">
        <f t="shared" ref="H664:H671" si="93">$A$662</f>
        <v>freemind.modes.filemode.FileToolBar:</v>
      </c>
      <c r="I664" t="str">
        <f t="shared" si="89"/>
        <v>DIT</v>
      </c>
      <c r="J664" t="str">
        <f t="shared" si="90"/>
        <v>freemind.modes.filemode.FileToolBar:DIT</v>
      </c>
      <c r="K664">
        <f t="shared" si="91"/>
        <v>2</v>
      </c>
    </row>
    <row r="665" spans="1:11" x14ac:dyDescent="0.25">
      <c r="B665" t="s">
        <v>9</v>
      </c>
      <c r="C665" t="s">
        <v>10</v>
      </c>
      <c r="D665" t="s">
        <v>4</v>
      </c>
      <c r="E665" t="s">
        <v>11</v>
      </c>
      <c r="G665">
        <v>1</v>
      </c>
      <c r="H665" t="str">
        <f t="shared" si="93"/>
        <v>freemind.modes.filemode.FileToolBar:</v>
      </c>
      <c r="I665" t="str">
        <f t="shared" si="89"/>
        <v>IFANIN</v>
      </c>
      <c r="J665" t="str">
        <f t="shared" si="90"/>
        <v>freemind.modes.filemode.FileToolBar:IFANIN</v>
      </c>
      <c r="K665">
        <f t="shared" si="91"/>
        <v>1</v>
      </c>
    </row>
    <row r="666" spans="1:11" x14ac:dyDescent="0.25">
      <c r="B666" t="s">
        <v>12</v>
      </c>
      <c r="C666" t="s">
        <v>10</v>
      </c>
      <c r="D666" t="s">
        <v>4</v>
      </c>
      <c r="E666" t="s">
        <v>13</v>
      </c>
      <c r="G666">
        <v>1</v>
      </c>
      <c r="H666" t="str">
        <f t="shared" si="93"/>
        <v>freemind.modes.filemode.FileToolBar:</v>
      </c>
      <c r="I666" t="str">
        <f t="shared" si="89"/>
        <v>CBO</v>
      </c>
      <c r="J666" t="str">
        <f t="shared" si="90"/>
        <v>freemind.modes.filemode.FileToolBar:CBO</v>
      </c>
      <c r="K666">
        <f t="shared" si="91"/>
        <v>1</v>
      </c>
    </row>
    <row r="667" spans="1:11" x14ac:dyDescent="0.25">
      <c r="B667" t="s">
        <v>14</v>
      </c>
      <c r="C667" t="s">
        <v>10</v>
      </c>
      <c r="D667" t="s">
        <v>4</v>
      </c>
      <c r="E667" t="s">
        <v>15</v>
      </c>
      <c r="G667">
        <v>0</v>
      </c>
      <c r="H667" t="str">
        <f t="shared" si="93"/>
        <v>freemind.modes.filemode.FileToolBar:</v>
      </c>
      <c r="I667" t="str">
        <f t="shared" si="89"/>
        <v>NOC</v>
      </c>
      <c r="J667" t="str">
        <f t="shared" si="90"/>
        <v>freemind.modes.filemode.FileToolBar:NOC</v>
      </c>
      <c r="K667">
        <f t="shared" si="91"/>
        <v>0</v>
      </c>
    </row>
    <row r="668" spans="1:11" x14ac:dyDescent="0.25">
      <c r="B668" t="s">
        <v>16</v>
      </c>
      <c r="C668" t="s">
        <v>10</v>
      </c>
      <c r="D668" t="s">
        <v>4</v>
      </c>
      <c r="E668" t="s">
        <v>17</v>
      </c>
      <c r="G668">
        <v>1</v>
      </c>
      <c r="H668" t="str">
        <f t="shared" si="93"/>
        <v>freemind.modes.filemode.FileToolBar:</v>
      </c>
      <c r="I668" t="str">
        <f t="shared" si="89"/>
        <v>RFC</v>
      </c>
      <c r="J668" t="str">
        <f t="shared" si="90"/>
        <v>freemind.modes.filemode.FileToolBar:RFC</v>
      </c>
      <c r="K668">
        <f t="shared" si="91"/>
        <v>1</v>
      </c>
    </row>
    <row r="669" spans="1:11" x14ac:dyDescent="0.25">
      <c r="B669" t="s">
        <v>19</v>
      </c>
      <c r="C669" t="s">
        <v>10</v>
      </c>
      <c r="D669" t="s">
        <v>4</v>
      </c>
      <c r="E669" t="s">
        <v>20</v>
      </c>
      <c r="G669">
        <v>1</v>
      </c>
      <c r="H669" t="str">
        <f t="shared" si="93"/>
        <v>freemind.modes.filemode.FileToolBar:</v>
      </c>
      <c r="I669" t="str">
        <f t="shared" si="89"/>
        <v>NIM</v>
      </c>
      <c r="J669" t="str">
        <f t="shared" si="90"/>
        <v>freemind.modes.filemode.FileToolBar:NIM</v>
      </c>
      <c r="K669">
        <f t="shared" si="91"/>
        <v>1</v>
      </c>
    </row>
    <row r="670" spans="1:11" x14ac:dyDescent="0.25">
      <c r="B670" t="s">
        <v>21</v>
      </c>
      <c r="C670" t="s">
        <v>10</v>
      </c>
      <c r="D670" t="s">
        <v>4</v>
      </c>
      <c r="E670" t="s">
        <v>20</v>
      </c>
      <c r="G670">
        <v>1</v>
      </c>
      <c r="H670" t="str">
        <f t="shared" si="93"/>
        <v>freemind.modes.filemode.FileToolBar:</v>
      </c>
      <c r="I670" t="str">
        <f t="shared" si="89"/>
        <v>NIV</v>
      </c>
      <c r="J670" t="str">
        <f t="shared" si="90"/>
        <v>freemind.modes.filemode.FileToolBar:NIV</v>
      </c>
      <c r="K670">
        <f t="shared" si="91"/>
        <v>1</v>
      </c>
    </row>
    <row r="671" spans="1:11" x14ac:dyDescent="0.25">
      <c r="B671" t="s">
        <v>22</v>
      </c>
      <c r="C671" t="s">
        <v>10</v>
      </c>
      <c r="D671" t="s">
        <v>4</v>
      </c>
      <c r="E671" t="s">
        <v>18</v>
      </c>
      <c r="F671">
        <v>1</v>
      </c>
      <c r="G671">
        <v>1</v>
      </c>
      <c r="H671" t="str">
        <f t="shared" si="93"/>
        <v>freemind.modes.filemode.FileToolBar:</v>
      </c>
      <c r="I671" t="str">
        <f t="shared" si="89"/>
        <v>WMC</v>
      </c>
      <c r="J671" t="str">
        <f t="shared" si="90"/>
        <v>freemind.modes.filemode.FileToolBar:WMC</v>
      </c>
      <c r="K671">
        <f t="shared" si="91"/>
        <v>1</v>
      </c>
    </row>
    <row r="672" spans="1:11" x14ac:dyDescent="0.25">
      <c r="G672">
        <v>0</v>
      </c>
      <c r="I672">
        <f t="shared" si="89"/>
        <v>0</v>
      </c>
      <c r="J672" t="str">
        <f t="shared" si="90"/>
        <v>0</v>
      </c>
      <c r="K672">
        <f t="shared" si="91"/>
        <v>0</v>
      </c>
    </row>
    <row r="673" spans="1:11" x14ac:dyDescent="0.25">
      <c r="A673" t="s">
        <v>107</v>
      </c>
      <c r="G673">
        <v>0</v>
      </c>
      <c r="I673">
        <f t="shared" si="89"/>
        <v>0</v>
      </c>
      <c r="J673" t="str">
        <f t="shared" si="90"/>
        <v>0</v>
      </c>
      <c r="K673">
        <f t="shared" si="91"/>
        <v>0</v>
      </c>
    </row>
    <row r="674" spans="1:11" x14ac:dyDescent="0.25">
      <c r="B674" t="s">
        <v>1</v>
      </c>
      <c r="C674" t="s">
        <v>2</v>
      </c>
      <c r="D674" t="s">
        <v>3</v>
      </c>
      <c r="E674" t="s">
        <v>4</v>
      </c>
      <c r="G674">
        <v>92</v>
      </c>
      <c r="H674" t="str">
        <f>$A$673</f>
        <v>freemind.modes.MapAdapter:</v>
      </c>
      <c r="I674" t="str">
        <f t="shared" si="89"/>
        <v>LCOM</v>
      </c>
      <c r="J674" t="str">
        <f t="shared" si="90"/>
        <v>freemind.modes.MapAdapter:LCOM</v>
      </c>
      <c r="K674">
        <f t="shared" si="91"/>
        <v>92</v>
      </c>
    </row>
    <row r="675" spans="1:11" x14ac:dyDescent="0.25">
      <c r="B675" t="s">
        <v>5</v>
      </c>
      <c r="C675" t="s">
        <v>6</v>
      </c>
      <c r="D675" t="s">
        <v>7</v>
      </c>
      <c r="E675" t="s">
        <v>8</v>
      </c>
      <c r="F675">
        <v>1</v>
      </c>
      <c r="G675">
        <v>1</v>
      </c>
      <c r="H675" t="str">
        <f t="shared" ref="H675:H682" si="94">$A$673</f>
        <v>freemind.modes.MapAdapter:</v>
      </c>
      <c r="I675" t="str">
        <f t="shared" si="89"/>
        <v>DIT</v>
      </c>
      <c r="J675" t="str">
        <f t="shared" si="90"/>
        <v>freemind.modes.MapAdapter:DIT</v>
      </c>
      <c r="K675">
        <f t="shared" si="91"/>
        <v>1</v>
      </c>
    </row>
    <row r="676" spans="1:11" x14ac:dyDescent="0.25">
      <c r="B676" t="s">
        <v>9</v>
      </c>
      <c r="C676" t="s">
        <v>10</v>
      </c>
      <c r="D676" t="s">
        <v>4</v>
      </c>
      <c r="E676" t="s">
        <v>11</v>
      </c>
      <c r="G676">
        <v>2</v>
      </c>
      <c r="H676" t="str">
        <f t="shared" si="94"/>
        <v>freemind.modes.MapAdapter:</v>
      </c>
      <c r="I676" t="str">
        <f t="shared" si="89"/>
        <v>IFANIN</v>
      </c>
      <c r="J676" t="str">
        <f t="shared" si="90"/>
        <v>freemind.modes.MapAdapter:IFANIN</v>
      </c>
      <c r="K676">
        <f t="shared" si="91"/>
        <v>2</v>
      </c>
    </row>
    <row r="677" spans="1:11" x14ac:dyDescent="0.25">
      <c r="B677" t="s">
        <v>12</v>
      </c>
      <c r="C677" t="s">
        <v>10</v>
      </c>
      <c r="D677" t="s">
        <v>4</v>
      </c>
      <c r="E677" t="s">
        <v>13</v>
      </c>
      <c r="G677">
        <v>4</v>
      </c>
      <c r="H677" t="str">
        <f t="shared" si="94"/>
        <v>freemind.modes.MapAdapter:</v>
      </c>
      <c r="I677" t="str">
        <f t="shared" si="89"/>
        <v>CBO</v>
      </c>
      <c r="J677" t="str">
        <f t="shared" si="90"/>
        <v>freemind.modes.MapAdapter:CBO</v>
      </c>
      <c r="K677">
        <f t="shared" si="91"/>
        <v>4</v>
      </c>
    </row>
    <row r="678" spans="1:11" x14ac:dyDescent="0.25">
      <c r="B678" t="s">
        <v>14</v>
      </c>
      <c r="C678" t="s">
        <v>10</v>
      </c>
      <c r="D678" t="s">
        <v>4</v>
      </c>
      <c r="E678" t="s">
        <v>15</v>
      </c>
      <c r="G678">
        <v>4</v>
      </c>
      <c r="H678" t="str">
        <f t="shared" si="94"/>
        <v>freemind.modes.MapAdapter:</v>
      </c>
      <c r="I678" t="str">
        <f t="shared" si="89"/>
        <v>NOC</v>
      </c>
      <c r="J678" t="str">
        <f t="shared" si="90"/>
        <v>freemind.modes.MapAdapter:NOC</v>
      </c>
      <c r="K678">
        <f t="shared" si="91"/>
        <v>4</v>
      </c>
    </row>
    <row r="679" spans="1:11" x14ac:dyDescent="0.25">
      <c r="B679" t="s">
        <v>16</v>
      </c>
      <c r="C679" t="s">
        <v>10</v>
      </c>
      <c r="D679" t="s">
        <v>4</v>
      </c>
      <c r="E679" t="s">
        <v>17</v>
      </c>
      <c r="G679">
        <v>39</v>
      </c>
      <c r="H679" t="str">
        <f t="shared" si="94"/>
        <v>freemind.modes.MapAdapter:</v>
      </c>
      <c r="I679" t="str">
        <f t="shared" si="89"/>
        <v>RFC</v>
      </c>
      <c r="J679" t="str">
        <f t="shared" si="90"/>
        <v>freemind.modes.MapAdapter:RFC</v>
      </c>
      <c r="K679">
        <f t="shared" si="91"/>
        <v>39</v>
      </c>
    </row>
    <row r="680" spans="1:11" x14ac:dyDescent="0.25">
      <c r="B680" t="s">
        <v>19</v>
      </c>
      <c r="C680" t="s">
        <v>10</v>
      </c>
      <c r="D680" t="s">
        <v>4</v>
      </c>
      <c r="E680" t="s">
        <v>20</v>
      </c>
      <c r="G680">
        <v>39</v>
      </c>
      <c r="H680" t="str">
        <f t="shared" si="94"/>
        <v>freemind.modes.MapAdapter:</v>
      </c>
      <c r="I680" t="str">
        <f t="shared" si="89"/>
        <v>NIM</v>
      </c>
      <c r="J680" t="str">
        <f t="shared" si="90"/>
        <v>freemind.modes.MapAdapter:NIM</v>
      </c>
      <c r="K680">
        <f t="shared" si="91"/>
        <v>39</v>
      </c>
    </row>
    <row r="681" spans="1:11" x14ac:dyDescent="0.25">
      <c r="B681" t="s">
        <v>21</v>
      </c>
      <c r="C681" t="s">
        <v>10</v>
      </c>
      <c r="D681" t="s">
        <v>4</v>
      </c>
      <c r="E681" t="s">
        <v>20</v>
      </c>
      <c r="G681">
        <v>6</v>
      </c>
      <c r="H681" t="str">
        <f t="shared" si="94"/>
        <v>freemind.modes.MapAdapter:</v>
      </c>
      <c r="I681" t="str">
        <f t="shared" si="89"/>
        <v>NIV</v>
      </c>
      <c r="J681" t="str">
        <f t="shared" si="90"/>
        <v>freemind.modes.MapAdapter:NIV</v>
      </c>
      <c r="K681">
        <f t="shared" si="91"/>
        <v>6</v>
      </c>
    </row>
    <row r="682" spans="1:11" x14ac:dyDescent="0.25">
      <c r="B682" t="s">
        <v>22</v>
      </c>
      <c r="C682" t="s">
        <v>10</v>
      </c>
      <c r="D682" t="s">
        <v>4</v>
      </c>
      <c r="E682" t="s">
        <v>18</v>
      </c>
      <c r="F682">
        <v>39</v>
      </c>
      <c r="G682">
        <v>39</v>
      </c>
      <c r="H682" t="str">
        <f t="shared" si="94"/>
        <v>freemind.modes.MapAdapter:</v>
      </c>
      <c r="I682" t="str">
        <f t="shared" si="89"/>
        <v>WMC</v>
      </c>
      <c r="J682" t="str">
        <f t="shared" si="90"/>
        <v>freemind.modes.MapAdapter:WMC</v>
      </c>
      <c r="K682">
        <f t="shared" si="91"/>
        <v>39</v>
      </c>
    </row>
    <row r="683" spans="1:11" x14ac:dyDescent="0.25">
      <c r="G683">
        <v>0</v>
      </c>
      <c r="I683">
        <f t="shared" si="89"/>
        <v>0</v>
      </c>
      <c r="J683" t="str">
        <f t="shared" si="90"/>
        <v>0</v>
      </c>
      <c r="K683">
        <f t="shared" si="91"/>
        <v>0</v>
      </c>
    </row>
    <row r="684" spans="1:11" x14ac:dyDescent="0.25">
      <c r="A684" t="s">
        <v>108</v>
      </c>
      <c r="G684">
        <v>0</v>
      </c>
      <c r="I684">
        <f t="shared" si="89"/>
        <v>0</v>
      </c>
      <c r="J684" t="str">
        <f t="shared" si="90"/>
        <v>0</v>
      </c>
      <c r="K684">
        <f t="shared" si="91"/>
        <v>0</v>
      </c>
    </row>
    <row r="685" spans="1:11" x14ac:dyDescent="0.25">
      <c r="B685" t="s">
        <v>1</v>
      </c>
      <c r="C685" t="s">
        <v>2</v>
      </c>
      <c r="D685" t="s">
        <v>3</v>
      </c>
      <c r="E685" t="s">
        <v>4</v>
      </c>
      <c r="G685">
        <v>92</v>
      </c>
      <c r="H685" t="str">
        <f>$A$684</f>
        <v>freemind.modes.mindmapmode.MindMapController:</v>
      </c>
      <c r="I685" t="str">
        <f t="shared" si="89"/>
        <v>LCOM</v>
      </c>
      <c r="J685" t="str">
        <f t="shared" si="90"/>
        <v>freemind.modes.mindmapmode.MindMapController:LCOM</v>
      </c>
      <c r="K685">
        <f t="shared" si="91"/>
        <v>92</v>
      </c>
    </row>
    <row r="686" spans="1:11" x14ac:dyDescent="0.25">
      <c r="B686" t="s">
        <v>5</v>
      </c>
      <c r="C686" t="s">
        <v>6</v>
      </c>
      <c r="D686" t="s">
        <v>7</v>
      </c>
      <c r="E686" t="s">
        <v>8</v>
      </c>
      <c r="F686">
        <v>2</v>
      </c>
      <c r="G686">
        <v>2</v>
      </c>
      <c r="H686" t="str">
        <f t="shared" ref="H686:H693" si="95">$A$684</f>
        <v>freemind.modes.mindmapmode.MindMapController:</v>
      </c>
      <c r="I686" t="str">
        <f t="shared" si="89"/>
        <v>DIT</v>
      </c>
      <c r="J686" t="str">
        <f t="shared" si="90"/>
        <v>freemind.modes.mindmapmode.MindMapController:DIT</v>
      </c>
      <c r="K686">
        <f t="shared" si="91"/>
        <v>2</v>
      </c>
    </row>
    <row r="687" spans="1:11" x14ac:dyDescent="0.25">
      <c r="B687" t="s">
        <v>9</v>
      </c>
      <c r="C687" t="s">
        <v>10</v>
      </c>
      <c r="D687" t="s">
        <v>4</v>
      </c>
      <c r="E687" t="s">
        <v>11</v>
      </c>
      <c r="G687">
        <v>1</v>
      </c>
      <c r="H687" t="str">
        <f t="shared" si="95"/>
        <v>freemind.modes.mindmapmode.MindMapController:</v>
      </c>
      <c r="I687" t="str">
        <f t="shared" si="89"/>
        <v>IFANIN</v>
      </c>
      <c r="J687" t="str">
        <f t="shared" si="90"/>
        <v>freemind.modes.mindmapmode.MindMapController:IFANIN</v>
      </c>
      <c r="K687">
        <f t="shared" si="91"/>
        <v>1</v>
      </c>
    </row>
    <row r="688" spans="1:11" x14ac:dyDescent="0.25">
      <c r="B688" t="s">
        <v>12</v>
      </c>
      <c r="C688" t="s">
        <v>10</v>
      </c>
      <c r="D688" t="s">
        <v>4</v>
      </c>
      <c r="E688" t="s">
        <v>13</v>
      </c>
      <c r="G688">
        <v>29</v>
      </c>
      <c r="H688" t="str">
        <f t="shared" si="95"/>
        <v>freemind.modes.mindmapmode.MindMapController:</v>
      </c>
      <c r="I688" t="str">
        <f t="shared" si="89"/>
        <v>CBO</v>
      </c>
      <c r="J688" t="str">
        <f t="shared" si="90"/>
        <v>freemind.modes.mindmapmode.MindMapController:CBO</v>
      </c>
      <c r="K688">
        <f t="shared" si="91"/>
        <v>29</v>
      </c>
    </row>
    <row r="689" spans="1:11" x14ac:dyDescent="0.25">
      <c r="B689" t="s">
        <v>14</v>
      </c>
      <c r="C689" t="s">
        <v>10</v>
      </c>
      <c r="D689" t="s">
        <v>4</v>
      </c>
      <c r="E689" t="s">
        <v>15</v>
      </c>
      <c r="G689">
        <v>0</v>
      </c>
      <c r="H689" t="str">
        <f t="shared" si="95"/>
        <v>freemind.modes.mindmapmode.MindMapController:</v>
      </c>
      <c r="I689" t="str">
        <f t="shared" si="89"/>
        <v>NOC</v>
      </c>
      <c r="J689" t="str">
        <f t="shared" si="90"/>
        <v>freemind.modes.mindmapmode.MindMapController:NOC</v>
      </c>
      <c r="K689">
        <f t="shared" si="91"/>
        <v>0</v>
      </c>
    </row>
    <row r="690" spans="1:11" x14ac:dyDescent="0.25">
      <c r="B690" t="s">
        <v>16</v>
      </c>
      <c r="C690" t="s">
        <v>10</v>
      </c>
      <c r="D690" t="s">
        <v>4</v>
      </c>
      <c r="E690" t="s">
        <v>17</v>
      </c>
      <c r="G690">
        <v>58</v>
      </c>
      <c r="H690" t="str">
        <f t="shared" si="95"/>
        <v>freemind.modes.mindmapmode.MindMapController:</v>
      </c>
      <c r="I690" t="str">
        <f t="shared" si="89"/>
        <v>RFC</v>
      </c>
      <c r="J690" t="str">
        <f t="shared" si="90"/>
        <v>freemind.modes.mindmapmode.MindMapController:RFC</v>
      </c>
      <c r="K690">
        <f t="shared" si="91"/>
        <v>58</v>
      </c>
    </row>
    <row r="691" spans="1:11" x14ac:dyDescent="0.25">
      <c r="B691" t="s">
        <v>19</v>
      </c>
      <c r="C691" t="s">
        <v>10</v>
      </c>
      <c r="D691" t="s">
        <v>4</v>
      </c>
      <c r="E691" t="s">
        <v>20</v>
      </c>
      <c r="G691">
        <v>19</v>
      </c>
      <c r="H691" t="str">
        <f t="shared" si="95"/>
        <v>freemind.modes.mindmapmode.MindMapController:</v>
      </c>
      <c r="I691" t="str">
        <f t="shared" si="89"/>
        <v>NIM</v>
      </c>
      <c r="J691" t="str">
        <f t="shared" si="90"/>
        <v>freemind.modes.mindmapmode.MindMapController:NIM</v>
      </c>
      <c r="K691">
        <f t="shared" si="91"/>
        <v>19</v>
      </c>
    </row>
    <row r="692" spans="1:11" x14ac:dyDescent="0.25">
      <c r="B692" t="s">
        <v>21</v>
      </c>
      <c r="C692" t="s">
        <v>10</v>
      </c>
      <c r="D692" t="s">
        <v>4</v>
      </c>
      <c r="E692" t="s">
        <v>20</v>
      </c>
      <c r="G692">
        <v>47</v>
      </c>
      <c r="H692" t="str">
        <f t="shared" si="95"/>
        <v>freemind.modes.mindmapmode.MindMapController:</v>
      </c>
      <c r="I692" t="str">
        <f t="shared" si="89"/>
        <v>NIV</v>
      </c>
      <c r="J692" t="str">
        <f t="shared" si="90"/>
        <v>freemind.modes.mindmapmode.MindMapController:NIV</v>
      </c>
      <c r="K692">
        <f t="shared" si="91"/>
        <v>47</v>
      </c>
    </row>
    <row r="693" spans="1:11" x14ac:dyDescent="0.25">
      <c r="B693" t="s">
        <v>22</v>
      </c>
      <c r="C693" t="s">
        <v>10</v>
      </c>
      <c r="D693" t="s">
        <v>4</v>
      </c>
      <c r="E693" t="s">
        <v>18</v>
      </c>
      <c r="F693">
        <v>19</v>
      </c>
      <c r="G693">
        <v>19</v>
      </c>
      <c r="H693" t="str">
        <f t="shared" si="95"/>
        <v>freemind.modes.mindmapmode.MindMapController:</v>
      </c>
      <c r="I693" t="str">
        <f t="shared" si="89"/>
        <v>WMC</v>
      </c>
      <c r="J693" t="str">
        <f t="shared" si="90"/>
        <v>freemind.modes.mindmapmode.MindMapController:WMC</v>
      </c>
      <c r="K693">
        <f t="shared" si="91"/>
        <v>19</v>
      </c>
    </row>
    <row r="694" spans="1:11" x14ac:dyDescent="0.25">
      <c r="G694">
        <v>0</v>
      </c>
      <c r="I694">
        <f t="shared" si="89"/>
        <v>0</v>
      </c>
      <c r="J694" t="str">
        <f t="shared" si="90"/>
        <v>0</v>
      </c>
      <c r="K694">
        <f t="shared" si="91"/>
        <v>0</v>
      </c>
    </row>
    <row r="695" spans="1:11" x14ac:dyDescent="0.25">
      <c r="A695" t="s">
        <v>141</v>
      </c>
      <c r="G695">
        <v>0</v>
      </c>
      <c r="I695">
        <f t="shared" si="89"/>
        <v>0</v>
      </c>
      <c r="J695" t="str">
        <f t="shared" si="90"/>
        <v>0</v>
      </c>
      <c r="K695">
        <f t="shared" si="91"/>
        <v>0</v>
      </c>
    </row>
    <row r="696" spans="1:11" x14ac:dyDescent="0.25">
      <c r="B696" t="s">
        <v>1</v>
      </c>
      <c r="C696" t="s">
        <v>2</v>
      </c>
      <c r="D696" t="s">
        <v>3</v>
      </c>
      <c r="E696" t="s">
        <v>4</v>
      </c>
      <c r="G696">
        <v>0</v>
      </c>
      <c r="H696" t="str">
        <f>$A$695</f>
        <v>freemind.modes.mindmapmode.MindMapController.ExportBranchAction:</v>
      </c>
      <c r="I696" t="str">
        <f t="shared" si="89"/>
        <v>LCOM</v>
      </c>
      <c r="J696" t="str">
        <f t="shared" si="90"/>
        <v>freemind.modes.mindmapmode.MindMapController.ExportBranchAction:LCOM</v>
      </c>
      <c r="K696">
        <f t="shared" si="91"/>
        <v>0</v>
      </c>
    </row>
    <row r="697" spans="1:11" x14ac:dyDescent="0.25">
      <c r="B697" t="s">
        <v>5</v>
      </c>
      <c r="C697" t="s">
        <v>6</v>
      </c>
      <c r="D697" t="s">
        <v>7</v>
      </c>
      <c r="E697" t="s">
        <v>8</v>
      </c>
      <c r="F697">
        <v>2</v>
      </c>
      <c r="G697">
        <v>2</v>
      </c>
      <c r="H697" t="str">
        <f t="shared" ref="H697:H704" si="96">$A$695</f>
        <v>freemind.modes.mindmapmode.MindMapController.ExportBranchAction:</v>
      </c>
      <c r="I697" t="str">
        <f t="shared" si="89"/>
        <v>DIT</v>
      </c>
      <c r="J697" t="str">
        <f t="shared" si="90"/>
        <v>freemind.modes.mindmapmode.MindMapController.ExportBranchAction:DIT</v>
      </c>
      <c r="K697">
        <f t="shared" si="91"/>
        <v>2</v>
      </c>
    </row>
    <row r="698" spans="1:11" x14ac:dyDescent="0.25">
      <c r="B698" t="s">
        <v>9</v>
      </c>
      <c r="C698" t="s">
        <v>10</v>
      </c>
      <c r="D698" t="s">
        <v>4</v>
      </c>
      <c r="E698" t="s">
        <v>11</v>
      </c>
      <c r="G698">
        <v>1</v>
      </c>
      <c r="H698" t="str">
        <f t="shared" si="96"/>
        <v>freemind.modes.mindmapmode.MindMapController.ExportBranchAction:</v>
      </c>
      <c r="I698" t="str">
        <f t="shared" si="89"/>
        <v>IFANIN</v>
      </c>
      <c r="J698" t="str">
        <f t="shared" si="90"/>
        <v>freemind.modes.mindmapmode.MindMapController.ExportBranchAction:IFANIN</v>
      </c>
      <c r="K698">
        <f t="shared" si="91"/>
        <v>1</v>
      </c>
    </row>
    <row r="699" spans="1:11" x14ac:dyDescent="0.25">
      <c r="B699" t="s">
        <v>12</v>
      </c>
      <c r="C699" t="s">
        <v>10</v>
      </c>
      <c r="D699" t="s">
        <v>4</v>
      </c>
      <c r="E699" t="s">
        <v>13</v>
      </c>
      <c r="G699">
        <v>8</v>
      </c>
      <c r="H699" t="str">
        <f t="shared" si="96"/>
        <v>freemind.modes.mindmapmode.MindMapController.ExportBranchAction:</v>
      </c>
      <c r="I699" t="str">
        <f t="shared" si="89"/>
        <v>CBO</v>
      </c>
      <c r="J699" t="str">
        <f t="shared" si="90"/>
        <v>freemind.modes.mindmapmode.MindMapController.ExportBranchAction:CBO</v>
      </c>
      <c r="K699">
        <f t="shared" si="91"/>
        <v>8</v>
      </c>
    </row>
    <row r="700" spans="1:11" x14ac:dyDescent="0.25">
      <c r="B700" t="s">
        <v>14</v>
      </c>
      <c r="C700" t="s">
        <v>10</v>
      </c>
      <c r="D700" t="s">
        <v>4</v>
      </c>
      <c r="E700" t="s">
        <v>15</v>
      </c>
      <c r="G700">
        <v>0</v>
      </c>
      <c r="H700" t="str">
        <f t="shared" si="96"/>
        <v>freemind.modes.mindmapmode.MindMapController.ExportBranchAction:</v>
      </c>
      <c r="I700" t="str">
        <f t="shared" si="89"/>
        <v>NOC</v>
      </c>
      <c r="J700" t="str">
        <f t="shared" si="90"/>
        <v>freemind.modes.mindmapmode.MindMapController.ExportBranchAction:NOC</v>
      </c>
      <c r="K700">
        <f t="shared" si="91"/>
        <v>0</v>
      </c>
    </row>
    <row r="701" spans="1:11" x14ac:dyDescent="0.25">
      <c r="B701" t="s">
        <v>16</v>
      </c>
      <c r="C701" t="s">
        <v>10</v>
      </c>
      <c r="D701" t="s">
        <v>4</v>
      </c>
      <c r="E701" t="s">
        <v>17</v>
      </c>
      <c r="G701">
        <v>2</v>
      </c>
      <c r="H701" t="str">
        <f t="shared" si="96"/>
        <v>freemind.modes.mindmapmode.MindMapController.ExportBranchAction:</v>
      </c>
      <c r="I701" t="str">
        <f t="shared" si="89"/>
        <v>RFC</v>
      </c>
      <c r="J701" t="str">
        <f t="shared" si="90"/>
        <v>freemind.modes.mindmapmode.MindMapController.ExportBranchAction:RFC</v>
      </c>
      <c r="K701">
        <f t="shared" si="91"/>
        <v>2</v>
      </c>
    </row>
    <row r="702" spans="1:11" x14ac:dyDescent="0.25">
      <c r="B702" t="s">
        <v>19</v>
      </c>
      <c r="C702" t="s">
        <v>10</v>
      </c>
      <c r="D702" t="s">
        <v>4</v>
      </c>
      <c r="E702" t="s">
        <v>20</v>
      </c>
      <c r="G702">
        <v>2</v>
      </c>
      <c r="H702" t="str">
        <f t="shared" si="96"/>
        <v>freemind.modes.mindmapmode.MindMapController.ExportBranchAction:</v>
      </c>
      <c r="I702" t="str">
        <f t="shared" si="89"/>
        <v>NIM</v>
      </c>
      <c r="J702" t="str">
        <f t="shared" si="90"/>
        <v>freemind.modes.mindmapmode.MindMapController.ExportBranchAction:NIM</v>
      </c>
      <c r="K702">
        <f t="shared" si="91"/>
        <v>2</v>
      </c>
    </row>
    <row r="703" spans="1:11" x14ac:dyDescent="0.25">
      <c r="B703" t="s">
        <v>21</v>
      </c>
      <c r="C703" t="s">
        <v>10</v>
      </c>
      <c r="D703" t="s">
        <v>4</v>
      </c>
      <c r="E703" t="s">
        <v>20</v>
      </c>
      <c r="G703">
        <v>0</v>
      </c>
      <c r="H703" t="str">
        <f t="shared" si="96"/>
        <v>freemind.modes.mindmapmode.MindMapController.ExportBranchAction:</v>
      </c>
      <c r="I703" t="str">
        <f t="shared" si="89"/>
        <v>NIV</v>
      </c>
      <c r="J703" t="str">
        <f t="shared" si="90"/>
        <v>freemind.modes.mindmapmode.MindMapController.ExportBranchAction:NIV</v>
      </c>
      <c r="K703">
        <f t="shared" si="91"/>
        <v>0</v>
      </c>
    </row>
    <row r="704" spans="1:11" x14ac:dyDescent="0.25">
      <c r="B704" t="s">
        <v>22</v>
      </c>
      <c r="C704" t="s">
        <v>10</v>
      </c>
      <c r="D704" t="s">
        <v>4</v>
      </c>
      <c r="E704" t="s">
        <v>18</v>
      </c>
      <c r="F704">
        <v>2</v>
      </c>
      <c r="G704">
        <v>2</v>
      </c>
      <c r="H704" t="str">
        <f t="shared" si="96"/>
        <v>freemind.modes.mindmapmode.MindMapController.ExportBranchAction:</v>
      </c>
      <c r="I704" t="str">
        <f t="shared" si="89"/>
        <v>WMC</v>
      </c>
      <c r="J704" t="str">
        <f t="shared" si="90"/>
        <v>freemind.modes.mindmapmode.MindMapController.ExportBranchAction:WMC</v>
      </c>
      <c r="K704">
        <f t="shared" si="91"/>
        <v>2</v>
      </c>
    </row>
    <row r="705" spans="1:11" x14ac:dyDescent="0.25">
      <c r="G705">
        <v>0</v>
      </c>
      <c r="I705">
        <f t="shared" si="89"/>
        <v>0</v>
      </c>
      <c r="J705" t="str">
        <f t="shared" si="90"/>
        <v>0</v>
      </c>
      <c r="K705">
        <f t="shared" si="91"/>
        <v>0</v>
      </c>
    </row>
    <row r="706" spans="1:11" x14ac:dyDescent="0.25">
      <c r="A706" t="s">
        <v>142</v>
      </c>
      <c r="G706">
        <v>0</v>
      </c>
      <c r="I706">
        <f t="shared" si="89"/>
        <v>0</v>
      </c>
      <c r="J706" t="str">
        <f t="shared" si="90"/>
        <v>0</v>
      </c>
      <c r="K706">
        <f t="shared" si="91"/>
        <v>0</v>
      </c>
    </row>
    <row r="707" spans="1:11" x14ac:dyDescent="0.25">
      <c r="B707" t="s">
        <v>1</v>
      </c>
      <c r="C707" t="s">
        <v>2</v>
      </c>
      <c r="D707" t="s">
        <v>3</v>
      </c>
      <c r="E707" t="s">
        <v>4</v>
      </c>
      <c r="G707">
        <v>0</v>
      </c>
      <c r="H707" t="str">
        <f>$A$706</f>
        <v>freemind.modes.mindmapmode.MindMapController.ImportBranchAction:</v>
      </c>
      <c r="I707" t="str">
        <f t="shared" si="89"/>
        <v>LCOM</v>
      </c>
      <c r="J707" t="str">
        <f t="shared" si="90"/>
        <v>freemind.modes.mindmapmode.MindMapController.ImportBranchAction:LCOM</v>
      </c>
      <c r="K707">
        <f t="shared" si="91"/>
        <v>0</v>
      </c>
    </row>
    <row r="708" spans="1:11" x14ac:dyDescent="0.25">
      <c r="B708" t="s">
        <v>5</v>
      </c>
      <c r="C708" t="s">
        <v>6</v>
      </c>
      <c r="D708" t="s">
        <v>7</v>
      </c>
      <c r="E708" t="s">
        <v>8</v>
      </c>
      <c r="F708">
        <v>2</v>
      </c>
      <c r="G708">
        <v>2</v>
      </c>
      <c r="H708" t="str">
        <f t="shared" ref="H708:H715" si="97">$A$706</f>
        <v>freemind.modes.mindmapmode.MindMapController.ImportBranchAction:</v>
      </c>
      <c r="I708" t="str">
        <f t="shared" ref="I708:I771" si="98">B708</f>
        <v>DIT</v>
      </c>
      <c r="J708" t="str">
        <f t="shared" ref="J708:J771" si="99">CONCATENATE(H708,I708)</f>
        <v>freemind.modes.mindmapmode.MindMapController.ImportBranchAction:DIT</v>
      </c>
      <c r="K708">
        <f t="shared" ref="K708:K771" si="100">G708</f>
        <v>2</v>
      </c>
    </row>
    <row r="709" spans="1:11" x14ac:dyDescent="0.25">
      <c r="B709" t="s">
        <v>9</v>
      </c>
      <c r="C709" t="s">
        <v>10</v>
      </c>
      <c r="D709" t="s">
        <v>4</v>
      </c>
      <c r="E709" t="s">
        <v>11</v>
      </c>
      <c r="G709">
        <v>1</v>
      </c>
      <c r="H709" t="str">
        <f t="shared" si="97"/>
        <v>freemind.modes.mindmapmode.MindMapController.ImportBranchAction:</v>
      </c>
      <c r="I709" t="str">
        <f t="shared" si="98"/>
        <v>IFANIN</v>
      </c>
      <c r="J709" t="str">
        <f t="shared" si="99"/>
        <v>freemind.modes.mindmapmode.MindMapController.ImportBranchAction:IFANIN</v>
      </c>
      <c r="K709">
        <f t="shared" si="100"/>
        <v>1</v>
      </c>
    </row>
    <row r="710" spans="1:11" x14ac:dyDescent="0.25">
      <c r="B710" t="s">
        <v>12</v>
      </c>
      <c r="C710" t="s">
        <v>10</v>
      </c>
      <c r="D710" t="s">
        <v>4</v>
      </c>
      <c r="E710" t="s">
        <v>13</v>
      </c>
      <c r="G710">
        <v>6</v>
      </c>
      <c r="H710" t="str">
        <f t="shared" si="97"/>
        <v>freemind.modes.mindmapmode.MindMapController.ImportBranchAction:</v>
      </c>
      <c r="I710" t="str">
        <f t="shared" si="98"/>
        <v>CBO</v>
      </c>
      <c r="J710" t="str">
        <f t="shared" si="99"/>
        <v>freemind.modes.mindmapmode.MindMapController.ImportBranchAction:CBO</v>
      </c>
      <c r="K710">
        <f t="shared" si="100"/>
        <v>6</v>
      </c>
    </row>
    <row r="711" spans="1:11" x14ac:dyDescent="0.25">
      <c r="B711" t="s">
        <v>14</v>
      </c>
      <c r="C711" t="s">
        <v>10</v>
      </c>
      <c r="D711" t="s">
        <v>4</v>
      </c>
      <c r="E711" t="s">
        <v>15</v>
      </c>
      <c r="G711">
        <v>0</v>
      </c>
      <c r="H711" t="str">
        <f t="shared" si="97"/>
        <v>freemind.modes.mindmapmode.MindMapController.ImportBranchAction:</v>
      </c>
      <c r="I711" t="str">
        <f t="shared" si="98"/>
        <v>NOC</v>
      </c>
      <c r="J711" t="str">
        <f t="shared" si="99"/>
        <v>freemind.modes.mindmapmode.MindMapController.ImportBranchAction:NOC</v>
      </c>
      <c r="K711">
        <f t="shared" si="100"/>
        <v>0</v>
      </c>
    </row>
    <row r="712" spans="1:11" x14ac:dyDescent="0.25">
      <c r="B712" t="s">
        <v>16</v>
      </c>
      <c r="C712" t="s">
        <v>10</v>
      </c>
      <c r="D712" t="s">
        <v>4</v>
      </c>
      <c r="E712" t="s">
        <v>17</v>
      </c>
      <c r="G712">
        <v>2</v>
      </c>
      <c r="H712" t="str">
        <f t="shared" si="97"/>
        <v>freemind.modes.mindmapmode.MindMapController.ImportBranchAction:</v>
      </c>
      <c r="I712" t="str">
        <f t="shared" si="98"/>
        <v>RFC</v>
      </c>
      <c r="J712" t="str">
        <f t="shared" si="99"/>
        <v>freemind.modes.mindmapmode.MindMapController.ImportBranchAction:RFC</v>
      </c>
      <c r="K712">
        <f t="shared" si="100"/>
        <v>2</v>
      </c>
    </row>
    <row r="713" spans="1:11" x14ac:dyDescent="0.25">
      <c r="B713" t="s">
        <v>19</v>
      </c>
      <c r="C713" t="s">
        <v>10</v>
      </c>
      <c r="D713" t="s">
        <v>4</v>
      </c>
      <c r="E713" t="s">
        <v>20</v>
      </c>
      <c r="G713">
        <v>2</v>
      </c>
      <c r="H713" t="str">
        <f t="shared" si="97"/>
        <v>freemind.modes.mindmapmode.MindMapController.ImportBranchAction:</v>
      </c>
      <c r="I713" t="str">
        <f t="shared" si="98"/>
        <v>NIM</v>
      </c>
      <c r="J713" t="str">
        <f t="shared" si="99"/>
        <v>freemind.modes.mindmapmode.MindMapController.ImportBranchAction:NIM</v>
      </c>
      <c r="K713">
        <f t="shared" si="100"/>
        <v>2</v>
      </c>
    </row>
    <row r="714" spans="1:11" x14ac:dyDescent="0.25">
      <c r="B714" t="s">
        <v>21</v>
      </c>
      <c r="C714" t="s">
        <v>10</v>
      </c>
      <c r="D714" t="s">
        <v>4</v>
      </c>
      <c r="E714" t="s">
        <v>20</v>
      </c>
      <c r="G714">
        <v>0</v>
      </c>
      <c r="H714" t="str">
        <f t="shared" si="97"/>
        <v>freemind.modes.mindmapmode.MindMapController.ImportBranchAction:</v>
      </c>
      <c r="I714" t="str">
        <f t="shared" si="98"/>
        <v>NIV</v>
      </c>
      <c r="J714" t="str">
        <f t="shared" si="99"/>
        <v>freemind.modes.mindmapmode.MindMapController.ImportBranchAction:NIV</v>
      </c>
      <c r="K714">
        <f t="shared" si="100"/>
        <v>0</v>
      </c>
    </row>
    <row r="715" spans="1:11" x14ac:dyDescent="0.25">
      <c r="B715" t="s">
        <v>22</v>
      </c>
      <c r="C715" t="s">
        <v>10</v>
      </c>
      <c r="D715" t="s">
        <v>4</v>
      </c>
      <c r="E715" t="s">
        <v>18</v>
      </c>
      <c r="F715">
        <v>2</v>
      </c>
      <c r="G715">
        <v>2</v>
      </c>
      <c r="H715" t="str">
        <f t="shared" si="97"/>
        <v>freemind.modes.mindmapmode.MindMapController.ImportBranchAction:</v>
      </c>
      <c r="I715" t="str">
        <f t="shared" si="98"/>
        <v>WMC</v>
      </c>
      <c r="J715" t="str">
        <f t="shared" si="99"/>
        <v>freemind.modes.mindmapmode.MindMapController.ImportBranchAction:WMC</v>
      </c>
      <c r="K715">
        <f t="shared" si="100"/>
        <v>2</v>
      </c>
    </row>
    <row r="716" spans="1:11" x14ac:dyDescent="0.25">
      <c r="G716">
        <v>0</v>
      </c>
      <c r="I716">
        <f t="shared" si="98"/>
        <v>0</v>
      </c>
      <c r="J716" t="str">
        <f t="shared" si="99"/>
        <v>0</v>
      </c>
      <c r="K716">
        <f t="shared" si="100"/>
        <v>0</v>
      </c>
    </row>
    <row r="717" spans="1:11" x14ac:dyDescent="0.25">
      <c r="A717" t="s">
        <v>143</v>
      </c>
      <c r="G717">
        <v>0</v>
      </c>
      <c r="I717">
        <f t="shared" si="98"/>
        <v>0</v>
      </c>
      <c r="J717" t="str">
        <f t="shared" si="99"/>
        <v>0</v>
      </c>
      <c r="K717">
        <f t="shared" si="100"/>
        <v>0</v>
      </c>
    </row>
    <row r="718" spans="1:11" x14ac:dyDescent="0.25">
      <c r="B718" t="s">
        <v>1</v>
      </c>
      <c r="C718" t="s">
        <v>2</v>
      </c>
      <c r="D718" t="s">
        <v>3</v>
      </c>
      <c r="E718" t="s">
        <v>4</v>
      </c>
      <c r="G718">
        <v>0</v>
      </c>
      <c r="H718" t="str">
        <f>$A$717</f>
        <v>freemind.modes.mindmapmode.MindMapController.ImportLinkedBranchAction:</v>
      </c>
      <c r="I718" t="str">
        <f t="shared" si="98"/>
        <v>LCOM</v>
      </c>
      <c r="J718" t="str">
        <f t="shared" si="99"/>
        <v>freemind.modes.mindmapmode.MindMapController.ImportLinkedBranchAction:LCOM</v>
      </c>
      <c r="K718">
        <f t="shared" si="100"/>
        <v>0</v>
      </c>
    </row>
    <row r="719" spans="1:11" x14ac:dyDescent="0.25">
      <c r="B719" t="s">
        <v>5</v>
      </c>
      <c r="C719" t="s">
        <v>6</v>
      </c>
      <c r="D719" t="s">
        <v>7</v>
      </c>
      <c r="E719" t="s">
        <v>8</v>
      </c>
      <c r="F719">
        <v>2</v>
      </c>
      <c r="G719">
        <v>2</v>
      </c>
      <c r="H719" t="str">
        <f t="shared" ref="H719:H726" si="101">$A$717</f>
        <v>freemind.modes.mindmapmode.MindMapController.ImportLinkedBranchAction:</v>
      </c>
      <c r="I719" t="str">
        <f t="shared" si="98"/>
        <v>DIT</v>
      </c>
      <c r="J719" t="str">
        <f t="shared" si="99"/>
        <v>freemind.modes.mindmapmode.MindMapController.ImportLinkedBranchAction:DIT</v>
      </c>
      <c r="K719">
        <f t="shared" si="100"/>
        <v>2</v>
      </c>
    </row>
    <row r="720" spans="1:11" x14ac:dyDescent="0.25">
      <c r="B720" t="s">
        <v>9</v>
      </c>
      <c r="C720" t="s">
        <v>10</v>
      </c>
      <c r="D720" t="s">
        <v>4</v>
      </c>
      <c r="E720" t="s">
        <v>11</v>
      </c>
      <c r="G720">
        <v>1</v>
      </c>
      <c r="H720" t="str">
        <f t="shared" si="101"/>
        <v>freemind.modes.mindmapmode.MindMapController.ImportLinkedBranchAction:</v>
      </c>
      <c r="I720" t="str">
        <f t="shared" si="98"/>
        <v>IFANIN</v>
      </c>
      <c r="J720" t="str">
        <f t="shared" si="99"/>
        <v>freemind.modes.mindmapmode.MindMapController.ImportLinkedBranchAction:IFANIN</v>
      </c>
      <c r="K720">
        <f t="shared" si="100"/>
        <v>1</v>
      </c>
    </row>
    <row r="721" spans="1:11" x14ac:dyDescent="0.25">
      <c r="B721" t="s">
        <v>12</v>
      </c>
      <c r="C721" t="s">
        <v>10</v>
      </c>
      <c r="D721" t="s">
        <v>4</v>
      </c>
      <c r="E721" t="s">
        <v>13</v>
      </c>
      <c r="G721">
        <v>7</v>
      </c>
      <c r="H721" t="str">
        <f t="shared" si="101"/>
        <v>freemind.modes.mindmapmode.MindMapController.ImportLinkedBranchAction:</v>
      </c>
      <c r="I721" t="str">
        <f t="shared" si="98"/>
        <v>CBO</v>
      </c>
      <c r="J721" t="str">
        <f t="shared" si="99"/>
        <v>freemind.modes.mindmapmode.MindMapController.ImportLinkedBranchAction:CBO</v>
      </c>
      <c r="K721">
        <f t="shared" si="100"/>
        <v>7</v>
      </c>
    </row>
    <row r="722" spans="1:11" x14ac:dyDescent="0.25">
      <c r="B722" t="s">
        <v>14</v>
      </c>
      <c r="C722" t="s">
        <v>10</v>
      </c>
      <c r="D722" t="s">
        <v>4</v>
      </c>
      <c r="E722" t="s">
        <v>15</v>
      </c>
      <c r="G722">
        <v>0</v>
      </c>
      <c r="H722" t="str">
        <f t="shared" si="101"/>
        <v>freemind.modes.mindmapmode.MindMapController.ImportLinkedBranchAction:</v>
      </c>
      <c r="I722" t="str">
        <f t="shared" si="98"/>
        <v>NOC</v>
      </c>
      <c r="J722" t="str">
        <f t="shared" si="99"/>
        <v>freemind.modes.mindmapmode.MindMapController.ImportLinkedBranchAction:NOC</v>
      </c>
      <c r="K722">
        <f t="shared" si="100"/>
        <v>0</v>
      </c>
    </row>
    <row r="723" spans="1:11" x14ac:dyDescent="0.25">
      <c r="B723" t="s">
        <v>16</v>
      </c>
      <c r="C723" t="s">
        <v>10</v>
      </c>
      <c r="D723" t="s">
        <v>4</v>
      </c>
      <c r="E723" t="s">
        <v>17</v>
      </c>
      <c r="G723">
        <v>2</v>
      </c>
      <c r="H723" t="str">
        <f t="shared" si="101"/>
        <v>freemind.modes.mindmapmode.MindMapController.ImportLinkedBranchAction:</v>
      </c>
      <c r="I723" t="str">
        <f t="shared" si="98"/>
        <v>RFC</v>
      </c>
      <c r="J723" t="str">
        <f t="shared" si="99"/>
        <v>freemind.modes.mindmapmode.MindMapController.ImportLinkedBranchAction:RFC</v>
      </c>
      <c r="K723">
        <f t="shared" si="100"/>
        <v>2</v>
      </c>
    </row>
    <row r="724" spans="1:11" x14ac:dyDescent="0.25">
      <c r="B724" t="s">
        <v>19</v>
      </c>
      <c r="C724" t="s">
        <v>10</v>
      </c>
      <c r="D724" t="s">
        <v>4</v>
      </c>
      <c r="E724" t="s">
        <v>20</v>
      </c>
      <c r="G724">
        <v>2</v>
      </c>
      <c r="H724" t="str">
        <f t="shared" si="101"/>
        <v>freemind.modes.mindmapmode.MindMapController.ImportLinkedBranchAction:</v>
      </c>
      <c r="I724" t="str">
        <f t="shared" si="98"/>
        <v>NIM</v>
      </c>
      <c r="J724" t="str">
        <f t="shared" si="99"/>
        <v>freemind.modes.mindmapmode.MindMapController.ImportLinkedBranchAction:NIM</v>
      </c>
      <c r="K724">
        <f t="shared" si="100"/>
        <v>2</v>
      </c>
    </row>
    <row r="725" spans="1:11" x14ac:dyDescent="0.25">
      <c r="B725" t="s">
        <v>21</v>
      </c>
      <c r="C725" t="s">
        <v>10</v>
      </c>
      <c r="D725" t="s">
        <v>4</v>
      </c>
      <c r="E725" t="s">
        <v>20</v>
      </c>
      <c r="G725">
        <v>0</v>
      </c>
      <c r="H725" t="str">
        <f t="shared" si="101"/>
        <v>freemind.modes.mindmapmode.MindMapController.ImportLinkedBranchAction:</v>
      </c>
      <c r="I725" t="str">
        <f t="shared" si="98"/>
        <v>NIV</v>
      </c>
      <c r="J725" t="str">
        <f t="shared" si="99"/>
        <v>freemind.modes.mindmapmode.MindMapController.ImportLinkedBranchAction:NIV</v>
      </c>
      <c r="K725">
        <f t="shared" si="100"/>
        <v>0</v>
      </c>
    </row>
    <row r="726" spans="1:11" x14ac:dyDescent="0.25">
      <c r="B726" t="s">
        <v>22</v>
      </c>
      <c r="C726" t="s">
        <v>10</v>
      </c>
      <c r="D726" t="s">
        <v>4</v>
      </c>
      <c r="E726" t="s">
        <v>18</v>
      </c>
      <c r="F726">
        <v>2</v>
      </c>
      <c r="G726">
        <v>2</v>
      </c>
      <c r="H726" t="str">
        <f t="shared" si="101"/>
        <v>freemind.modes.mindmapmode.MindMapController.ImportLinkedBranchAction:</v>
      </c>
      <c r="I726" t="str">
        <f t="shared" si="98"/>
        <v>WMC</v>
      </c>
      <c r="J726" t="str">
        <f t="shared" si="99"/>
        <v>freemind.modes.mindmapmode.MindMapController.ImportLinkedBranchAction:WMC</v>
      </c>
      <c r="K726">
        <f t="shared" si="100"/>
        <v>2</v>
      </c>
    </row>
    <row r="727" spans="1:11" x14ac:dyDescent="0.25">
      <c r="G727">
        <v>0</v>
      </c>
      <c r="I727">
        <f t="shared" si="98"/>
        <v>0</v>
      </c>
      <c r="J727" t="str">
        <f t="shared" si="99"/>
        <v>0</v>
      </c>
      <c r="K727">
        <f t="shared" si="100"/>
        <v>0</v>
      </c>
    </row>
    <row r="728" spans="1:11" x14ac:dyDescent="0.25">
      <c r="A728" t="s">
        <v>144</v>
      </c>
      <c r="G728">
        <v>0</v>
      </c>
      <c r="I728">
        <f t="shared" si="98"/>
        <v>0</v>
      </c>
      <c r="J728" t="str">
        <f t="shared" si="99"/>
        <v>0</v>
      </c>
      <c r="K728">
        <f t="shared" si="100"/>
        <v>0</v>
      </c>
    </row>
    <row r="729" spans="1:11" x14ac:dyDescent="0.25">
      <c r="B729" t="s">
        <v>1</v>
      </c>
      <c r="C729" t="s">
        <v>2</v>
      </c>
      <c r="D729" t="s">
        <v>3</v>
      </c>
      <c r="E729" t="s">
        <v>4</v>
      </c>
      <c r="G729">
        <v>0</v>
      </c>
      <c r="H729" t="str">
        <f>$A$728</f>
        <v>freemind.modes.mindmapmode.MindMapController.ImportLinkedBranchWithoutRootAction:</v>
      </c>
      <c r="I729" t="str">
        <f t="shared" si="98"/>
        <v>LCOM</v>
      </c>
      <c r="J729" t="str">
        <f t="shared" si="99"/>
        <v>freemind.modes.mindmapmode.MindMapController.ImportLinkedBranchWithoutRootAction:LCOM</v>
      </c>
      <c r="K729">
        <f t="shared" si="100"/>
        <v>0</v>
      </c>
    </row>
    <row r="730" spans="1:11" x14ac:dyDescent="0.25">
      <c r="B730" t="s">
        <v>5</v>
      </c>
      <c r="C730" t="s">
        <v>6</v>
      </c>
      <c r="D730" t="s">
        <v>7</v>
      </c>
      <c r="E730" t="s">
        <v>8</v>
      </c>
      <c r="F730">
        <v>2</v>
      </c>
      <c r="G730">
        <v>2</v>
      </c>
      <c r="H730" t="str">
        <f t="shared" ref="H730:H737" si="102">$A$728</f>
        <v>freemind.modes.mindmapmode.MindMapController.ImportLinkedBranchWithoutRootAction:</v>
      </c>
      <c r="I730" t="str">
        <f t="shared" si="98"/>
        <v>DIT</v>
      </c>
      <c r="J730" t="str">
        <f t="shared" si="99"/>
        <v>freemind.modes.mindmapmode.MindMapController.ImportLinkedBranchWithoutRootAction:DIT</v>
      </c>
      <c r="K730">
        <f t="shared" si="100"/>
        <v>2</v>
      </c>
    </row>
    <row r="731" spans="1:11" x14ac:dyDescent="0.25">
      <c r="B731" t="s">
        <v>9</v>
      </c>
      <c r="C731" t="s">
        <v>10</v>
      </c>
      <c r="D731" t="s">
        <v>4</v>
      </c>
      <c r="E731" t="s">
        <v>11</v>
      </c>
      <c r="G731">
        <v>1</v>
      </c>
      <c r="H731" t="str">
        <f t="shared" si="102"/>
        <v>freemind.modes.mindmapmode.MindMapController.ImportLinkedBranchWithoutRootAction:</v>
      </c>
      <c r="I731" t="str">
        <f t="shared" si="98"/>
        <v>IFANIN</v>
      </c>
      <c r="J731" t="str">
        <f t="shared" si="99"/>
        <v>freemind.modes.mindmapmode.MindMapController.ImportLinkedBranchWithoutRootAction:IFANIN</v>
      </c>
      <c r="K731">
        <f t="shared" si="100"/>
        <v>1</v>
      </c>
    </row>
    <row r="732" spans="1:11" x14ac:dyDescent="0.25">
      <c r="B732" t="s">
        <v>12</v>
      </c>
      <c r="C732" t="s">
        <v>10</v>
      </c>
      <c r="D732" t="s">
        <v>4</v>
      </c>
      <c r="E732" t="s">
        <v>13</v>
      </c>
      <c r="G732">
        <v>9</v>
      </c>
      <c r="H732" t="str">
        <f t="shared" si="102"/>
        <v>freemind.modes.mindmapmode.MindMapController.ImportLinkedBranchWithoutRootAction:</v>
      </c>
      <c r="I732" t="str">
        <f t="shared" si="98"/>
        <v>CBO</v>
      </c>
      <c r="J732" t="str">
        <f t="shared" si="99"/>
        <v>freemind.modes.mindmapmode.MindMapController.ImportLinkedBranchWithoutRootAction:CBO</v>
      </c>
      <c r="K732">
        <f t="shared" si="100"/>
        <v>9</v>
      </c>
    </row>
    <row r="733" spans="1:11" x14ac:dyDescent="0.25">
      <c r="B733" t="s">
        <v>14</v>
      </c>
      <c r="C733" t="s">
        <v>10</v>
      </c>
      <c r="D733" t="s">
        <v>4</v>
      </c>
      <c r="E733" t="s">
        <v>15</v>
      </c>
      <c r="G733">
        <v>0</v>
      </c>
      <c r="H733" t="str">
        <f t="shared" si="102"/>
        <v>freemind.modes.mindmapmode.MindMapController.ImportLinkedBranchWithoutRootAction:</v>
      </c>
      <c r="I733" t="str">
        <f t="shared" si="98"/>
        <v>NOC</v>
      </c>
      <c r="J733" t="str">
        <f t="shared" si="99"/>
        <v>freemind.modes.mindmapmode.MindMapController.ImportLinkedBranchWithoutRootAction:NOC</v>
      </c>
      <c r="K733">
        <f t="shared" si="100"/>
        <v>0</v>
      </c>
    </row>
    <row r="734" spans="1:11" x14ac:dyDescent="0.25">
      <c r="B734" t="s">
        <v>16</v>
      </c>
      <c r="C734" t="s">
        <v>10</v>
      </c>
      <c r="D734" t="s">
        <v>4</v>
      </c>
      <c r="E734" t="s">
        <v>17</v>
      </c>
      <c r="G734">
        <v>2</v>
      </c>
      <c r="H734" t="str">
        <f t="shared" si="102"/>
        <v>freemind.modes.mindmapmode.MindMapController.ImportLinkedBranchWithoutRootAction:</v>
      </c>
      <c r="I734" t="str">
        <f t="shared" si="98"/>
        <v>RFC</v>
      </c>
      <c r="J734" t="str">
        <f t="shared" si="99"/>
        <v>freemind.modes.mindmapmode.MindMapController.ImportLinkedBranchWithoutRootAction:RFC</v>
      </c>
      <c r="K734">
        <f t="shared" si="100"/>
        <v>2</v>
      </c>
    </row>
    <row r="735" spans="1:11" x14ac:dyDescent="0.25">
      <c r="B735" t="s">
        <v>19</v>
      </c>
      <c r="C735" t="s">
        <v>10</v>
      </c>
      <c r="D735" t="s">
        <v>4</v>
      </c>
      <c r="E735" t="s">
        <v>20</v>
      </c>
      <c r="G735">
        <v>2</v>
      </c>
      <c r="H735" t="str">
        <f t="shared" si="102"/>
        <v>freemind.modes.mindmapmode.MindMapController.ImportLinkedBranchWithoutRootAction:</v>
      </c>
      <c r="I735" t="str">
        <f t="shared" si="98"/>
        <v>NIM</v>
      </c>
      <c r="J735" t="str">
        <f t="shared" si="99"/>
        <v>freemind.modes.mindmapmode.MindMapController.ImportLinkedBranchWithoutRootAction:NIM</v>
      </c>
      <c r="K735">
        <f t="shared" si="100"/>
        <v>2</v>
      </c>
    </row>
    <row r="736" spans="1:11" x14ac:dyDescent="0.25">
      <c r="B736" t="s">
        <v>21</v>
      </c>
      <c r="C736" t="s">
        <v>10</v>
      </c>
      <c r="D736" t="s">
        <v>4</v>
      </c>
      <c r="E736" t="s">
        <v>20</v>
      </c>
      <c r="G736">
        <v>0</v>
      </c>
      <c r="H736" t="str">
        <f t="shared" si="102"/>
        <v>freemind.modes.mindmapmode.MindMapController.ImportLinkedBranchWithoutRootAction:</v>
      </c>
      <c r="I736" t="str">
        <f t="shared" si="98"/>
        <v>NIV</v>
      </c>
      <c r="J736" t="str">
        <f t="shared" si="99"/>
        <v>freemind.modes.mindmapmode.MindMapController.ImportLinkedBranchWithoutRootAction:NIV</v>
      </c>
      <c r="K736">
        <f t="shared" si="100"/>
        <v>0</v>
      </c>
    </row>
    <row r="737" spans="1:11" x14ac:dyDescent="0.25">
      <c r="B737" t="s">
        <v>22</v>
      </c>
      <c r="C737" t="s">
        <v>10</v>
      </c>
      <c r="D737" t="s">
        <v>4</v>
      </c>
      <c r="E737" t="s">
        <v>18</v>
      </c>
      <c r="F737">
        <v>2</v>
      </c>
      <c r="G737">
        <v>2</v>
      </c>
      <c r="H737" t="str">
        <f t="shared" si="102"/>
        <v>freemind.modes.mindmapmode.MindMapController.ImportLinkedBranchWithoutRootAction:</v>
      </c>
      <c r="I737" t="str">
        <f t="shared" si="98"/>
        <v>WMC</v>
      </c>
      <c r="J737" t="str">
        <f t="shared" si="99"/>
        <v>freemind.modes.mindmapmode.MindMapController.ImportLinkedBranchWithoutRootAction:WMC</v>
      </c>
      <c r="K737">
        <f t="shared" si="100"/>
        <v>2</v>
      </c>
    </row>
    <row r="738" spans="1:11" x14ac:dyDescent="0.25">
      <c r="G738">
        <v>0</v>
      </c>
      <c r="I738">
        <f t="shared" si="98"/>
        <v>0</v>
      </c>
      <c r="J738" t="str">
        <f t="shared" si="99"/>
        <v>0</v>
      </c>
      <c r="K738">
        <f t="shared" si="100"/>
        <v>0</v>
      </c>
    </row>
    <row r="739" spans="1:11" x14ac:dyDescent="0.25">
      <c r="A739" t="s">
        <v>122</v>
      </c>
      <c r="G739">
        <v>0</v>
      </c>
      <c r="I739">
        <f t="shared" si="98"/>
        <v>0</v>
      </c>
      <c r="J739" t="str">
        <f t="shared" si="99"/>
        <v>0</v>
      </c>
      <c r="K739">
        <f t="shared" si="100"/>
        <v>0</v>
      </c>
    </row>
    <row r="740" spans="1:11" x14ac:dyDescent="0.25">
      <c r="B740" t="s">
        <v>1</v>
      </c>
      <c r="C740" t="s">
        <v>2</v>
      </c>
      <c r="D740" t="s">
        <v>3</v>
      </c>
      <c r="E740" t="s">
        <v>4</v>
      </c>
      <c r="G740">
        <v>0</v>
      </c>
      <c r="H740" t="str">
        <f>$A$739</f>
        <v>freemind.modes.mindmapmode.MindMapEdgeModel:</v>
      </c>
      <c r="I740" t="str">
        <f t="shared" si="98"/>
        <v>LCOM</v>
      </c>
      <c r="J740" t="str">
        <f t="shared" si="99"/>
        <v>freemind.modes.mindmapmode.MindMapEdgeModel:LCOM</v>
      </c>
      <c r="K740">
        <f t="shared" si="100"/>
        <v>0</v>
      </c>
    </row>
    <row r="741" spans="1:11" x14ac:dyDescent="0.25">
      <c r="B741" t="s">
        <v>5</v>
      </c>
      <c r="C741" t="s">
        <v>6</v>
      </c>
      <c r="D741" t="s">
        <v>7</v>
      </c>
      <c r="E741" t="s">
        <v>8</v>
      </c>
      <c r="F741">
        <v>2</v>
      </c>
      <c r="G741">
        <v>2</v>
      </c>
      <c r="H741" t="str">
        <f t="shared" ref="H741:H748" si="103">$A$739</f>
        <v>freemind.modes.mindmapmode.MindMapEdgeModel:</v>
      </c>
      <c r="I741" t="str">
        <f t="shared" si="98"/>
        <v>DIT</v>
      </c>
      <c r="J741" t="str">
        <f t="shared" si="99"/>
        <v>freemind.modes.mindmapmode.MindMapEdgeModel:DIT</v>
      </c>
      <c r="K741">
        <f t="shared" si="100"/>
        <v>2</v>
      </c>
    </row>
    <row r="742" spans="1:11" x14ac:dyDescent="0.25">
      <c r="B742" t="s">
        <v>9</v>
      </c>
      <c r="C742" t="s">
        <v>10</v>
      </c>
      <c r="D742" t="s">
        <v>4</v>
      </c>
      <c r="E742" t="s">
        <v>11</v>
      </c>
      <c r="G742">
        <v>1</v>
      </c>
      <c r="H742" t="str">
        <f t="shared" si="103"/>
        <v>freemind.modes.mindmapmode.MindMapEdgeModel:</v>
      </c>
      <c r="I742" t="str">
        <f t="shared" si="98"/>
        <v>IFANIN</v>
      </c>
      <c r="J742" t="str">
        <f t="shared" si="99"/>
        <v>freemind.modes.mindmapmode.MindMapEdgeModel:IFANIN</v>
      </c>
      <c r="K742">
        <f t="shared" si="100"/>
        <v>1</v>
      </c>
    </row>
    <row r="743" spans="1:11" x14ac:dyDescent="0.25">
      <c r="B743" t="s">
        <v>12</v>
      </c>
      <c r="C743" t="s">
        <v>10</v>
      </c>
      <c r="D743" t="s">
        <v>4</v>
      </c>
      <c r="E743" t="s">
        <v>13</v>
      </c>
      <c r="G743">
        <v>4</v>
      </c>
      <c r="H743" t="str">
        <f t="shared" si="103"/>
        <v>freemind.modes.mindmapmode.MindMapEdgeModel:</v>
      </c>
      <c r="I743" t="str">
        <f t="shared" si="98"/>
        <v>CBO</v>
      </c>
      <c r="J743" t="str">
        <f t="shared" si="99"/>
        <v>freemind.modes.mindmapmode.MindMapEdgeModel:CBO</v>
      </c>
      <c r="K743">
        <f t="shared" si="100"/>
        <v>4</v>
      </c>
    </row>
    <row r="744" spans="1:11" x14ac:dyDescent="0.25">
      <c r="B744" t="s">
        <v>14</v>
      </c>
      <c r="C744" t="s">
        <v>10</v>
      </c>
      <c r="D744" t="s">
        <v>4</v>
      </c>
      <c r="E744" t="s">
        <v>15</v>
      </c>
      <c r="G744">
        <v>0</v>
      </c>
      <c r="H744" t="str">
        <f t="shared" si="103"/>
        <v>freemind.modes.mindmapmode.MindMapEdgeModel:</v>
      </c>
      <c r="I744" t="str">
        <f t="shared" si="98"/>
        <v>NOC</v>
      </c>
      <c r="J744" t="str">
        <f t="shared" si="99"/>
        <v>freemind.modes.mindmapmode.MindMapEdgeModel:NOC</v>
      </c>
      <c r="K744">
        <f t="shared" si="100"/>
        <v>0</v>
      </c>
    </row>
    <row r="745" spans="1:11" x14ac:dyDescent="0.25">
      <c r="B745" t="s">
        <v>16</v>
      </c>
      <c r="C745" t="s">
        <v>10</v>
      </c>
      <c r="D745" t="s">
        <v>4</v>
      </c>
      <c r="E745" t="s">
        <v>17</v>
      </c>
      <c r="G745">
        <v>14</v>
      </c>
      <c r="H745" t="str">
        <f t="shared" si="103"/>
        <v>freemind.modes.mindmapmode.MindMapEdgeModel:</v>
      </c>
      <c r="I745" t="str">
        <f t="shared" si="98"/>
        <v>RFC</v>
      </c>
      <c r="J745" t="str">
        <f t="shared" si="99"/>
        <v>freemind.modes.mindmapmode.MindMapEdgeModel:RFC</v>
      </c>
      <c r="K745">
        <f t="shared" si="100"/>
        <v>14</v>
      </c>
    </row>
    <row r="746" spans="1:11" x14ac:dyDescent="0.25">
      <c r="B746" t="s">
        <v>19</v>
      </c>
      <c r="C746" t="s">
        <v>10</v>
      </c>
      <c r="D746" t="s">
        <v>4</v>
      </c>
      <c r="E746" t="s">
        <v>20</v>
      </c>
      <c r="G746">
        <v>5</v>
      </c>
      <c r="H746" t="str">
        <f t="shared" si="103"/>
        <v>freemind.modes.mindmapmode.MindMapEdgeModel:</v>
      </c>
      <c r="I746" t="str">
        <f t="shared" si="98"/>
        <v>NIM</v>
      </c>
      <c r="J746" t="str">
        <f t="shared" si="99"/>
        <v>freemind.modes.mindmapmode.MindMapEdgeModel:NIM</v>
      </c>
      <c r="K746">
        <f t="shared" si="100"/>
        <v>5</v>
      </c>
    </row>
    <row r="747" spans="1:11" x14ac:dyDescent="0.25">
      <c r="B747" t="s">
        <v>21</v>
      </c>
      <c r="C747" t="s">
        <v>10</v>
      </c>
      <c r="D747" t="s">
        <v>4</v>
      </c>
      <c r="E747" t="s">
        <v>20</v>
      </c>
      <c r="G747">
        <v>0</v>
      </c>
      <c r="H747" t="str">
        <f t="shared" si="103"/>
        <v>freemind.modes.mindmapmode.MindMapEdgeModel:</v>
      </c>
      <c r="I747" t="str">
        <f t="shared" si="98"/>
        <v>NIV</v>
      </c>
      <c r="J747" t="str">
        <f t="shared" si="99"/>
        <v>freemind.modes.mindmapmode.MindMapEdgeModel:NIV</v>
      </c>
      <c r="K747">
        <f t="shared" si="100"/>
        <v>0</v>
      </c>
    </row>
    <row r="748" spans="1:11" x14ac:dyDescent="0.25">
      <c r="B748" t="s">
        <v>22</v>
      </c>
      <c r="C748" t="s">
        <v>10</v>
      </c>
      <c r="D748" t="s">
        <v>4</v>
      </c>
      <c r="E748" t="s">
        <v>18</v>
      </c>
      <c r="F748">
        <v>5</v>
      </c>
      <c r="G748">
        <v>5</v>
      </c>
      <c r="H748" t="str">
        <f t="shared" si="103"/>
        <v>freemind.modes.mindmapmode.MindMapEdgeModel:</v>
      </c>
      <c r="I748" t="str">
        <f t="shared" si="98"/>
        <v>WMC</v>
      </c>
      <c r="J748" t="str">
        <f t="shared" si="99"/>
        <v>freemind.modes.mindmapmode.MindMapEdgeModel:WMC</v>
      </c>
      <c r="K748">
        <f t="shared" si="100"/>
        <v>5</v>
      </c>
    </row>
    <row r="749" spans="1:11" x14ac:dyDescent="0.25">
      <c r="G749">
        <v>0</v>
      </c>
      <c r="I749">
        <f t="shared" si="98"/>
        <v>0</v>
      </c>
      <c r="J749" t="str">
        <f t="shared" si="99"/>
        <v>0</v>
      </c>
      <c r="K749">
        <f t="shared" si="100"/>
        <v>0</v>
      </c>
    </row>
    <row r="750" spans="1:11" x14ac:dyDescent="0.25">
      <c r="A750" t="s">
        <v>123</v>
      </c>
      <c r="G750">
        <v>0</v>
      </c>
      <c r="I750">
        <f t="shared" si="98"/>
        <v>0</v>
      </c>
      <c r="J750" t="str">
        <f t="shared" si="99"/>
        <v>0</v>
      </c>
      <c r="K750">
        <f t="shared" si="100"/>
        <v>0</v>
      </c>
    </row>
    <row r="751" spans="1:11" x14ac:dyDescent="0.25">
      <c r="B751" t="s">
        <v>1</v>
      </c>
      <c r="C751" t="s">
        <v>2</v>
      </c>
      <c r="D751" t="s">
        <v>3</v>
      </c>
      <c r="E751" t="s">
        <v>4</v>
      </c>
      <c r="G751">
        <v>0</v>
      </c>
      <c r="H751" t="str">
        <f>$A$750</f>
        <v>freemind.modes.mindmapmode.MindMapMapModel:</v>
      </c>
      <c r="I751" t="str">
        <f t="shared" si="98"/>
        <v>LCOM</v>
      </c>
      <c r="J751" t="str">
        <f t="shared" si="99"/>
        <v>freemind.modes.mindmapmode.MindMapMapModel:LCOM</v>
      </c>
      <c r="K751">
        <f t="shared" si="100"/>
        <v>0</v>
      </c>
    </row>
    <row r="752" spans="1:11" x14ac:dyDescent="0.25">
      <c r="B752" t="s">
        <v>5</v>
      </c>
      <c r="C752" t="s">
        <v>6</v>
      </c>
      <c r="D752" t="s">
        <v>7</v>
      </c>
      <c r="E752" t="s">
        <v>8</v>
      </c>
      <c r="F752">
        <v>2</v>
      </c>
      <c r="G752">
        <v>2</v>
      </c>
      <c r="H752" t="str">
        <f t="shared" ref="H752:H759" si="104">$A$750</f>
        <v>freemind.modes.mindmapmode.MindMapMapModel:</v>
      </c>
      <c r="I752" t="str">
        <f t="shared" si="98"/>
        <v>DIT</v>
      </c>
      <c r="J752" t="str">
        <f t="shared" si="99"/>
        <v>freemind.modes.mindmapmode.MindMapMapModel:DIT</v>
      </c>
      <c r="K752">
        <f t="shared" si="100"/>
        <v>2</v>
      </c>
    </row>
    <row r="753" spans="1:11" x14ac:dyDescent="0.25">
      <c r="B753" t="s">
        <v>9</v>
      </c>
      <c r="C753" t="s">
        <v>10</v>
      </c>
      <c r="D753" t="s">
        <v>4</v>
      </c>
      <c r="E753" t="s">
        <v>11</v>
      </c>
      <c r="G753">
        <v>1</v>
      </c>
      <c r="H753" t="str">
        <f t="shared" si="104"/>
        <v>freemind.modes.mindmapmode.MindMapMapModel:</v>
      </c>
      <c r="I753" t="str">
        <f t="shared" si="98"/>
        <v>IFANIN</v>
      </c>
      <c r="J753" t="str">
        <f t="shared" si="99"/>
        <v>freemind.modes.mindmapmode.MindMapMapModel:IFANIN</v>
      </c>
      <c r="K753">
        <f t="shared" si="100"/>
        <v>1</v>
      </c>
    </row>
    <row r="754" spans="1:11" x14ac:dyDescent="0.25">
      <c r="B754" t="s">
        <v>12</v>
      </c>
      <c r="C754" t="s">
        <v>10</v>
      </c>
      <c r="D754" t="s">
        <v>4</v>
      </c>
      <c r="E754" t="s">
        <v>13</v>
      </c>
      <c r="G754">
        <v>5</v>
      </c>
      <c r="H754" t="str">
        <f t="shared" si="104"/>
        <v>freemind.modes.mindmapmode.MindMapMapModel:</v>
      </c>
      <c r="I754" t="str">
        <f t="shared" si="98"/>
        <v>CBO</v>
      </c>
      <c r="J754" t="str">
        <f t="shared" si="99"/>
        <v>freemind.modes.mindmapmode.MindMapMapModel:CBO</v>
      </c>
      <c r="K754">
        <f t="shared" si="100"/>
        <v>5</v>
      </c>
    </row>
    <row r="755" spans="1:11" x14ac:dyDescent="0.25">
      <c r="B755" t="s">
        <v>14</v>
      </c>
      <c r="C755" t="s">
        <v>10</v>
      </c>
      <c r="D755" t="s">
        <v>4</v>
      </c>
      <c r="E755" t="s">
        <v>15</v>
      </c>
      <c r="G755">
        <v>0</v>
      </c>
      <c r="H755" t="str">
        <f t="shared" si="104"/>
        <v>freemind.modes.mindmapmode.MindMapMapModel:</v>
      </c>
      <c r="I755" t="str">
        <f t="shared" si="98"/>
        <v>NOC</v>
      </c>
      <c r="J755" t="str">
        <f t="shared" si="99"/>
        <v>freemind.modes.mindmapmode.MindMapMapModel:NOC</v>
      </c>
      <c r="K755">
        <f t="shared" si="100"/>
        <v>0</v>
      </c>
    </row>
    <row r="756" spans="1:11" x14ac:dyDescent="0.25">
      <c r="B756" t="s">
        <v>16</v>
      </c>
      <c r="C756" t="s">
        <v>10</v>
      </c>
      <c r="D756" t="s">
        <v>4</v>
      </c>
      <c r="E756" t="s">
        <v>17</v>
      </c>
      <c r="G756">
        <v>66</v>
      </c>
      <c r="H756" t="str">
        <f t="shared" si="104"/>
        <v>freemind.modes.mindmapmode.MindMapMapModel:</v>
      </c>
      <c r="I756" t="str">
        <f t="shared" si="98"/>
        <v>RFC</v>
      </c>
      <c r="J756" t="str">
        <f t="shared" si="99"/>
        <v>freemind.modes.mindmapmode.MindMapMapModel:RFC</v>
      </c>
      <c r="K756">
        <f t="shared" si="100"/>
        <v>66</v>
      </c>
    </row>
    <row r="757" spans="1:11" x14ac:dyDescent="0.25">
      <c r="B757" t="s">
        <v>19</v>
      </c>
      <c r="C757" t="s">
        <v>10</v>
      </c>
      <c r="D757" t="s">
        <v>4</v>
      </c>
      <c r="E757" t="s">
        <v>20</v>
      </c>
      <c r="G757">
        <v>27</v>
      </c>
      <c r="H757" t="str">
        <f t="shared" si="104"/>
        <v>freemind.modes.mindmapmode.MindMapMapModel:</v>
      </c>
      <c r="I757" t="str">
        <f t="shared" si="98"/>
        <v>NIM</v>
      </c>
      <c r="J757" t="str">
        <f t="shared" si="99"/>
        <v>freemind.modes.mindmapmode.MindMapMapModel:NIM</v>
      </c>
      <c r="K757">
        <f t="shared" si="100"/>
        <v>27</v>
      </c>
    </row>
    <row r="758" spans="1:11" x14ac:dyDescent="0.25">
      <c r="B758" t="s">
        <v>21</v>
      </c>
      <c r="C758" t="s">
        <v>10</v>
      </c>
      <c r="D758" t="s">
        <v>4</v>
      </c>
      <c r="E758" t="s">
        <v>20</v>
      </c>
      <c r="G758">
        <v>0</v>
      </c>
      <c r="H758" t="str">
        <f t="shared" si="104"/>
        <v>freemind.modes.mindmapmode.MindMapMapModel:</v>
      </c>
      <c r="I758" t="str">
        <f t="shared" si="98"/>
        <v>NIV</v>
      </c>
      <c r="J758" t="str">
        <f t="shared" si="99"/>
        <v>freemind.modes.mindmapmode.MindMapMapModel:NIV</v>
      </c>
      <c r="K758">
        <f t="shared" si="100"/>
        <v>0</v>
      </c>
    </row>
    <row r="759" spans="1:11" x14ac:dyDescent="0.25">
      <c r="B759" t="s">
        <v>22</v>
      </c>
      <c r="C759" t="s">
        <v>10</v>
      </c>
      <c r="D759" t="s">
        <v>4</v>
      </c>
      <c r="E759" t="s">
        <v>18</v>
      </c>
      <c r="F759">
        <v>27</v>
      </c>
      <c r="G759">
        <v>27</v>
      </c>
      <c r="H759" t="str">
        <f t="shared" si="104"/>
        <v>freemind.modes.mindmapmode.MindMapMapModel:</v>
      </c>
      <c r="I759" t="str">
        <f t="shared" si="98"/>
        <v>WMC</v>
      </c>
      <c r="J759" t="str">
        <f t="shared" si="99"/>
        <v>freemind.modes.mindmapmode.MindMapMapModel:WMC</v>
      </c>
      <c r="K759">
        <f t="shared" si="100"/>
        <v>27</v>
      </c>
    </row>
    <row r="760" spans="1:11" x14ac:dyDescent="0.25">
      <c r="G760">
        <v>0</v>
      </c>
      <c r="I760">
        <f t="shared" si="98"/>
        <v>0</v>
      </c>
      <c r="J760" t="str">
        <f t="shared" si="99"/>
        <v>0</v>
      </c>
      <c r="K760">
        <f t="shared" si="100"/>
        <v>0</v>
      </c>
    </row>
    <row r="761" spans="1:11" x14ac:dyDescent="0.25">
      <c r="A761" t="s">
        <v>124</v>
      </c>
      <c r="G761">
        <v>0</v>
      </c>
      <c r="I761">
        <f t="shared" si="98"/>
        <v>0</v>
      </c>
      <c r="J761" t="str">
        <f t="shared" si="99"/>
        <v>0</v>
      </c>
      <c r="K761">
        <f t="shared" si="100"/>
        <v>0</v>
      </c>
    </row>
    <row r="762" spans="1:11" x14ac:dyDescent="0.25">
      <c r="B762" t="s">
        <v>1</v>
      </c>
      <c r="C762" t="s">
        <v>2</v>
      </c>
      <c r="D762" t="s">
        <v>3</v>
      </c>
      <c r="E762" t="s">
        <v>4</v>
      </c>
      <c r="G762">
        <v>84</v>
      </c>
      <c r="H762" t="str">
        <f>$A$761</f>
        <v>freemind.modes.mindmapmode.MindMapMode:</v>
      </c>
      <c r="I762" t="str">
        <f t="shared" si="98"/>
        <v>LCOM</v>
      </c>
      <c r="J762" t="str">
        <f t="shared" si="99"/>
        <v>freemind.modes.mindmapmode.MindMapMode:LCOM</v>
      </c>
      <c r="K762">
        <f t="shared" si="100"/>
        <v>84</v>
      </c>
    </row>
    <row r="763" spans="1:11" x14ac:dyDescent="0.25">
      <c r="B763" t="s">
        <v>5</v>
      </c>
      <c r="C763" t="s">
        <v>6</v>
      </c>
      <c r="D763" t="s">
        <v>7</v>
      </c>
      <c r="E763" t="s">
        <v>8</v>
      </c>
      <c r="F763">
        <v>1</v>
      </c>
      <c r="G763">
        <v>1</v>
      </c>
      <c r="H763" t="str">
        <f t="shared" ref="H763:H770" si="105">$A$761</f>
        <v>freemind.modes.mindmapmode.MindMapMode:</v>
      </c>
      <c r="I763" t="str">
        <f t="shared" si="98"/>
        <v>DIT</v>
      </c>
      <c r="J763" t="str">
        <f t="shared" si="99"/>
        <v>freemind.modes.mindmapmode.MindMapMode:DIT</v>
      </c>
      <c r="K763">
        <f t="shared" si="100"/>
        <v>1</v>
      </c>
    </row>
    <row r="764" spans="1:11" x14ac:dyDescent="0.25">
      <c r="B764" t="s">
        <v>9</v>
      </c>
      <c r="C764" t="s">
        <v>10</v>
      </c>
      <c r="D764" t="s">
        <v>4</v>
      </c>
      <c r="E764" t="s">
        <v>11</v>
      </c>
      <c r="G764">
        <v>2</v>
      </c>
      <c r="H764" t="str">
        <f t="shared" si="105"/>
        <v>freemind.modes.mindmapmode.MindMapMode:</v>
      </c>
      <c r="I764" t="str">
        <f t="shared" si="98"/>
        <v>IFANIN</v>
      </c>
      <c r="J764" t="str">
        <f t="shared" si="99"/>
        <v>freemind.modes.mindmapmode.MindMapMode:IFANIN</v>
      </c>
      <c r="K764">
        <f t="shared" si="100"/>
        <v>2</v>
      </c>
    </row>
    <row r="765" spans="1:11" x14ac:dyDescent="0.25">
      <c r="B765" t="s">
        <v>12</v>
      </c>
      <c r="C765" t="s">
        <v>10</v>
      </c>
      <c r="D765" t="s">
        <v>4</v>
      </c>
      <c r="E765" t="s">
        <v>13</v>
      </c>
      <c r="G765">
        <v>3</v>
      </c>
      <c r="H765" t="str">
        <f t="shared" si="105"/>
        <v>freemind.modes.mindmapmode.MindMapMode:</v>
      </c>
      <c r="I765" t="str">
        <f t="shared" si="98"/>
        <v>CBO</v>
      </c>
      <c r="J765" t="str">
        <f t="shared" si="99"/>
        <v>freemind.modes.mindmapmode.MindMapMode:CBO</v>
      </c>
      <c r="K765">
        <f t="shared" si="100"/>
        <v>3</v>
      </c>
    </row>
    <row r="766" spans="1:11" x14ac:dyDescent="0.25">
      <c r="B766" t="s">
        <v>14</v>
      </c>
      <c r="C766" t="s">
        <v>10</v>
      </c>
      <c r="D766" t="s">
        <v>4</v>
      </c>
      <c r="E766" t="s">
        <v>15</v>
      </c>
      <c r="G766">
        <v>0</v>
      </c>
      <c r="H766" t="str">
        <f t="shared" si="105"/>
        <v>freemind.modes.mindmapmode.MindMapMode:</v>
      </c>
      <c r="I766" t="str">
        <f t="shared" si="98"/>
        <v>NOC</v>
      </c>
      <c r="J766" t="str">
        <f t="shared" si="99"/>
        <v>freemind.modes.mindmapmode.MindMapMode:NOC</v>
      </c>
      <c r="K766">
        <f t="shared" si="100"/>
        <v>0</v>
      </c>
    </row>
    <row r="767" spans="1:11" x14ac:dyDescent="0.25">
      <c r="B767" t="s">
        <v>16</v>
      </c>
      <c r="C767" t="s">
        <v>10</v>
      </c>
      <c r="D767" t="s">
        <v>4</v>
      </c>
      <c r="E767" t="s">
        <v>17</v>
      </c>
      <c r="G767">
        <v>11</v>
      </c>
      <c r="H767" t="str">
        <f t="shared" si="105"/>
        <v>freemind.modes.mindmapmode.MindMapMode:</v>
      </c>
      <c r="I767" t="str">
        <f t="shared" si="98"/>
        <v>RFC</v>
      </c>
      <c r="J767" t="str">
        <f t="shared" si="99"/>
        <v>freemind.modes.mindmapmode.MindMapMode:RFC</v>
      </c>
      <c r="K767">
        <f t="shared" si="100"/>
        <v>11</v>
      </c>
    </row>
    <row r="768" spans="1:11" x14ac:dyDescent="0.25">
      <c r="B768" t="s">
        <v>19</v>
      </c>
      <c r="C768" t="s">
        <v>10</v>
      </c>
      <c r="D768" t="s">
        <v>4</v>
      </c>
      <c r="E768" t="s">
        <v>20</v>
      </c>
      <c r="G768">
        <v>11</v>
      </c>
      <c r="H768" t="str">
        <f t="shared" si="105"/>
        <v>freemind.modes.mindmapmode.MindMapMode:</v>
      </c>
      <c r="I768" t="str">
        <f t="shared" si="98"/>
        <v>NIM</v>
      </c>
      <c r="J768" t="str">
        <f t="shared" si="99"/>
        <v>freemind.modes.mindmapmode.MindMapMode:NIM</v>
      </c>
      <c r="K768">
        <f t="shared" si="100"/>
        <v>11</v>
      </c>
    </row>
    <row r="769" spans="1:11" x14ac:dyDescent="0.25">
      <c r="B769" t="s">
        <v>21</v>
      </c>
      <c r="C769" t="s">
        <v>10</v>
      </c>
      <c r="D769" t="s">
        <v>4</v>
      </c>
      <c r="E769" t="s">
        <v>20</v>
      </c>
      <c r="G769">
        <v>3</v>
      </c>
      <c r="H769" t="str">
        <f t="shared" si="105"/>
        <v>freemind.modes.mindmapmode.MindMapMode:</v>
      </c>
      <c r="I769" t="str">
        <f t="shared" si="98"/>
        <v>NIV</v>
      </c>
      <c r="J769" t="str">
        <f t="shared" si="99"/>
        <v>freemind.modes.mindmapmode.MindMapMode:NIV</v>
      </c>
      <c r="K769">
        <f t="shared" si="100"/>
        <v>3</v>
      </c>
    </row>
    <row r="770" spans="1:11" x14ac:dyDescent="0.25">
      <c r="B770" t="s">
        <v>22</v>
      </c>
      <c r="C770" t="s">
        <v>10</v>
      </c>
      <c r="D770" t="s">
        <v>4</v>
      </c>
      <c r="E770" t="s">
        <v>18</v>
      </c>
      <c r="F770">
        <v>11</v>
      </c>
      <c r="G770">
        <v>11</v>
      </c>
      <c r="H770" t="str">
        <f t="shared" si="105"/>
        <v>freemind.modes.mindmapmode.MindMapMode:</v>
      </c>
      <c r="I770" t="str">
        <f t="shared" si="98"/>
        <v>WMC</v>
      </c>
      <c r="J770" t="str">
        <f t="shared" si="99"/>
        <v>freemind.modes.mindmapmode.MindMapMode:WMC</v>
      </c>
      <c r="K770">
        <f t="shared" si="100"/>
        <v>11</v>
      </c>
    </row>
    <row r="771" spans="1:11" x14ac:dyDescent="0.25">
      <c r="G771">
        <v>0</v>
      </c>
      <c r="I771">
        <f t="shared" si="98"/>
        <v>0</v>
      </c>
      <c r="J771" t="str">
        <f t="shared" si="99"/>
        <v>0</v>
      </c>
      <c r="K771">
        <f t="shared" si="100"/>
        <v>0</v>
      </c>
    </row>
    <row r="772" spans="1:11" x14ac:dyDescent="0.25">
      <c r="A772" t="s">
        <v>125</v>
      </c>
      <c r="G772">
        <v>0</v>
      </c>
      <c r="I772">
        <f t="shared" ref="I772:I835" si="106">B772</f>
        <v>0</v>
      </c>
      <c r="J772" t="str">
        <f t="shared" ref="J772:J835" si="107">CONCATENATE(H772,I772)</f>
        <v>0</v>
      </c>
      <c r="K772">
        <f t="shared" ref="K772:K835" si="108">G772</f>
        <v>0</v>
      </c>
    </row>
    <row r="773" spans="1:11" x14ac:dyDescent="0.25">
      <c r="B773" t="s">
        <v>1</v>
      </c>
      <c r="C773" t="s">
        <v>2</v>
      </c>
      <c r="D773" t="s">
        <v>3</v>
      </c>
      <c r="E773" t="s">
        <v>4</v>
      </c>
      <c r="G773">
        <v>0</v>
      </c>
      <c r="H773" t="str">
        <f>$A$772</f>
        <v>freemind.modes.mindmapmode.MindMapNodeModel:</v>
      </c>
      <c r="I773" t="str">
        <f t="shared" si="106"/>
        <v>LCOM</v>
      </c>
      <c r="J773" t="str">
        <f t="shared" si="107"/>
        <v>freemind.modes.mindmapmode.MindMapNodeModel:LCOM</v>
      </c>
      <c r="K773">
        <f t="shared" si="108"/>
        <v>0</v>
      </c>
    </row>
    <row r="774" spans="1:11" x14ac:dyDescent="0.25">
      <c r="B774" t="s">
        <v>5</v>
      </c>
      <c r="C774" t="s">
        <v>6</v>
      </c>
      <c r="D774" t="s">
        <v>7</v>
      </c>
      <c r="E774" t="s">
        <v>8</v>
      </c>
      <c r="F774">
        <v>2</v>
      </c>
      <c r="G774">
        <v>2</v>
      </c>
      <c r="H774" t="str">
        <f t="shared" ref="H774:H781" si="109">$A$772</f>
        <v>freemind.modes.mindmapmode.MindMapNodeModel:</v>
      </c>
      <c r="I774" t="str">
        <f t="shared" si="106"/>
        <v>DIT</v>
      </c>
      <c r="J774" t="str">
        <f t="shared" si="107"/>
        <v>freemind.modes.mindmapmode.MindMapNodeModel:DIT</v>
      </c>
      <c r="K774">
        <f t="shared" si="108"/>
        <v>2</v>
      </c>
    </row>
    <row r="775" spans="1:11" x14ac:dyDescent="0.25">
      <c r="B775" t="s">
        <v>9</v>
      </c>
      <c r="C775" t="s">
        <v>10</v>
      </c>
      <c r="D775" t="s">
        <v>4</v>
      </c>
      <c r="E775" t="s">
        <v>11</v>
      </c>
      <c r="G775">
        <v>1</v>
      </c>
      <c r="H775" t="str">
        <f t="shared" si="109"/>
        <v>freemind.modes.mindmapmode.MindMapNodeModel:</v>
      </c>
      <c r="I775" t="str">
        <f t="shared" si="106"/>
        <v>IFANIN</v>
      </c>
      <c r="J775" t="str">
        <f t="shared" si="107"/>
        <v>freemind.modes.mindmapmode.MindMapNodeModel:IFANIN</v>
      </c>
      <c r="K775">
        <f t="shared" si="108"/>
        <v>1</v>
      </c>
    </row>
    <row r="776" spans="1:11" x14ac:dyDescent="0.25">
      <c r="B776" t="s">
        <v>12</v>
      </c>
      <c r="C776" t="s">
        <v>10</v>
      </c>
      <c r="D776" t="s">
        <v>4</v>
      </c>
      <c r="E776" t="s">
        <v>13</v>
      </c>
      <c r="G776">
        <v>4</v>
      </c>
      <c r="H776" t="str">
        <f t="shared" si="109"/>
        <v>freemind.modes.mindmapmode.MindMapNodeModel:</v>
      </c>
      <c r="I776" t="str">
        <f t="shared" si="106"/>
        <v>CBO</v>
      </c>
      <c r="J776" t="str">
        <f t="shared" si="107"/>
        <v>freemind.modes.mindmapmode.MindMapNodeModel:CBO</v>
      </c>
      <c r="K776">
        <f t="shared" si="108"/>
        <v>4</v>
      </c>
    </row>
    <row r="777" spans="1:11" x14ac:dyDescent="0.25">
      <c r="B777" t="s">
        <v>14</v>
      </c>
      <c r="C777" t="s">
        <v>10</v>
      </c>
      <c r="D777" t="s">
        <v>4</v>
      </c>
      <c r="E777" t="s">
        <v>15</v>
      </c>
      <c r="G777">
        <v>0</v>
      </c>
      <c r="H777" t="str">
        <f t="shared" si="109"/>
        <v>freemind.modes.mindmapmode.MindMapNodeModel:</v>
      </c>
      <c r="I777" t="str">
        <f t="shared" si="106"/>
        <v>NOC</v>
      </c>
      <c r="J777" t="str">
        <f t="shared" si="107"/>
        <v>freemind.modes.mindmapmode.MindMapNodeModel:NOC</v>
      </c>
      <c r="K777">
        <f t="shared" si="108"/>
        <v>0</v>
      </c>
    </row>
    <row r="778" spans="1:11" x14ac:dyDescent="0.25">
      <c r="B778" t="s">
        <v>16</v>
      </c>
      <c r="C778" t="s">
        <v>10</v>
      </c>
      <c r="D778" t="s">
        <v>4</v>
      </c>
      <c r="E778" t="s">
        <v>17</v>
      </c>
      <c r="G778">
        <v>47</v>
      </c>
      <c r="H778" t="str">
        <f t="shared" si="109"/>
        <v>freemind.modes.mindmapmode.MindMapNodeModel:</v>
      </c>
      <c r="I778" t="str">
        <f t="shared" si="106"/>
        <v>RFC</v>
      </c>
      <c r="J778" t="str">
        <f t="shared" si="107"/>
        <v>freemind.modes.mindmapmode.MindMapNodeModel:RFC</v>
      </c>
      <c r="K778">
        <f t="shared" si="108"/>
        <v>47</v>
      </c>
    </row>
    <row r="779" spans="1:11" x14ac:dyDescent="0.25">
      <c r="B779" t="s">
        <v>19</v>
      </c>
      <c r="C779" t="s">
        <v>10</v>
      </c>
      <c r="D779" t="s">
        <v>4</v>
      </c>
      <c r="E779" t="s">
        <v>20</v>
      </c>
      <c r="G779">
        <v>5</v>
      </c>
      <c r="H779" t="str">
        <f t="shared" si="109"/>
        <v>freemind.modes.mindmapmode.MindMapNodeModel:</v>
      </c>
      <c r="I779" t="str">
        <f t="shared" si="106"/>
        <v>NIM</v>
      </c>
      <c r="J779" t="str">
        <f t="shared" si="107"/>
        <v>freemind.modes.mindmapmode.MindMapNodeModel:NIM</v>
      </c>
      <c r="K779">
        <f t="shared" si="108"/>
        <v>5</v>
      </c>
    </row>
    <row r="780" spans="1:11" x14ac:dyDescent="0.25">
      <c r="B780" t="s">
        <v>21</v>
      </c>
      <c r="C780" t="s">
        <v>10</v>
      </c>
      <c r="D780" t="s">
        <v>4</v>
      </c>
      <c r="E780" t="s">
        <v>20</v>
      </c>
      <c r="G780">
        <v>0</v>
      </c>
      <c r="H780" t="str">
        <f t="shared" si="109"/>
        <v>freemind.modes.mindmapmode.MindMapNodeModel:</v>
      </c>
      <c r="I780" t="str">
        <f t="shared" si="106"/>
        <v>NIV</v>
      </c>
      <c r="J780" t="str">
        <f t="shared" si="107"/>
        <v>freemind.modes.mindmapmode.MindMapNodeModel:NIV</v>
      </c>
      <c r="K780">
        <f t="shared" si="108"/>
        <v>0</v>
      </c>
    </row>
    <row r="781" spans="1:11" x14ac:dyDescent="0.25">
      <c r="B781" t="s">
        <v>22</v>
      </c>
      <c r="C781" t="s">
        <v>10</v>
      </c>
      <c r="D781" t="s">
        <v>4</v>
      </c>
      <c r="E781" t="s">
        <v>18</v>
      </c>
      <c r="F781">
        <v>5</v>
      </c>
      <c r="G781">
        <v>5</v>
      </c>
      <c r="H781" t="str">
        <f t="shared" si="109"/>
        <v>freemind.modes.mindmapmode.MindMapNodeModel:</v>
      </c>
      <c r="I781" t="str">
        <f t="shared" si="106"/>
        <v>WMC</v>
      </c>
      <c r="J781" t="str">
        <f t="shared" si="107"/>
        <v>freemind.modes.mindmapmode.MindMapNodeModel:WMC</v>
      </c>
      <c r="K781">
        <f t="shared" si="108"/>
        <v>5</v>
      </c>
    </row>
    <row r="782" spans="1:11" x14ac:dyDescent="0.25">
      <c r="G782">
        <v>0</v>
      </c>
      <c r="I782">
        <f t="shared" si="106"/>
        <v>0</v>
      </c>
      <c r="J782" t="str">
        <f t="shared" si="107"/>
        <v>0</v>
      </c>
      <c r="K782">
        <f t="shared" si="108"/>
        <v>0</v>
      </c>
    </row>
    <row r="783" spans="1:11" x14ac:dyDescent="0.25">
      <c r="A783" t="s">
        <v>126</v>
      </c>
      <c r="G783">
        <v>0</v>
      </c>
      <c r="I783">
        <f t="shared" si="106"/>
        <v>0</v>
      </c>
      <c r="J783" t="str">
        <f t="shared" si="107"/>
        <v>0</v>
      </c>
      <c r="K783">
        <f t="shared" si="108"/>
        <v>0</v>
      </c>
    </row>
    <row r="784" spans="1:11" x14ac:dyDescent="0.25">
      <c r="B784" t="s">
        <v>1</v>
      </c>
      <c r="C784" t="s">
        <v>2</v>
      </c>
      <c r="D784" t="s">
        <v>3</v>
      </c>
      <c r="E784" t="s">
        <v>4</v>
      </c>
      <c r="G784">
        <v>0</v>
      </c>
      <c r="H784" t="str">
        <f>$A$783</f>
        <v>freemind.modes.mindmapmode.MindMapPopupMenu:</v>
      </c>
      <c r="I784" t="str">
        <f t="shared" si="106"/>
        <v>LCOM</v>
      </c>
      <c r="J784" t="str">
        <f t="shared" si="107"/>
        <v>freemind.modes.mindmapmode.MindMapPopupMenu:LCOM</v>
      </c>
      <c r="K784">
        <f t="shared" si="108"/>
        <v>0</v>
      </c>
    </row>
    <row r="785" spans="1:11" x14ac:dyDescent="0.25">
      <c r="B785" t="s">
        <v>5</v>
      </c>
      <c r="C785" t="s">
        <v>6</v>
      </c>
      <c r="D785" t="s">
        <v>7</v>
      </c>
      <c r="E785" t="s">
        <v>8</v>
      </c>
      <c r="F785">
        <v>2</v>
      </c>
      <c r="G785">
        <v>2</v>
      </c>
      <c r="H785" t="str">
        <f t="shared" ref="H785:H792" si="110">$A$783</f>
        <v>freemind.modes.mindmapmode.MindMapPopupMenu:</v>
      </c>
      <c r="I785" t="str">
        <f t="shared" si="106"/>
        <v>DIT</v>
      </c>
      <c r="J785" t="str">
        <f t="shared" si="107"/>
        <v>freemind.modes.mindmapmode.MindMapPopupMenu:DIT</v>
      </c>
      <c r="K785">
        <f t="shared" si="108"/>
        <v>2</v>
      </c>
    </row>
    <row r="786" spans="1:11" x14ac:dyDescent="0.25">
      <c r="B786" t="s">
        <v>9</v>
      </c>
      <c r="C786" t="s">
        <v>10</v>
      </c>
      <c r="D786" t="s">
        <v>4</v>
      </c>
      <c r="E786" t="s">
        <v>11</v>
      </c>
      <c r="G786">
        <v>1</v>
      </c>
      <c r="H786" t="str">
        <f t="shared" si="110"/>
        <v>freemind.modes.mindmapmode.MindMapPopupMenu:</v>
      </c>
      <c r="I786" t="str">
        <f t="shared" si="106"/>
        <v>IFANIN</v>
      </c>
      <c r="J786" t="str">
        <f t="shared" si="107"/>
        <v>freemind.modes.mindmapmode.MindMapPopupMenu:IFANIN</v>
      </c>
      <c r="K786">
        <f t="shared" si="108"/>
        <v>1</v>
      </c>
    </row>
    <row r="787" spans="1:11" x14ac:dyDescent="0.25">
      <c r="B787" t="s">
        <v>12</v>
      </c>
      <c r="C787" t="s">
        <v>10</v>
      </c>
      <c r="D787" t="s">
        <v>4</v>
      </c>
      <c r="E787" t="s">
        <v>13</v>
      </c>
      <c r="G787">
        <v>1</v>
      </c>
      <c r="H787" t="str">
        <f t="shared" si="110"/>
        <v>freemind.modes.mindmapmode.MindMapPopupMenu:</v>
      </c>
      <c r="I787" t="str">
        <f t="shared" si="106"/>
        <v>CBO</v>
      </c>
      <c r="J787" t="str">
        <f t="shared" si="107"/>
        <v>freemind.modes.mindmapmode.MindMapPopupMenu:CBO</v>
      </c>
      <c r="K787">
        <f t="shared" si="108"/>
        <v>1</v>
      </c>
    </row>
    <row r="788" spans="1:11" x14ac:dyDescent="0.25">
      <c r="B788" t="s">
        <v>14</v>
      </c>
      <c r="C788" t="s">
        <v>10</v>
      </c>
      <c r="D788" t="s">
        <v>4</v>
      </c>
      <c r="E788" t="s">
        <v>15</v>
      </c>
      <c r="G788">
        <v>0</v>
      </c>
      <c r="H788" t="str">
        <f t="shared" si="110"/>
        <v>freemind.modes.mindmapmode.MindMapPopupMenu:</v>
      </c>
      <c r="I788" t="str">
        <f t="shared" si="106"/>
        <v>NOC</v>
      </c>
      <c r="J788" t="str">
        <f t="shared" si="107"/>
        <v>freemind.modes.mindmapmode.MindMapPopupMenu:NOC</v>
      </c>
      <c r="K788">
        <f t="shared" si="108"/>
        <v>0</v>
      </c>
    </row>
    <row r="789" spans="1:11" x14ac:dyDescent="0.25">
      <c r="B789" t="s">
        <v>16</v>
      </c>
      <c r="C789" t="s">
        <v>10</v>
      </c>
      <c r="D789" t="s">
        <v>4</v>
      </c>
      <c r="E789" t="s">
        <v>17</v>
      </c>
      <c r="G789">
        <v>1</v>
      </c>
      <c r="H789" t="str">
        <f t="shared" si="110"/>
        <v>freemind.modes.mindmapmode.MindMapPopupMenu:</v>
      </c>
      <c r="I789" t="str">
        <f t="shared" si="106"/>
        <v>RFC</v>
      </c>
      <c r="J789" t="str">
        <f t="shared" si="107"/>
        <v>freemind.modes.mindmapmode.MindMapPopupMenu:RFC</v>
      </c>
      <c r="K789">
        <f t="shared" si="108"/>
        <v>1</v>
      </c>
    </row>
    <row r="790" spans="1:11" x14ac:dyDescent="0.25">
      <c r="B790" t="s">
        <v>19</v>
      </c>
      <c r="C790" t="s">
        <v>10</v>
      </c>
      <c r="D790" t="s">
        <v>4</v>
      </c>
      <c r="E790" t="s">
        <v>20</v>
      </c>
      <c r="G790">
        <v>1</v>
      </c>
      <c r="H790" t="str">
        <f t="shared" si="110"/>
        <v>freemind.modes.mindmapmode.MindMapPopupMenu:</v>
      </c>
      <c r="I790" t="str">
        <f t="shared" si="106"/>
        <v>NIM</v>
      </c>
      <c r="J790" t="str">
        <f t="shared" si="107"/>
        <v>freemind.modes.mindmapmode.MindMapPopupMenu:NIM</v>
      </c>
      <c r="K790">
        <f t="shared" si="108"/>
        <v>1</v>
      </c>
    </row>
    <row r="791" spans="1:11" x14ac:dyDescent="0.25">
      <c r="B791" t="s">
        <v>21</v>
      </c>
      <c r="C791" t="s">
        <v>10</v>
      </c>
      <c r="D791" t="s">
        <v>4</v>
      </c>
      <c r="E791" t="s">
        <v>20</v>
      </c>
      <c r="G791">
        <v>1</v>
      </c>
      <c r="H791" t="str">
        <f t="shared" si="110"/>
        <v>freemind.modes.mindmapmode.MindMapPopupMenu:</v>
      </c>
      <c r="I791" t="str">
        <f t="shared" si="106"/>
        <v>NIV</v>
      </c>
      <c r="J791" t="str">
        <f t="shared" si="107"/>
        <v>freemind.modes.mindmapmode.MindMapPopupMenu:NIV</v>
      </c>
      <c r="K791">
        <f t="shared" si="108"/>
        <v>1</v>
      </c>
    </row>
    <row r="792" spans="1:11" x14ac:dyDescent="0.25">
      <c r="B792" t="s">
        <v>22</v>
      </c>
      <c r="C792" t="s">
        <v>10</v>
      </c>
      <c r="D792" t="s">
        <v>4</v>
      </c>
      <c r="E792" t="s">
        <v>18</v>
      </c>
      <c r="F792">
        <v>1</v>
      </c>
      <c r="G792">
        <v>1</v>
      </c>
      <c r="H792" t="str">
        <f t="shared" si="110"/>
        <v>freemind.modes.mindmapmode.MindMapPopupMenu:</v>
      </c>
      <c r="I792" t="str">
        <f t="shared" si="106"/>
        <v>WMC</v>
      </c>
      <c r="J792" t="str">
        <f t="shared" si="107"/>
        <v>freemind.modes.mindmapmode.MindMapPopupMenu:WMC</v>
      </c>
      <c r="K792">
        <f t="shared" si="108"/>
        <v>1</v>
      </c>
    </row>
    <row r="793" spans="1:11" x14ac:dyDescent="0.25">
      <c r="G793">
        <v>0</v>
      </c>
      <c r="I793">
        <f t="shared" si="106"/>
        <v>0</v>
      </c>
      <c r="J793" t="str">
        <f t="shared" si="107"/>
        <v>0</v>
      </c>
      <c r="K793">
        <f t="shared" si="108"/>
        <v>0</v>
      </c>
    </row>
    <row r="794" spans="1:11" x14ac:dyDescent="0.25">
      <c r="A794" t="s">
        <v>127</v>
      </c>
      <c r="G794">
        <v>0</v>
      </c>
      <c r="I794">
        <f t="shared" si="106"/>
        <v>0</v>
      </c>
      <c r="J794" t="str">
        <f t="shared" si="107"/>
        <v>0</v>
      </c>
      <c r="K794">
        <f t="shared" si="108"/>
        <v>0</v>
      </c>
    </row>
    <row r="795" spans="1:11" x14ac:dyDescent="0.25">
      <c r="B795" t="s">
        <v>1</v>
      </c>
      <c r="C795" t="s">
        <v>2</v>
      </c>
      <c r="D795" t="s">
        <v>3</v>
      </c>
      <c r="E795" t="s">
        <v>4</v>
      </c>
      <c r="G795">
        <v>25</v>
      </c>
      <c r="H795" t="str">
        <f>$A$794</f>
        <v>freemind.modes.mindmapmode.MindMapToolBar:</v>
      </c>
      <c r="I795" t="str">
        <f t="shared" si="106"/>
        <v>LCOM</v>
      </c>
      <c r="J795" t="str">
        <f t="shared" si="107"/>
        <v>freemind.modes.mindmapmode.MindMapToolBar:LCOM</v>
      </c>
      <c r="K795">
        <f t="shared" si="108"/>
        <v>25</v>
      </c>
    </row>
    <row r="796" spans="1:11" x14ac:dyDescent="0.25">
      <c r="B796" t="s">
        <v>5</v>
      </c>
      <c r="C796" t="s">
        <v>6</v>
      </c>
      <c r="D796" t="s">
        <v>7</v>
      </c>
      <c r="E796" t="s">
        <v>8</v>
      </c>
      <c r="F796">
        <v>2</v>
      </c>
      <c r="G796">
        <v>2</v>
      </c>
      <c r="H796" t="str">
        <f t="shared" ref="H796:H803" si="111">$A$794</f>
        <v>freemind.modes.mindmapmode.MindMapToolBar:</v>
      </c>
      <c r="I796" t="str">
        <f t="shared" si="106"/>
        <v>DIT</v>
      </c>
      <c r="J796" t="str">
        <f t="shared" si="107"/>
        <v>freemind.modes.mindmapmode.MindMapToolBar:DIT</v>
      </c>
      <c r="K796">
        <f t="shared" si="108"/>
        <v>2</v>
      </c>
    </row>
    <row r="797" spans="1:11" x14ac:dyDescent="0.25">
      <c r="B797" t="s">
        <v>9</v>
      </c>
      <c r="C797" t="s">
        <v>10</v>
      </c>
      <c r="D797" t="s">
        <v>4</v>
      </c>
      <c r="E797" t="s">
        <v>11</v>
      </c>
      <c r="G797">
        <v>1</v>
      </c>
      <c r="H797" t="str">
        <f t="shared" si="111"/>
        <v>freemind.modes.mindmapmode.MindMapToolBar:</v>
      </c>
      <c r="I797" t="str">
        <f t="shared" si="106"/>
        <v>IFANIN</v>
      </c>
      <c r="J797" t="str">
        <f t="shared" si="107"/>
        <v>freemind.modes.mindmapmode.MindMapToolBar:IFANIN</v>
      </c>
      <c r="K797">
        <f t="shared" si="108"/>
        <v>1</v>
      </c>
    </row>
    <row r="798" spans="1:11" x14ac:dyDescent="0.25">
      <c r="B798" t="s">
        <v>12</v>
      </c>
      <c r="C798" t="s">
        <v>10</v>
      </c>
      <c r="D798" t="s">
        <v>4</v>
      </c>
      <c r="E798" t="s">
        <v>13</v>
      </c>
      <c r="G798">
        <v>3</v>
      </c>
      <c r="H798" t="str">
        <f t="shared" si="111"/>
        <v>freemind.modes.mindmapmode.MindMapToolBar:</v>
      </c>
      <c r="I798" t="str">
        <f t="shared" si="106"/>
        <v>CBO</v>
      </c>
      <c r="J798" t="str">
        <f t="shared" si="107"/>
        <v>freemind.modes.mindmapmode.MindMapToolBar:CBO</v>
      </c>
      <c r="K798">
        <f t="shared" si="108"/>
        <v>3</v>
      </c>
    </row>
    <row r="799" spans="1:11" x14ac:dyDescent="0.25">
      <c r="B799" t="s">
        <v>14</v>
      </c>
      <c r="C799" t="s">
        <v>10</v>
      </c>
      <c r="D799" t="s">
        <v>4</v>
      </c>
      <c r="E799" t="s">
        <v>15</v>
      </c>
      <c r="G799">
        <v>0</v>
      </c>
      <c r="H799" t="str">
        <f t="shared" si="111"/>
        <v>freemind.modes.mindmapmode.MindMapToolBar:</v>
      </c>
      <c r="I799" t="str">
        <f t="shared" si="106"/>
        <v>NOC</v>
      </c>
      <c r="J799" t="str">
        <f t="shared" si="107"/>
        <v>freemind.modes.mindmapmode.MindMapToolBar:NOC</v>
      </c>
      <c r="K799">
        <f t="shared" si="108"/>
        <v>0</v>
      </c>
    </row>
    <row r="800" spans="1:11" x14ac:dyDescent="0.25">
      <c r="B800" t="s">
        <v>16</v>
      </c>
      <c r="C800" t="s">
        <v>10</v>
      </c>
      <c r="D800" t="s">
        <v>4</v>
      </c>
      <c r="E800" t="s">
        <v>17</v>
      </c>
      <c r="G800">
        <v>2</v>
      </c>
      <c r="H800" t="str">
        <f t="shared" si="111"/>
        <v>freemind.modes.mindmapmode.MindMapToolBar:</v>
      </c>
      <c r="I800" t="str">
        <f t="shared" si="106"/>
        <v>RFC</v>
      </c>
      <c r="J800" t="str">
        <f t="shared" si="107"/>
        <v>freemind.modes.mindmapmode.MindMapToolBar:RFC</v>
      </c>
      <c r="K800">
        <f t="shared" si="108"/>
        <v>2</v>
      </c>
    </row>
    <row r="801" spans="1:11" x14ac:dyDescent="0.25">
      <c r="B801" t="s">
        <v>19</v>
      </c>
      <c r="C801" t="s">
        <v>10</v>
      </c>
      <c r="D801" t="s">
        <v>4</v>
      </c>
      <c r="E801" t="s">
        <v>20</v>
      </c>
      <c r="G801">
        <v>2</v>
      </c>
      <c r="H801" t="str">
        <f t="shared" si="111"/>
        <v>freemind.modes.mindmapmode.MindMapToolBar:</v>
      </c>
      <c r="I801" t="str">
        <f t="shared" si="106"/>
        <v>NIM</v>
      </c>
      <c r="J801" t="str">
        <f t="shared" si="107"/>
        <v>freemind.modes.mindmapmode.MindMapToolBar:NIM</v>
      </c>
      <c r="K801">
        <f t="shared" si="108"/>
        <v>2</v>
      </c>
    </row>
    <row r="802" spans="1:11" x14ac:dyDescent="0.25">
      <c r="B802" t="s">
        <v>21</v>
      </c>
      <c r="C802" t="s">
        <v>10</v>
      </c>
      <c r="D802" t="s">
        <v>4</v>
      </c>
      <c r="E802" t="s">
        <v>20</v>
      </c>
      <c r="G802">
        <v>3</v>
      </c>
      <c r="H802" t="str">
        <f t="shared" si="111"/>
        <v>freemind.modes.mindmapmode.MindMapToolBar:</v>
      </c>
      <c r="I802" t="str">
        <f t="shared" si="106"/>
        <v>NIV</v>
      </c>
      <c r="J802" t="str">
        <f t="shared" si="107"/>
        <v>freemind.modes.mindmapmode.MindMapToolBar:NIV</v>
      </c>
      <c r="K802">
        <f t="shared" si="108"/>
        <v>3</v>
      </c>
    </row>
    <row r="803" spans="1:11" x14ac:dyDescent="0.25">
      <c r="B803" t="s">
        <v>22</v>
      </c>
      <c r="C803" t="s">
        <v>10</v>
      </c>
      <c r="D803" t="s">
        <v>4</v>
      </c>
      <c r="E803" t="s">
        <v>18</v>
      </c>
      <c r="F803">
        <v>2</v>
      </c>
      <c r="G803">
        <v>2</v>
      </c>
      <c r="H803" t="str">
        <f t="shared" si="111"/>
        <v>freemind.modes.mindmapmode.MindMapToolBar:</v>
      </c>
      <c r="I803" t="str">
        <f t="shared" si="106"/>
        <v>WMC</v>
      </c>
      <c r="J803" t="str">
        <f t="shared" si="107"/>
        <v>freemind.modes.mindmapmode.MindMapToolBar:WMC</v>
      </c>
      <c r="K803">
        <f t="shared" si="108"/>
        <v>2</v>
      </c>
    </row>
    <row r="804" spans="1:11" x14ac:dyDescent="0.25">
      <c r="G804">
        <v>0</v>
      </c>
      <c r="I804">
        <f t="shared" si="106"/>
        <v>0</v>
      </c>
      <c r="J804" t="str">
        <f t="shared" si="107"/>
        <v>0</v>
      </c>
      <c r="K804">
        <f t="shared" si="108"/>
        <v>0</v>
      </c>
    </row>
    <row r="805" spans="1:11" x14ac:dyDescent="0.25">
      <c r="A805" t="s">
        <v>128</v>
      </c>
      <c r="G805">
        <v>0</v>
      </c>
      <c r="I805">
        <f t="shared" si="106"/>
        <v>0</v>
      </c>
      <c r="J805" t="str">
        <f t="shared" si="107"/>
        <v>0</v>
      </c>
      <c r="K805">
        <f t="shared" si="108"/>
        <v>0</v>
      </c>
    </row>
    <row r="806" spans="1:11" x14ac:dyDescent="0.25">
      <c r="B806" t="s">
        <v>1</v>
      </c>
      <c r="C806" t="s">
        <v>2</v>
      </c>
      <c r="D806" t="s">
        <v>3</v>
      </c>
      <c r="E806" t="s">
        <v>4</v>
      </c>
      <c r="G806">
        <v>0</v>
      </c>
      <c r="H806" t="str">
        <f>$A$805</f>
        <v>freemind.modes.mindmapmode.MindMapToolBar.MindMapToolBar.(Anon_1):</v>
      </c>
      <c r="I806" t="str">
        <f t="shared" si="106"/>
        <v>LCOM</v>
      </c>
      <c r="J806" t="str">
        <f t="shared" si="107"/>
        <v>freemind.modes.mindmapmode.MindMapToolBar.MindMapToolBar.(Anon_1):LCOM</v>
      </c>
      <c r="K806">
        <f t="shared" si="108"/>
        <v>0</v>
      </c>
    </row>
    <row r="807" spans="1:11" x14ac:dyDescent="0.25">
      <c r="B807" t="s">
        <v>5</v>
      </c>
      <c r="C807" t="s">
        <v>6</v>
      </c>
      <c r="D807" t="s">
        <v>7</v>
      </c>
      <c r="E807" t="s">
        <v>8</v>
      </c>
      <c r="F807">
        <v>1</v>
      </c>
      <c r="G807">
        <v>1</v>
      </c>
      <c r="H807" t="str">
        <f t="shared" ref="H807:H814" si="112">$A$805</f>
        <v>freemind.modes.mindmapmode.MindMapToolBar.MindMapToolBar.(Anon_1):</v>
      </c>
      <c r="I807" t="str">
        <f t="shared" si="106"/>
        <v>DIT</v>
      </c>
      <c r="J807" t="str">
        <f t="shared" si="107"/>
        <v>freemind.modes.mindmapmode.MindMapToolBar.MindMapToolBar.(Anon_1):DIT</v>
      </c>
      <c r="K807">
        <f t="shared" si="108"/>
        <v>1</v>
      </c>
    </row>
    <row r="808" spans="1:11" x14ac:dyDescent="0.25">
      <c r="B808" t="s">
        <v>9</v>
      </c>
      <c r="C808" t="s">
        <v>10</v>
      </c>
      <c r="D808" t="s">
        <v>4</v>
      </c>
      <c r="E808" t="s">
        <v>11</v>
      </c>
      <c r="G808">
        <v>2</v>
      </c>
      <c r="H808" t="str">
        <f t="shared" si="112"/>
        <v>freemind.modes.mindmapmode.MindMapToolBar.MindMapToolBar.(Anon_1):</v>
      </c>
      <c r="I808" t="str">
        <f t="shared" si="106"/>
        <v>IFANIN</v>
      </c>
      <c r="J808" t="str">
        <f t="shared" si="107"/>
        <v>freemind.modes.mindmapmode.MindMapToolBar.MindMapToolBar.(Anon_1):IFANIN</v>
      </c>
      <c r="K808">
        <f t="shared" si="108"/>
        <v>2</v>
      </c>
    </row>
    <row r="809" spans="1:11" x14ac:dyDescent="0.25">
      <c r="B809" t="s">
        <v>12</v>
      </c>
      <c r="C809" t="s">
        <v>10</v>
      </c>
      <c r="D809" t="s">
        <v>4</v>
      </c>
      <c r="E809" t="s">
        <v>13</v>
      </c>
      <c r="G809">
        <v>2</v>
      </c>
      <c r="H809" t="str">
        <f t="shared" si="112"/>
        <v>freemind.modes.mindmapmode.MindMapToolBar.MindMapToolBar.(Anon_1):</v>
      </c>
      <c r="I809" t="str">
        <f t="shared" si="106"/>
        <v>CBO</v>
      </c>
      <c r="J809" t="str">
        <f t="shared" si="107"/>
        <v>freemind.modes.mindmapmode.MindMapToolBar.MindMapToolBar.(Anon_1):CBO</v>
      </c>
      <c r="K809">
        <f t="shared" si="108"/>
        <v>2</v>
      </c>
    </row>
    <row r="810" spans="1:11" x14ac:dyDescent="0.25">
      <c r="B810" t="s">
        <v>14</v>
      </c>
      <c r="C810" t="s">
        <v>10</v>
      </c>
      <c r="D810" t="s">
        <v>4</v>
      </c>
      <c r="E810" t="s">
        <v>15</v>
      </c>
      <c r="G810">
        <v>0</v>
      </c>
      <c r="H810" t="str">
        <f t="shared" si="112"/>
        <v>freemind.modes.mindmapmode.MindMapToolBar.MindMapToolBar.(Anon_1):</v>
      </c>
      <c r="I810" t="str">
        <f t="shared" si="106"/>
        <v>NOC</v>
      </c>
      <c r="J810" t="str">
        <f t="shared" si="107"/>
        <v>freemind.modes.mindmapmode.MindMapToolBar.MindMapToolBar.(Anon_1):NOC</v>
      </c>
      <c r="K810">
        <f t="shared" si="108"/>
        <v>0</v>
      </c>
    </row>
    <row r="811" spans="1:11" x14ac:dyDescent="0.25">
      <c r="B811" t="s">
        <v>16</v>
      </c>
      <c r="C811" t="s">
        <v>10</v>
      </c>
      <c r="D811" t="s">
        <v>4</v>
      </c>
      <c r="E811" t="s">
        <v>17</v>
      </c>
      <c r="G811">
        <v>1</v>
      </c>
      <c r="H811" t="str">
        <f t="shared" si="112"/>
        <v>freemind.modes.mindmapmode.MindMapToolBar.MindMapToolBar.(Anon_1):</v>
      </c>
      <c r="I811" t="str">
        <f t="shared" si="106"/>
        <v>RFC</v>
      </c>
      <c r="J811" t="str">
        <f t="shared" si="107"/>
        <v>freemind.modes.mindmapmode.MindMapToolBar.MindMapToolBar.(Anon_1):RFC</v>
      </c>
      <c r="K811">
        <f t="shared" si="108"/>
        <v>1</v>
      </c>
    </row>
    <row r="812" spans="1:11" x14ac:dyDescent="0.25">
      <c r="B812" t="s">
        <v>19</v>
      </c>
      <c r="C812" t="s">
        <v>10</v>
      </c>
      <c r="D812" t="s">
        <v>4</v>
      </c>
      <c r="E812" t="s">
        <v>20</v>
      </c>
      <c r="G812">
        <v>1</v>
      </c>
      <c r="H812" t="str">
        <f t="shared" si="112"/>
        <v>freemind.modes.mindmapmode.MindMapToolBar.MindMapToolBar.(Anon_1):</v>
      </c>
      <c r="I812" t="str">
        <f t="shared" si="106"/>
        <v>NIM</v>
      </c>
      <c r="J812" t="str">
        <f t="shared" si="107"/>
        <v>freemind.modes.mindmapmode.MindMapToolBar.MindMapToolBar.(Anon_1):NIM</v>
      </c>
      <c r="K812">
        <f t="shared" si="108"/>
        <v>1</v>
      </c>
    </row>
    <row r="813" spans="1:11" x14ac:dyDescent="0.25">
      <c r="B813" t="s">
        <v>21</v>
      </c>
      <c r="C813" t="s">
        <v>10</v>
      </c>
      <c r="D813" t="s">
        <v>4</v>
      </c>
      <c r="E813" t="s">
        <v>20</v>
      </c>
      <c r="G813">
        <v>0</v>
      </c>
      <c r="H813" t="str">
        <f t="shared" si="112"/>
        <v>freemind.modes.mindmapmode.MindMapToolBar.MindMapToolBar.(Anon_1):</v>
      </c>
      <c r="I813" t="str">
        <f t="shared" si="106"/>
        <v>NIV</v>
      </c>
      <c r="J813" t="str">
        <f t="shared" si="107"/>
        <v>freemind.modes.mindmapmode.MindMapToolBar.MindMapToolBar.(Anon_1):NIV</v>
      </c>
      <c r="K813">
        <f t="shared" si="108"/>
        <v>0</v>
      </c>
    </row>
    <row r="814" spans="1:11" x14ac:dyDescent="0.25">
      <c r="B814" t="s">
        <v>22</v>
      </c>
      <c r="C814" t="s">
        <v>10</v>
      </c>
      <c r="D814" t="s">
        <v>4</v>
      </c>
      <c r="E814" t="s">
        <v>18</v>
      </c>
      <c r="F814">
        <v>1</v>
      </c>
      <c r="G814">
        <v>1</v>
      </c>
      <c r="H814" t="str">
        <f t="shared" si="112"/>
        <v>freemind.modes.mindmapmode.MindMapToolBar.MindMapToolBar.(Anon_1):</v>
      </c>
      <c r="I814" t="str">
        <f t="shared" si="106"/>
        <v>WMC</v>
      </c>
      <c r="J814" t="str">
        <f t="shared" si="107"/>
        <v>freemind.modes.mindmapmode.MindMapToolBar.MindMapToolBar.(Anon_1):WMC</v>
      </c>
      <c r="K814">
        <f t="shared" si="108"/>
        <v>1</v>
      </c>
    </row>
    <row r="815" spans="1:11" x14ac:dyDescent="0.25">
      <c r="G815">
        <v>0</v>
      </c>
      <c r="I815">
        <f t="shared" si="106"/>
        <v>0</v>
      </c>
      <c r="J815" t="str">
        <f t="shared" si="107"/>
        <v>0</v>
      </c>
      <c r="K815">
        <f t="shared" si="108"/>
        <v>0</v>
      </c>
    </row>
    <row r="816" spans="1:11" x14ac:dyDescent="0.25">
      <c r="A816" t="s">
        <v>129</v>
      </c>
      <c r="G816">
        <v>0</v>
      </c>
      <c r="I816">
        <f t="shared" si="106"/>
        <v>0</v>
      </c>
      <c r="J816" t="str">
        <f t="shared" si="107"/>
        <v>0</v>
      </c>
      <c r="K816">
        <f t="shared" si="108"/>
        <v>0</v>
      </c>
    </row>
    <row r="817" spans="1:11" x14ac:dyDescent="0.25">
      <c r="B817" t="s">
        <v>1</v>
      </c>
      <c r="C817" t="s">
        <v>2</v>
      </c>
      <c r="D817" t="s">
        <v>3</v>
      </c>
      <c r="E817" t="s">
        <v>4</v>
      </c>
      <c r="G817">
        <v>0</v>
      </c>
      <c r="H817" t="str">
        <f>$A$816</f>
        <v>freemind.modes.mindmapmode.MindMapToolBar.MindMapToolBar.(Anon_2):</v>
      </c>
      <c r="I817" t="str">
        <f t="shared" si="106"/>
        <v>LCOM</v>
      </c>
      <c r="J817" t="str">
        <f t="shared" si="107"/>
        <v>freemind.modes.mindmapmode.MindMapToolBar.MindMapToolBar.(Anon_2):LCOM</v>
      </c>
      <c r="K817">
        <f t="shared" si="108"/>
        <v>0</v>
      </c>
    </row>
    <row r="818" spans="1:11" x14ac:dyDescent="0.25">
      <c r="B818" t="s">
        <v>5</v>
      </c>
      <c r="C818" t="s">
        <v>6</v>
      </c>
      <c r="D818" t="s">
        <v>7</v>
      </c>
      <c r="E818" t="s">
        <v>8</v>
      </c>
      <c r="F818">
        <v>1</v>
      </c>
      <c r="G818">
        <v>1</v>
      </c>
      <c r="H818" t="str">
        <f t="shared" ref="H818:H825" si="113">$A$816</f>
        <v>freemind.modes.mindmapmode.MindMapToolBar.MindMapToolBar.(Anon_2):</v>
      </c>
      <c r="I818" t="str">
        <f t="shared" si="106"/>
        <v>DIT</v>
      </c>
      <c r="J818" t="str">
        <f t="shared" si="107"/>
        <v>freemind.modes.mindmapmode.MindMapToolBar.MindMapToolBar.(Anon_2):DIT</v>
      </c>
      <c r="K818">
        <f t="shared" si="108"/>
        <v>1</v>
      </c>
    </row>
    <row r="819" spans="1:11" x14ac:dyDescent="0.25">
      <c r="B819" t="s">
        <v>9</v>
      </c>
      <c r="C819" t="s">
        <v>10</v>
      </c>
      <c r="D819" t="s">
        <v>4</v>
      </c>
      <c r="E819" t="s">
        <v>11</v>
      </c>
      <c r="G819">
        <v>2</v>
      </c>
      <c r="H819" t="str">
        <f t="shared" si="113"/>
        <v>freemind.modes.mindmapmode.MindMapToolBar.MindMapToolBar.(Anon_2):</v>
      </c>
      <c r="I819" t="str">
        <f t="shared" si="106"/>
        <v>IFANIN</v>
      </c>
      <c r="J819" t="str">
        <f t="shared" si="107"/>
        <v>freemind.modes.mindmapmode.MindMapToolBar.MindMapToolBar.(Anon_2):IFANIN</v>
      </c>
      <c r="K819">
        <f t="shared" si="108"/>
        <v>2</v>
      </c>
    </row>
    <row r="820" spans="1:11" x14ac:dyDescent="0.25">
      <c r="B820" t="s">
        <v>12</v>
      </c>
      <c r="C820" t="s">
        <v>10</v>
      </c>
      <c r="D820" t="s">
        <v>4</v>
      </c>
      <c r="E820" t="s">
        <v>13</v>
      </c>
      <c r="G820">
        <v>2</v>
      </c>
      <c r="H820" t="str">
        <f t="shared" si="113"/>
        <v>freemind.modes.mindmapmode.MindMapToolBar.MindMapToolBar.(Anon_2):</v>
      </c>
      <c r="I820" t="str">
        <f t="shared" si="106"/>
        <v>CBO</v>
      </c>
      <c r="J820" t="str">
        <f t="shared" si="107"/>
        <v>freemind.modes.mindmapmode.MindMapToolBar.MindMapToolBar.(Anon_2):CBO</v>
      </c>
      <c r="K820">
        <f t="shared" si="108"/>
        <v>2</v>
      </c>
    </row>
    <row r="821" spans="1:11" x14ac:dyDescent="0.25">
      <c r="B821" t="s">
        <v>14</v>
      </c>
      <c r="C821" t="s">
        <v>10</v>
      </c>
      <c r="D821" t="s">
        <v>4</v>
      </c>
      <c r="E821" t="s">
        <v>15</v>
      </c>
      <c r="G821">
        <v>0</v>
      </c>
      <c r="H821" t="str">
        <f t="shared" si="113"/>
        <v>freemind.modes.mindmapmode.MindMapToolBar.MindMapToolBar.(Anon_2):</v>
      </c>
      <c r="I821" t="str">
        <f t="shared" si="106"/>
        <v>NOC</v>
      </c>
      <c r="J821" t="str">
        <f t="shared" si="107"/>
        <v>freemind.modes.mindmapmode.MindMapToolBar.MindMapToolBar.(Anon_2):NOC</v>
      </c>
      <c r="K821">
        <f t="shared" si="108"/>
        <v>0</v>
      </c>
    </row>
    <row r="822" spans="1:11" x14ac:dyDescent="0.25">
      <c r="B822" t="s">
        <v>16</v>
      </c>
      <c r="C822" t="s">
        <v>10</v>
      </c>
      <c r="D822" t="s">
        <v>4</v>
      </c>
      <c r="E822" t="s">
        <v>17</v>
      </c>
      <c r="G822">
        <v>1</v>
      </c>
      <c r="H822" t="str">
        <f t="shared" si="113"/>
        <v>freemind.modes.mindmapmode.MindMapToolBar.MindMapToolBar.(Anon_2):</v>
      </c>
      <c r="I822" t="str">
        <f t="shared" si="106"/>
        <v>RFC</v>
      </c>
      <c r="J822" t="str">
        <f t="shared" si="107"/>
        <v>freemind.modes.mindmapmode.MindMapToolBar.MindMapToolBar.(Anon_2):RFC</v>
      </c>
      <c r="K822">
        <f t="shared" si="108"/>
        <v>1</v>
      </c>
    </row>
    <row r="823" spans="1:11" x14ac:dyDescent="0.25">
      <c r="B823" t="s">
        <v>19</v>
      </c>
      <c r="C823" t="s">
        <v>10</v>
      </c>
      <c r="D823" t="s">
        <v>4</v>
      </c>
      <c r="E823" t="s">
        <v>20</v>
      </c>
      <c r="G823">
        <v>1</v>
      </c>
      <c r="H823" t="str">
        <f t="shared" si="113"/>
        <v>freemind.modes.mindmapmode.MindMapToolBar.MindMapToolBar.(Anon_2):</v>
      </c>
      <c r="I823" t="str">
        <f t="shared" si="106"/>
        <v>NIM</v>
      </c>
      <c r="J823" t="str">
        <f t="shared" si="107"/>
        <v>freemind.modes.mindmapmode.MindMapToolBar.MindMapToolBar.(Anon_2):NIM</v>
      </c>
      <c r="K823">
        <f t="shared" si="108"/>
        <v>1</v>
      </c>
    </row>
    <row r="824" spans="1:11" x14ac:dyDescent="0.25">
      <c r="B824" t="s">
        <v>21</v>
      </c>
      <c r="C824" t="s">
        <v>10</v>
      </c>
      <c r="D824" t="s">
        <v>4</v>
      </c>
      <c r="E824" t="s">
        <v>20</v>
      </c>
      <c r="G824">
        <v>0</v>
      </c>
      <c r="H824" t="str">
        <f t="shared" si="113"/>
        <v>freemind.modes.mindmapmode.MindMapToolBar.MindMapToolBar.(Anon_2):</v>
      </c>
      <c r="I824" t="str">
        <f t="shared" si="106"/>
        <v>NIV</v>
      </c>
      <c r="J824" t="str">
        <f t="shared" si="107"/>
        <v>freemind.modes.mindmapmode.MindMapToolBar.MindMapToolBar.(Anon_2):NIV</v>
      </c>
      <c r="K824">
        <f t="shared" si="108"/>
        <v>0</v>
      </c>
    </row>
    <row r="825" spans="1:11" x14ac:dyDescent="0.25">
      <c r="B825" t="s">
        <v>22</v>
      </c>
      <c r="C825" t="s">
        <v>10</v>
      </c>
      <c r="D825" t="s">
        <v>4</v>
      </c>
      <c r="E825" t="s">
        <v>18</v>
      </c>
      <c r="F825">
        <v>1</v>
      </c>
      <c r="G825">
        <v>1</v>
      </c>
      <c r="H825" t="str">
        <f t="shared" si="113"/>
        <v>freemind.modes.mindmapmode.MindMapToolBar.MindMapToolBar.(Anon_2):</v>
      </c>
      <c r="I825" t="str">
        <f t="shared" si="106"/>
        <v>WMC</v>
      </c>
      <c r="J825" t="str">
        <f t="shared" si="107"/>
        <v>freemind.modes.mindmapmode.MindMapToolBar.MindMapToolBar.(Anon_2):WMC</v>
      </c>
      <c r="K825">
        <f t="shared" si="108"/>
        <v>1</v>
      </c>
    </row>
    <row r="826" spans="1:11" x14ac:dyDescent="0.25">
      <c r="G826">
        <v>0</v>
      </c>
      <c r="I826">
        <f t="shared" si="106"/>
        <v>0</v>
      </c>
      <c r="J826" t="str">
        <f t="shared" si="107"/>
        <v>0</v>
      </c>
      <c r="K826">
        <f t="shared" si="108"/>
        <v>0</v>
      </c>
    </row>
    <row r="827" spans="1:11" x14ac:dyDescent="0.25">
      <c r="A827" t="s">
        <v>130</v>
      </c>
      <c r="G827">
        <v>0</v>
      </c>
      <c r="I827">
        <f t="shared" si="106"/>
        <v>0</v>
      </c>
      <c r="J827" t="str">
        <f t="shared" si="107"/>
        <v>0</v>
      </c>
      <c r="K827">
        <f t="shared" si="108"/>
        <v>0</v>
      </c>
    </row>
    <row r="828" spans="1:11" x14ac:dyDescent="0.25">
      <c r="B828" t="s">
        <v>1</v>
      </c>
      <c r="C828" t="s">
        <v>2</v>
      </c>
      <c r="D828" t="s">
        <v>3</v>
      </c>
      <c r="E828" t="s">
        <v>4</v>
      </c>
      <c r="G828">
        <v>25</v>
      </c>
      <c r="H828" t="str">
        <f>$A$827</f>
        <v>freemind.modes.ModesCreator:</v>
      </c>
      <c r="I828" t="str">
        <f t="shared" si="106"/>
        <v>LCOM</v>
      </c>
      <c r="J828" t="str">
        <f t="shared" si="107"/>
        <v>freemind.modes.ModesCreator:LCOM</v>
      </c>
      <c r="K828">
        <f t="shared" si="108"/>
        <v>25</v>
      </c>
    </row>
    <row r="829" spans="1:11" x14ac:dyDescent="0.25">
      <c r="B829" t="s">
        <v>5</v>
      </c>
      <c r="C829" t="s">
        <v>6</v>
      </c>
      <c r="D829" t="s">
        <v>7</v>
      </c>
      <c r="E829" t="s">
        <v>8</v>
      </c>
      <c r="F829">
        <v>1</v>
      </c>
      <c r="G829">
        <v>1</v>
      </c>
      <c r="H829" t="str">
        <f t="shared" ref="H829:H836" si="114">$A$827</f>
        <v>freemind.modes.ModesCreator:</v>
      </c>
      <c r="I829" t="str">
        <f t="shared" si="106"/>
        <v>DIT</v>
      </c>
      <c r="J829" t="str">
        <f t="shared" si="107"/>
        <v>freemind.modes.ModesCreator:DIT</v>
      </c>
      <c r="K829">
        <f t="shared" si="108"/>
        <v>1</v>
      </c>
    </row>
    <row r="830" spans="1:11" x14ac:dyDescent="0.25">
      <c r="B830" t="s">
        <v>9</v>
      </c>
      <c r="C830" t="s">
        <v>10</v>
      </c>
      <c r="D830" t="s">
        <v>4</v>
      </c>
      <c r="E830" t="s">
        <v>11</v>
      </c>
      <c r="G830">
        <v>1</v>
      </c>
      <c r="H830" t="str">
        <f t="shared" si="114"/>
        <v>freemind.modes.ModesCreator:</v>
      </c>
      <c r="I830" t="str">
        <f t="shared" si="106"/>
        <v>IFANIN</v>
      </c>
      <c r="J830" t="str">
        <f t="shared" si="107"/>
        <v>freemind.modes.ModesCreator:IFANIN</v>
      </c>
      <c r="K830">
        <f t="shared" si="108"/>
        <v>1</v>
      </c>
    </row>
    <row r="831" spans="1:11" x14ac:dyDescent="0.25">
      <c r="B831" t="s">
        <v>12</v>
      </c>
      <c r="C831" t="s">
        <v>10</v>
      </c>
      <c r="D831" t="s">
        <v>4</v>
      </c>
      <c r="E831" t="s">
        <v>13</v>
      </c>
      <c r="G831">
        <v>3</v>
      </c>
      <c r="H831" t="str">
        <f t="shared" si="114"/>
        <v>freemind.modes.ModesCreator:</v>
      </c>
      <c r="I831" t="str">
        <f t="shared" si="106"/>
        <v>CBO</v>
      </c>
      <c r="J831" t="str">
        <f t="shared" si="107"/>
        <v>freemind.modes.ModesCreator:CBO</v>
      </c>
      <c r="K831">
        <f t="shared" si="108"/>
        <v>3</v>
      </c>
    </row>
    <row r="832" spans="1:11" x14ac:dyDescent="0.25">
      <c r="B832" t="s">
        <v>14</v>
      </c>
      <c r="C832" t="s">
        <v>10</v>
      </c>
      <c r="D832" t="s">
        <v>4</v>
      </c>
      <c r="E832" t="s">
        <v>15</v>
      </c>
      <c r="G832">
        <v>0</v>
      </c>
      <c r="H832" t="str">
        <f t="shared" si="114"/>
        <v>freemind.modes.ModesCreator:</v>
      </c>
      <c r="I832" t="str">
        <f t="shared" si="106"/>
        <v>NOC</v>
      </c>
      <c r="J832" t="str">
        <f t="shared" si="107"/>
        <v>freemind.modes.ModesCreator:NOC</v>
      </c>
      <c r="K832">
        <f t="shared" si="108"/>
        <v>0</v>
      </c>
    </row>
    <row r="833" spans="1:11" x14ac:dyDescent="0.25">
      <c r="B833" t="s">
        <v>16</v>
      </c>
      <c r="C833" t="s">
        <v>10</v>
      </c>
      <c r="D833" t="s">
        <v>4</v>
      </c>
      <c r="E833" t="s">
        <v>17</v>
      </c>
      <c r="G833">
        <v>2</v>
      </c>
      <c r="H833" t="str">
        <f t="shared" si="114"/>
        <v>freemind.modes.ModesCreator:</v>
      </c>
      <c r="I833" t="str">
        <f t="shared" si="106"/>
        <v>RFC</v>
      </c>
      <c r="J833" t="str">
        <f t="shared" si="107"/>
        <v>freemind.modes.ModesCreator:RFC</v>
      </c>
      <c r="K833">
        <f t="shared" si="108"/>
        <v>2</v>
      </c>
    </row>
    <row r="834" spans="1:11" x14ac:dyDescent="0.25">
      <c r="B834" t="s">
        <v>19</v>
      </c>
      <c r="C834" t="s">
        <v>10</v>
      </c>
      <c r="D834" t="s">
        <v>4</v>
      </c>
      <c r="E834" t="s">
        <v>20</v>
      </c>
      <c r="G834">
        <v>2</v>
      </c>
      <c r="H834" t="str">
        <f t="shared" si="114"/>
        <v>freemind.modes.ModesCreator:</v>
      </c>
      <c r="I834" t="str">
        <f t="shared" si="106"/>
        <v>NIM</v>
      </c>
      <c r="J834" t="str">
        <f t="shared" si="107"/>
        <v>freemind.modes.ModesCreator:NIM</v>
      </c>
      <c r="K834">
        <f t="shared" si="108"/>
        <v>2</v>
      </c>
    </row>
    <row r="835" spans="1:11" x14ac:dyDescent="0.25">
      <c r="B835" t="s">
        <v>21</v>
      </c>
      <c r="C835" t="s">
        <v>10</v>
      </c>
      <c r="D835" t="s">
        <v>4</v>
      </c>
      <c r="E835" t="s">
        <v>20</v>
      </c>
      <c r="G835">
        <v>2</v>
      </c>
      <c r="H835" t="str">
        <f t="shared" si="114"/>
        <v>freemind.modes.ModesCreator:</v>
      </c>
      <c r="I835" t="str">
        <f t="shared" si="106"/>
        <v>NIV</v>
      </c>
      <c r="J835" t="str">
        <f t="shared" si="107"/>
        <v>freemind.modes.ModesCreator:NIV</v>
      </c>
      <c r="K835">
        <f t="shared" si="108"/>
        <v>2</v>
      </c>
    </row>
    <row r="836" spans="1:11" x14ac:dyDescent="0.25">
      <c r="B836" t="s">
        <v>22</v>
      </c>
      <c r="C836" t="s">
        <v>10</v>
      </c>
      <c r="D836" t="s">
        <v>4</v>
      </c>
      <c r="E836" t="s">
        <v>18</v>
      </c>
      <c r="F836">
        <v>2</v>
      </c>
      <c r="G836">
        <v>2</v>
      </c>
      <c r="H836" t="str">
        <f t="shared" si="114"/>
        <v>freemind.modes.ModesCreator:</v>
      </c>
      <c r="I836" t="str">
        <f t="shared" ref="I836:I899" si="115">B836</f>
        <v>WMC</v>
      </c>
      <c r="J836" t="str">
        <f t="shared" ref="J836:J899" si="116">CONCATENATE(H836,I836)</f>
        <v>freemind.modes.ModesCreator:WMC</v>
      </c>
      <c r="K836">
        <f t="shared" ref="K836:K899" si="117">G836</f>
        <v>2</v>
      </c>
    </row>
    <row r="837" spans="1:11" x14ac:dyDescent="0.25">
      <c r="G837">
        <v>0</v>
      </c>
      <c r="I837">
        <f t="shared" si="115"/>
        <v>0</v>
      </c>
      <c r="J837" t="str">
        <f t="shared" si="116"/>
        <v>0</v>
      </c>
      <c r="K837">
        <f t="shared" si="117"/>
        <v>0</v>
      </c>
    </row>
    <row r="838" spans="1:11" x14ac:dyDescent="0.25">
      <c r="A838" t="s">
        <v>131</v>
      </c>
      <c r="G838">
        <v>0</v>
      </c>
      <c r="I838">
        <f t="shared" si="115"/>
        <v>0</v>
      </c>
      <c r="J838" t="str">
        <f t="shared" si="116"/>
        <v>0</v>
      </c>
      <c r="K838">
        <f t="shared" si="117"/>
        <v>0</v>
      </c>
    </row>
    <row r="839" spans="1:11" x14ac:dyDescent="0.25">
      <c r="B839" t="s">
        <v>1</v>
      </c>
      <c r="C839" t="s">
        <v>2</v>
      </c>
      <c r="D839" t="s">
        <v>3</v>
      </c>
      <c r="E839" t="s">
        <v>4</v>
      </c>
      <c r="G839">
        <v>93</v>
      </c>
      <c r="H839" t="str">
        <f>$A$838</f>
        <v>freemind.modes.NodeAdapter:</v>
      </c>
      <c r="I839" t="str">
        <f t="shared" si="115"/>
        <v>LCOM</v>
      </c>
      <c r="J839" t="str">
        <f t="shared" si="116"/>
        <v>freemind.modes.NodeAdapter:LCOM</v>
      </c>
      <c r="K839">
        <f t="shared" si="117"/>
        <v>93</v>
      </c>
    </row>
    <row r="840" spans="1:11" x14ac:dyDescent="0.25">
      <c r="B840" t="s">
        <v>5</v>
      </c>
      <c r="C840" t="s">
        <v>6</v>
      </c>
      <c r="D840" t="s">
        <v>7</v>
      </c>
      <c r="E840" t="s">
        <v>8</v>
      </c>
      <c r="F840">
        <v>1</v>
      </c>
      <c r="G840">
        <v>1</v>
      </c>
      <c r="H840" t="str">
        <f t="shared" ref="H840:H847" si="118">$A$838</f>
        <v>freemind.modes.NodeAdapter:</v>
      </c>
      <c r="I840" t="str">
        <f t="shared" si="115"/>
        <v>DIT</v>
      </c>
      <c r="J840" t="str">
        <f t="shared" si="116"/>
        <v>freemind.modes.NodeAdapter:DIT</v>
      </c>
      <c r="K840">
        <f t="shared" si="117"/>
        <v>1</v>
      </c>
    </row>
    <row r="841" spans="1:11" x14ac:dyDescent="0.25">
      <c r="B841" t="s">
        <v>9</v>
      </c>
      <c r="C841" t="s">
        <v>10</v>
      </c>
      <c r="D841" t="s">
        <v>4</v>
      </c>
      <c r="E841" t="s">
        <v>11</v>
      </c>
      <c r="G841">
        <v>2</v>
      </c>
      <c r="H841" t="str">
        <f t="shared" si="118"/>
        <v>freemind.modes.NodeAdapter:</v>
      </c>
      <c r="I841" t="str">
        <f t="shared" si="115"/>
        <v>IFANIN</v>
      </c>
      <c r="J841" t="str">
        <f t="shared" si="116"/>
        <v>freemind.modes.NodeAdapter:IFANIN</v>
      </c>
      <c r="K841">
        <f t="shared" si="117"/>
        <v>2</v>
      </c>
    </row>
    <row r="842" spans="1:11" x14ac:dyDescent="0.25">
      <c r="B842" t="s">
        <v>12</v>
      </c>
      <c r="C842" t="s">
        <v>10</v>
      </c>
      <c r="D842" t="s">
        <v>4</v>
      </c>
      <c r="E842" t="s">
        <v>13</v>
      </c>
      <c r="G842">
        <v>4</v>
      </c>
      <c r="H842" t="str">
        <f t="shared" si="118"/>
        <v>freemind.modes.NodeAdapter:</v>
      </c>
      <c r="I842" t="str">
        <f t="shared" si="115"/>
        <v>CBO</v>
      </c>
      <c r="J842" t="str">
        <f t="shared" si="116"/>
        <v>freemind.modes.NodeAdapter:CBO</v>
      </c>
      <c r="K842">
        <f t="shared" si="117"/>
        <v>4</v>
      </c>
    </row>
    <row r="843" spans="1:11" x14ac:dyDescent="0.25">
      <c r="B843" t="s">
        <v>14</v>
      </c>
      <c r="C843" t="s">
        <v>10</v>
      </c>
      <c r="D843" t="s">
        <v>4</v>
      </c>
      <c r="E843" t="s">
        <v>15</v>
      </c>
      <c r="G843">
        <v>4</v>
      </c>
      <c r="H843" t="str">
        <f t="shared" si="118"/>
        <v>freemind.modes.NodeAdapter:</v>
      </c>
      <c r="I843" t="str">
        <f t="shared" si="115"/>
        <v>NOC</v>
      </c>
      <c r="J843" t="str">
        <f t="shared" si="116"/>
        <v>freemind.modes.NodeAdapter:NOC</v>
      </c>
      <c r="K843">
        <f t="shared" si="117"/>
        <v>4</v>
      </c>
    </row>
    <row r="844" spans="1:11" x14ac:dyDescent="0.25">
      <c r="B844" t="s">
        <v>16</v>
      </c>
      <c r="C844" t="s">
        <v>10</v>
      </c>
      <c r="D844" t="s">
        <v>4</v>
      </c>
      <c r="E844" t="s">
        <v>17</v>
      </c>
      <c r="G844">
        <v>42</v>
      </c>
      <c r="H844" t="str">
        <f t="shared" si="118"/>
        <v>freemind.modes.NodeAdapter:</v>
      </c>
      <c r="I844" t="str">
        <f t="shared" si="115"/>
        <v>RFC</v>
      </c>
      <c r="J844" t="str">
        <f t="shared" si="116"/>
        <v>freemind.modes.NodeAdapter:RFC</v>
      </c>
      <c r="K844">
        <f t="shared" si="117"/>
        <v>42</v>
      </c>
    </row>
    <row r="845" spans="1:11" x14ac:dyDescent="0.25">
      <c r="B845" t="s">
        <v>19</v>
      </c>
      <c r="C845" t="s">
        <v>10</v>
      </c>
      <c r="D845" t="s">
        <v>4</v>
      </c>
      <c r="E845" t="s">
        <v>20</v>
      </c>
      <c r="G845">
        <v>42</v>
      </c>
      <c r="H845" t="str">
        <f t="shared" si="118"/>
        <v>freemind.modes.NodeAdapter:</v>
      </c>
      <c r="I845" t="str">
        <f t="shared" si="115"/>
        <v>NIM</v>
      </c>
      <c r="J845" t="str">
        <f t="shared" si="116"/>
        <v>freemind.modes.NodeAdapter:NIM</v>
      </c>
      <c r="K845">
        <f t="shared" si="117"/>
        <v>42</v>
      </c>
    </row>
    <row r="846" spans="1:11" x14ac:dyDescent="0.25">
      <c r="B846" t="s">
        <v>21</v>
      </c>
      <c r="C846" t="s">
        <v>10</v>
      </c>
      <c r="D846" t="s">
        <v>4</v>
      </c>
      <c r="E846" t="s">
        <v>20</v>
      </c>
      <c r="G846">
        <v>12</v>
      </c>
      <c r="H846" t="str">
        <f t="shared" si="118"/>
        <v>freemind.modes.NodeAdapter:</v>
      </c>
      <c r="I846" t="str">
        <f t="shared" si="115"/>
        <v>NIV</v>
      </c>
      <c r="J846" t="str">
        <f t="shared" si="116"/>
        <v>freemind.modes.NodeAdapter:NIV</v>
      </c>
      <c r="K846">
        <f t="shared" si="117"/>
        <v>12</v>
      </c>
    </row>
    <row r="847" spans="1:11" x14ac:dyDescent="0.25">
      <c r="B847" t="s">
        <v>22</v>
      </c>
      <c r="C847" t="s">
        <v>10</v>
      </c>
      <c r="D847" t="s">
        <v>4</v>
      </c>
      <c r="E847" t="s">
        <v>18</v>
      </c>
      <c r="F847">
        <v>42</v>
      </c>
      <c r="G847">
        <v>42</v>
      </c>
      <c r="H847" t="str">
        <f t="shared" si="118"/>
        <v>freemind.modes.NodeAdapter:</v>
      </c>
      <c r="I847" t="str">
        <f t="shared" si="115"/>
        <v>WMC</v>
      </c>
      <c r="J847" t="str">
        <f t="shared" si="116"/>
        <v>freemind.modes.NodeAdapter:WMC</v>
      </c>
      <c r="K847">
        <f t="shared" si="117"/>
        <v>42</v>
      </c>
    </row>
    <row r="848" spans="1:11" x14ac:dyDescent="0.25">
      <c r="G848">
        <v>0</v>
      </c>
      <c r="I848">
        <f t="shared" si="115"/>
        <v>0</v>
      </c>
      <c r="J848" t="str">
        <f t="shared" si="116"/>
        <v>0</v>
      </c>
      <c r="K848">
        <f t="shared" si="117"/>
        <v>0</v>
      </c>
    </row>
    <row r="849" spans="1:11" x14ac:dyDescent="0.25">
      <c r="A849" t="s">
        <v>162</v>
      </c>
      <c r="G849">
        <v>0</v>
      </c>
      <c r="I849">
        <f t="shared" si="115"/>
        <v>0</v>
      </c>
      <c r="J849" t="str">
        <f t="shared" si="116"/>
        <v>0</v>
      </c>
      <c r="K849">
        <f t="shared" si="117"/>
        <v>0</v>
      </c>
    </row>
    <row r="850" spans="1:11" x14ac:dyDescent="0.25">
      <c r="B850" t="s">
        <v>1</v>
      </c>
      <c r="C850" t="s">
        <v>2</v>
      </c>
      <c r="D850" t="s">
        <v>3</v>
      </c>
      <c r="E850" t="s">
        <v>4</v>
      </c>
      <c r="G850">
        <v>88</v>
      </c>
      <c r="H850" t="str">
        <f>$A$849</f>
        <v>freemind.modes.Pattern:</v>
      </c>
      <c r="I850" t="str">
        <f t="shared" si="115"/>
        <v>LCOM</v>
      </c>
      <c r="J850" t="str">
        <f t="shared" si="116"/>
        <v>freemind.modes.Pattern:LCOM</v>
      </c>
      <c r="K850">
        <f t="shared" si="117"/>
        <v>88</v>
      </c>
    </row>
    <row r="851" spans="1:11" x14ac:dyDescent="0.25">
      <c r="B851" t="s">
        <v>5</v>
      </c>
      <c r="C851" t="s">
        <v>6</v>
      </c>
      <c r="D851" t="s">
        <v>7</v>
      </c>
      <c r="E851" t="s">
        <v>8</v>
      </c>
      <c r="F851">
        <v>1</v>
      </c>
      <c r="G851">
        <v>1</v>
      </c>
      <c r="H851" t="str">
        <f t="shared" ref="H851:H858" si="119">$A$849</f>
        <v>freemind.modes.Pattern:</v>
      </c>
      <c r="I851" t="str">
        <f t="shared" si="115"/>
        <v>DIT</v>
      </c>
      <c r="J851" t="str">
        <f t="shared" si="116"/>
        <v>freemind.modes.Pattern:DIT</v>
      </c>
      <c r="K851">
        <f t="shared" si="117"/>
        <v>1</v>
      </c>
    </row>
    <row r="852" spans="1:11" x14ac:dyDescent="0.25">
      <c r="B852" t="s">
        <v>9</v>
      </c>
      <c r="C852" t="s">
        <v>10</v>
      </c>
      <c r="D852" t="s">
        <v>4</v>
      </c>
      <c r="E852" t="s">
        <v>11</v>
      </c>
      <c r="G852">
        <v>1</v>
      </c>
      <c r="H852" t="str">
        <f t="shared" si="119"/>
        <v>freemind.modes.Pattern:</v>
      </c>
      <c r="I852" t="str">
        <f t="shared" si="115"/>
        <v>IFANIN</v>
      </c>
      <c r="J852" t="str">
        <f t="shared" si="116"/>
        <v>freemind.modes.Pattern:IFANIN</v>
      </c>
      <c r="K852">
        <f t="shared" si="117"/>
        <v>1</v>
      </c>
    </row>
    <row r="853" spans="1:11" x14ac:dyDescent="0.25">
      <c r="B853" t="s">
        <v>12</v>
      </c>
      <c r="C853" t="s">
        <v>10</v>
      </c>
      <c r="D853" t="s">
        <v>4</v>
      </c>
      <c r="E853" t="s">
        <v>13</v>
      </c>
      <c r="G853">
        <v>0</v>
      </c>
      <c r="H853" t="str">
        <f t="shared" si="119"/>
        <v>freemind.modes.Pattern:</v>
      </c>
      <c r="I853" t="str">
        <f t="shared" si="115"/>
        <v>CBO</v>
      </c>
      <c r="J853" t="str">
        <f t="shared" si="116"/>
        <v>freemind.modes.Pattern:CBO</v>
      </c>
      <c r="K853">
        <f t="shared" si="117"/>
        <v>0</v>
      </c>
    </row>
    <row r="854" spans="1:11" x14ac:dyDescent="0.25">
      <c r="B854" t="s">
        <v>14</v>
      </c>
      <c r="C854" t="s">
        <v>10</v>
      </c>
      <c r="D854" t="s">
        <v>4</v>
      </c>
      <c r="E854" t="s">
        <v>15</v>
      </c>
      <c r="G854">
        <v>0</v>
      </c>
      <c r="H854" t="str">
        <f t="shared" si="119"/>
        <v>freemind.modes.Pattern:</v>
      </c>
      <c r="I854" t="str">
        <f t="shared" si="115"/>
        <v>NOC</v>
      </c>
      <c r="J854" t="str">
        <f t="shared" si="116"/>
        <v>freemind.modes.Pattern:NOC</v>
      </c>
      <c r="K854">
        <f t="shared" si="117"/>
        <v>0</v>
      </c>
    </row>
    <row r="855" spans="1:11" x14ac:dyDescent="0.25">
      <c r="B855" t="s">
        <v>16</v>
      </c>
      <c r="C855" t="s">
        <v>10</v>
      </c>
      <c r="D855" t="s">
        <v>4</v>
      </c>
      <c r="E855" t="s">
        <v>17</v>
      </c>
      <c r="G855">
        <v>18</v>
      </c>
      <c r="H855" t="str">
        <f t="shared" si="119"/>
        <v>freemind.modes.Pattern:</v>
      </c>
      <c r="I855" t="str">
        <f t="shared" si="115"/>
        <v>RFC</v>
      </c>
      <c r="J855" t="str">
        <f t="shared" si="116"/>
        <v>freemind.modes.Pattern:RFC</v>
      </c>
      <c r="K855">
        <f t="shared" si="117"/>
        <v>18</v>
      </c>
    </row>
    <row r="856" spans="1:11" x14ac:dyDescent="0.25">
      <c r="B856" t="s">
        <v>19</v>
      </c>
      <c r="C856" t="s">
        <v>10</v>
      </c>
      <c r="D856" t="s">
        <v>4</v>
      </c>
      <c r="E856" t="s">
        <v>20</v>
      </c>
      <c r="G856">
        <v>17</v>
      </c>
      <c r="H856" t="str">
        <f t="shared" si="119"/>
        <v>freemind.modes.Pattern:</v>
      </c>
      <c r="I856" t="str">
        <f t="shared" si="115"/>
        <v>NIM</v>
      </c>
      <c r="J856" t="str">
        <f t="shared" si="116"/>
        <v>freemind.modes.Pattern:NIM</v>
      </c>
      <c r="K856">
        <f t="shared" si="117"/>
        <v>17</v>
      </c>
    </row>
    <row r="857" spans="1:11" x14ac:dyDescent="0.25">
      <c r="B857" t="s">
        <v>21</v>
      </c>
      <c r="C857" t="s">
        <v>10</v>
      </c>
      <c r="D857" t="s">
        <v>4</v>
      </c>
      <c r="E857" t="s">
        <v>20</v>
      </c>
      <c r="G857">
        <v>7</v>
      </c>
      <c r="H857" t="str">
        <f t="shared" si="119"/>
        <v>freemind.modes.Pattern:</v>
      </c>
      <c r="I857" t="str">
        <f t="shared" si="115"/>
        <v>NIV</v>
      </c>
      <c r="J857" t="str">
        <f t="shared" si="116"/>
        <v>freemind.modes.Pattern:NIV</v>
      </c>
      <c r="K857">
        <f t="shared" si="117"/>
        <v>7</v>
      </c>
    </row>
    <row r="858" spans="1:11" x14ac:dyDescent="0.25">
      <c r="B858" t="s">
        <v>22</v>
      </c>
      <c r="C858" t="s">
        <v>10</v>
      </c>
      <c r="D858" t="s">
        <v>4</v>
      </c>
      <c r="E858" t="s">
        <v>18</v>
      </c>
      <c r="F858">
        <v>18</v>
      </c>
      <c r="G858">
        <v>18</v>
      </c>
      <c r="H858" t="str">
        <f t="shared" si="119"/>
        <v>freemind.modes.Pattern:</v>
      </c>
      <c r="I858" t="str">
        <f t="shared" si="115"/>
        <v>WMC</v>
      </c>
      <c r="J858" t="str">
        <f t="shared" si="116"/>
        <v>freemind.modes.Pattern:WMC</v>
      </c>
      <c r="K858">
        <f t="shared" si="117"/>
        <v>18</v>
      </c>
    </row>
    <row r="859" spans="1:11" x14ac:dyDescent="0.25">
      <c r="G859">
        <v>0</v>
      </c>
      <c r="I859">
        <f t="shared" si="115"/>
        <v>0</v>
      </c>
      <c r="J859" t="str">
        <f t="shared" si="116"/>
        <v>0</v>
      </c>
      <c r="K859">
        <f t="shared" si="117"/>
        <v>0</v>
      </c>
    </row>
    <row r="860" spans="1:11" x14ac:dyDescent="0.25">
      <c r="A860" t="s">
        <v>163</v>
      </c>
      <c r="G860">
        <v>0</v>
      </c>
      <c r="I860">
        <f t="shared" si="115"/>
        <v>0</v>
      </c>
      <c r="J860" t="str">
        <f t="shared" si="116"/>
        <v>0</v>
      </c>
      <c r="K860">
        <f t="shared" si="117"/>
        <v>0</v>
      </c>
    </row>
    <row r="861" spans="1:11" x14ac:dyDescent="0.25">
      <c r="B861" t="s">
        <v>1</v>
      </c>
      <c r="C861" t="s">
        <v>2</v>
      </c>
      <c r="D861" t="s">
        <v>3</v>
      </c>
      <c r="E861" t="s">
        <v>4</v>
      </c>
      <c r="G861">
        <v>100</v>
      </c>
      <c r="H861" t="str">
        <f>$A$860</f>
        <v>freemind.modes.schememode.SchemeController:</v>
      </c>
      <c r="I861" t="str">
        <f t="shared" si="115"/>
        <v>LCOM</v>
      </c>
      <c r="J861" t="str">
        <f t="shared" si="116"/>
        <v>freemind.modes.schememode.SchemeController:LCOM</v>
      </c>
      <c r="K861">
        <f t="shared" si="117"/>
        <v>100</v>
      </c>
    </row>
    <row r="862" spans="1:11" x14ac:dyDescent="0.25">
      <c r="B862" t="s">
        <v>5</v>
      </c>
      <c r="C862" t="s">
        <v>6</v>
      </c>
      <c r="D862" t="s">
        <v>7</v>
      </c>
      <c r="E862" t="s">
        <v>8</v>
      </c>
      <c r="F862">
        <v>2</v>
      </c>
      <c r="G862">
        <v>2</v>
      </c>
      <c r="H862" t="str">
        <f t="shared" ref="H862:H869" si="120">$A$860</f>
        <v>freemind.modes.schememode.SchemeController:</v>
      </c>
      <c r="I862" t="str">
        <f t="shared" si="115"/>
        <v>DIT</v>
      </c>
      <c r="J862" t="str">
        <f t="shared" si="116"/>
        <v>freemind.modes.schememode.SchemeController:DIT</v>
      </c>
      <c r="K862">
        <f t="shared" si="117"/>
        <v>2</v>
      </c>
    </row>
    <row r="863" spans="1:11" x14ac:dyDescent="0.25">
      <c r="B863" t="s">
        <v>9</v>
      </c>
      <c r="C863" t="s">
        <v>10</v>
      </c>
      <c r="D863" t="s">
        <v>4</v>
      </c>
      <c r="E863" t="s">
        <v>11</v>
      </c>
      <c r="G863">
        <v>1</v>
      </c>
      <c r="H863" t="str">
        <f t="shared" si="120"/>
        <v>freemind.modes.schememode.SchemeController:</v>
      </c>
      <c r="I863" t="str">
        <f t="shared" si="115"/>
        <v>IFANIN</v>
      </c>
      <c r="J863" t="str">
        <f t="shared" si="116"/>
        <v>freemind.modes.schememode.SchemeController:IFANIN</v>
      </c>
      <c r="K863">
        <f t="shared" si="117"/>
        <v>1</v>
      </c>
    </row>
    <row r="864" spans="1:11" x14ac:dyDescent="0.25">
      <c r="B864" t="s">
        <v>12</v>
      </c>
      <c r="C864" t="s">
        <v>10</v>
      </c>
      <c r="D864" t="s">
        <v>4</v>
      </c>
      <c r="E864" t="s">
        <v>13</v>
      </c>
      <c r="G864">
        <v>15</v>
      </c>
      <c r="H864" t="str">
        <f t="shared" si="120"/>
        <v>freemind.modes.schememode.SchemeController:</v>
      </c>
      <c r="I864" t="str">
        <f t="shared" si="115"/>
        <v>CBO</v>
      </c>
      <c r="J864" t="str">
        <f t="shared" si="116"/>
        <v>freemind.modes.schememode.SchemeController:CBO</v>
      </c>
      <c r="K864">
        <f t="shared" si="117"/>
        <v>15</v>
      </c>
    </row>
    <row r="865" spans="1:11" x14ac:dyDescent="0.25">
      <c r="B865" t="s">
        <v>14</v>
      </c>
      <c r="C865" t="s">
        <v>10</v>
      </c>
      <c r="D865" t="s">
        <v>4</v>
      </c>
      <c r="E865" t="s">
        <v>15</v>
      </c>
      <c r="G865">
        <v>0</v>
      </c>
      <c r="H865" t="str">
        <f t="shared" si="120"/>
        <v>freemind.modes.schememode.SchemeController:</v>
      </c>
      <c r="I865" t="str">
        <f t="shared" si="115"/>
        <v>NOC</v>
      </c>
      <c r="J865" t="str">
        <f t="shared" si="116"/>
        <v>freemind.modes.schememode.SchemeController:NOC</v>
      </c>
      <c r="K865">
        <f t="shared" si="117"/>
        <v>0</v>
      </c>
    </row>
    <row r="866" spans="1:11" x14ac:dyDescent="0.25">
      <c r="B866" t="s">
        <v>16</v>
      </c>
      <c r="C866" t="s">
        <v>10</v>
      </c>
      <c r="D866" t="s">
        <v>4</v>
      </c>
      <c r="E866" t="s">
        <v>17</v>
      </c>
      <c r="G866">
        <v>44</v>
      </c>
      <c r="H866" t="str">
        <f t="shared" si="120"/>
        <v>freemind.modes.schememode.SchemeController:</v>
      </c>
      <c r="I866" t="str">
        <f t="shared" si="115"/>
        <v>RFC</v>
      </c>
      <c r="J866" t="str">
        <f t="shared" si="116"/>
        <v>freemind.modes.schememode.SchemeController:RFC</v>
      </c>
      <c r="K866">
        <f t="shared" si="117"/>
        <v>44</v>
      </c>
    </row>
    <row r="867" spans="1:11" x14ac:dyDescent="0.25">
      <c r="B867" t="s">
        <v>19</v>
      </c>
      <c r="C867" t="s">
        <v>10</v>
      </c>
      <c r="D867" t="s">
        <v>4</v>
      </c>
      <c r="E867" t="s">
        <v>20</v>
      </c>
      <c r="G867">
        <v>5</v>
      </c>
      <c r="H867" t="str">
        <f t="shared" si="120"/>
        <v>freemind.modes.schememode.SchemeController:</v>
      </c>
      <c r="I867" t="str">
        <f t="shared" si="115"/>
        <v>NIM</v>
      </c>
      <c r="J867" t="str">
        <f t="shared" si="116"/>
        <v>freemind.modes.schememode.SchemeController:NIM</v>
      </c>
      <c r="K867">
        <f t="shared" si="117"/>
        <v>5</v>
      </c>
    </row>
    <row r="868" spans="1:11" x14ac:dyDescent="0.25">
      <c r="B868" t="s">
        <v>21</v>
      </c>
      <c r="C868" t="s">
        <v>10</v>
      </c>
      <c r="D868" t="s">
        <v>4</v>
      </c>
      <c r="E868" t="s">
        <v>20</v>
      </c>
      <c r="G868">
        <v>6</v>
      </c>
      <c r="H868" t="str">
        <f t="shared" si="120"/>
        <v>freemind.modes.schememode.SchemeController:</v>
      </c>
      <c r="I868" t="str">
        <f t="shared" si="115"/>
        <v>NIV</v>
      </c>
      <c r="J868" t="str">
        <f t="shared" si="116"/>
        <v>freemind.modes.schememode.SchemeController:NIV</v>
      </c>
      <c r="K868">
        <f t="shared" si="117"/>
        <v>6</v>
      </c>
    </row>
    <row r="869" spans="1:11" x14ac:dyDescent="0.25">
      <c r="B869" t="s">
        <v>22</v>
      </c>
      <c r="C869" t="s">
        <v>10</v>
      </c>
      <c r="D869" t="s">
        <v>4</v>
      </c>
      <c r="E869" t="s">
        <v>18</v>
      </c>
      <c r="F869">
        <v>5</v>
      </c>
      <c r="G869">
        <v>5</v>
      </c>
      <c r="H869" t="str">
        <f t="shared" si="120"/>
        <v>freemind.modes.schememode.SchemeController:</v>
      </c>
      <c r="I869" t="str">
        <f t="shared" si="115"/>
        <v>WMC</v>
      </c>
      <c r="J869" t="str">
        <f t="shared" si="116"/>
        <v>freemind.modes.schememode.SchemeController:WMC</v>
      </c>
      <c r="K869">
        <f t="shared" si="117"/>
        <v>5</v>
      </c>
    </row>
    <row r="870" spans="1:11" x14ac:dyDescent="0.25">
      <c r="G870">
        <v>0</v>
      </c>
      <c r="I870">
        <f t="shared" si="115"/>
        <v>0</v>
      </c>
      <c r="J870" t="str">
        <f t="shared" si="116"/>
        <v>0</v>
      </c>
      <c r="K870">
        <f t="shared" si="117"/>
        <v>0</v>
      </c>
    </row>
    <row r="871" spans="1:11" x14ac:dyDescent="0.25">
      <c r="A871" t="s">
        <v>164</v>
      </c>
      <c r="G871">
        <v>0</v>
      </c>
      <c r="I871">
        <f t="shared" si="115"/>
        <v>0</v>
      </c>
      <c r="J871" t="str">
        <f t="shared" si="116"/>
        <v>0</v>
      </c>
      <c r="K871">
        <f t="shared" si="117"/>
        <v>0</v>
      </c>
    </row>
    <row r="872" spans="1:11" x14ac:dyDescent="0.25">
      <c r="B872" t="s">
        <v>1</v>
      </c>
      <c r="C872" t="s">
        <v>2</v>
      </c>
      <c r="D872" t="s">
        <v>3</v>
      </c>
      <c r="E872" t="s">
        <v>4</v>
      </c>
      <c r="G872">
        <v>0</v>
      </c>
      <c r="H872" t="str">
        <f>$A$871</f>
        <v>freemind.modes.schememode.SchemeController.EvaluateAction:</v>
      </c>
      <c r="I872" t="str">
        <f t="shared" si="115"/>
        <v>LCOM</v>
      </c>
      <c r="J872" t="str">
        <f t="shared" si="116"/>
        <v>freemind.modes.schememode.SchemeController.EvaluateAction:LCOM</v>
      </c>
      <c r="K872">
        <f t="shared" si="117"/>
        <v>0</v>
      </c>
    </row>
    <row r="873" spans="1:11" x14ac:dyDescent="0.25">
      <c r="B873" t="s">
        <v>5</v>
      </c>
      <c r="C873" t="s">
        <v>6</v>
      </c>
      <c r="D873" t="s">
        <v>7</v>
      </c>
      <c r="E873" t="s">
        <v>8</v>
      </c>
      <c r="F873">
        <v>2</v>
      </c>
      <c r="G873">
        <v>2</v>
      </c>
      <c r="H873" t="str">
        <f t="shared" ref="H873:H880" si="121">$A$871</f>
        <v>freemind.modes.schememode.SchemeController.EvaluateAction:</v>
      </c>
      <c r="I873" t="str">
        <f t="shared" si="115"/>
        <v>DIT</v>
      </c>
      <c r="J873" t="str">
        <f t="shared" si="116"/>
        <v>freemind.modes.schememode.SchemeController.EvaluateAction:DIT</v>
      </c>
      <c r="K873">
        <f t="shared" si="117"/>
        <v>2</v>
      </c>
    </row>
    <row r="874" spans="1:11" x14ac:dyDescent="0.25">
      <c r="B874" t="s">
        <v>9</v>
      </c>
      <c r="C874" t="s">
        <v>10</v>
      </c>
      <c r="D874" t="s">
        <v>4</v>
      </c>
      <c r="E874" t="s">
        <v>11</v>
      </c>
      <c r="G874">
        <v>1</v>
      </c>
      <c r="H874" t="str">
        <f t="shared" si="121"/>
        <v>freemind.modes.schememode.SchemeController.EvaluateAction:</v>
      </c>
      <c r="I874" t="str">
        <f t="shared" si="115"/>
        <v>IFANIN</v>
      </c>
      <c r="J874" t="str">
        <f t="shared" si="116"/>
        <v>freemind.modes.schememode.SchemeController.EvaluateAction:IFANIN</v>
      </c>
      <c r="K874">
        <f t="shared" si="117"/>
        <v>1</v>
      </c>
    </row>
    <row r="875" spans="1:11" x14ac:dyDescent="0.25">
      <c r="B875" t="s">
        <v>12</v>
      </c>
      <c r="C875" t="s">
        <v>10</v>
      </c>
      <c r="D875" t="s">
        <v>4</v>
      </c>
      <c r="E875" t="s">
        <v>13</v>
      </c>
      <c r="G875">
        <v>3</v>
      </c>
      <c r="H875" t="str">
        <f t="shared" si="121"/>
        <v>freemind.modes.schememode.SchemeController.EvaluateAction:</v>
      </c>
      <c r="I875" t="str">
        <f t="shared" si="115"/>
        <v>CBO</v>
      </c>
      <c r="J875" t="str">
        <f t="shared" si="116"/>
        <v>freemind.modes.schememode.SchemeController.EvaluateAction:CBO</v>
      </c>
      <c r="K875">
        <f t="shared" si="117"/>
        <v>3</v>
      </c>
    </row>
    <row r="876" spans="1:11" x14ac:dyDescent="0.25">
      <c r="B876" t="s">
        <v>14</v>
      </c>
      <c r="C876" t="s">
        <v>10</v>
      </c>
      <c r="D876" t="s">
        <v>4</v>
      </c>
      <c r="E876" t="s">
        <v>15</v>
      </c>
      <c r="G876">
        <v>0</v>
      </c>
      <c r="H876" t="str">
        <f t="shared" si="121"/>
        <v>freemind.modes.schememode.SchemeController.EvaluateAction:</v>
      </c>
      <c r="I876" t="str">
        <f t="shared" si="115"/>
        <v>NOC</v>
      </c>
      <c r="J876" t="str">
        <f t="shared" si="116"/>
        <v>freemind.modes.schememode.SchemeController.EvaluateAction:NOC</v>
      </c>
      <c r="K876">
        <f t="shared" si="117"/>
        <v>0</v>
      </c>
    </row>
    <row r="877" spans="1:11" x14ac:dyDescent="0.25">
      <c r="B877" t="s">
        <v>16</v>
      </c>
      <c r="C877" t="s">
        <v>10</v>
      </c>
      <c r="D877" t="s">
        <v>4</v>
      </c>
      <c r="E877" t="s">
        <v>17</v>
      </c>
      <c r="G877">
        <v>2</v>
      </c>
      <c r="H877" t="str">
        <f t="shared" si="121"/>
        <v>freemind.modes.schememode.SchemeController.EvaluateAction:</v>
      </c>
      <c r="I877" t="str">
        <f t="shared" si="115"/>
        <v>RFC</v>
      </c>
      <c r="J877" t="str">
        <f t="shared" si="116"/>
        <v>freemind.modes.schememode.SchemeController.EvaluateAction:RFC</v>
      </c>
      <c r="K877">
        <f t="shared" si="117"/>
        <v>2</v>
      </c>
    </row>
    <row r="878" spans="1:11" x14ac:dyDescent="0.25">
      <c r="B878" t="s">
        <v>19</v>
      </c>
      <c r="C878" t="s">
        <v>10</v>
      </c>
      <c r="D878" t="s">
        <v>4</v>
      </c>
      <c r="E878" t="s">
        <v>20</v>
      </c>
      <c r="G878">
        <v>2</v>
      </c>
      <c r="H878" t="str">
        <f t="shared" si="121"/>
        <v>freemind.modes.schememode.SchemeController.EvaluateAction:</v>
      </c>
      <c r="I878" t="str">
        <f t="shared" si="115"/>
        <v>NIM</v>
      </c>
      <c r="J878" t="str">
        <f t="shared" si="116"/>
        <v>freemind.modes.schememode.SchemeController.EvaluateAction:NIM</v>
      </c>
      <c r="K878">
        <f t="shared" si="117"/>
        <v>2</v>
      </c>
    </row>
    <row r="879" spans="1:11" x14ac:dyDescent="0.25">
      <c r="B879" t="s">
        <v>21</v>
      </c>
      <c r="C879" t="s">
        <v>10</v>
      </c>
      <c r="D879" t="s">
        <v>4</v>
      </c>
      <c r="E879" t="s">
        <v>20</v>
      </c>
      <c r="G879">
        <v>0</v>
      </c>
      <c r="H879" t="str">
        <f t="shared" si="121"/>
        <v>freemind.modes.schememode.SchemeController.EvaluateAction:</v>
      </c>
      <c r="I879" t="str">
        <f t="shared" si="115"/>
        <v>NIV</v>
      </c>
      <c r="J879" t="str">
        <f t="shared" si="116"/>
        <v>freemind.modes.schememode.SchemeController.EvaluateAction:NIV</v>
      </c>
      <c r="K879">
        <f t="shared" si="117"/>
        <v>0</v>
      </c>
    </row>
    <row r="880" spans="1:11" x14ac:dyDescent="0.25">
      <c r="B880" t="s">
        <v>22</v>
      </c>
      <c r="C880" t="s">
        <v>10</v>
      </c>
      <c r="D880" t="s">
        <v>4</v>
      </c>
      <c r="E880" t="s">
        <v>18</v>
      </c>
      <c r="F880">
        <v>2</v>
      </c>
      <c r="G880">
        <v>2</v>
      </c>
      <c r="H880" t="str">
        <f t="shared" si="121"/>
        <v>freemind.modes.schememode.SchemeController.EvaluateAction:</v>
      </c>
      <c r="I880" t="str">
        <f t="shared" si="115"/>
        <v>WMC</v>
      </c>
      <c r="J880" t="str">
        <f t="shared" si="116"/>
        <v>freemind.modes.schememode.SchemeController.EvaluateAction:WMC</v>
      </c>
      <c r="K880">
        <f t="shared" si="117"/>
        <v>2</v>
      </c>
    </row>
    <row r="881" spans="1:11" x14ac:dyDescent="0.25">
      <c r="G881">
        <v>0</v>
      </c>
      <c r="I881">
        <f t="shared" si="115"/>
        <v>0</v>
      </c>
      <c r="J881" t="str">
        <f t="shared" si="116"/>
        <v>0</v>
      </c>
      <c r="K881">
        <f t="shared" si="117"/>
        <v>0</v>
      </c>
    </row>
    <row r="882" spans="1:11" x14ac:dyDescent="0.25">
      <c r="A882" t="s">
        <v>165</v>
      </c>
      <c r="G882">
        <v>0</v>
      </c>
      <c r="I882">
        <f t="shared" si="115"/>
        <v>0</v>
      </c>
      <c r="J882" t="str">
        <f t="shared" si="116"/>
        <v>0</v>
      </c>
      <c r="K882">
        <f t="shared" si="117"/>
        <v>0</v>
      </c>
    </row>
    <row r="883" spans="1:11" x14ac:dyDescent="0.25">
      <c r="B883" t="s">
        <v>1</v>
      </c>
      <c r="C883" t="s">
        <v>2</v>
      </c>
      <c r="D883" t="s">
        <v>3</v>
      </c>
      <c r="E883" t="s">
        <v>4</v>
      </c>
      <c r="G883">
        <v>0</v>
      </c>
      <c r="H883" t="str">
        <f>$A$882</f>
        <v>freemind.modes.schememode.SchemeEdgeModel:</v>
      </c>
      <c r="I883" t="str">
        <f t="shared" si="115"/>
        <v>LCOM</v>
      </c>
      <c r="J883" t="str">
        <f t="shared" si="116"/>
        <v>freemind.modes.schememode.SchemeEdgeModel:LCOM</v>
      </c>
      <c r="K883">
        <f t="shared" si="117"/>
        <v>0</v>
      </c>
    </row>
    <row r="884" spans="1:11" x14ac:dyDescent="0.25">
      <c r="B884" t="s">
        <v>5</v>
      </c>
      <c r="C884" t="s">
        <v>6</v>
      </c>
      <c r="D884" t="s">
        <v>7</v>
      </c>
      <c r="E884" t="s">
        <v>8</v>
      </c>
      <c r="F884">
        <v>2</v>
      </c>
      <c r="G884">
        <v>2</v>
      </c>
      <c r="H884" t="str">
        <f t="shared" ref="H884:H891" si="122">$A$882</f>
        <v>freemind.modes.schememode.SchemeEdgeModel:</v>
      </c>
      <c r="I884" t="str">
        <f t="shared" si="115"/>
        <v>DIT</v>
      </c>
      <c r="J884" t="str">
        <f t="shared" si="116"/>
        <v>freemind.modes.schememode.SchemeEdgeModel:DIT</v>
      </c>
      <c r="K884">
        <f t="shared" si="117"/>
        <v>2</v>
      </c>
    </row>
    <row r="885" spans="1:11" x14ac:dyDescent="0.25">
      <c r="B885" t="s">
        <v>9</v>
      </c>
      <c r="C885" t="s">
        <v>10</v>
      </c>
      <c r="D885" t="s">
        <v>4</v>
      </c>
      <c r="E885" t="s">
        <v>11</v>
      </c>
      <c r="G885">
        <v>1</v>
      </c>
      <c r="H885" t="str">
        <f t="shared" si="122"/>
        <v>freemind.modes.schememode.SchemeEdgeModel:</v>
      </c>
      <c r="I885" t="str">
        <f t="shared" si="115"/>
        <v>IFANIN</v>
      </c>
      <c r="J885" t="str">
        <f t="shared" si="116"/>
        <v>freemind.modes.schememode.SchemeEdgeModel:IFANIN</v>
      </c>
      <c r="K885">
        <f t="shared" si="117"/>
        <v>1</v>
      </c>
    </row>
    <row r="886" spans="1:11" x14ac:dyDescent="0.25">
      <c r="B886" t="s">
        <v>12</v>
      </c>
      <c r="C886" t="s">
        <v>10</v>
      </c>
      <c r="D886" t="s">
        <v>4</v>
      </c>
      <c r="E886" t="s">
        <v>13</v>
      </c>
      <c r="G886">
        <v>2</v>
      </c>
      <c r="H886" t="str">
        <f t="shared" si="122"/>
        <v>freemind.modes.schememode.SchemeEdgeModel:</v>
      </c>
      <c r="I886" t="str">
        <f t="shared" si="115"/>
        <v>CBO</v>
      </c>
      <c r="J886" t="str">
        <f t="shared" si="116"/>
        <v>freemind.modes.schememode.SchemeEdgeModel:CBO</v>
      </c>
      <c r="K886">
        <f t="shared" si="117"/>
        <v>2</v>
      </c>
    </row>
    <row r="887" spans="1:11" x14ac:dyDescent="0.25">
      <c r="B887" t="s">
        <v>14</v>
      </c>
      <c r="C887" t="s">
        <v>10</v>
      </c>
      <c r="D887" t="s">
        <v>4</v>
      </c>
      <c r="E887" t="s">
        <v>15</v>
      </c>
      <c r="G887">
        <v>0</v>
      </c>
      <c r="H887" t="str">
        <f t="shared" si="122"/>
        <v>freemind.modes.schememode.SchemeEdgeModel:</v>
      </c>
      <c r="I887" t="str">
        <f t="shared" si="115"/>
        <v>NOC</v>
      </c>
      <c r="J887" t="str">
        <f t="shared" si="116"/>
        <v>freemind.modes.schememode.SchemeEdgeModel:NOC</v>
      </c>
      <c r="K887">
        <f t="shared" si="117"/>
        <v>0</v>
      </c>
    </row>
    <row r="888" spans="1:11" x14ac:dyDescent="0.25">
      <c r="B888" t="s">
        <v>16</v>
      </c>
      <c r="C888" t="s">
        <v>10</v>
      </c>
      <c r="D888" t="s">
        <v>4</v>
      </c>
      <c r="E888" t="s">
        <v>17</v>
      </c>
      <c r="G888">
        <v>10</v>
      </c>
      <c r="H888" t="str">
        <f t="shared" si="122"/>
        <v>freemind.modes.schememode.SchemeEdgeModel:</v>
      </c>
      <c r="I888" t="str">
        <f t="shared" si="115"/>
        <v>RFC</v>
      </c>
      <c r="J888" t="str">
        <f t="shared" si="116"/>
        <v>freemind.modes.schememode.SchemeEdgeModel:RFC</v>
      </c>
      <c r="K888">
        <f t="shared" si="117"/>
        <v>10</v>
      </c>
    </row>
    <row r="889" spans="1:11" x14ac:dyDescent="0.25">
      <c r="B889" t="s">
        <v>19</v>
      </c>
      <c r="C889" t="s">
        <v>10</v>
      </c>
      <c r="D889" t="s">
        <v>4</v>
      </c>
      <c r="E889" t="s">
        <v>20</v>
      </c>
      <c r="G889">
        <v>1</v>
      </c>
      <c r="H889" t="str">
        <f t="shared" si="122"/>
        <v>freemind.modes.schememode.SchemeEdgeModel:</v>
      </c>
      <c r="I889" t="str">
        <f t="shared" si="115"/>
        <v>NIM</v>
      </c>
      <c r="J889" t="str">
        <f t="shared" si="116"/>
        <v>freemind.modes.schememode.SchemeEdgeModel:NIM</v>
      </c>
      <c r="K889">
        <f t="shared" si="117"/>
        <v>1</v>
      </c>
    </row>
    <row r="890" spans="1:11" x14ac:dyDescent="0.25">
      <c r="B890" t="s">
        <v>21</v>
      </c>
      <c r="C890" t="s">
        <v>10</v>
      </c>
      <c r="D890" t="s">
        <v>4</v>
      </c>
      <c r="E890" t="s">
        <v>20</v>
      </c>
      <c r="G890">
        <v>0</v>
      </c>
      <c r="H890" t="str">
        <f t="shared" si="122"/>
        <v>freemind.modes.schememode.SchemeEdgeModel:</v>
      </c>
      <c r="I890" t="str">
        <f t="shared" si="115"/>
        <v>NIV</v>
      </c>
      <c r="J890" t="str">
        <f t="shared" si="116"/>
        <v>freemind.modes.schememode.SchemeEdgeModel:NIV</v>
      </c>
      <c r="K890">
        <f t="shared" si="117"/>
        <v>0</v>
      </c>
    </row>
    <row r="891" spans="1:11" x14ac:dyDescent="0.25">
      <c r="B891" t="s">
        <v>22</v>
      </c>
      <c r="C891" t="s">
        <v>10</v>
      </c>
      <c r="D891" t="s">
        <v>4</v>
      </c>
      <c r="E891" t="s">
        <v>18</v>
      </c>
      <c r="F891">
        <v>1</v>
      </c>
      <c r="G891">
        <v>1</v>
      </c>
      <c r="H891" t="str">
        <f t="shared" si="122"/>
        <v>freemind.modes.schememode.SchemeEdgeModel:</v>
      </c>
      <c r="I891" t="str">
        <f t="shared" si="115"/>
        <v>WMC</v>
      </c>
      <c r="J891" t="str">
        <f t="shared" si="116"/>
        <v>freemind.modes.schememode.SchemeEdgeModel:WMC</v>
      </c>
      <c r="K891">
        <f t="shared" si="117"/>
        <v>1</v>
      </c>
    </row>
    <row r="892" spans="1:11" x14ac:dyDescent="0.25">
      <c r="G892">
        <v>0</v>
      </c>
      <c r="I892">
        <f t="shared" si="115"/>
        <v>0</v>
      </c>
      <c r="J892" t="str">
        <f t="shared" si="116"/>
        <v>0</v>
      </c>
      <c r="K892">
        <f t="shared" si="117"/>
        <v>0</v>
      </c>
    </row>
    <row r="893" spans="1:11" x14ac:dyDescent="0.25">
      <c r="A893" t="s">
        <v>166</v>
      </c>
      <c r="G893">
        <v>0</v>
      </c>
      <c r="I893">
        <f t="shared" si="115"/>
        <v>0</v>
      </c>
      <c r="J893" t="str">
        <f t="shared" si="116"/>
        <v>0</v>
      </c>
      <c r="K893">
        <f t="shared" si="117"/>
        <v>0</v>
      </c>
    </row>
    <row r="894" spans="1:11" x14ac:dyDescent="0.25">
      <c r="B894" t="s">
        <v>1</v>
      </c>
      <c r="C894" t="s">
        <v>2</v>
      </c>
      <c r="D894" t="s">
        <v>3</v>
      </c>
      <c r="E894" t="s">
        <v>4</v>
      </c>
      <c r="G894">
        <v>0</v>
      </c>
      <c r="H894" t="str">
        <f>$A$893</f>
        <v>freemind.modes.schememode.SchemeMapModel:</v>
      </c>
      <c r="I894" t="str">
        <f t="shared" si="115"/>
        <v>LCOM</v>
      </c>
      <c r="J894" t="str">
        <f t="shared" si="116"/>
        <v>freemind.modes.schememode.SchemeMapModel:LCOM</v>
      </c>
      <c r="K894">
        <f t="shared" si="117"/>
        <v>0</v>
      </c>
    </row>
    <row r="895" spans="1:11" x14ac:dyDescent="0.25">
      <c r="B895" t="s">
        <v>5</v>
      </c>
      <c r="C895" t="s">
        <v>6</v>
      </c>
      <c r="D895" t="s">
        <v>7</v>
      </c>
      <c r="E895" t="s">
        <v>8</v>
      </c>
      <c r="F895">
        <v>2</v>
      </c>
      <c r="G895">
        <v>2</v>
      </c>
      <c r="H895" t="str">
        <f t="shared" ref="H895:H902" si="123">$A$893</f>
        <v>freemind.modes.schememode.SchemeMapModel:</v>
      </c>
      <c r="I895" t="str">
        <f t="shared" si="115"/>
        <v>DIT</v>
      </c>
      <c r="J895" t="str">
        <f t="shared" si="116"/>
        <v>freemind.modes.schememode.SchemeMapModel:DIT</v>
      </c>
      <c r="K895">
        <f t="shared" si="117"/>
        <v>2</v>
      </c>
    </row>
    <row r="896" spans="1:11" x14ac:dyDescent="0.25">
      <c r="B896" t="s">
        <v>9</v>
      </c>
      <c r="C896" t="s">
        <v>10</v>
      </c>
      <c r="D896" t="s">
        <v>4</v>
      </c>
      <c r="E896" t="s">
        <v>11</v>
      </c>
      <c r="G896">
        <v>1</v>
      </c>
      <c r="H896" t="str">
        <f t="shared" si="123"/>
        <v>freemind.modes.schememode.SchemeMapModel:</v>
      </c>
      <c r="I896" t="str">
        <f t="shared" si="115"/>
        <v>IFANIN</v>
      </c>
      <c r="J896" t="str">
        <f t="shared" si="116"/>
        <v>freemind.modes.schememode.SchemeMapModel:IFANIN</v>
      </c>
      <c r="K896">
        <f t="shared" si="117"/>
        <v>1</v>
      </c>
    </row>
    <row r="897" spans="1:11" x14ac:dyDescent="0.25">
      <c r="B897" t="s">
        <v>12</v>
      </c>
      <c r="C897" t="s">
        <v>10</v>
      </c>
      <c r="D897" t="s">
        <v>4</v>
      </c>
      <c r="E897" t="s">
        <v>13</v>
      </c>
      <c r="G897">
        <v>2</v>
      </c>
      <c r="H897" t="str">
        <f t="shared" si="123"/>
        <v>freemind.modes.schememode.SchemeMapModel:</v>
      </c>
      <c r="I897" t="str">
        <f t="shared" si="115"/>
        <v>CBO</v>
      </c>
      <c r="J897" t="str">
        <f t="shared" si="116"/>
        <v>freemind.modes.schememode.SchemeMapModel:CBO</v>
      </c>
      <c r="K897">
        <f t="shared" si="117"/>
        <v>2</v>
      </c>
    </row>
    <row r="898" spans="1:11" x14ac:dyDescent="0.25">
      <c r="B898" t="s">
        <v>14</v>
      </c>
      <c r="C898" t="s">
        <v>10</v>
      </c>
      <c r="D898" t="s">
        <v>4</v>
      </c>
      <c r="E898" t="s">
        <v>15</v>
      </c>
      <c r="G898">
        <v>0</v>
      </c>
      <c r="H898" t="str">
        <f t="shared" si="123"/>
        <v>freemind.modes.schememode.SchemeMapModel:</v>
      </c>
      <c r="I898" t="str">
        <f t="shared" si="115"/>
        <v>NOC</v>
      </c>
      <c r="J898" t="str">
        <f t="shared" si="116"/>
        <v>freemind.modes.schememode.SchemeMapModel:NOC</v>
      </c>
      <c r="K898">
        <f t="shared" si="117"/>
        <v>0</v>
      </c>
    </row>
    <row r="899" spans="1:11" x14ac:dyDescent="0.25">
      <c r="B899" t="s">
        <v>16</v>
      </c>
      <c r="C899" t="s">
        <v>10</v>
      </c>
      <c r="D899" t="s">
        <v>4</v>
      </c>
      <c r="E899" t="s">
        <v>17</v>
      </c>
      <c r="G899">
        <v>45</v>
      </c>
      <c r="H899" t="str">
        <f t="shared" si="123"/>
        <v>freemind.modes.schememode.SchemeMapModel:</v>
      </c>
      <c r="I899" t="str">
        <f t="shared" si="115"/>
        <v>RFC</v>
      </c>
      <c r="J899" t="str">
        <f t="shared" si="116"/>
        <v>freemind.modes.schememode.SchemeMapModel:RFC</v>
      </c>
      <c r="K899">
        <f t="shared" si="117"/>
        <v>45</v>
      </c>
    </row>
    <row r="900" spans="1:11" x14ac:dyDescent="0.25">
      <c r="B900" t="s">
        <v>19</v>
      </c>
      <c r="C900" t="s">
        <v>10</v>
      </c>
      <c r="D900" t="s">
        <v>4</v>
      </c>
      <c r="E900" t="s">
        <v>20</v>
      </c>
      <c r="G900">
        <v>6</v>
      </c>
      <c r="H900" t="str">
        <f t="shared" si="123"/>
        <v>freemind.modes.schememode.SchemeMapModel:</v>
      </c>
      <c r="I900" t="str">
        <f t="shared" ref="I900:I963" si="124">B900</f>
        <v>NIM</v>
      </c>
      <c r="J900" t="str">
        <f t="shared" ref="J900:J963" si="125">CONCATENATE(H900,I900)</f>
        <v>freemind.modes.schememode.SchemeMapModel:NIM</v>
      </c>
      <c r="K900">
        <f t="shared" ref="K900:K963" si="126">G900</f>
        <v>6</v>
      </c>
    </row>
    <row r="901" spans="1:11" x14ac:dyDescent="0.25">
      <c r="B901" t="s">
        <v>21</v>
      </c>
      <c r="C901" t="s">
        <v>10</v>
      </c>
      <c r="D901" t="s">
        <v>4</v>
      </c>
      <c r="E901" t="s">
        <v>20</v>
      </c>
      <c r="G901">
        <v>0</v>
      </c>
      <c r="H901" t="str">
        <f t="shared" si="123"/>
        <v>freemind.modes.schememode.SchemeMapModel:</v>
      </c>
      <c r="I901" t="str">
        <f t="shared" si="124"/>
        <v>NIV</v>
      </c>
      <c r="J901" t="str">
        <f t="shared" si="125"/>
        <v>freemind.modes.schememode.SchemeMapModel:NIV</v>
      </c>
      <c r="K901">
        <f t="shared" si="126"/>
        <v>0</v>
      </c>
    </row>
    <row r="902" spans="1:11" x14ac:dyDescent="0.25">
      <c r="B902" t="s">
        <v>22</v>
      </c>
      <c r="C902" t="s">
        <v>10</v>
      </c>
      <c r="D902" t="s">
        <v>4</v>
      </c>
      <c r="E902" t="s">
        <v>18</v>
      </c>
      <c r="F902">
        <v>6</v>
      </c>
      <c r="G902">
        <v>6</v>
      </c>
      <c r="H902" t="str">
        <f t="shared" si="123"/>
        <v>freemind.modes.schememode.SchemeMapModel:</v>
      </c>
      <c r="I902" t="str">
        <f t="shared" si="124"/>
        <v>WMC</v>
      </c>
      <c r="J902" t="str">
        <f t="shared" si="125"/>
        <v>freemind.modes.schememode.SchemeMapModel:WMC</v>
      </c>
      <c r="K902">
        <f t="shared" si="126"/>
        <v>6</v>
      </c>
    </row>
    <row r="903" spans="1:11" x14ac:dyDescent="0.25">
      <c r="G903">
        <v>0</v>
      </c>
      <c r="I903">
        <f t="shared" si="124"/>
        <v>0</v>
      </c>
      <c r="J903" t="str">
        <f t="shared" si="125"/>
        <v>0</v>
      </c>
      <c r="K903">
        <f t="shared" si="126"/>
        <v>0</v>
      </c>
    </row>
    <row r="904" spans="1:11" x14ac:dyDescent="0.25">
      <c r="A904" t="s">
        <v>167</v>
      </c>
      <c r="G904">
        <v>0</v>
      </c>
      <c r="I904">
        <f t="shared" si="124"/>
        <v>0</v>
      </c>
      <c r="J904" t="str">
        <f t="shared" si="125"/>
        <v>0</v>
      </c>
      <c r="K904">
        <f t="shared" si="126"/>
        <v>0</v>
      </c>
    </row>
    <row r="905" spans="1:11" x14ac:dyDescent="0.25">
      <c r="B905" t="s">
        <v>1</v>
      </c>
      <c r="C905" t="s">
        <v>2</v>
      </c>
      <c r="D905" t="s">
        <v>3</v>
      </c>
      <c r="E905" t="s">
        <v>4</v>
      </c>
      <c r="G905">
        <v>83</v>
      </c>
      <c r="H905" t="str">
        <f>$A$904</f>
        <v>freemind.modes.schememode.SchemeMode:</v>
      </c>
      <c r="I905" t="str">
        <f t="shared" si="124"/>
        <v>LCOM</v>
      </c>
      <c r="J905" t="str">
        <f t="shared" si="125"/>
        <v>freemind.modes.schememode.SchemeMode:LCOM</v>
      </c>
      <c r="K905">
        <f t="shared" si="126"/>
        <v>83</v>
      </c>
    </row>
    <row r="906" spans="1:11" x14ac:dyDescent="0.25">
      <c r="B906" t="s">
        <v>5</v>
      </c>
      <c r="C906" t="s">
        <v>6</v>
      </c>
      <c r="D906" t="s">
        <v>7</v>
      </c>
      <c r="E906" t="s">
        <v>8</v>
      </c>
      <c r="F906">
        <v>1</v>
      </c>
      <c r="G906">
        <v>1</v>
      </c>
      <c r="H906" t="str">
        <f t="shared" ref="H906:H913" si="127">$A$904</f>
        <v>freemind.modes.schememode.SchemeMode:</v>
      </c>
      <c r="I906" t="str">
        <f t="shared" si="124"/>
        <v>DIT</v>
      </c>
      <c r="J906" t="str">
        <f t="shared" si="125"/>
        <v>freemind.modes.schememode.SchemeMode:DIT</v>
      </c>
      <c r="K906">
        <f t="shared" si="126"/>
        <v>1</v>
      </c>
    </row>
    <row r="907" spans="1:11" x14ac:dyDescent="0.25">
      <c r="B907" t="s">
        <v>9</v>
      </c>
      <c r="C907" t="s">
        <v>10</v>
      </c>
      <c r="D907" t="s">
        <v>4</v>
      </c>
      <c r="E907" t="s">
        <v>11</v>
      </c>
      <c r="G907">
        <v>2</v>
      </c>
      <c r="H907" t="str">
        <f t="shared" si="127"/>
        <v>freemind.modes.schememode.SchemeMode:</v>
      </c>
      <c r="I907" t="str">
        <f t="shared" si="124"/>
        <v>IFANIN</v>
      </c>
      <c r="J907" t="str">
        <f t="shared" si="125"/>
        <v>freemind.modes.schememode.SchemeMode:IFANIN</v>
      </c>
      <c r="K907">
        <f t="shared" si="126"/>
        <v>2</v>
      </c>
    </row>
    <row r="908" spans="1:11" x14ac:dyDescent="0.25">
      <c r="B908" t="s">
        <v>12</v>
      </c>
      <c r="C908" t="s">
        <v>10</v>
      </c>
      <c r="D908" t="s">
        <v>4</v>
      </c>
      <c r="E908" t="s">
        <v>13</v>
      </c>
      <c r="G908">
        <v>6</v>
      </c>
      <c r="H908" t="str">
        <f t="shared" si="127"/>
        <v>freemind.modes.schememode.SchemeMode:</v>
      </c>
      <c r="I908" t="str">
        <f t="shared" si="124"/>
        <v>CBO</v>
      </c>
      <c r="J908" t="str">
        <f t="shared" si="125"/>
        <v>freemind.modes.schememode.SchemeMode:CBO</v>
      </c>
      <c r="K908">
        <f t="shared" si="126"/>
        <v>6</v>
      </c>
    </row>
    <row r="909" spans="1:11" x14ac:dyDescent="0.25">
      <c r="B909" t="s">
        <v>14</v>
      </c>
      <c r="C909" t="s">
        <v>10</v>
      </c>
      <c r="D909" t="s">
        <v>4</v>
      </c>
      <c r="E909" t="s">
        <v>15</v>
      </c>
      <c r="G909">
        <v>0</v>
      </c>
      <c r="H909" t="str">
        <f t="shared" si="127"/>
        <v>freemind.modes.schememode.SchemeMode:</v>
      </c>
      <c r="I909" t="str">
        <f t="shared" si="124"/>
        <v>NOC</v>
      </c>
      <c r="J909" t="str">
        <f t="shared" si="125"/>
        <v>freemind.modes.schememode.SchemeMode:NOC</v>
      </c>
      <c r="K909">
        <f t="shared" si="126"/>
        <v>0</v>
      </c>
    </row>
    <row r="910" spans="1:11" x14ac:dyDescent="0.25">
      <c r="B910" t="s">
        <v>16</v>
      </c>
      <c r="C910" t="s">
        <v>10</v>
      </c>
      <c r="D910" t="s">
        <v>4</v>
      </c>
      <c r="E910" t="s">
        <v>17</v>
      </c>
      <c r="G910">
        <v>10</v>
      </c>
      <c r="H910" t="str">
        <f t="shared" si="127"/>
        <v>freemind.modes.schememode.SchemeMode:</v>
      </c>
      <c r="I910" t="str">
        <f t="shared" si="124"/>
        <v>RFC</v>
      </c>
      <c r="J910" t="str">
        <f t="shared" si="125"/>
        <v>freemind.modes.schememode.SchemeMode:RFC</v>
      </c>
      <c r="K910">
        <f t="shared" si="126"/>
        <v>10</v>
      </c>
    </row>
    <row r="911" spans="1:11" x14ac:dyDescent="0.25">
      <c r="B911" t="s">
        <v>19</v>
      </c>
      <c r="C911" t="s">
        <v>10</v>
      </c>
      <c r="D911" t="s">
        <v>4</v>
      </c>
      <c r="E911" t="s">
        <v>20</v>
      </c>
      <c r="G911">
        <v>10</v>
      </c>
      <c r="H911" t="str">
        <f t="shared" si="127"/>
        <v>freemind.modes.schememode.SchemeMode:</v>
      </c>
      <c r="I911" t="str">
        <f t="shared" si="124"/>
        <v>NIM</v>
      </c>
      <c r="J911" t="str">
        <f t="shared" si="125"/>
        <v>freemind.modes.schememode.SchemeMode:NIM</v>
      </c>
      <c r="K911">
        <f t="shared" si="126"/>
        <v>10</v>
      </c>
    </row>
    <row r="912" spans="1:11" x14ac:dyDescent="0.25">
      <c r="B912" t="s">
        <v>21</v>
      </c>
      <c r="C912" t="s">
        <v>10</v>
      </c>
      <c r="D912" t="s">
        <v>4</v>
      </c>
      <c r="E912" t="s">
        <v>20</v>
      </c>
      <c r="G912">
        <v>4</v>
      </c>
      <c r="H912" t="str">
        <f t="shared" si="127"/>
        <v>freemind.modes.schememode.SchemeMode:</v>
      </c>
      <c r="I912" t="str">
        <f t="shared" si="124"/>
        <v>NIV</v>
      </c>
      <c r="J912" t="str">
        <f t="shared" si="125"/>
        <v>freemind.modes.schememode.SchemeMode:NIV</v>
      </c>
      <c r="K912">
        <f t="shared" si="126"/>
        <v>4</v>
      </c>
    </row>
    <row r="913" spans="1:11" x14ac:dyDescent="0.25">
      <c r="B913" t="s">
        <v>22</v>
      </c>
      <c r="C913" t="s">
        <v>10</v>
      </c>
      <c r="D913" t="s">
        <v>4</v>
      </c>
      <c r="E913" t="s">
        <v>18</v>
      </c>
      <c r="F913">
        <v>10</v>
      </c>
      <c r="G913">
        <v>10</v>
      </c>
      <c r="H913" t="str">
        <f t="shared" si="127"/>
        <v>freemind.modes.schememode.SchemeMode:</v>
      </c>
      <c r="I913" t="str">
        <f t="shared" si="124"/>
        <v>WMC</v>
      </c>
      <c r="J913" t="str">
        <f t="shared" si="125"/>
        <v>freemind.modes.schememode.SchemeMode:WMC</v>
      </c>
      <c r="K913">
        <f t="shared" si="126"/>
        <v>10</v>
      </c>
    </row>
    <row r="914" spans="1:11" x14ac:dyDescent="0.25">
      <c r="G914">
        <v>0</v>
      </c>
      <c r="I914">
        <f t="shared" si="124"/>
        <v>0</v>
      </c>
      <c r="J914" t="str">
        <f t="shared" si="125"/>
        <v>0</v>
      </c>
      <c r="K914">
        <f t="shared" si="126"/>
        <v>0</v>
      </c>
    </row>
    <row r="915" spans="1:11" x14ac:dyDescent="0.25">
      <c r="A915" t="s">
        <v>168</v>
      </c>
      <c r="G915">
        <v>0</v>
      </c>
      <c r="I915">
        <f t="shared" si="124"/>
        <v>0</v>
      </c>
      <c r="J915" t="str">
        <f t="shared" si="125"/>
        <v>0</v>
      </c>
      <c r="K915">
        <f t="shared" si="126"/>
        <v>0</v>
      </c>
    </row>
    <row r="916" spans="1:11" x14ac:dyDescent="0.25">
      <c r="B916" t="s">
        <v>1</v>
      </c>
      <c r="C916" t="s">
        <v>2</v>
      </c>
      <c r="D916" t="s">
        <v>3</v>
      </c>
      <c r="E916" t="s">
        <v>4</v>
      </c>
      <c r="G916">
        <v>0</v>
      </c>
      <c r="H916" t="str">
        <f>$A$915</f>
        <v>freemind.modes.schememode.SchemeNodeModel:</v>
      </c>
      <c r="I916" t="str">
        <f t="shared" si="124"/>
        <v>LCOM</v>
      </c>
      <c r="J916" t="str">
        <f t="shared" si="125"/>
        <v>freemind.modes.schememode.SchemeNodeModel:LCOM</v>
      </c>
      <c r="K916">
        <f t="shared" si="126"/>
        <v>0</v>
      </c>
    </row>
    <row r="917" spans="1:11" x14ac:dyDescent="0.25">
      <c r="B917" t="s">
        <v>5</v>
      </c>
      <c r="C917" t="s">
        <v>6</v>
      </c>
      <c r="D917" t="s">
        <v>7</v>
      </c>
      <c r="E917" t="s">
        <v>8</v>
      </c>
      <c r="F917">
        <v>2</v>
      </c>
      <c r="G917">
        <v>2</v>
      </c>
      <c r="H917" t="str">
        <f t="shared" ref="H917:H924" si="128">$A$915</f>
        <v>freemind.modes.schememode.SchemeNodeModel:</v>
      </c>
      <c r="I917" t="str">
        <f t="shared" si="124"/>
        <v>DIT</v>
      </c>
      <c r="J917" t="str">
        <f t="shared" si="125"/>
        <v>freemind.modes.schememode.SchemeNodeModel:DIT</v>
      </c>
      <c r="K917">
        <f t="shared" si="126"/>
        <v>2</v>
      </c>
    </row>
    <row r="918" spans="1:11" x14ac:dyDescent="0.25">
      <c r="B918" t="s">
        <v>9</v>
      </c>
      <c r="C918" t="s">
        <v>10</v>
      </c>
      <c r="D918" t="s">
        <v>4</v>
      </c>
      <c r="E918" t="s">
        <v>11</v>
      </c>
      <c r="G918">
        <v>1</v>
      </c>
      <c r="H918" t="str">
        <f t="shared" si="128"/>
        <v>freemind.modes.schememode.SchemeNodeModel:</v>
      </c>
      <c r="I918" t="str">
        <f t="shared" si="124"/>
        <v>IFANIN</v>
      </c>
      <c r="J918" t="str">
        <f t="shared" si="125"/>
        <v>freemind.modes.schememode.SchemeNodeModel:IFANIN</v>
      </c>
      <c r="K918">
        <f t="shared" si="126"/>
        <v>1</v>
      </c>
    </row>
    <row r="919" spans="1:11" x14ac:dyDescent="0.25">
      <c r="B919" t="s">
        <v>12</v>
      </c>
      <c r="C919" t="s">
        <v>10</v>
      </c>
      <c r="D919" t="s">
        <v>4</v>
      </c>
      <c r="E919" t="s">
        <v>13</v>
      </c>
      <c r="G919">
        <v>2</v>
      </c>
      <c r="H919" t="str">
        <f t="shared" si="128"/>
        <v>freemind.modes.schememode.SchemeNodeModel:</v>
      </c>
      <c r="I919" t="str">
        <f t="shared" si="124"/>
        <v>CBO</v>
      </c>
      <c r="J919" t="str">
        <f t="shared" si="125"/>
        <v>freemind.modes.schememode.SchemeNodeModel:CBO</v>
      </c>
      <c r="K919">
        <f t="shared" si="126"/>
        <v>2</v>
      </c>
    </row>
    <row r="920" spans="1:11" x14ac:dyDescent="0.25">
      <c r="B920" t="s">
        <v>14</v>
      </c>
      <c r="C920" t="s">
        <v>10</v>
      </c>
      <c r="D920" t="s">
        <v>4</v>
      </c>
      <c r="E920" t="s">
        <v>15</v>
      </c>
      <c r="G920">
        <v>0</v>
      </c>
      <c r="H920" t="str">
        <f t="shared" si="128"/>
        <v>freemind.modes.schememode.SchemeNodeModel:</v>
      </c>
      <c r="I920" t="str">
        <f t="shared" si="124"/>
        <v>NOC</v>
      </c>
      <c r="J920" t="str">
        <f t="shared" si="125"/>
        <v>freemind.modes.schememode.SchemeNodeModel:NOC</v>
      </c>
      <c r="K920">
        <f t="shared" si="126"/>
        <v>0</v>
      </c>
    </row>
    <row r="921" spans="1:11" x14ac:dyDescent="0.25">
      <c r="B921" t="s">
        <v>16</v>
      </c>
      <c r="C921" t="s">
        <v>10</v>
      </c>
      <c r="D921" t="s">
        <v>4</v>
      </c>
      <c r="E921" t="s">
        <v>17</v>
      </c>
      <c r="G921">
        <v>45</v>
      </c>
      <c r="H921" t="str">
        <f t="shared" si="128"/>
        <v>freemind.modes.schememode.SchemeNodeModel:</v>
      </c>
      <c r="I921" t="str">
        <f t="shared" si="124"/>
        <v>RFC</v>
      </c>
      <c r="J921" t="str">
        <f t="shared" si="125"/>
        <v>freemind.modes.schememode.SchemeNodeModel:RFC</v>
      </c>
      <c r="K921">
        <f t="shared" si="126"/>
        <v>45</v>
      </c>
    </row>
    <row r="922" spans="1:11" x14ac:dyDescent="0.25">
      <c r="B922" t="s">
        <v>19</v>
      </c>
      <c r="C922" t="s">
        <v>10</v>
      </c>
      <c r="D922" t="s">
        <v>4</v>
      </c>
      <c r="E922" t="s">
        <v>20</v>
      </c>
      <c r="G922">
        <v>3</v>
      </c>
      <c r="H922" t="str">
        <f t="shared" si="128"/>
        <v>freemind.modes.schememode.SchemeNodeModel:</v>
      </c>
      <c r="I922" t="str">
        <f t="shared" si="124"/>
        <v>NIM</v>
      </c>
      <c r="J922" t="str">
        <f t="shared" si="125"/>
        <v>freemind.modes.schememode.SchemeNodeModel:NIM</v>
      </c>
      <c r="K922">
        <f t="shared" si="126"/>
        <v>3</v>
      </c>
    </row>
    <row r="923" spans="1:11" x14ac:dyDescent="0.25">
      <c r="B923" t="s">
        <v>21</v>
      </c>
      <c r="C923" t="s">
        <v>10</v>
      </c>
      <c r="D923" t="s">
        <v>4</v>
      </c>
      <c r="E923" t="s">
        <v>20</v>
      </c>
      <c r="G923">
        <v>0</v>
      </c>
      <c r="H923" t="str">
        <f t="shared" si="128"/>
        <v>freemind.modes.schememode.SchemeNodeModel:</v>
      </c>
      <c r="I923" t="str">
        <f t="shared" si="124"/>
        <v>NIV</v>
      </c>
      <c r="J923" t="str">
        <f t="shared" si="125"/>
        <v>freemind.modes.schememode.SchemeNodeModel:NIV</v>
      </c>
      <c r="K923">
        <f t="shared" si="126"/>
        <v>0</v>
      </c>
    </row>
    <row r="924" spans="1:11" x14ac:dyDescent="0.25">
      <c r="B924" t="s">
        <v>22</v>
      </c>
      <c r="C924" t="s">
        <v>10</v>
      </c>
      <c r="D924" t="s">
        <v>4</v>
      </c>
      <c r="E924" t="s">
        <v>18</v>
      </c>
      <c r="F924">
        <v>3</v>
      </c>
      <c r="G924">
        <v>3</v>
      </c>
      <c r="H924" t="str">
        <f t="shared" si="128"/>
        <v>freemind.modes.schememode.SchemeNodeModel:</v>
      </c>
      <c r="I924" t="str">
        <f t="shared" si="124"/>
        <v>WMC</v>
      </c>
      <c r="J924" t="str">
        <f t="shared" si="125"/>
        <v>freemind.modes.schememode.SchemeNodeModel:WMC</v>
      </c>
      <c r="K924">
        <f t="shared" si="126"/>
        <v>3</v>
      </c>
    </row>
    <row r="925" spans="1:11" x14ac:dyDescent="0.25">
      <c r="G925">
        <v>0</v>
      </c>
      <c r="I925">
        <f t="shared" si="124"/>
        <v>0</v>
      </c>
      <c r="J925" t="str">
        <f t="shared" si="125"/>
        <v>0</v>
      </c>
      <c r="K925">
        <f t="shared" si="126"/>
        <v>0</v>
      </c>
    </row>
    <row r="926" spans="1:11" x14ac:dyDescent="0.25">
      <c r="A926" t="s">
        <v>169</v>
      </c>
      <c r="G926">
        <v>0</v>
      </c>
      <c r="I926">
        <f t="shared" si="124"/>
        <v>0</v>
      </c>
      <c r="J926" t="str">
        <f t="shared" si="125"/>
        <v>0</v>
      </c>
      <c r="K926">
        <f t="shared" si="126"/>
        <v>0</v>
      </c>
    </row>
    <row r="927" spans="1:11" x14ac:dyDescent="0.25">
      <c r="B927" t="s">
        <v>1</v>
      </c>
      <c r="C927" t="s">
        <v>2</v>
      </c>
      <c r="D927" t="s">
        <v>3</v>
      </c>
      <c r="E927" t="s">
        <v>4</v>
      </c>
      <c r="G927">
        <v>0</v>
      </c>
      <c r="H927" t="str">
        <f>$A$926</f>
        <v>freemind.modes.schememode.SchemePopupMenu:</v>
      </c>
      <c r="I927" t="str">
        <f t="shared" si="124"/>
        <v>LCOM</v>
      </c>
      <c r="J927" t="str">
        <f t="shared" si="125"/>
        <v>freemind.modes.schememode.SchemePopupMenu:LCOM</v>
      </c>
      <c r="K927">
        <f t="shared" si="126"/>
        <v>0</v>
      </c>
    </row>
    <row r="928" spans="1:11" x14ac:dyDescent="0.25">
      <c r="B928" t="s">
        <v>5</v>
      </c>
      <c r="C928" t="s">
        <v>6</v>
      </c>
      <c r="D928" t="s">
        <v>7</v>
      </c>
      <c r="E928" t="s">
        <v>8</v>
      </c>
      <c r="F928">
        <v>2</v>
      </c>
      <c r="G928">
        <v>2</v>
      </c>
      <c r="H928" t="str">
        <f t="shared" ref="H928:H935" si="129">$A$926</f>
        <v>freemind.modes.schememode.SchemePopupMenu:</v>
      </c>
      <c r="I928" t="str">
        <f t="shared" si="124"/>
        <v>DIT</v>
      </c>
      <c r="J928" t="str">
        <f t="shared" si="125"/>
        <v>freemind.modes.schememode.SchemePopupMenu:DIT</v>
      </c>
      <c r="K928">
        <f t="shared" si="126"/>
        <v>2</v>
      </c>
    </row>
    <row r="929" spans="1:11" x14ac:dyDescent="0.25">
      <c r="B929" t="s">
        <v>9</v>
      </c>
      <c r="C929" t="s">
        <v>10</v>
      </c>
      <c r="D929" t="s">
        <v>4</v>
      </c>
      <c r="E929" t="s">
        <v>11</v>
      </c>
      <c r="G929">
        <v>1</v>
      </c>
      <c r="H929" t="str">
        <f t="shared" si="129"/>
        <v>freemind.modes.schememode.SchemePopupMenu:</v>
      </c>
      <c r="I929" t="str">
        <f t="shared" si="124"/>
        <v>IFANIN</v>
      </c>
      <c r="J929" t="str">
        <f t="shared" si="125"/>
        <v>freemind.modes.schememode.SchemePopupMenu:IFANIN</v>
      </c>
      <c r="K929">
        <f t="shared" si="126"/>
        <v>1</v>
      </c>
    </row>
    <row r="930" spans="1:11" x14ac:dyDescent="0.25">
      <c r="B930" t="s">
        <v>12</v>
      </c>
      <c r="C930" t="s">
        <v>10</v>
      </c>
      <c r="D930" t="s">
        <v>4</v>
      </c>
      <c r="E930" t="s">
        <v>13</v>
      </c>
      <c r="G930">
        <v>1</v>
      </c>
      <c r="H930" t="str">
        <f t="shared" si="129"/>
        <v>freemind.modes.schememode.SchemePopupMenu:</v>
      </c>
      <c r="I930" t="str">
        <f t="shared" si="124"/>
        <v>CBO</v>
      </c>
      <c r="J930" t="str">
        <f t="shared" si="125"/>
        <v>freemind.modes.schememode.SchemePopupMenu:CBO</v>
      </c>
      <c r="K930">
        <f t="shared" si="126"/>
        <v>1</v>
      </c>
    </row>
    <row r="931" spans="1:11" x14ac:dyDescent="0.25">
      <c r="B931" t="s">
        <v>14</v>
      </c>
      <c r="C931" t="s">
        <v>10</v>
      </c>
      <c r="D931" t="s">
        <v>4</v>
      </c>
      <c r="E931" t="s">
        <v>15</v>
      </c>
      <c r="G931">
        <v>0</v>
      </c>
      <c r="H931" t="str">
        <f t="shared" si="129"/>
        <v>freemind.modes.schememode.SchemePopupMenu:</v>
      </c>
      <c r="I931" t="str">
        <f t="shared" si="124"/>
        <v>NOC</v>
      </c>
      <c r="J931" t="str">
        <f t="shared" si="125"/>
        <v>freemind.modes.schememode.SchemePopupMenu:NOC</v>
      </c>
      <c r="K931">
        <f t="shared" si="126"/>
        <v>0</v>
      </c>
    </row>
    <row r="932" spans="1:11" x14ac:dyDescent="0.25">
      <c r="B932" t="s">
        <v>16</v>
      </c>
      <c r="C932" t="s">
        <v>10</v>
      </c>
      <c r="D932" t="s">
        <v>4</v>
      </c>
      <c r="E932" t="s">
        <v>17</v>
      </c>
      <c r="G932">
        <v>1</v>
      </c>
      <c r="H932" t="str">
        <f t="shared" si="129"/>
        <v>freemind.modes.schememode.SchemePopupMenu:</v>
      </c>
      <c r="I932" t="str">
        <f t="shared" si="124"/>
        <v>RFC</v>
      </c>
      <c r="J932" t="str">
        <f t="shared" si="125"/>
        <v>freemind.modes.schememode.SchemePopupMenu:RFC</v>
      </c>
      <c r="K932">
        <f t="shared" si="126"/>
        <v>1</v>
      </c>
    </row>
    <row r="933" spans="1:11" x14ac:dyDescent="0.25">
      <c r="B933" t="s">
        <v>19</v>
      </c>
      <c r="C933" t="s">
        <v>10</v>
      </c>
      <c r="D933" t="s">
        <v>4</v>
      </c>
      <c r="E933" t="s">
        <v>20</v>
      </c>
      <c r="G933">
        <v>1</v>
      </c>
      <c r="H933" t="str">
        <f t="shared" si="129"/>
        <v>freemind.modes.schememode.SchemePopupMenu:</v>
      </c>
      <c r="I933" t="str">
        <f t="shared" si="124"/>
        <v>NIM</v>
      </c>
      <c r="J933" t="str">
        <f t="shared" si="125"/>
        <v>freemind.modes.schememode.SchemePopupMenu:NIM</v>
      </c>
      <c r="K933">
        <f t="shared" si="126"/>
        <v>1</v>
      </c>
    </row>
    <row r="934" spans="1:11" x14ac:dyDescent="0.25">
      <c r="B934" t="s">
        <v>21</v>
      </c>
      <c r="C934" t="s">
        <v>10</v>
      </c>
      <c r="D934" t="s">
        <v>4</v>
      </c>
      <c r="E934" t="s">
        <v>20</v>
      </c>
      <c r="G934">
        <v>1</v>
      </c>
      <c r="H934" t="str">
        <f t="shared" si="129"/>
        <v>freemind.modes.schememode.SchemePopupMenu:</v>
      </c>
      <c r="I934" t="str">
        <f t="shared" si="124"/>
        <v>NIV</v>
      </c>
      <c r="J934" t="str">
        <f t="shared" si="125"/>
        <v>freemind.modes.schememode.SchemePopupMenu:NIV</v>
      </c>
      <c r="K934">
        <f t="shared" si="126"/>
        <v>1</v>
      </c>
    </row>
    <row r="935" spans="1:11" x14ac:dyDescent="0.25">
      <c r="B935" t="s">
        <v>22</v>
      </c>
      <c r="C935" t="s">
        <v>10</v>
      </c>
      <c r="D935" t="s">
        <v>4</v>
      </c>
      <c r="E935" t="s">
        <v>18</v>
      </c>
      <c r="F935">
        <v>1</v>
      </c>
      <c r="G935">
        <v>1</v>
      </c>
      <c r="H935" t="str">
        <f t="shared" si="129"/>
        <v>freemind.modes.schememode.SchemePopupMenu:</v>
      </c>
      <c r="I935" t="str">
        <f t="shared" si="124"/>
        <v>WMC</v>
      </c>
      <c r="J935" t="str">
        <f t="shared" si="125"/>
        <v>freemind.modes.schememode.SchemePopupMenu:WMC</v>
      </c>
      <c r="K935">
        <f t="shared" si="126"/>
        <v>1</v>
      </c>
    </row>
    <row r="936" spans="1:11" x14ac:dyDescent="0.25">
      <c r="G936">
        <v>0</v>
      </c>
      <c r="I936">
        <f t="shared" si="124"/>
        <v>0</v>
      </c>
      <c r="J936" t="str">
        <f t="shared" si="125"/>
        <v>0</v>
      </c>
      <c r="K936">
        <f t="shared" si="126"/>
        <v>0</v>
      </c>
    </row>
    <row r="937" spans="1:11" x14ac:dyDescent="0.25">
      <c r="A937" t="s">
        <v>170</v>
      </c>
      <c r="G937">
        <v>0</v>
      </c>
      <c r="I937">
        <f t="shared" si="124"/>
        <v>0</v>
      </c>
      <c r="J937" t="str">
        <f t="shared" si="125"/>
        <v>0</v>
      </c>
      <c r="K937">
        <f t="shared" si="126"/>
        <v>0</v>
      </c>
    </row>
    <row r="938" spans="1:11" x14ac:dyDescent="0.25">
      <c r="B938" t="s">
        <v>1</v>
      </c>
      <c r="C938" t="s">
        <v>2</v>
      </c>
      <c r="D938" t="s">
        <v>3</v>
      </c>
      <c r="E938" t="s">
        <v>4</v>
      </c>
      <c r="G938">
        <v>0</v>
      </c>
      <c r="H938" t="str">
        <f>$A$937</f>
        <v>freemind.modes.schememode.SchemeToolBar:</v>
      </c>
      <c r="I938" t="str">
        <f t="shared" si="124"/>
        <v>LCOM</v>
      </c>
      <c r="J938" t="str">
        <f t="shared" si="125"/>
        <v>freemind.modes.schememode.SchemeToolBar:LCOM</v>
      </c>
      <c r="K938">
        <f t="shared" si="126"/>
        <v>0</v>
      </c>
    </row>
    <row r="939" spans="1:11" x14ac:dyDescent="0.25">
      <c r="B939" t="s">
        <v>5</v>
      </c>
      <c r="C939" t="s">
        <v>6</v>
      </c>
      <c r="D939" t="s">
        <v>7</v>
      </c>
      <c r="E939" t="s">
        <v>8</v>
      </c>
      <c r="F939">
        <v>2</v>
      </c>
      <c r="G939">
        <v>2</v>
      </c>
      <c r="H939" t="str">
        <f t="shared" ref="H939:H946" si="130">$A$937</f>
        <v>freemind.modes.schememode.SchemeToolBar:</v>
      </c>
      <c r="I939" t="str">
        <f t="shared" si="124"/>
        <v>DIT</v>
      </c>
      <c r="J939" t="str">
        <f t="shared" si="125"/>
        <v>freemind.modes.schememode.SchemeToolBar:DIT</v>
      </c>
      <c r="K939">
        <f t="shared" si="126"/>
        <v>2</v>
      </c>
    </row>
    <row r="940" spans="1:11" x14ac:dyDescent="0.25">
      <c r="B940" t="s">
        <v>9</v>
      </c>
      <c r="C940" t="s">
        <v>10</v>
      </c>
      <c r="D940" t="s">
        <v>4</v>
      </c>
      <c r="E940" t="s">
        <v>11</v>
      </c>
      <c r="G940">
        <v>1</v>
      </c>
      <c r="H940" t="str">
        <f t="shared" si="130"/>
        <v>freemind.modes.schememode.SchemeToolBar:</v>
      </c>
      <c r="I940" t="str">
        <f t="shared" si="124"/>
        <v>IFANIN</v>
      </c>
      <c r="J940" t="str">
        <f t="shared" si="125"/>
        <v>freemind.modes.schememode.SchemeToolBar:IFANIN</v>
      </c>
      <c r="K940">
        <f t="shared" si="126"/>
        <v>1</v>
      </c>
    </row>
    <row r="941" spans="1:11" x14ac:dyDescent="0.25">
      <c r="B941" t="s">
        <v>12</v>
      </c>
      <c r="C941" t="s">
        <v>10</v>
      </c>
      <c r="D941" t="s">
        <v>4</v>
      </c>
      <c r="E941" t="s">
        <v>13</v>
      </c>
      <c r="G941">
        <v>1</v>
      </c>
      <c r="H941" t="str">
        <f t="shared" si="130"/>
        <v>freemind.modes.schememode.SchemeToolBar:</v>
      </c>
      <c r="I941" t="str">
        <f t="shared" si="124"/>
        <v>CBO</v>
      </c>
      <c r="J941" t="str">
        <f t="shared" si="125"/>
        <v>freemind.modes.schememode.SchemeToolBar:CBO</v>
      </c>
      <c r="K941">
        <f t="shared" si="126"/>
        <v>1</v>
      </c>
    </row>
    <row r="942" spans="1:11" x14ac:dyDescent="0.25">
      <c r="B942" t="s">
        <v>14</v>
      </c>
      <c r="C942" t="s">
        <v>10</v>
      </c>
      <c r="D942" t="s">
        <v>4</v>
      </c>
      <c r="E942" t="s">
        <v>15</v>
      </c>
      <c r="G942">
        <v>0</v>
      </c>
      <c r="H942" t="str">
        <f t="shared" si="130"/>
        <v>freemind.modes.schememode.SchemeToolBar:</v>
      </c>
      <c r="I942" t="str">
        <f t="shared" si="124"/>
        <v>NOC</v>
      </c>
      <c r="J942" t="str">
        <f t="shared" si="125"/>
        <v>freemind.modes.schememode.SchemeToolBar:NOC</v>
      </c>
      <c r="K942">
        <f t="shared" si="126"/>
        <v>0</v>
      </c>
    </row>
    <row r="943" spans="1:11" x14ac:dyDescent="0.25">
      <c r="B943" t="s">
        <v>16</v>
      </c>
      <c r="C943" t="s">
        <v>10</v>
      </c>
      <c r="D943" t="s">
        <v>4</v>
      </c>
      <c r="E943" t="s">
        <v>17</v>
      </c>
      <c r="G943">
        <v>1</v>
      </c>
      <c r="H943" t="str">
        <f t="shared" si="130"/>
        <v>freemind.modes.schememode.SchemeToolBar:</v>
      </c>
      <c r="I943" t="str">
        <f t="shared" si="124"/>
        <v>RFC</v>
      </c>
      <c r="J943" t="str">
        <f t="shared" si="125"/>
        <v>freemind.modes.schememode.SchemeToolBar:RFC</v>
      </c>
      <c r="K943">
        <f t="shared" si="126"/>
        <v>1</v>
      </c>
    </row>
    <row r="944" spans="1:11" x14ac:dyDescent="0.25">
      <c r="B944" t="s">
        <v>19</v>
      </c>
      <c r="C944" t="s">
        <v>10</v>
      </c>
      <c r="D944" t="s">
        <v>4</v>
      </c>
      <c r="E944" t="s">
        <v>20</v>
      </c>
      <c r="G944">
        <v>1</v>
      </c>
      <c r="H944" t="str">
        <f t="shared" si="130"/>
        <v>freemind.modes.schememode.SchemeToolBar:</v>
      </c>
      <c r="I944" t="str">
        <f t="shared" si="124"/>
        <v>NIM</v>
      </c>
      <c r="J944" t="str">
        <f t="shared" si="125"/>
        <v>freemind.modes.schememode.SchemeToolBar:NIM</v>
      </c>
      <c r="K944">
        <f t="shared" si="126"/>
        <v>1</v>
      </c>
    </row>
    <row r="945" spans="1:11" x14ac:dyDescent="0.25">
      <c r="B945" t="s">
        <v>21</v>
      </c>
      <c r="C945" t="s">
        <v>10</v>
      </c>
      <c r="D945" t="s">
        <v>4</v>
      </c>
      <c r="E945" t="s">
        <v>20</v>
      </c>
      <c r="G945">
        <v>1</v>
      </c>
      <c r="H945" t="str">
        <f t="shared" si="130"/>
        <v>freemind.modes.schememode.SchemeToolBar:</v>
      </c>
      <c r="I945" t="str">
        <f t="shared" si="124"/>
        <v>NIV</v>
      </c>
      <c r="J945" t="str">
        <f t="shared" si="125"/>
        <v>freemind.modes.schememode.SchemeToolBar:NIV</v>
      </c>
      <c r="K945">
        <f t="shared" si="126"/>
        <v>1</v>
      </c>
    </row>
    <row r="946" spans="1:11" x14ac:dyDescent="0.25">
      <c r="B946" t="s">
        <v>22</v>
      </c>
      <c r="C946" t="s">
        <v>10</v>
      </c>
      <c r="D946" t="s">
        <v>4</v>
      </c>
      <c r="E946" t="s">
        <v>18</v>
      </c>
      <c r="F946">
        <v>1</v>
      </c>
      <c r="G946">
        <v>1</v>
      </c>
      <c r="H946" t="str">
        <f t="shared" si="130"/>
        <v>freemind.modes.schememode.SchemeToolBar:</v>
      </c>
      <c r="I946" t="str">
        <f t="shared" si="124"/>
        <v>WMC</v>
      </c>
      <c r="J946" t="str">
        <f t="shared" si="125"/>
        <v>freemind.modes.schememode.SchemeToolBar:WMC</v>
      </c>
      <c r="K946">
        <f t="shared" si="126"/>
        <v>1</v>
      </c>
    </row>
    <row r="947" spans="1:11" x14ac:dyDescent="0.25">
      <c r="G947">
        <v>0</v>
      </c>
      <c r="I947">
        <f t="shared" si="124"/>
        <v>0</v>
      </c>
      <c r="J947" t="str">
        <f t="shared" si="125"/>
        <v>0</v>
      </c>
      <c r="K947">
        <f t="shared" si="126"/>
        <v>0</v>
      </c>
    </row>
    <row r="948" spans="1:11" x14ac:dyDescent="0.25">
      <c r="A948" t="s">
        <v>132</v>
      </c>
      <c r="G948">
        <v>0</v>
      </c>
      <c r="I948">
        <f t="shared" si="124"/>
        <v>0</v>
      </c>
      <c r="J948" t="str">
        <f t="shared" si="125"/>
        <v>0</v>
      </c>
      <c r="K948">
        <f t="shared" si="126"/>
        <v>0</v>
      </c>
    </row>
    <row r="949" spans="1:11" x14ac:dyDescent="0.25">
      <c r="B949" t="s">
        <v>1</v>
      </c>
      <c r="C949" t="s">
        <v>2</v>
      </c>
      <c r="D949" t="s">
        <v>3</v>
      </c>
      <c r="E949" t="s">
        <v>4</v>
      </c>
      <c r="G949">
        <v>73</v>
      </c>
      <c r="H949" t="str">
        <f>$A$948</f>
        <v>freemind.view.MapModule:</v>
      </c>
      <c r="I949" t="str">
        <f t="shared" si="124"/>
        <v>LCOM</v>
      </c>
      <c r="J949" t="str">
        <f t="shared" si="125"/>
        <v>freemind.view.MapModule:LCOM</v>
      </c>
      <c r="K949">
        <f t="shared" si="126"/>
        <v>73</v>
      </c>
    </row>
    <row r="950" spans="1:11" x14ac:dyDescent="0.25">
      <c r="B950" t="s">
        <v>5</v>
      </c>
      <c r="C950" t="s">
        <v>6</v>
      </c>
      <c r="D950" t="s">
        <v>7</v>
      </c>
      <c r="E950" t="s">
        <v>8</v>
      </c>
      <c r="F950">
        <v>1</v>
      </c>
      <c r="G950">
        <v>1</v>
      </c>
      <c r="H950" t="str">
        <f t="shared" ref="H950:H957" si="131">$A$948</f>
        <v>freemind.view.MapModule:</v>
      </c>
      <c r="I950" t="str">
        <f t="shared" si="124"/>
        <v>DIT</v>
      </c>
      <c r="J950" t="str">
        <f t="shared" si="125"/>
        <v>freemind.view.MapModule:DIT</v>
      </c>
      <c r="K950">
        <f t="shared" si="126"/>
        <v>1</v>
      </c>
    </row>
    <row r="951" spans="1:11" x14ac:dyDescent="0.25">
      <c r="B951" t="s">
        <v>9</v>
      </c>
      <c r="C951" t="s">
        <v>10</v>
      </c>
      <c r="D951" t="s">
        <v>4</v>
      </c>
      <c r="E951" t="s">
        <v>11</v>
      </c>
      <c r="G951">
        <v>1</v>
      </c>
      <c r="H951" t="str">
        <f t="shared" si="131"/>
        <v>freemind.view.MapModule:</v>
      </c>
      <c r="I951" t="str">
        <f t="shared" si="124"/>
        <v>IFANIN</v>
      </c>
      <c r="J951" t="str">
        <f t="shared" si="125"/>
        <v>freemind.view.MapModule:IFANIN</v>
      </c>
      <c r="K951">
        <f t="shared" si="126"/>
        <v>1</v>
      </c>
    </row>
    <row r="952" spans="1:11" x14ac:dyDescent="0.25">
      <c r="B952" t="s">
        <v>12</v>
      </c>
      <c r="C952" t="s">
        <v>10</v>
      </c>
      <c r="D952" t="s">
        <v>4</v>
      </c>
      <c r="E952" t="s">
        <v>13</v>
      </c>
      <c r="G952">
        <v>3</v>
      </c>
      <c r="H952" t="str">
        <f t="shared" si="131"/>
        <v>freemind.view.MapModule:</v>
      </c>
      <c r="I952" t="str">
        <f t="shared" si="124"/>
        <v>CBO</v>
      </c>
      <c r="J952" t="str">
        <f t="shared" si="125"/>
        <v>freemind.view.MapModule:CBO</v>
      </c>
      <c r="K952">
        <f t="shared" si="126"/>
        <v>3</v>
      </c>
    </row>
    <row r="953" spans="1:11" x14ac:dyDescent="0.25">
      <c r="B953" t="s">
        <v>14</v>
      </c>
      <c r="C953" t="s">
        <v>10</v>
      </c>
      <c r="D953" t="s">
        <v>4</v>
      </c>
      <c r="E953" t="s">
        <v>15</v>
      </c>
      <c r="G953">
        <v>0</v>
      </c>
      <c r="H953" t="str">
        <f t="shared" si="131"/>
        <v>freemind.view.MapModule:</v>
      </c>
      <c r="I953" t="str">
        <f t="shared" si="124"/>
        <v>NOC</v>
      </c>
      <c r="J953" t="str">
        <f t="shared" si="125"/>
        <v>freemind.view.MapModule:NOC</v>
      </c>
      <c r="K953">
        <f t="shared" si="126"/>
        <v>0</v>
      </c>
    </row>
    <row r="954" spans="1:11" x14ac:dyDescent="0.25">
      <c r="B954" t="s">
        <v>16</v>
      </c>
      <c r="C954" t="s">
        <v>10</v>
      </c>
      <c r="D954" t="s">
        <v>4</v>
      </c>
      <c r="E954" t="s">
        <v>17</v>
      </c>
      <c r="G954">
        <v>9</v>
      </c>
      <c r="H954" t="str">
        <f t="shared" si="131"/>
        <v>freemind.view.MapModule:</v>
      </c>
      <c r="I954" t="str">
        <f t="shared" si="124"/>
        <v>RFC</v>
      </c>
      <c r="J954" t="str">
        <f t="shared" si="125"/>
        <v>freemind.view.MapModule:RFC</v>
      </c>
      <c r="K954">
        <f t="shared" si="126"/>
        <v>9</v>
      </c>
    </row>
    <row r="955" spans="1:11" x14ac:dyDescent="0.25">
      <c r="B955" t="s">
        <v>19</v>
      </c>
      <c r="C955" t="s">
        <v>10</v>
      </c>
      <c r="D955" t="s">
        <v>4</v>
      </c>
      <c r="E955" t="s">
        <v>20</v>
      </c>
      <c r="G955">
        <v>9</v>
      </c>
      <c r="H955" t="str">
        <f t="shared" si="131"/>
        <v>freemind.view.MapModule:</v>
      </c>
      <c r="I955" t="str">
        <f t="shared" si="124"/>
        <v>NIM</v>
      </c>
      <c r="J955" t="str">
        <f t="shared" si="125"/>
        <v>freemind.view.MapModule:NIM</v>
      </c>
      <c r="K955">
        <f t="shared" si="126"/>
        <v>9</v>
      </c>
    </row>
    <row r="956" spans="1:11" x14ac:dyDescent="0.25">
      <c r="B956" t="s">
        <v>21</v>
      </c>
      <c r="C956" t="s">
        <v>10</v>
      </c>
      <c r="D956" t="s">
        <v>4</v>
      </c>
      <c r="E956" t="s">
        <v>20</v>
      </c>
      <c r="G956">
        <v>4</v>
      </c>
      <c r="H956" t="str">
        <f t="shared" si="131"/>
        <v>freemind.view.MapModule:</v>
      </c>
      <c r="I956" t="str">
        <f t="shared" si="124"/>
        <v>NIV</v>
      </c>
      <c r="J956" t="str">
        <f t="shared" si="125"/>
        <v>freemind.view.MapModule:NIV</v>
      </c>
      <c r="K956">
        <f t="shared" si="126"/>
        <v>4</v>
      </c>
    </row>
    <row r="957" spans="1:11" x14ac:dyDescent="0.25">
      <c r="B957" t="s">
        <v>22</v>
      </c>
      <c r="C957" t="s">
        <v>10</v>
      </c>
      <c r="D957" t="s">
        <v>4</v>
      </c>
      <c r="E957" t="s">
        <v>18</v>
      </c>
      <c r="F957">
        <v>9</v>
      </c>
      <c r="G957">
        <v>9</v>
      </c>
      <c r="H957" t="str">
        <f t="shared" si="131"/>
        <v>freemind.view.MapModule:</v>
      </c>
      <c r="I957" t="str">
        <f t="shared" si="124"/>
        <v>WMC</v>
      </c>
      <c r="J957" t="str">
        <f t="shared" si="125"/>
        <v>freemind.view.MapModule:WMC</v>
      </c>
      <c r="K957">
        <f t="shared" si="126"/>
        <v>9</v>
      </c>
    </row>
    <row r="958" spans="1:11" x14ac:dyDescent="0.25">
      <c r="G958">
        <v>0</v>
      </c>
      <c r="I958">
        <f t="shared" si="124"/>
        <v>0</v>
      </c>
      <c r="J958" t="str">
        <f t="shared" si="125"/>
        <v>0</v>
      </c>
      <c r="K958">
        <f t="shared" si="126"/>
        <v>0</v>
      </c>
    </row>
    <row r="959" spans="1:11" x14ac:dyDescent="0.25">
      <c r="A959" t="s">
        <v>64</v>
      </c>
      <c r="G959">
        <v>0</v>
      </c>
      <c r="I959">
        <f t="shared" si="124"/>
        <v>0</v>
      </c>
      <c r="J959" t="str">
        <f t="shared" si="125"/>
        <v>0</v>
      </c>
      <c r="K959">
        <f t="shared" si="126"/>
        <v>0</v>
      </c>
    </row>
    <row r="960" spans="1:11" x14ac:dyDescent="0.25">
      <c r="B960" t="s">
        <v>1</v>
      </c>
      <c r="C960" t="s">
        <v>2</v>
      </c>
      <c r="D960" t="s">
        <v>3</v>
      </c>
      <c r="E960" t="s">
        <v>4</v>
      </c>
      <c r="G960">
        <v>62</v>
      </c>
      <c r="H960" t="str">
        <f>$A$959</f>
        <v>freemind.view.mindmapview.BezierEdgeView:</v>
      </c>
      <c r="I960" t="str">
        <f t="shared" si="124"/>
        <v>LCOM</v>
      </c>
      <c r="J960" t="str">
        <f t="shared" si="125"/>
        <v>freemind.view.mindmapview.BezierEdgeView:LCOM</v>
      </c>
      <c r="K960">
        <f t="shared" si="126"/>
        <v>62</v>
      </c>
    </row>
    <row r="961" spans="1:11" x14ac:dyDescent="0.25">
      <c r="B961" t="s">
        <v>5</v>
      </c>
      <c r="C961" t="s">
        <v>6</v>
      </c>
      <c r="D961" t="s">
        <v>7</v>
      </c>
      <c r="E961" t="s">
        <v>8</v>
      </c>
      <c r="F961">
        <v>2</v>
      </c>
      <c r="G961">
        <v>2</v>
      </c>
      <c r="H961" t="str">
        <f t="shared" ref="H961:H968" si="132">$A$959</f>
        <v>freemind.view.mindmapview.BezierEdgeView:</v>
      </c>
      <c r="I961" t="str">
        <f t="shared" si="124"/>
        <v>DIT</v>
      </c>
      <c r="J961" t="str">
        <f t="shared" si="125"/>
        <v>freemind.view.mindmapview.BezierEdgeView:DIT</v>
      </c>
      <c r="K961">
        <f t="shared" si="126"/>
        <v>2</v>
      </c>
    </row>
    <row r="962" spans="1:11" x14ac:dyDescent="0.25">
      <c r="B962" t="s">
        <v>9</v>
      </c>
      <c r="C962" t="s">
        <v>10</v>
      </c>
      <c r="D962" t="s">
        <v>4</v>
      </c>
      <c r="E962" t="s">
        <v>11</v>
      </c>
      <c r="G962">
        <v>1</v>
      </c>
      <c r="H962" t="str">
        <f t="shared" si="132"/>
        <v>freemind.view.mindmapview.BezierEdgeView:</v>
      </c>
      <c r="I962" t="str">
        <f t="shared" si="124"/>
        <v>IFANIN</v>
      </c>
      <c r="J962" t="str">
        <f t="shared" si="125"/>
        <v>freemind.view.mindmapview.BezierEdgeView:IFANIN</v>
      </c>
      <c r="K962">
        <f t="shared" si="126"/>
        <v>1</v>
      </c>
    </row>
    <row r="963" spans="1:11" x14ac:dyDescent="0.25">
      <c r="B963" t="s">
        <v>12</v>
      </c>
      <c r="C963" t="s">
        <v>10</v>
      </c>
      <c r="D963" t="s">
        <v>4</v>
      </c>
      <c r="E963" t="s">
        <v>13</v>
      </c>
      <c r="G963">
        <v>2</v>
      </c>
      <c r="H963" t="str">
        <f t="shared" si="132"/>
        <v>freemind.view.mindmapview.BezierEdgeView:</v>
      </c>
      <c r="I963" t="str">
        <f t="shared" si="124"/>
        <v>CBO</v>
      </c>
      <c r="J963" t="str">
        <f t="shared" si="125"/>
        <v>freemind.view.mindmapview.BezierEdgeView:CBO</v>
      </c>
      <c r="K963">
        <f t="shared" si="126"/>
        <v>2</v>
      </c>
    </row>
    <row r="964" spans="1:11" x14ac:dyDescent="0.25">
      <c r="B964" t="s">
        <v>14</v>
      </c>
      <c r="C964" t="s">
        <v>10</v>
      </c>
      <c r="D964" t="s">
        <v>4</v>
      </c>
      <c r="E964" t="s">
        <v>15</v>
      </c>
      <c r="G964">
        <v>0</v>
      </c>
      <c r="H964" t="str">
        <f t="shared" si="132"/>
        <v>freemind.view.mindmapview.BezierEdgeView:</v>
      </c>
      <c r="I964" t="str">
        <f t="shared" ref="I964:I1027" si="133">B964</f>
        <v>NOC</v>
      </c>
      <c r="J964" t="str">
        <f t="shared" ref="J964:J1027" si="134">CONCATENATE(H964,I964)</f>
        <v>freemind.view.mindmapview.BezierEdgeView:NOC</v>
      </c>
      <c r="K964">
        <f t="shared" ref="K964:K1027" si="135">G964</f>
        <v>0</v>
      </c>
    </row>
    <row r="965" spans="1:11" x14ac:dyDescent="0.25">
      <c r="B965" t="s">
        <v>16</v>
      </c>
      <c r="C965" t="s">
        <v>10</v>
      </c>
      <c r="D965" t="s">
        <v>4</v>
      </c>
      <c r="E965" t="s">
        <v>17</v>
      </c>
      <c r="G965">
        <v>12</v>
      </c>
      <c r="H965" t="str">
        <f t="shared" si="132"/>
        <v>freemind.view.mindmapview.BezierEdgeView:</v>
      </c>
      <c r="I965" t="str">
        <f t="shared" si="133"/>
        <v>RFC</v>
      </c>
      <c r="J965" t="str">
        <f t="shared" si="134"/>
        <v>freemind.view.mindmapview.BezierEdgeView:RFC</v>
      </c>
      <c r="K965">
        <f t="shared" si="135"/>
        <v>12</v>
      </c>
    </row>
    <row r="966" spans="1:11" x14ac:dyDescent="0.25">
      <c r="B966" t="s">
        <v>19</v>
      </c>
      <c r="C966" t="s">
        <v>10</v>
      </c>
      <c r="D966" t="s">
        <v>4</v>
      </c>
      <c r="E966" t="s">
        <v>20</v>
      </c>
      <c r="G966">
        <v>4</v>
      </c>
      <c r="H966" t="str">
        <f t="shared" si="132"/>
        <v>freemind.view.mindmapview.BezierEdgeView:</v>
      </c>
      <c r="I966" t="str">
        <f t="shared" si="133"/>
        <v>NIM</v>
      </c>
      <c r="J966" t="str">
        <f t="shared" si="134"/>
        <v>freemind.view.mindmapview.BezierEdgeView:NIM</v>
      </c>
      <c r="K966">
        <f t="shared" si="135"/>
        <v>4</v>
      </c>
    </row>
    <row r="967" spans="1:11" x14ac:dyDescent="0.25">
      <c r="B967" t="s">
        <v>21</v>
      </c>
      <c r="C967" t="s">
        <v>10</v>
      </c>
      <c r="D967" t="s">
        <v>4</v>
      </c>
      <c r="E967" t="s">
        <v>20</v>
      </c>
      <c r="G967">
        <v>3</v>
      </c>
      <c r="H967" t="str">
        <f t="shared" si="132"/>
        <v>freemind.view.mindmapview.BezierEdgeView:</v>
      </c>
      <c r="I967" t="str">
        <f t="shared" si="133"/>
        <v>NIV</v>
      </c>
      <c r="J967" t="str">
        <f t="shared" si="134"/>
        <v>freemind.view.mindmapview.BezierEdgeView:NIV</v>
      </c>
      <c r="K967">
        <f t="shared" si="135"/>
        <v>3</v>
      </c>
    </row>
    <row r="968" spans="1:11" x14ac:dyDescent="0.25">
      <c r="B968" t="s">
        <v>22</v>
      </c>
      <c r="C968" t="s">
        <v>10</v>
      </c>
      <c r="D968" t="s">
        <v>4</v>
      </c>
      <c r="E968" t="s">
        <v>18</v>
      </c>
      <c r="F968">
        <v>4</v>
      </c>
      <c r="G968">
        <v>4</v>
      </c>
      <c r="H968" t="str">
        <f t="shared" si="132"/>
        <v>freemind.view.mindmapview.BezierEdgeView:</v>
      </c>
      <c r="I968" t="str">
        <f t="shared" si="133"/>
        <v>WMC</v>
      </c>
      <c r="J968" t="str">
        <f t="shared" si="134"/>
        <v>freemind.view.mindmapview.BezierEdgeView:WMC</v>
      </c>
      <c r="K968">
        <f t="shared" si="135"/>
        <v>4</v>
      </c>
    </row>
    <row r="969" spans="1:11" x14ac:dyDescent="0.25">
      <c r="G969">
        <v>0</v>
      </c>
      <c r="I969">
        <f t="shared" si="133"/>
        <v>0</v>
      </c>
      <c r="J969" t="str">
        <f t="shared" si="134"/>
        <v>0</v>
      </c>
      <c r="K969">
        <f t="shared" si="135"/>
        <v>0</v>
      </c>
    </row>
    <row r="970" spans="1:11" x14ac:dyDescent="0.25">
      <c r="A970" t="s">
        <v>65</v>
      </c>
      <c r="G970">
        <v>0</v>
      </c>
      <c r="I970">
        <f t="shared" si="133"/>
        <v>0</v>
      </c>
      <c r="J970" t="str">
        <f t="shared" si="134"/>
        <v>0</v>
      </c>
      <c r="K970">
        <f t="shared" si="135"/>
        <v>0</v>
      </c>
    </row>
    <row r="971" spans="1:11" x14ac:dyDescent="0.25">
      <c r="B971" t="s">
        <v>1</v>
      </c>
      <c r="C971" t="s">
        <v>2</v>
      </c>
      <c r="D971" t="s">
        <v>3</v>
      </c>
      <c r="E971" t="s">
        <v>4</v>
      </c>
      <c r="G971">
        <v>0</v>
      </c>
      <c r="H971" t="str">
        <f>$A$970</f>
        <v>freemind.view.mindmapview.BubbleNodeView:</v>
      </c>
      <c r="I971" t="str">
        <f t="shared" si="133"/>
        <v>LCOM</v>
      </c>
      <c r="J971" t="str">
        <f t="shared" si="134"/>
        <v>freemind.view.mindmapview.BubbleNodeView:LCOM</v>
      </c>
      <c r="K971">
        <f t="shared" si="135"/>
        <v>0</v>
      </c>
    </row>
    <row r="972" spans="1:11" x14ac:dyDescent="0.25">
      <c r="B972" t="s">
        <v>5</v>
      </c>
      <c r="C972" t="s">
        <v>6</v>
      </c>
      <c r="D972" t="s">
        <v>7</v>
      </c>
      <c r="E972" t="s">
        <v>8</v>
      </c>
      <c r="F972">
        <v>3</v>
      </c>
      <c r="G972">
        <v>3</v>
      </c>
      <c r="H972" t="str">
        <f t="shared" ref="H972:H979" si="136">$A$970</f>
        <v>freemind.view.mindmapview.BubbleNodeView:</v>
      </c>
      <c r="I972" t="str">
        <f t="shared" si="133"/>
        <v>DIT</v>
      </c>
      <c r="J972" t="str">
        <f t="shared" si="134"/>
        <v>freemind.view.mindmapview.BubbleNodeView:DIT</v>
      </c>
      <c r="K972">
        <f t="shared" si="135"/>
        <v>3</v>
      </c>
    </row>
    <row r="973" spans="1:11" x14ac:dyDescent="0.25">
      <c r="B973" t="s">
        <v>9</v>
      </c>
      <c r="C973" t="s">
        <v>10</v>
      </c>
      <c r="D973" t="s">
        <v>4</v>
      </c>
      <c r="E973" t="s">
        <v>11</v>
      </c>
      <c r="G973">
        <v>1</v>
      </c>
      <c r="H973" t="str">
        <f t="shared" si="136"/>
        <v>freemind.view.mindmapview.BubbleNodeView:</v>
      </c>
      <c r="I973" t="str">
        <f t="shared" si="133"/>
        <v>IFANIN</v>
      </c>
      <c r="J973" t="str">
        <f t="shared" si="134"/>
        <v>freemind.view.mindmapview.BubbleNodeView:IFANIN</v>
      </c>
      <c r="K973">
        <f t="shared" si="135"/>
        <v>1</v>
      </c>
    </row>
    <row r="974" spans="1:11" x14ac:dyDescent="0.25">
      <c r="B974" t="s">
        <v>12</v>
      </c>
      <c r="C974" t="s">
        <v>10</v>
      </c>
      <c r="D974" t="s">
        <v>4</v>
      </c>
      <c r="E974" t="s">
        <v>13</v>
      </c>
      <c r="G974">
        <v>4</v>
      </c>
      <c r="H974" t="str">
        <f t="shared" si="136"/>
        <v>freemind.view.mindmapview.BubbleNodeView:</v>
      </c>
      <c r="I974" t="str">
        <f t="shared" si="133"/>
        <v>CBO</v>
      </c>
      <c r="J974" t="str">
        <f t="shared" si="134"/>
        <v>freemind.view.mindmapview.BubbleNodeView:CBO</v>
      </c>
      <c r="K974">
        <f t="shared" si="135"/>
        <v>4</v>
      </c>
    </row>
    <row r="975" spans="1:11" x14ac:dyDescent="0.25">
      <c r="B975" t="s">
        <v>14</v>
      </c>
      <c r="C975" t="s">
        <v>10</v>
      </c>
      <c r="D975" t="s">
        <v>4</v>
      </c>
      <c r="E975" t="s">
        <v>15</v>
      </c>
      <c r="G975">
        <v>0</v>
      </c>
      <c r="H975" t="str">
        <f t="shared" si="136"/>
        <v>freemind.view.mindmapview.BubbleNodeView:</v>
      </c>
      <c r="I975" t="str">
        <f t="shared" si="133"/>
        <v>NOC</v>
      </c>
      <c r="J975" t="str">
        <f t="shared" si="134"/>
        <v>freemind.view.mindmapview.BubbleNodeView:NOC</v>
      </c>
      <c r="K975">
        <f t="shared" si="135"/>
        <v>0</v>
      </c>
    </row>
    <row r="976" spans="1:11" x14ac:dyDescent="0.25">
      <c r="B976" t="s">
        <v>16</v>
      </c>
      <c r="C976" t="s">
        <v>10</v>
      </c>
      <c r="D976" t="s">
        <v>4</v>
      </c>
      <c r="E976" t="s">
        <v>17</v>
      </c>
      <c r="G976">
        <v>31</v>
      </c>
      <c r="H976" t="str">
        <f t="shared" si="136"/>
        <v>freemind.view.mindmapview.BubbleNodeView:</v>
      </c>
      <c r="I976" t="str">
        <f t="shared" si="133"/>
        <v>RFC</v>
      </c>
      <c r="J976" t="str">
        <f t="shared" si="134"/>
        <v>freemind.view.mindmapview.BubbleNodeView:RFC</v>
      </c>
      <c r="K976">
        <f t="shared" si="135"/>
        <v>31</v>
      </c>
    </row>
    <row r="977" spans="1:11" x14ac:dyDescent="0.25">
      <c r="B977" t="s">
        <v>19</v>
      </c>
      <c r="C977" t="s">
        <v>10</v>
      </c>
      <c r="D977" t="s">
        <v>4</v>
      </c>
      <c r="E977" t="s">
        <v>20</v>
      </c>
      <c r="G977">
        <v>5</v>
      </c>
      <c r="H977" t="str">
        <f t="shared" si="136"/>
        <v>freemind.view.mindmapview.BubbleNodeView:</v>
      </c>
      <c r="I977" t="str">
        <f t="shared" si="133"/>
        <v>NIM</v>
      </c>
      <c r="J977" t="str">
        <f t="shared" si="134"/>
        <v>freemind.view.mindmapview.BubbleNodeView:NIM</v>
      </c>
      <c r="K977">
        <f t="shared" si="135"/>
        <v>5</v>
      </c>
    </row>
    <row r="978" spans="1:11" x14ac:dyDescent="0.25">
      <c r="B978" t="s">
        <v>21</v>
      </c>
      <c r="C978" t="s">
        <v>10</v>
      </c>
      <c r="D978" t="s">
        <v>4</v>
      </c>
      <c r="E978" t="s">
        <v>20</v>
      </c>
      <c r="G978">
        <v>0</v>
      </c>
      <c r="H978" t="str">
        <f t="shared" si="136"/>
        <v>freemind.view.mindmapview.BubbleNodeView:</v>
      </c>
      <c r="I978" t="str">
        <f t="shared" si="133"/>
        <v>NIV</v>
      </c>
      <c r="J978" t="str">
        <f t="shared" si="134"/>
        <v>freemind.view.mindmapview.BubbleNodeView:NIV</v>
      </c>
      <c r="K978">
        <f t="shared" si="135"/>
        <v>0</v>
      </c>
    </row>
    <row r="979" spans="1:11" x14ac:dyDescent="0.25">
      <c r="B979" t="s">
        <v>22</v>
      </c>
      <c r="C979" t="s">
        <v>10</v>
      </c>
      <c r="D979" t="s">
        <v>4</v>
      </c>
      <c r="E979" t="s">
        <v>18</v>
      </c>
      <c r="F979">
        <v>5</v>
      </c>
      <c r="G979">
        <v>5</v>
      </c>
      <c r="H979" t="str">
        <f t="shared" si="136"/>
        <v>freemind.view.mindmapview.BubbleNodeView:</v>
      </c>
      <c r="I979" t="str">
        <f t="shared" si="133"/>
        <v>WMC</v>
      </c>
      <c r="J979" t="str">
        <f t="shared" si="134"/>
        <v>freemind.view.mindmapview.BubbleNodeView:WMC</v>
      </c>
      <c r="K979">
        <f t="shared" si="135"/>
        <v>5</v>
      </c>
    </row>
    <row r="980" spans="1:11" x14ac:dyDescent="0.25">
      <c r="G980">
        <v>0</v>
      </c>
      <c r="I980">
        <f t="shared" si="133"/>
        <v>0</v>
      </c>
      <c r="J980" t="str">
        <f t="shared" si="134"/>
        <v>0</v>
      </c>
      <c r="K980">
        <f t="shared" si="135"/>
        <v>0</v>
      </c>
    </row>
    <row r="981" spans="1:11" x14ac:dyDescent="0.25">
      <c r="A981" t="s">
        <v>66</v>
      </c>
      <c r="G981">
        <v>0</v>
      </c>
      <c r="I981">
        <f t="shared" si="133"/>
        <v>0</v>
      </c>
      <c r="J981" t="str">
        <f t="shared" si="134"/>
        <v>0</v>
      </c>
      <c r="K981">
        <f t="shared" si="135"/>
        <v>0</v>
      </c>
    </row>
    <row r="982" spans="1:11" x14ac:dyDescent="0.25">
      <c r="B982" t="s">
        <v>1</v>
      </c>
      <c r="C982" t="s">
        <v>2</v>
      </c>
      <c r="D982" t="s">
        <v>3</v>
      </c>
      <c r="E982" t="s">
        <v>4</v>
      </c>
      <c r="G982">
        <v>83</v>
      </c>
      <c r="H982" t="str">
        <f>$A$981</f>
        <v>freemind.view.mindmapview.EdgeView:</v>
      </c>
      <c r="I982" t="str">
        <f t="shared" si="133"/>
        <v>LCOM</v>
      </c>
      <c r="J982" t="str">
        <f t="shared" si="134"/>
        <v>freemind.view.mindmapview.EdgeView:LCOM</v>
      </c>
      <c r="K982">
        <f t="shared" si="135"/>
        <v>83</v>
      </c>
    </row>
    <row r="983" spans="1:11" x14ac:dyDescent="0.25">
      <c r="B983" t="s">
        <v>5</v>
      </c>
      <c r="C983" t="s">
        <v>6</v>
      </c>
      <c r="D983" t="s">
        <v>7</v>
      </c>
      <c r="E983" t="s">
        <v>8</v>
      </c>
      <c r="F983">
        <v>1</v>
      </c>
      <c r="G983">
        <v>1</v>
      </c>
      <c r="H983" t="str">
        <f t="shared" ref="H983:H990" si="137">$A$981</f>
        <v>freemind.view.mindmapview.EdgeView:</v>
      </c>
      <c r="I983" t="str">
        <f t="shared" si="133"/>
        <v>DIT</v>
      </c>
      <c r="J983" t="str">
        <f t="shared" si="134"/>
        <v>freemind.view.mindmapview.EdgeView:DIT</v>
      </c>
      <c r="K983">
        <f t="shared" si="135"/>
        <v>1</v>
      </c>
    </row>
    <row r="984" spans="1:11" x14ac:dyDescent="0.25">
      <c r="B984" t="s">
        <v>9</v>
      </c>
      <c r="C984" t="s">
        <v>10</v>
      </c>
      <c r="D984" t="s">
        <v>4</v>
      </c>
      <c r="E984" t="s">
        <v>11</v>
      </c>
      <c r="G984">
        <v>1</v>
      </c>
      <c r="H984" t="str">
        <f t="shared" si="137"/>
        <v>freemind.view.mindmapview.EdgeView:</v>
      </c>
      <c r="I984" t="str">
        <f t="shared" si="133"/>
        <v>IFANIN</v>
      </c>
      <c r="J984" t="str">
        <f t="shared" si="134"/>
        <v>freemind.view.mindmapview.EdgeView:IFANIN</v>
      </c>
      <c r="K984">
        <f t="shared" si="135"/>
        <v>1</v>
      </c>
    </row>
    <row r="985" spans="1:11" x14ac:dyDescent="0.25">
      <c r="B985" t="s">
        <v>12</v>
      </c>
      <c r="C985" t="s">
        <v>10</v>
      </c>
      <c r="D985" t="s">
        <v>4</v>
      </c>
      <c r="E985" t="s">
        <v>13</v>
      </c>
      <c r="G985">
        <v>4</v>
      </c>
      <c r="H985" t="str">
        <f t="shared" si="137"/>
        <v>freemind.view.mindmapview.EdgeView:</v>
      </c>
      <c r="I985" t="str">
        <f t="shared" si="133"/>
        <v>CBO</v>
      </c>
      <c r="J985" t="str">
        <f t="shared" si="134"/>
        <v>freemind.view.mindmapview.EdgeView:CBO</v>
      </c>
      <c r="K985">
        <f t="shared" si="135"/>
        <v>4</v>
      </c>
    </row>
    <row r="986" spans="1:11" x14ac:dyDescent="0.25">
      <c r="B986" t="s">
        <v>14</v>
      </c>
      <c r="C986" t="s">
        <v>10</v>
      </c>
      <c r="D986" t="s">
        <v>4</v>
      </c>
      <c r="E986" t="s">
        <v>15</v>
      </c>
      <c r="G986">
        <v>2</v>
      </c>
      <c r="H986" t="str">
        <f t="shared" si="137"/>
        <v>freemind.view.mindmapview.EdgeView:</v>
      </c>
      <c r="I986" t="str">
        <f t="shared" si="133"/>
        <v>NOC</v>
      </c>
      <c r="J986" t="str">
        <f t="shared" si="134"/>
        <v>freemind.view.mindmapview.EdgeView:NOC</v>
      </c>
      <c r="K986">
        <f t="shared" si="135"/>
        <v>2</v>
      </c>
    </row>
    <row r="987" spans="1:11" x14ac:dyDescent="0.25">
      <c r="B987" t="s">
        <v>16</v>
      </c>
      <c r="C987" t="s">
        <v>10</v>
      </c>
      <c r="D987" t="s">
        <v>4</v>
      </c>
      <c r="E987" t="s">
        <v>17</v>
      </c>
      <c r="G987">
        <v>8</v>
      </c>
      <c r="H987" t="str">
        <f t="shared" si="137"/>
        <v>freemind.view.mindmapview.EdgeView:</v>
      </c>
      <c r="I987" t="str">
        <f t="shared" si="133"/>
        <v>RFC</v>
      </c>
      <c r="J987" t="str">
        <f t="shared" si="134"/>
        <v>freemind.view.mindmapview.EdgeView:RFC</v>
      </c>
      <c r="K987">
        <f t="shared" si="135"/>
        <v>8</v>
      </c>
    </row>
    <row r="988" spans="1:11" x14ac:dyDescent="0.25">
      <c r="B988" t="s">
        <v>19</v>
      </c>
      <c r="C988" t="s">
        <v>10</v>
      </c>
      <c r="D988" t="s">
        <v>4</v>
      </c>
      <c r="E988" t="s">
        <v>20</v>
      </c>
      <c r="G988">
        <v>8</v>
      </c>
      <c r="H988" t="str">
        <f t="shared" si="137"/>
        <v>freemind.view.mindmapview.EdgeView:</v>
      </c>
      <c r="I988" t="str">
        <f t="shared" si="133"/>
        <v>NIM</v>
      </c>
      <c r="J988" t="str">
        <f t="shared" si="134"/>
        <v>freemind.view.mindmapview.EdgeView:NIM</v>
      </c>
      <c r="K988">
        <f t="shared" si="135"/>
        <v>8</v>
      </c>
    </row>
    <row r="989" spans="1:11" x14ac:dyDescent="0.25">
      <c r="B989" t="s">
        <v>21</v>
      </c>
      <c r="C989" t="s">
        <v>10</v>
      </c>
      <c r="D989" t="s">
        <v>4</v>
      </c>
      <c r="E989" t="s">
        <v>20</v>
      </c>
      <c r="G989">
        <v>5</v>
      </c>
      <c r="H989" t="str">
        <f t="shared" si="137"/>
        <v>freemind.view.mindmapview.EdgeView:</v>
      </c>
      <c r="I989" t="str">
        <f t="shared" si="133"/>
        <v>NIV</v>
      </c>
      <c r="J989" t="str">
        <f t="shared" si="134"/>
        <v>freemind.view.mindmapview.EdgeView:NIV</v>
      </c>
      <c r="K989">
        <f t="shared" si="135"/>
        <v>5</v>
      </c>
    </row>
    <row r="990" spans="1:11" x14ac:dyDescent="0.25">
      <c r="B990" t="s">
        <v>22</v>
      </c>
      <c r="C990" t="s">
        <v>10</v>
      </c>
      <c r="D990" t="s">
        <v>4</v>
      </c>
      <c r="E990" t="s">
        <v>18</v>
      </c>
      <c r="F990">
        <v>8</v>
      </c>
      <c r="G990">
        <v>8</v>
      </c>
      <c r="H990" t="str">
        <f t="shared" si="137"/>
        <v>freemind.view.mindmapview.EdgeView:</v>
      </c>
      <c r="I990" t="str">
        <f t="shared" si="133"/>
        <v>WMC</v>
      </c>
      <c r="J990" t="str">
        <f t="shared" si="134"/>
        <v>freemind.view.mindmapview.EdgeView:WMC</v>
      </c>
      <c r="K990">
        <f t="shared" si="135"/>
        <v>8</v>
      </c>
    </row>
    <row r="991" spans="1:11" x14ac:dyDescent="0.25">
      <c r="G991">
        <v>0</v>
      </c>
      <c r="I991">
        <f t="shared" si="133"/>
        <v>0</v>
      </c>
      <c r="J991" t="str">
        <f t="shared" si="134"/>
        <v>0</v>
      </c>
      <c r="K991">
        <f t="shared" si="135"/>
        <v>0</v>
      </c>
    </row>
    <row r="992" spans="1:11" x14ac:dyDescent="0.25">
      <c r="A992" t="s">
        <v>67</v>
      </c>
      <c r="G992">
        <v>0</v>
      </c>
      <c r="I992">
        <f t="shared" si="133"/>
        <v>0</v>
      </c>
      <c r="J992" t="str">
        <f t="shared" si="134"/>
        <v>0</v>
      </c>
      <c r="K992">
        <f t="shared" si="135"/>
        <v>0</v>
      </c>
    </row>
    <row r="993" spans="1:11" x14ac:dyDescent="0.25">
      <c r="B993" t="s">
        <v>1</v>
      </c>
      <c r="C993" t="s">
        <v>2</v>
      </c>
      <c r="D993" t="s">
        <v>3</v>
      </c>
      <c r="E993" t="s">
        <v>4</v>
      </c>
      <c r="G993">
        <v>0</v>
      </c>
      <c r="H993" t="str">
        <f>$A$992</f>
        <v>freemind.view.mindmapview.ForkNodeView:</v>
      </c>
      <c r="I993" t="str">
        <f t="shared" si="133"/>
        <v>LCOM</v>
      </c>
      <c r="J993" t="str">
        <f t="shared" si="134"/>
        <v>freemind.view.mindmapview.ForkNodeView:LCOM</v>
      </c>
      <c r="K993">
        <f t="shared" si="135"/>
        <v>0</v>
      </c>
    </row>
    <row r="994" spans="1:11" x14ac:dyDescent="0.25">
      <c r="B994" t="s">
        <v>5</v>
      </c>
      <c r="C994" t="s">
        <v>6</v>
      </c>
      <c r="D994" t="s">
        <v>7</v>
      </c>
      <c r="E994" t="s">
        <v>8</v>
      </c>
      <c r="F994">
        <v>3</v>
      </c>
      <c r="G994">
        <v>3</v>
      </c>
      <c r="H994" t="str">
        <f t="shared" ref="H994:H1001" si="138">$A$992</f>
        <v>freemind.view.mindmapview.ForkNodeView:</v>
      </c>
      <c r="I994" t="str">
        <f t="shared" si="133"/>
        <v>DIT</v>
      </c>
      <c r="J994" t="str">
        <f t="shared" si="134"/>
        <v>freemind.view.mindmapview.ForkNodeView:DIT</v>
      </c>
      <c r="K994">
        <f t="shared" si="135"/>
        <v>3</v>
      </c>
    </row>
    <row r="995" spans="1:11" x14ac:dyDescent="0.25">
      <c r="B995" t="s">
        <v>9</v>
      </c>
      <c r="C995" t="s">
        <v>10</v>
      </c>
      <c r="D995" t="s">
        <v>4</v>
      </c>
      <c r="E995" t="s">
        <v>11</v>
      </c>
      <c r="G995">
        <v>1</v>
      </c>
      <c r="H995" t="str">
        <f t="shared" si="138"/>
        <v>freemind.view.mindmapview.ForkNodeView:</v>
      </c>
      <c r="I995" t="str">
        <f t="shared" si="133"/>
        <v>IFANIN</v>
      </c>
      <c r="J995" t="str">
        <f t="shared" si="134"/>
        <v>freemind.view.mindmapview.ForkNodeView:IFANIN</v>
      </c>
      <c r="K995">
        <f t="shared" si="135"/>
        <v>1</v>
      </c>
    </row>
    <row r="996" spans="1:11" x14ac:dyDescent="0.25">
      <c r="B996" t="s">
        <v>12</v>
      </c>
      <c r="C996" t="s">
        <v>10</v>
      </c>
      <c r="D996" t="s">
        <v>4</v>
      </c>
      <c r="E996" t="s">
        <v>13</v>
      </c>
      <c r="G996">
        <v>4</v>
      </c>
      <c r="H996" t="str">
        <f t="shared" si="138"/>
        <v>freemind.view.mindmapview.ForkNodeView:</v>
      </c>
      <c r="I996" t="str">
        <f t="shared" si="133"/>
        <v>CBO</v>
      </c>
      <c r="J996" t="str">
        <f t="shared" si="134"/>
        <v>freemind.view.mindmapview.ForkNodeView:CBO</v>
      </c>
      <c r="K996">
        <f t="shared" si="135"/>
        <v>4</v>
      </c>
    </row>
    <row r="997" spans="1:11" x14ac:dyDescent="0.25">
      <c r="B997" t="s">
        <v>14</v>
      </c>
      <c r="C997" t="s">
        <v>10</v>
      </c>
      <c r="D997" t="s">
        <v>4</v>
      </c>
      <c r="E997" t="s">
        <v>15</v>
      </c>
      <c r="G997">
        <v>0</v>
      </c>
      <c r="H997" t="str">
        <f t="shared" si="138"/>
        <v>freemind.view.mindmapview.ForkNodeView:</v>
      </c>
      <c r="I997" t="str">
        <f t="shared" si="133"/>
        <v>NOC</v>
      </c>
      <c r="J997" t="str">
        <f t="shared" si="134"/>
        <v>freemind.view.mindmapview.ForkNodeView:NOC</v>
      </c>
      <c r="K997">
        <f t="shared" si="135"/>
        <v>0</v>
      </c>
    </row>
    <row r="998" spans="1:11" x14ac:dyDescent="0.25">
      <c r="B998" t="s">
        <v>16</v>
      </c>
      <c r="C998" t="s">
        <v>10</v>
      </c>
      <c r="D998" t="s">
        <v>4</v>
      </c>
      <c r="E998" t="s">
        <v>17</v>
      </c>
      <c r="G998">
        <v>28</v>
      </c>
      <c r="H998" t="str">
        <f t="shared" si="138"/>
        <v>freemind.view.mindmapview.ForkNodeView:</v>
      </c>
      <c r="I998" t="str">
        <f t="shared" si="133"/>
        <v>RFC</v>
      </c>
      <c r="J998" t="str">
        <f t="shared" si="134"/>
        <v>freemind.view.mindmapview.ForkNodeView:RFC</v>
      </c>
      <c r="K998">
        <f t="shared" si="135"/>
        <v>28</v>
      </c>
    </row>
    <row r="999" spans="1:11" x14ac:dyDescent="0.25">
      <c r="B999" t="s">
        <v>19</v>
      </c>
      <c r="C999" t="s">
        <v>10</v>
      </c>
      <c r="D999" t="s">
        <v>4</v>
      </c>
      <c r="E999" t="s">
        <v>20</v>
      </c>
      <c r="G999">
        <v>2</v>
      </c>
      <c r="H999" t="str">
        <f t="shared" si="138"/>
        <v>freemind.view.mindmapview.ForkNodeView:</v>
      </c>
      <c r="I999" t="str">
        <f t="shared" si="133"/>
        <v>NIM</v>
      </c>
      <c r="J999" t="str">
        <f t="shared" si="134"/>
        <v>freemind.view.mindmapview.ForkNodeView:NIM</v>
      </c>
      <c r="K999">
        <f t="shared" si="135"/>
        <v>2</v>
      </c>
    </row>
    <row r="1000" spans="1:11" x14ac:dyDescent="0.25">
      <c r="B1000" t="s">
        <v>21</v>
      </c>
      <c r="C1000" t="s">
        <v>10</v>
      </c>
      <c r="D1000" t="s">
        <v>4</v>
      </c>
      <c r="E1000" t="s">
        <v>20</v>
      </c>
      <c r="G1000">
        <v>0</v>
      </c>
      <c r="H1000" t="str">
        <f t="shared" si="138"/>
        <v>freemind.view.mindmapview.ForkNodeView:</v>
      </c>
      <c r="I1000" t="str">
        <f t="shared" si="133"/>
        <v>NIV</v>
      </c>
      <c r="J1000" t="str">
        <f t="shared" si="134"/>
        <v>freemind.view.mindmapview.ForkNodeView:NIV</v>
      </c>
      <c r="K1000">
        <f t="shared" si="135"/>
        <v>0</v>
      </c>
    </row>
    <row r="1001" spans="1:11" x14ac:dyDescent="0.25">
      <c r="B1001" t="s">
        <v>22</v>
      </c>
      <c r="C1001" t="s">
        <v>10</v>
      </c>
      <c r="D1001" t="s">
        <v>4</v>
      </c>
      <c r="E1001" t="s">
        <v>18</v>
      </c>
      <c r="F1001">
        <v>2</v>
      </c>
      <c r="G1001">
        <v>2</v>
      </c>
      <c r="H1001" t="str">
        <f t="shared" si="138"/>
        <v>freemind.view.mindmapview.ForkNodeView:</v>
      </c>
      <c r="I1001" t="str">
        <f t="shared" si="133"/>
        <v>WMC</v>
      </c>
      <c r="J1001" t="str">
        <f t="shared" si="134"/>
        <v>freemind.view.mindmapview.ForkNodeView:WMC</v>
      </c>
      <c r="K1001">
        <f t="shared" si="135"/>
        <v>2</v>
      </c>
    </row>
    <row r="1002" spans="1:11" x14ac:dyDescent="0.25">
      <c r="G1002">
        <v>0</v>
      </c>
      <c r="I1002">
        <f t="shared" si="133"/>
        <v>0</v>
      </c>
      <c r="J1002" t="str">
        <f t="shared" si="134"/>
        <v>0</v>
      </c>
      <c r="K1002">
        <f t="shared" si="135"/>
        <v>0</v>
      </c>
    </row>
    <row r="1003" spans="1:11" x14ac:dyDescent="0.25">
      <c r="A1003" t="s">
        <v>68</v>
      </c>
      <c r="G1003">
        <v>0</v>
      </c>
      <c r="I1003">
        <f t="shared" si="133"/>
        <v>0</v>
      </c>
      <c r="J1003" t="str">
        <f t="shared" si="134"/>
        <v>0</v>
      </c>
      <c r="K1003">
        <f t="shared" si="135"/>
        <v>0</v>
      </c>
    </row>
    <row r="1004" spans="1:11" x14ac:dyDescent="0.25">
      <c r="B1004" t="s">
        <v>1</v>
      </c>
      <c r="C1004" t="s">
        <v>2</v>
      </c>
      <c r="D1004" t="s">
        <v>3</v>
      </c>
      <c r="E1004" t="s">
        <v>4</v>
      </c>
      <c r="G1004">
        <v>0</v>
      </c>
      <c r="H1004" t="str">
        <f>$A$1003</f>
        <v>freemind.view.mindmapview.LinearEdgeView:</v>
      </c>
      <c r="I1004" t="str">
        <f t="shared" si="133"/>
        <v>LCOM</v>
      </c>
      <c r="J1004" t="str">
        <f t="shared" si="134"/>
        <v>freemind.view.mindmapview.LinearEdgeView:LCOM</v>
      </c>
      <c r="K1004">
        <f t="shared" si="135"/>
        <v>0</v>
      </c>
    </row>
    <row r="1005" spans="1:11" x14ac:dyDescent="0.25">
      <c r="B1005" t="s">
        <v>5</v>
      </c>
      <c r="C1005" t="s">
        <v>6</v>
      </c>
      <c r="D1005" t="s">
        <v>7</v>
      </c>
      <c r="E1005" t="s">
        <v>8</v>
      </c>
      <c r="F1005">
        <v>2</v>
      </c>
      <c r="G1005">
        <v>2</v>
      </c>
      <c r="H1005" t="str">
        <f t="shared" ref="H1005:H1012" si="139">$A$1003</f>
        <v>freemind.view.mindmapview.LinearEdgeView:</v>
      </c>
      <c r="I1005" t="str">
        <f t="shared" si="133"/>
        <v>DIT</v>
      </c>
      <c r="J1005" t="str">
        <f t="shared" si="134"/>
        <v>freemind.view.mindmapview.LinearEdgeView:DIT</v>
      </c>
      <c r="K1005">
        <f t="shared" si="135"/>
        <v>2</v>
      </c>
    </row>
    <row r="1006" spans="1:11" x14ac:dyDescent="0.25">
      <c r="B1006" t="s">
        <v>9</v>
      </c>
      <c r="C1006" t="s">
        <v>10</v>
      </c>
      <c r="D1006" t="s">
        <v>4</v>
      </c>
      <c r="E1006" t="s">
        <v>11</v>
      </c>
      <c r="G1006">
        <v>1</v>
      </c>
      <c r="H1006" t="str">
        <f t="shared" si="139"/>
        <v>freemind.view.mindmapview.LinearEdgeView:</v>
      </c>
      <c r="I1006" t="str">
        <f t="shared" si="133"/>
        <v>IFANIN</v>
      </c>
      <c r="J1006" t="str">
        <f t="shared" si="134"/>
        <v>freemind.view.mindmapview.LinearEdgeView:IFANIN</v>
      </c>
      <c r="K1006">
        <f t="shared" si="135"/>
        <v>1</v>
      </c>
    </row>
    <row r="1007" spans="1:11" x14ac:dyDescent="0.25">
      <c r="B1007" t="s">
        <v>12</v>
      </c>
      <c r="C1007" t="s">
        <v>10</v>
      </c>
      <c r="D1007" t="s">
        <v>4</v>
      </c>
      <c r="E1007" t="s">
        <v>13</v>
      </c>
      <c r="G1007">
        <v>2</v>
      </c>
      <c r="H1007" t="str">
        <f t="shared" si="139"/>
        <v>freemind.view.mindmapview.LinearEdgeView:</v>
      </c>
      <c r="I1007" t="str">
        <f t="shared" si="133"/>
        <v>CBO</v>
      </c>
      <c r="J1007" t="str">
        <f t="shared" si="134"/>
        <v>freemind.view.mindmapview.LinearEdgeView:CBO</v>
      </c>
      <c r="K1007">
        <f t="shared" si="135"/>
        <v>2</v>
      </c>
    </row>
    <row r="1008" spans="1:11" x14ac:dyDescent="0.25">
      <c r="B1008" t="s">
        <v>14</v>
      </c>
      <c r="C1008" t="s">
        <v>10</v>
      </c>
      <c r="D1008" t="s">
        <v>4</v>
      </c>
      <c r="E1008" t="s">
        <v>15</v>
      </c>
      <c r="G1008">
        <v>0</v>
      </c>
      <c r="H1008" t="str">
        <f t="shared" si="139"/>
        <v>freemind.view.mindmapview.LinearEdgeView:</v>
      </c>
      <c r="I1008" t="str">
        <f t="shared" si="133"/>
        <v>NOC</v>
      </c>
      <c r="J1008" t="str">
        <f t="shared" si="134"/>
        <v>freemind.view.mindmapview.LinearEdgeView:NOC</v>
      </c>
      <c r="K1008">
        <f t="shared" si="135"/>
        <v>0</v>
      </c>
    </row>
    <row r="1009" spans="1:11" x14ac:dyDescent="0.25">
      <c r="B1009" t="s">
        <v>16</v>
      </c>
      <c r="C1009" t="s">
        <v>10</v>
      </c>
      <c r="D1009" t="s">
        <v>4</v>
      </c>
      <c r="E1009" t="s">
        <v>17</v>
      </c>
      <c r="G1009">
        <v>12</v>
      </c>
      <c r="H1009" t="str">
        <f t="shared" si="139"/>
        <v>freemind.view.mindmapview.LinearEdgeView:</v>
      </c>
      <c r="I1009" t="str">
        <f t="shared" si="133"/>
        <v>RFC</v>
      </c>
      <c r="J1009" t="str">
        <f t="shared" si="134"/>
        <v>freemind.view.mindmapview.LinearEdgeView:RFC</v>
      </c>
      <c r="K1009">
        <f t="shared" si="135"/>
        <v>12</v>
      </c>
    </row>
    <row r="1010" spans="1:11" x14ac:dyDescent="0.25">
      <c r="B1010" t="s">
        <v>19</v>
      </c>
      <c r="C1010" t="s">
        <v>10</v>
      </c>
      <c r="D1010" t="s">
        <v>4</v>
      </c>
      <c r="E1010" t="s">
        <v>20</v>
      </c>
      <c r="G1010">
        <v>4</v>
      </c>
      <c r="H1010" t="str">
        <f t="shared" si="139"/>
        <v>freemind.view.mindmapview.LinearEdgeView:</v>
      </c>
      <c r="I1010" t="str">
        <f t="shared" si="133"/>
        <v>NIM</v>
      </c>
      <c r="J1010" t="str">
        <f t="shared" si="134"/>
        <v>freemind.view.mindmapview.LinearEdgeView:NIM</v>
      </c>
      <c r="K1010">
        <f t="shared" si="135"/>
        <v>4</v>
      </c>
    </row>
    <row r="1011" spans="1:11" x14ac:dyDescent="0.25">
      <c r="B1011" t="s">
        <v>21</v>
      </c>
      <c r="C1011" t="s">
        <v>10</v>
      </c>
      <c r="D1011" t="s">
        <v>4</v>
      </c>
      <c r="E1011" t="s">
        <v>20</v>
      </c>
      <c r="G1011">
        <v>0</v>
      </c>
      <c r="H1011" t="str">
        <f t="shared" si="139"/>
        <v>freemind.view.mindmapview.LinearEdgeView:</v>
      </c>
      <c r="I1011" t="str">
        <f t="shared" si="133"/>
        <v>NIV</v>
      </c>
      <c r="J1011" t="str">
        <f t="shared" si="134"/>
        <v>freemind.view.mindmapview.LinearEdgeView:NIV</v>
      </c>
      <c r="K1011">
        <f t="shared" si="135"/>
        <v>0</v>
      </c>
    </row>
    <row r="1012" spans="1:11" x14ac:dyDescent="0.25">
      <c r="B1012" t="s">
        <v>22</v>
      </c>
      <c r="C1012" t="s">
        <v>10</v>
      </c>
      <c r="D1012" t="s">
        <v>4</v>
      </c>
      <c r="E1012" t="s">
        <v>18</v>
      </c>
      <c r="F1012">
        <v>4</v>
      </c>
      <c r="G1012">
        <v>4</v>
      </c>
      <c r="H1012" t="str">
        <f t="shared" si="139"/>
        <v>freemind.view.mindmapview.LinearEdgeView:</v>
      </c>
      <c r="I1012" t="str">
        <f t="shared" si="133"/>
        <v>WMC</v>
      </c>
      <c r="J1012" t="str">
        <f t="shared" si="134"/>
        <v>freemind.view.mindmapview.LinearEdgeView:WMC</v>
      </c>
      <c r="K1012">
        <f t="shared" si="135"/>
        <v>4</v>
      </c>
    </row>
    <row r="1013" spans="1:11" x14ac:dyDescent="0.25">
      <c r="G1013">
        <v>0</v>
      </c>
      <c r="I1013">
        <f t="shared" si="133"/>
        <v>0</v>
      </c>
      <c r="J1013" t="str">
        <f t="shared" si="134"/>
        <v>0</v>
      </c>
      <c r="K1013">
        <f t="shared" si="135"/>
        <v>0</v>
      </c>
    </row>
    <row r="1014" spans="1:11" x14ac:dyDescent="0.25">
      <c r="A1014" t="s">
        <v>69</v>
      </c>
      <c r="G1014">
        <v>0</v>
      </c>
      <c r="I1014">
        <f t="shared" si="133"/>
        <v>0</v>
      </c>
      <c r="J1014" t="str">
        <f t="shared" si="134"/>
        <v>0</v>
      </c>
      <c r="K1014">
        <f t="shared" si="135"/>
        <v>0</v>
      </c>
    </row>
    <row r="1015" spans="1:11" x14ac:dyDescent="0.25">
      <c r="B1015" t="s">
        <v>1</v>
      </c>
      <c r="C1015" t="s">
        <v>2</v>
      </c>
      <c r="D1015" t="s">
        <v>3</v>
      </c>
      <c r="E1015" t="s">
        <v>4</v>
      </c>
      <c r="G1015">
        <v>90</v>
      </c>
      <c r="H1015" t="str">
        <f>$A$1014</f>
        <v>freemind.view.mindmapview.MapView:</v>
      </c>
      <c r="I1015" t="str">
        <f t="shared" si="133"/>
        <v>LCOM</v>
      </c>
      <c r="J1015" t="str">
        <f t="shared" si="134"/>
        <v>freemind.view.mindmapview.MapView:LCOM</v>
      </c>
      <c r="K1015">
        <f t="shared" si="135"/>
        <v>90</v>
      </c>
    </row>
    <row r="1016" spans="1:11" x14ac:dyDescent="0.25">
      <c r="B1016" t="s">
        <v>5</v>
      </c>
      <c r="C1016" t="s">
        <v>6</v>
      </c>
      <c r="D1016" t="s">
        <v>7</v>
      </c>
      <c r="E1016" t="s">
        <v>8</v>
      </c>
      <c r="F1016">
        <v>2</v>
      </c>
      <c r="G1016">
        <v>2</v>
      </c>
      <c r="H1016" t="str">
        <f t="shared" ref="H1016:H1023" si="140">$A$1014</f>
        <v>freemind.view.mindmapview.MapView:</v>
      </c>
      <c r="I1016" t="str">
        <f t="shared" si="133"/>
        <v>DIT</v>
      </c>
      <c r="J1016" t="str">
        <f t="shared" si="134"/>
        <v>freemind.view.mindmapview.MapView:DIT</v>
      </c>
      <c r="K1016">
        <f t="shared" si="135"/>
        <v>2</v>
      </c>
    </row>
    <row r="1017" spans="1:11" x14ac:dyDescent="0.25">
      <c r="B1017" t="s">
        <v>9</v>
      </c>
      <c r="C1017" t="s">
        <v>10</v>
      </c>
      <c r="D1017" t="s">
        <v>4</v>
      </c>
      <c r="E1017" t="s">
        <v>11</v>
      </c>
      <c r="G1017">
        <v>2</v>
      </c>
      <c r="H1017" t="str">
        <f t="shared" si="140"/>
        <v>freemind.view.mindmapview.MapView:</v>
      </c>
      <c r="I1017" t="str">
        <f t="shared" si="133"/>
        <v>IFANIN</v>
      </c>
      <c r="J1017" t="str">
        <f t="shared" si="134"/>
        <v>freemind.view.mindmapview.MapView:IFANIN</v>
      </c>
      <c r="K1017">
        <f t="shared" si="135"/>
        <v>2</v>
      </c>
    </row>
    <row r="1018" spans="1:11" x14ac:dyDescent="0.25">
      <c r="B1018" t="s">
        <v>12</v>
      </c>
      <c r="C1018" t="s">
        <v>10</v>
      </c>
      <c r="D1018" t="s">
        <v>4</v>
      </c>
      <c r="E1018" t="s">
        <v>13</v>
      </c>
      <c r="G1018">
        <v>10</v>
      </c>
      <c r="H1018" t="str">
        <f t="shared" si="140"/>
        <v>freemind.view.mindmapview.MapView:</v>
      </c>
      <c r="I1018" t="str">
        <f t="shared" si="133"/>
        <v>CBO</v>
      </c>
      <c r="J1018" t="str">
        <f t="shared" si="134"/>
        <v>freemind.view.mindmapview.MapView:CBO</v>
      </c>
      <c r="K1018">
        <f t="shared" si="135"/>
        <v>10</v>
      </c>
    </row>
    <row r="1019" spans="1:11" x14ac:dyDescent="0.25">
      <c r="B1019" t="s">
        <v>14</v>
      </c>
      <c r="C1019" t="s">
        <v>10</v>
      </c>
      <c r="D1019" t="s">
        <v>4</v>
      </c>
      <c r="E1019" t="s">
        <v>15</v>
      </c>
      <c r="G1019">
        <v>0</v>
      </c>
      <c r="H1019" t="str">
        <f t="shared" si="140"/>
        <v>freemind.view.mindmapview.MapView:</v>
      </c>
      <c r="I1019" t="str">
        <f t="shared" si="133"/>
        <v>NOC</v>
      </c>
      <c r="J1019" t="str">
        <f t="shared" si="134"/>
        <v>freemind.view.mindmapview.MapView:NOC</v>
      </c>
      <c r="K1019">
        <f t="shared" si="135"/>
        <v>0</v>
      </c>
    </row>
    <row r="1020" spans="1:11" x14ac:dyDescent="0.25">
      <c r="B1020" t="s">
        <v>16</v>
      </c>
      <c r="C1020" t="s">
        <v>10</v>
      </c>
      <c r="D1020" t="s">
        <v>4</v>
      </c>
      <c r="E1020" t="s">
        <v>17</v>
      </c>
      <c r="G1020">
        <v>24</v>
      </c>
      <c r="H1020" t="str">
        <f t="shared" si="140"/>
        <v>freemind.view.mindmapview.MapView:</v>
      </c>
      <c r="I1020" t="str">
        <f t="shared" si="133"/>
        <v>RFC</v>
      </c>
      <c r="J1020" t="str">
        <f t="shared" si="134"/>
        <v>freemind.view.mindmapview.MapView:RFC</v>
      </c>
      <c r="K1020">
        <f t="shared" si="135"/>
        <v>24</v>
      </c>
    </row>
    <row r="1021" spans="1:11" x14ac:dyDescent="0.25">
      <c r="B1021" t="s">
        <v>19</v>
      </c>
      <c r="C1021" t="s">
        <v>10</v>
      </c>
      <c r="D1021" t="s">
        <v>4</v>
      </c>
      <c r="E1021" t="s">
        <v>20</v>
      </c>
      <c r="G1021">
        <v>24</v>
      </c>
      <c r="H1021" t="str">
        <f t="shared" si="140"/>
        <v>freemind.view.mindmapview.MapView:</v>
      </c>
      <c r="I1021" t="str">
        <f t="shared" si="133"/>
        <v>NIM</v>
      </c>
      <c r="J1021" t="str">
        <f t="shared" si="134"/>
        <v>freemind.view.mindmapview.MapView:NIM</v>
      </c>
      <c r="K1021">
        <f t="shared" si="135"/>
        <v>24</v>
      </c>
    </row>
    <row r="1022" spans="1:11" x14ac:dyDescent="0.25">
      <c r="B1022" t="s">
        <v>21</v>
      </c>
      <c r="C1022" t="s">
        <v>10</v>
      </c>
      <c r="D1022" t="s">
        <v>4</v>
      </c>
      <c r="E1022" t="s">
        <v>20</v>
      </c>
      <c r="G1022">
        <v>5</v>
      </c>
      <c r="H1022" t="str">
        <f t="shared" si="140"/>
        <v>freemind.view.mindmapview.MapView:</v>
      </c>
      <c r="I1022" t="str">
        <f t="shared" si="133"/>
        <v>NIV</v>
      </c>
      <c r="J1022" t="str">
        <f t="shared" si="134"/>
        <v>freemind.view.mindmapview.MapView:NIV</v>
      </c>
      <c r="K1022">
        <f t="shared" si="135"/>
        <v>5</v>
      </c>
    </row>
    <row r="1023" spans="1:11" x14ac:dyDescent="0.25">
      <c r="B1023" t="s">
        <v>22</v>
      </c>
      <c r="C1023" t="s">
        <v>10</v>
      </c>
      <c r="D1023" t="s">
        <v>4</v>
      </c>
      <c r="E1023" t="s">
        <v>18</v>
      </c>
      <c r="F1023">
        <v>24</v>
      </c>
      <c r="G1023">
        <v>24</v>
      </c>
      <c r="H1023" t="str">
        <f t="shared" si="140"/>
        <v>freemind.view.mindmapview.MapView:</v>
      </c>
      <c r="I1023" t="str">
        <f t="shared" si="133"/>
        <v>WMC</v>
      </c>
      <c r="J1023" t="str">
        <f t="shared" si="134"/>
        <v>freemind.view.mindmapview.MapView:WMC</v>
      </c>
      <c r="K1023">
        <f t="shared" si="135"/>
        <v>24</v>
      </c>
    </row>
    <row r="1024" spans="1:11" x14ac:dyDescent="0.25">
      <c r="G1024">
        <v>0</v>
      </c>
      <c r="I1024">
        <f t="shared" si="133"/>
        <v>0</v>
      </c>
      <c r="J1024" t="str">
        <f t="shared" si="134"/>
        <v>0</v>
      </c>
      <c r="K1024">
        <f t="shared" si="135"/>
        <v>0</v>
      </c>
    </row>
    <row r="1025" spans="1:11" x14ac:dyDescent="0.25">
      <c r="A1025" t="s">
        <v>70</v>
      </c>
      <c r="G1025">
        <v>0</v>
      </c>
      <c r="I1025">
        <f t="shared" si="133"/>
        <v>0</v>
      </c>
      <c r="J1025" t="str">
        <f t="shared" si="134"/>
        <v>0</v>
      </c>
      <c r="K1025">
        <f t="shared" si="135"/>
        <v>0</v>
      </c>
    </row>
    <row r="1026" spans="1:11" x14ac:dyDescent="0.25">
      <c r="B1026" t="s">
        <v>1</v>
      </c>
      <c r="C1026" t="s">
        <v>2</v>
      </c>
      <c r="D1026" t="s">
        <v>3</v>
      </c>
      <c r="E1026" t="s">
        <v>4</v>
      </c>
      <c r="G1026">
        <v>0</v>
      </c>
      <c r="H1026" t="str">
        <f>$A$1025</f>
        <v>freemind.view.mindmapview.MapView.MapModelHandler:</v>
      </c>
      <c r="I1026" t="str">
        <f t="shared" si="133"/>
        <v>LCOM</v>
      </c>
      <c r="J1026" t="str">
        <f t="shared" si="134"/>
        <v>freemind.view.mindmapview.MapView.MapModelHandler:LCOM</v>
      </c>
      <c r="K1026">
        <f t="shared" si="135"/>
        <v>0</v>
      </c>
    </row>
    <row r="1027" spans="1:11" x14ac:dyDescent="0.25">
      <c r="B1027" t="s">
        <v>5</v>
      </c>
      <c r="C1027" t="s">
        <v>6</v>
      </c>
      <c r="D1027" t="s">
        <v>7</v>
      </c>
      <c r="E1027" t="s">
        <v>8</v>
      </c>
      <c r="F1027">
        <v>1</v>
      </c>
      <c r="G1027">
        <v>1</v>
      </c>
      <c r="H1027" t="str">
        <f t="shared" ref="H1027:H1034" si="141">$A$1025</f>
        <v>freemind.view.mindmapview.MapView.MapModelHandler:</v>
      </c>
      <c r="I1027" t="str">
        <f t="shared" si="133"/>
        <v>DIT</v>
      </c>
      <c r="J1027" t="str">
        <f t="shared" si="134"/>
        <v>freemind.view.mindmapview.MapView.MapModelHandler:DIT</v>
      </c>
      <c r="K1027">
        <f t="shared" si="135"/>
        <v>1</v>
      </c>
    </row>
    <row r="1028" spans="1:11" x14ac:dyDescent="0.25">
      <c r="B1028" t="s">
        <v>9</v>
      </c>
      <c r="C1028" t="s">
        <v>10</v>
      </c>
      <c r="D1028" t="s">
        <v>4</v>
      </c>
      <c r="E1028" t="s">
        <v>11</v>
      </c>
      <c r="G1028">
        <v>2</v>
      </c>
      <c r="H1028" t="str">
        <f t="shared" si="141"/>
        <v>freemind.view.mindmapview.MapView.MapModelHandler:</v>
      </c>
      <c r="I1028" t="str">
        <f t="shared" ref="I1028:I1067" si="142">B1028</f>
        <v>IFANIN</v>
      </c>
      <c r="J1028" t="str">
        <f t="shared" ref="J1028:J1067" si="143">CONCATENATE(H1028,I1028)</f>
        <v>freemind.view.mindmapview.MapView.MapModelHandler:IFANIN</v>
      </c>
      <c r="K1028">
        <f t="shared" ref="K1028:K1067" si="144">G1028</f>
        <v>2</v>
      </c>
    </row>
    <row r="1029" spans="1:11" x14ac:dyDescent="0.25">
      <c r="B1029" t="s">
        <v>12</v>
      </c>
      <c r="C1029" t="s">
        <v>10</v>
      </c>
      <c r="D1029" t="s">
        <v>4</v>
      </c>
      <c r="E1029" t="s">
        <v>13</v>
      </c>
      <c r="G1029">
        <v>4</v>
      </c>
      <c r="H1029" t="str">
        <f t="shared" si="141"/>
        <v>freemind.view.mindmapview.MapView.MapModelHandler:</v>
      </c>
      <c r="I1029" t="str">
        <f t="shared" si="142"/>
        <v>CBO</v>
      </c>
      <c r="J1029" t="str">
        <f t="shared" si="143"/>
        <v>freemind.view.mindmapview.MapView.MapModelHandler:CBO</v>
      </c>
      <c r="K1029">
        <f t="shared" si="144"/>
        <v>4</v>
      </c>
    </row>
    <row r="1030" spans="1:11" x14ac:dyDescent="0.25">
      <c r="B1030" t="s">
        <v>14</v>
      </c>
      <c r="C1030" t="s">
        <v>10</v>
      </c>
      <c r="D1030" t="s">
        <v>4</v>
      </c>
      <c r="E1030" t="s">
        <v>15</v>
      </c>
      <c r="G1030">
        <v>0</v>
      </c>
      <c r="H1030" t="str">
        <f t="shared" si="141"/>
        <v>freemind.view.mindmapview.MapView.MapModelHandler:</v>
      </c>
      <c r="I1030" t="str">
        <f t="shared" si="142"/>
        <v>NOC</v>
      </c>
      <c r="J1030" t="str">
        <f t="shared" si="143"/>
        <v>freemind.view.mindmapview.MapView.MapModelHandler:NOC</v>
      </c>
      <c r="K1030">
        <f t="shared" si="144"/>
        <v>0</v>
      </c>
    </row>
    <row r="1031" spans="1:11" x14ac:dyDescent="0.25">
      <c r="B1031" t="s">
        <v>16</v>
      </c>
      <c r="C1031" t="s">
        <v>10</v>
      </c>
      <c r="D1031" t="s">
        <v>4</v>
      </c>
      <c r="E1031" t="s">
        <v>17</v>
      </c>
      <c r="G1031">
        <v>4</v>
      </c>
      <c r="H1031" t="str">
        <f t="shared" si="141"/>
        <v>freemind.view.mindmapview.MapView.MapModelHandler:</v>
      </c>
      <c r="I1031" t="str">
        <f t="shared" si="142"/>
        <v>RFC</v>
      </c>
      <c r="J1031" t="str">
        <f t="shared" si="143"/>
        <v>freemind.view.mindmapview.MapView.MapModelHandler:RFC</v>
      </c>
      <c r="K1031">
        <f t="shared" si="144"/>
        <v>4</v>
      </c>
    </row>
    <row r="1032" spans="1:11" x14ac:dyDescent="0.25">
      <c r="B1032" t="s">
        <v>19</v>
      </c>
      <c r="C1032" t="s">
        <v>10</v>
      </c>
      <c r="D1032" t="s">
        <v>4</v>
      </c>
      <c r="E1032" t="s">
        <v>20</v>
      </c>
      <c r="G1032">
        <v>4</v>
      </c>
      <c r="H1032" t="str">
        <f t="shared" si="141"/>
        <v>freemind.view.mindmapview.MapView.MapModelHandler:</v>
      </c>
      <c r="I1032" t="str">
        <f t="shared" si="142"/>
        <v>NIM</v>
      </c>
      <c r="J1032" t="str">
        <f t="shared" si="143"/>
        <v>freemind.view.mindmapview.MapView.MapModelHandler:NIM</v>
      </c>
      <c r="K1032">
        <f t="shared" si="144"/>
        <v>4</v>
      </c>
    </row>
    <row r="1033" spans="1:11" x14ac:dyDescent="0.25">
      <c r="B1033" t="s">
        <v>21</v>
      </c>
      <c r="C1033" t="s">
        <v>10</v>
      </c>
      <c r="D1033" t="s">
        <v>4</v>
      </c>
      <c r="E1033" t="s">
        <v>20</v>
      </c>
      <c r="G1033">
        <v>0</v>
      </c>
      <c r="H1033" t="str">
        <f t="shared" si="141"/>
        <v>freemind.view.mindmapview.MapView.MapModelHandler:</v>
      </c>
      <c r="I1033" t="str">
        <f t="shared" si="142"/>
        <v>NIV</v>
      </c>
      <c r="J1033" t="str">
        <f t="shared" si="143"/>
        <v>freemind.view.mindmapview.MapView.MapModelHandler:NIV</v>
      </c>
      <c r="K1033">
        <f t="shared" si="144"/>
        <v>0</v>
      </c>
    </row>
    <row r="1034" spans="1:11" x14ac:dyDescent="0.25">
      <c r="B1034" t="s">
        <v>22</v>
      </c>
      <c r="C1034" t="s">
        <v>10</v>
      </c>
      <c r="D1034" t="s">
        <v>4</v>
      </c>
      <c r="E1034" t="s">
        <v>18</v>
      </c>
      <c r="F1034">
        <v>4</v>
      </c>
      <c r="G1034">
        <v>4</v>
      </c>
      <c r="H1034" t="str">
        <f t="shared" si="141"/>
        <v>freemind.view.mindmapview.MapView.MapModelHandler:</v>
      </c>
      <c r="I1034" t="str">
        <f t="shared" si="142"/>
        <v>WMC</v>
      </c>
      <c r="J1034" t="str">
        <f t="shared" si="143"/>
        <v>freemind.view.mindmapview.MapView.MapModelHandler:WMC</v>
      </c>
      <c r="K1034">
        <f t="shared" si="144"/>
        <v>4</v>
      </c>
    </row>
    <row r="1035" spans="1:11" x14ac:dyDescent="0.25">
      <c r="G1035">
        <v>0</v>
      </c>
      <c r="I1035">
        <f t="shared" si="142"/>
        <v>0</v>
      </c>
      <c r="J1035" t="str">
        <f t="shared" si="143"/>
        <v>0</v>
      </c>
      <c r="K1035">
        <f t="shared" si="144"/>
        <v>0</v>
      </c>
    </row>
    <row r="1036" spans="1:11" x14ac:dyDescent="0.25">
      <c r="A1036" t="s">
        <v>71</v>
      </c>
      <c r="G1036">
        <v>0</v>
      </c>
      <c r="I1036">
        <f t="shared" si="142"/>
        <v>0</v>
      </c>
      <c r="J1036" t="str">
        <f t="shared" si="143"/>
        <v>0</v>
      </c>
      <c r="K1036">
        <f t="shared" si="144"/>
        <v>0</v>
      </c>
    </row>
    <row r="1037" spans="1:11" x14ac:dyDescent="0.25">
      <c r="B1037" t="s">
        <v>1</v>
      </c>
      <c r="C1037" t="s">
        <v>2</v>
      </c>
      <c r="D1037" t="s">
        <v>3</v>
      </c>
      <c r="E1037" t="s">
        <v>4</v>
      </c>
      <c r="G1037">
        <v>82</v>
      </c>
      <c r="H1037" t="str">
        <f>$A$1036</f>
        <v>freemind.view.mindmapview.MindMapLayout:</v>
      </c>
      <c r="I1037" t="str">
        <f t="shared" si="142"/>
        <v>LCOM</v>
      </c>
      <c r="J1037" t="str">
        <f t="shared" si="143"/>
        <v>freemind.view.mindmapview.MindMapLayout:LCOM</v>
      </c>
      <c r="K1037">
        <f t="shared" si="144"/>
        <v>82</v>
      </c>
    </row>
    <row r="1038" spans="1:11" x14ac:dyDescent="0.25">
      <c r="B1038" t="s">
        <v>5</v>
      </c>
      <c r="C1038" t="s">
        <v>6</v>
      </c>
      <c r="D1038" t="s">
        <v>7</v>
      </c>
      <c r="E1038" t="s">
        <v>8</v>
      </c>
      <c r="F1038">
        <v>1</v>
      </c>
      <c r="G1038">
        <v>1</v>
      </c>
      <c r="H1038" t="str">
        <f t="shared" ref="H1038:H1045" si="145">$A$1036</f>
        <v>freemind.view.mindmapview.MindMapLayout:</v>
      </c>
      <c r="I1038" t="str">
        <f t="shared" si="142"/>
        <v>DIT</v>
      </c>
      <c r="J1038" t="str">
        <f t="shared" si="143"/>
        <v>freemind.view.mindmapview.MindMapLayout:DIT</v>
      </c>
      <c r="K1038">
        <f t="shared" si="144"/>
        <v>1</v>
      </c>
    </row>
    <row r="1039" spans="1:11" x14ac:dyDescent="0.25">
      <c r="B1039" t="s">
        <v>9</v>
      </c>
      <c r="C1039" t="s">
        <v>10</v>
      </c>
      <c r="D1039" t="s">
        <v>4</v>
      </c>
      <c r="E1039" t="s">
        <v>11</v>
      </c>
      <c r="G1039">
        <v>2</v>
      </c>
      <c r="H1039" t="str">
        <f t="shared" si="145"/>
        <v>freemind.view.mindmapview.MindMapLayout:</v>
      </c>
      <c r="I1039" t="str">
        <f t="shared" si="142"/>
        <v>IFANIN</v>
      </c>
      <c r="J1039" t="str">
        <f t="shared" si="143"/>
        <v>freemind.view.mindmapview.MindMapLayout:IFANIN</v>
      </c>
      <c r="K1039">
        <f t="shared" si="144"/>
        <v>2</v>
      </c>
    </row>
    <row r="1040" spans="1:11" x14ac:dyDescent="0.25">
      <c r="B1040" t="s">
        <v>12</v>
      </c>
      <c r="C1040" t="s">
        <v>10</v>
      </c>
      <c r="D1040" t="s">
        <v>4</v>
      </c>
      <c r="E1040" t="s">
        <v>13</v>
      </c>
      <c r="G1040">
        <v>6</v>
      </c>
      <c r="H1040" t="str">
        <f t="shared" si="145"/>
        <v>freemind.view.mindmapview.MindMapLayout:</v>
      </c>
      <c r="I1040" t="str">
        <f t="shared" si="142"/>
        <v>CBO</v>
      </c>
      <c r="J1040" t="str">
        <f t="shared" si="143"/>
        <v>freemind.view.mindmapview.MindMapLayout:CBO</v>
      </c>
      <c r="K1040">
        <f t="shared" si="144"/>
        <v>6</v>
      </c>
    </row>
    <row r="1041" spans="1:11" x14ac:dyDescent="0.25">
      <c r="B1041" t="s">
        <v>14</v>
      </c>
      <c r="C1041" t="s">
        <v>10</v>
      </c>
      <c r="D1041" t="s">
        <v>4</v>
      </c>
      <c r="E1041" t="s">
        <v>15</v>
      </c>
      <c r="G1041">
        <v>0</v>
      </c>
      <c r="H1041" t="str">
        <f t="shared" si="145"/>
        <v>freemind.view.mindmapview.MindMapLayout:</v>
      </c>
      <c r="I1041" t="str">
        <f t="shared" si="142"/>
        <v>NOC</v>
      </c>
      <c r="J1041" t="str">
        <f t="shared" si="143"/>
        <v>freemind.view.mindmapview.MindMapLayout:NOC</v>
      </c>
      <c r="K1041">
        <f t="shared" si="144"/>
        <v>0</v>
      </c>
    </row>
    <row r="1042" spans="1:11" x14ac:dyDescent="0.25">
      <c r="B1042" t="s">
        <v>16</v>
      </c>
      <c r="C1042" t="s">
        <v>10</v>
      </c>
      <c r="D1042" t="s">
        <v>4</v>
      </c>
      <c r="E1042" t="s">
        <v>17</v>
      </c>
      <c r="G1042">
        <v>18</v>
      </c>
      <c r="H1042" t="str">
        <f t="shared" si="145"/>
        <v>freemind.view.mindmapview.MindMapLayout:</v>
      </c>
      <c r="I1042" t="str">
        <f t="shared" si="142"/>
        <v>RFC</v>
      </c>
      <c r="J1042" t="str">
        <f t="shared" si="143"/>
        <v>freemind.view.mindmapview.MindMapLayout:RFC</v>
      </c>
      <c r="K1042">
        <f t="shared" si="144"/>
        <v>18</v>
      </c>
    </row>
    <row r="1043" spans="1:11" x14ac:dyDescent="0.25">
      <c r="B1043" t="s">
        <v>19</v>
      </c>
      <c r="C1043" t="s">
        <v>10</v>
      </c>
      <c r="D1043" t="s">
        <v>4</v>
      </c>
      <c r="E1043" t="s">
        <v>20</v>
      </c>
      <c r="G1043">
        <v>18</v>
      </c>
      <c r="H1043" t="str">
        <f t="shared" si="145"/>
        <v>freemind.view.mindmapview.MindMapLayout:</v>
      </c>
      <c r="I1043" t="str">
        <f t="shared" si="142"/>
        <v>NIM</v>
      </c>
      <c r="J1043" t="str">
        <f t="shared" si="143"/>
        <v>freemind.view.mindmapview.MindMapLayout:NIM</v>
      </c>
      <c r="K1043">
        <f t="shared" si="144"/>
        <v>18</v>
      </c>
    </row>
    <row r="1044" spans="1:11" x14ac:dyDescent="0.25">
      <c r="B1044" t="s">
        <v>21</v>
      </c>
      <c r="C1044" t="s">
        <v>10</v>
      </c>
      <c r="D1044" t="s">
        <v>4</v>
      </c>
      <c r="E1044" t="s">
        <v>20</v>
      </c>
      <c r="G1044">
        <v>6</v>
      </c>
      <c r="H1044" t="str">
        <f t="shared" si="145"/>
        <v>freemind.view.mindmapview.MindMapLayout:</v>
      </c>
      <c r="I1044" t="str">
        <f t="shared" si="142"/>
        <v>NIV</v>
      </c>
      <c r="J1044" t="str">
        <f t="shared" si="143"/>
        <v>freemind.view.mindmapview.MindMapLayout:NIV</v>
      </c>
      <c r="K1044">
        <f t="shared" si="144"/>
        <v>6</v>
      </c>
    </row>
    <row r="1045" spans="1:11" x14ac:dyDescent="0.25">
      <c r="B1045" t="s">
        <v>22</v>
      </c>
      <c r="C1045" t="s">
        <v>10</v>
      </c>
      <c r="D1045" t="s">
        <v>4</v>
      </c>
      <c r="E1045" t="s">
        <v>18</v>
      </c>
      <c r="F1045">
        <v>18</v>
      </c>
      <c r="G1045">
        <v>18</v>
      </c>
      <c r="H1045" t="str">
        <f t="shared" si="145"/>
        <v>freemind.view.mindmapview.MindMapLayout:</v>
      </c>
      <c r="I1045" t="str">
        <f t="shared" si="142"/>
        <v>WMC</v>
      </c>
      <c r="J1045" t="str">
        <f t="shared" si="143"/>
        <v>freemind.view.mindmapview.MindMapLayout:WMC</v>
      </c>
      <c r="K1045">
        <f t="shared" si="144"/>
        <v>18</v>
      </c>
    </row>
    <row r="1046" spans="1:11" x14ac:dyDescent="0.25">
      <c r="G1046">
        <v>0</v>
      </c>
      <c r="I1046">
        <f t="shared" si="142"/>
        <v>0</v>
      </c>
      <c r="J1046" t="str">
        <f t="shared" si="143"/>
        <v>0</v>
      </c>
      <c r="K1046">
        <f t="shared" si="144"/>
        <v>0</v>
      </c>
    </row>
    <row r="1047" spans="1:11" x14ac:dyDescent="0.25">
      <c r="A1047" t="s">
        <v>72</v>
      </c>
      <c r="G1047">
        <v>0</v>
      </c>
      <c r="I1047">
        <f t="shared" si="142"/>
        <v>0</v>
      </c>
      <c r="J1047" t="str">
        <f t="shared" si="143"/>
        <v>0</v>
      </c>
      <c r="K1047">
        <f t="shared" si="144"/>
        <v>0</v>
      </c>
    </row>
    <row r="1048" spans="1:11" x14ac:dyDescent="0.25">
      <c r="B1048" t="s">
        <v>1</v>
      </c>
      <c r="C1048" t="s">
        <v>2</v>
      </c>
      <c r="D1048" t="s">
        <v>3</v>
      </c>
      <c r="E1048" t="s">
        <v>4</v>
      </c>
      <c r="G1048">
        <v>92</v>
      </c>
      <c r="H1048" t="str">
        <f>$A$1047</f>
        <v>freemind.view.mindmapview.NodeView:</v>
      </c>
      <c r="I1048" t="str">
        <f t="shared" si="142"/>
        <v>LCOM</v>
      </c>
      <c r="J1048" t="str">
        <f t="shared" si="143"/>
        <v>freemind.view.mindmapview.NodeView:LCOM</v>
      </c>
      <c r="K1048">
        <f t="shared" si="144"/>
        <v>92</v>
      </c>
    </row>
    <row r="1049" spans="1:11" x14ac:dyDescent="0.25">
      <c r="B1049" t="s">
        <v>5</v>
      </c>
      <c r="C1049" t="s">
        <v>6</v>
      </c>
      <c r="D1049" t="s">
        <v>7</v>
      </c>
      <c r="E1049" t="s">
        <v>8</v>
      </c>
      <c r="F1049">
        <v>2</v>
      </c>
      <c r="G1049">
        <v>2</v>
      </c>
      <c r="H1049" t="str">
        <f t="shared" ref="H1049:H1056" si="146">$A$1047</f>
        <v>freemind.view.mindmapview.NodeView:</v>
      </c>
      <c r="I1049" t="str">
        <f t="shared" si="142"/>
        <v>DIT</v>
      </c>
      <c r="J1049" t="str">
        <f t="shared" si="143"/>
        <v>freemind.view.mindmapview.NodeView:DIT</v>
      </c>
      <c r="K1049">
        <f t="shared" si="144"/>
        <v>2</v>
      </c>
    </row>
    <row r="1050" spans="1:11" x14ac:dyDescent="0.25">
      <c r="B1050" t="s">
        <v>9</v>
      </c>
      <c r="C1050" t="s">
        <v>10</v>
      </c>
      <c r="D1050" t="s">
        <v>4</v>
      </c>
      <c r="E1050" t="s">
        <v>11</v>
      </c>
      <c r="G1050">
        <v>1</v>
      </c>
      <c r="H1050" t="str">
        <f t="shared" si="146"/>
        <v>freemind.view.mindmapview.NodeView:</v>
      </c>
      <c r="I1050" t="str">
        <f t="shared" si="142"/>
        <v>IFANIN</v>
      </c>
      <c r="J1050" t="str">
        <f t="shared" si="143"/>
        <v>freemind.view.mindmapview.NodeView:IFANIN</v>
      </c>
      <c r="K1050">
        <f t="shared" si="144"/>
        <v>1</v>
      </c>
    </row>
    <row r="1051" spans="1:11" x14ac:dyDescent="0.25">
      <c r="B1051" t="s">
        <v>12</v>
      </c>
      <c r="C1051" t="s">
        <v>10</v>
      </c>
      <c r="D1051" t="s">
        <v>4</v>
      </c>
      <c r="E1051" t="s">
        <v>13</v>
      </c>
      <c r="G1051">
        <v>11</v>
      </c>
      <c r="H1051" t="str">
        <f t="shared" si="146"/>
        <v>freemind.view.mindmapview.NodeView:</v>
      </c>
      <c r="I1051" t="str">
        <f t="shared" si="142"/>
        <v>CBO</v>
      </c>
      <c r="J1051" t="str">
        <f t="shared" si="143"/>
        <v>freemind.view.mindmapview.NodeView:CBO</v>
      </c>
      <c r="K1051">
        <f t="shared" si="144"/>
        <v>11</v>
      </c>
    </row>
    <row r="1052" spans="1:11" x14ac:dyDescent="0.25">
      <c r="B1052" t="s">
        <v>14</v>
      </c>
      <c r="C1052" t="s">
        <v>10</v>
      </c>
      <c r="D1052" t="s">
        <v>4</v>
      </c>
      <c r="E1052" t="s">
        <v>15</v>
      </c>
      <c r="G1052">
        <v>3</v>
      </c>
      <c r="H1052" t="str">
        <f t="shared" si="146"/>
        <v>freemind.view.mindmapview.NodeView:</v>
      </c>
      <c r="I1052" t="str">
        <f t="shared" si="142"/>
        <v>NOC</v>
      </c>
      <c r="J1052" t="str">
        <f t="shared" si="143"/>
        <v>freemind.view.mindmapview.NodeView:NOC</v>
      </c>
      <c r="K1052">
        <f t="shared" si="144"/>
        <v>3</v>
      </c>
    </row>
    <row r="1053" spans="1:11" x14ac:dyDescent="0.25">
      <c r="B1053" t="s">
        <v>16</v>
      </c>
      <c r="C1053" t="s">
        <v>10</v>
      </c>
      <c r="D1053" t="s">
        <v>4</v>
      </c>
      <c r="E1053" t="s">
        <v>17</v>
      </c>
      <c r="G1053">
        <v>26</v>
      </c>
      <c r="H1053" t="str">
        <f t="shared" si="146"/>
        <v>freemind.view.mindmapview.NodeView:</v>
      </c>
      <c r="I1053" t="str">
        <f t="shared" si="142"/>
        <v>RFC</v>
      </c>
      <c r="J1053" t="str">
        <f t="shared" si="143"/>
        <v>freemind.view.mindmapview.NodeView:RFC</v>
      </c>
      <c r="K1053">
        <f t="shared" si="144"/>
        <v>26</v>
      </c>
    </row>
    <row r="1054" spans="1:11" x14ac:dyDescent="0.25">
      <c r="B1054" t="s">
        <v>19</v>
      </c>
      <c r="C1054" t="s">
        <v>10</v>
      </c>
      <c r="D1054" t="s">
        <v>4</v>
      </c>
      <c r="E1054" t="s">
        <v>20</v>
      </c>
      <c r="G1054">
        <v>25</v>
      </c>
      <c r="H1054" t="str">
        <f t="shared" si="146"/>
        <v>freemind.view.mindmapview.NodeView:</v>
      </c>
      <c r="I1054" t="str">
        <f t="shared" si="142"/>
        <v>NIM</v>
      </c>
      <c r="J1054" t="str">
        <f t="shared" si="143"/>
        <v>freemind.view.mindmapview.NodeView:NIM</v>
      </c>
      <c r="K1054">
        <f t="shared" si="144"/>
        <v>25</v>
      </c>
    </row>
    <row r="1055" spans="1:11" x14ac:dyDescent="0.25">
      <c r="B1055" t="s">
        <v>21</v>
      </c>
      <c r="C1055" t="s">
        <v>10</v>
      </c>
      <c r="D1055" t="s">
        <v>4</v>
      </c>
      <c r="E1055" t="s">
        <v>20</v>
      </c>
      <c r="G1055">
        <v>6</v>
      </c>
      <c r="H1055" t="str">
        <f t="shared" si="146"/>
        <v>freemind.view.mindmapview.NodeView:</v>
      </c>
      <c r="I1055" t="str">
        <f t="shared" si="142"/>
        <v>NIV</v>
      </c>
      <c r="J1055" t="str">
        <f t="shared" si="143"/>
        <v>freemind.view.mindmapview.NodeView:NIV</v>
      </c>
      <c r="K1055">
        <f t="shared" si="144"/>
        <v>6</v>
      </c>
    </row>
    <row r="1056" spans="1:11" x14ac:dyDescent="0.25">
      <c r="B1056" t="s">
        <v>22</v>
      </c>
      <c r="C1056" t="s">
        <v>10</v>
      </c>
      <c r="D1056" t="s">
        <v>4</v>
      </c>
      <c r="E1056" t="s">
        <v>18</v>
      </c>
      <c r="F1056">
        <v>26</v>
      </c>
      <c r="G1056">
        <v>26</v>
      </c>
      <c r="H1056" t="str">
        <f t="shared" si="146"/>
        <v>freemind.view.mindmapview.NodeView:</v>
      </c>
      <c r="I1056" t="str">
        <f t="shared" si="142"/>
        <v>WMC</v>
      </c>
      <c r="J1056" t="str">
        <f t="shared" si="143"/>
        <v>freemind.view.mindmapview.NodeView:WMC</v>
      </c>
      <c r="K1056">
        <f t="shared" si="144"/>
        <v>26</v>
      </c>
    </row>
    <row r="1057" spans="1:11" x14ac:dyDescent="0.25">
      <c r="G1057">
        <v>0</v>
      </c>
      <c r="I1057">
        <f t="shared" si="142"/>
        <v>0</v>
      </c>
      <c r="J1057" t="str">
        <f t="shared" si="143"/>
        <v>0</v>
      </c>
      <c r="K1057">
        <f t="shared" si="144"/>
        <v>0</v>
      </c>
    </row>
    <row r="1058" spans="1:11" x14ac:dyDescent="0.25">
      <c r="A1058" t="s">
        <v>73</v>
      </c>
      <c r="G1058">
        <v>0</v>
      </c>
      <c r="I1058">
        <f t="shared" si="142"/>
        <v>0</v>
      </c>
      <c r="J1058" t="str">
        <f t="shared" si="143"/>
        <v>0</v>
      </c>
      <c r="K1058">
        <f t="shared" si="144"/>
        <v>0</v>
      </c>
    </row>
    <row r="1059" spans="1:11" x14ac:dyDescent="0.25">
      <c r="B1059" t="s">
        <v>1</v>
      </c>
      <c r="C1059" t="s">
        <v>2</v>
      </c>
      <c r="D1059" t="s">
        <v>3</v>
      </c>
      <c r="E1059" t="s">
        <v>4</v>
      </c>
      <c r="G1059">
        <v>0</v>
      </c>
      <c r="H1059" t="str">
        <f>$A$1058</f>
        <v>freemind.view.mindmapview.RootNodeView:</v>
      </c>
      <c r="I1059" t="str">
        <f t="shared" si="142"/>
        <v>LCOM</v>
      </c>
      <c r="J1059" t="str">
        <f t="shared" si="143"/>
        <v>freemind.view.mindmapview.RootNodeView:LCOM</v>
      </c>
      <c r="K1059">
        <f t="shared" si="144"/>
        <v>0</v>
      </c>
    </row>
    <row r="1060" spans="1:11" x14ac:dyDescent="0.25">
      <c r="B1060" t="s">
        <v>5</v>
      </c>
      <c r="C1060" t="s">
        <v>6</v>
      </c>
      <c r="D1060" t="s">
        <v>7</v>
      </c>
      <c r="E1060" t="s">
        <v>8</v>
      </c>
      <c r="F1060">
        <v>3</v>
      </c>
      <c r="G1060">
        <v>3</v>
      </c>
      <c r="H1060" t="str">
        <f t="shared" ref="H1060:H1067" si="147">$A$1058</f>
        <v>freemind.view.mindmapview.RootNodeView:</v>
      </c>
      <c r="I1060" t="str">
        <f t="shared" si="142"/>
        <v>DIT</v>
      </c>
      <c r="J1060" t="str">
        <f t="shared" si="143"/>
        <v>freemind.view.mindmapview.RootNodeView:DIT</v>
      </c>
      <c r="K1060">
        <f t="shared" si="144"/>
        <v>3</v>
      </c>
    </row>
    <row r="1061" spans="1:11" x14ac:dyDescent="0.25">
      <c r="B1061" t="s">
        <v>9</v>
      </c>
      <c r="C1061" t="s">
        <v>10</v>
      </c>
      <c r="D1061" t="s">
        <v>4</v>
      </c>
      <c r="E1061" t="s">
        <v>11</v>
      </c>
      <c r="G1061">
        <v>1</v>
      </c>
      <c r="H1061" t="str">
        <f t="shared" si="147"/>
        <v>freemind.view.mindmapview.RootNodeView:</v>
      </c>
      <c r="I1061" t="str">
        <f t="shared" si="142"/>
        <v>IFANIN</v>
      </c>
      <c r="J1061" t="str">
        <f t="shared" si="143"/>
        <v>freemind.view.mindmapview.RootNodeView:IFANIN</v>
      </c>
      <c r="K1061">
        <f t="shared" si="144"/>
        <v>1</v>
      </c>
    </row>
    <row r="1062" spans="1:11" x14ac:dyDescent="0.25">
      <c r="B1062" t="s">
        <v>12</v>
      </c>
      <c r="C1062" t="s">
        <v>10</v>
      </c>
      <c r="D1062" t="s">
        <v>4</v>
      </c>
      <c r="E1062" t="s">
        <v>13</v>
      </c>
      <c r="G1062">
        <v>3</v>
      </c>
      <c r="H1062" t="str">
        <f t="shared" si="147"/>
        <v>freemind.view.mindmapview.RootNodeView:</v>
      </c>
      <c r="I1062" t="str">
        <f t="shared" si="142"/>
        <v>CBO</v>
      </c>
      <c r="J1062" t="str">
        <f t="shared" si="143"/>
        <v>freemind.view.mindmapview.RootNodeView:CBO</v>
      </c>
      <c r="K1062">
        <f t="shared" si="144"/>
        <v>3</v>
      </c>
    </row>
    <row r="1063" spans="1:11" x14ac:dyDescent="0.25">
      <c r="B1063" t="s">
        <v>14</v>
      </c>
      <c r="C1063" t="s">
        <v>10</v>
      </c>
      <c r="D1063" t="s">
        <v>4</v>
      </c>
      <c r="E1063" t="s">
        <v>15</v>
      </c>
      <c r="G1063">
        <v>0</v>
      </c>
      <c r="H1063" t="str">
        <f t="shared" si="147"/>
        <v>freemind.view.mindmapview.RootNodeView:</v>
      </c>
      <c r="I1063" t="str">
        <f t="shared" si="142"/>
        <v>NOC</v>
      </c>
      <c r="J1063" t="str">
        <f t="shared" si="143"/>
        <v>freemind.view.mindmapview.RootNodeView:NOC</v>
      </c>
      <c r="K1063">
        <f t="shared" si="144"/>
        <v>0</v>
      </c>
    </row>
    <row r="1064" spans="1:11" x14ac:dyDescent="0.25">
      <c r="B1064" t="s">
        <v>16</v>
      </c>
      <c r="C1064" t="s">
        <v>10</v>
      </c>
      <c r="D1064" t="s">
        <v>4</v>
      </c>
      <c r="E1064" t="s">
        <v>17</v>
      </c>
      <c r="G1064">
        <v>39</v>
      </c>
      <c r="H1064" t="str">
        <f t="shared" si="147"/>
        <v>freemind.view.mindmapview.RootNodeView:</v>
      </c>
      <c r="I1064" t="str">
        <f t="shared" si="142"/>
        <v>RFC</v>
      </c>
      <c r="J1064" t="str">
        <f t="shared" si="143"/>
        <v>freemind.view.mindmapview.RootNodeView:RFC</v>
      </c>
      <c r="K1064">
        <f t="shared" si="144"/>
        <v>39</v>
      </c>
    </row>
    <row r="1065" spans="1:11" x14ac:dyDescent="0.25">
      <c r="B1065" t="s">
        <v>19</v>
      </c>
      <c r="C1065" t="s">
        <v>10</v>
      </c>
      <c r="D1065" t="s">
        <v>4</v>
      </c>
      <c r="E1065" t="s">
        <v>20</v>
      </c>
      <c r="G1065">
        <v>13</v>
      </c>
      <c r="H1065" t="str">
        <f t="shared" si="147"/>
        <v>freemind.view.mindmapview.RootNodeView:</v>
      </c>
      <c r="I1065" t="str">
        <f t="shared" si="142"/>
        <v>NIM</v>
      </c>
      <c r="J1065" t="str">
        <f t="shared" si="143"/>
        <v>freemind.view.mindmapview.RootNodeView:NIM</v>
      </c>
      <c r="K1065">
        <f t="shared" si="144"/>
        <v>13</v>
      </c>
    </row>
    <row r="1066" spans="1:11" x14ac:dyDescent="0.25">
      <c r="B1066" t="s">
        <v>21</v>
      </c>
      <c r="C1066" t="s">
        <v>10</v>
      </c>
      <c r="D1066" t="s">
        <v>4</v>
      </c>
      <c r="E1066" t="s">
        <v>20</v>
      </c>
      <c r="G1066">
        <v>0</v>
      </c>
      <c r="H1066" t="str">
        <f t="shared" si="147"/>
        <v>freemind.view.mindmapview.RootNodeView:</v>
      </c>
      <c r="I1066" t="str">
        <f t="shared" si="142"/>
        <v>NIV</v>
      </c>
      <c r="J1066" t="str">
        <f t="shared" si="143"/>
        <v>freemind.view.mindmapview.RootNodeView:NIV</v>
      </c>
      <c r="K1066">
        <f t="shared" si="144"/>
        <v>0</v>
      </c>
    </row>
    <row r="1067" spans="1:11" x14ac:dyDescent="0.25">
      <c r="B1067" t="s">
        <v>22</v>
      </c>
      <c r="C1067" t="s">
        <v>10</v>
      </c>
      <c r="D1067" t="s">
        <v>4</v>
      </c>
      <c r="E1067" t="s">
        <v>18</v>
      </c>
      <c r="F1067">
        <v>13</v>
      </c>
      <c r="G1067">
        <v>13</v>
      </c>
      <c r="H1067" t="str">
        <f t="shared" si="147"/>
        <v>freemind.view.mindmapview.RootNodeView:</v>
      </c>
      <c r="I1067" t="str">
        <f t="shared" si="142"/>
        <v>WMC</v>
      </c>
      <c r="J1067" t="str">
        <f t="shared" si="143"/>
        <v>freemind.view.mindmapview.RootNodeView:WMC</v>
      </c>
      <c r="K1067">
        <f t="shared" si="144"/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S1" activeCellId="8" sqref="C1:C1048576 E1:E1048576 G1:G1048576 I1:I1048576 K1:K1048576 M1:M1048576 O1:O1048576 Q1:Q1048576 S1:S1048576"/>
    </sheetView>
  </sheetViews>
  <sheetFormatPr defaultRowHeight="15" x14ac:dyDescent="0.25"/>
  <cols>
    <col min="2" max="2" width="11.85546875" customWidth="1"/>
    <col min="15" max="15" width="13" customWidth="1"/>
  </cols>
  <sheetData>
    <row r="1" spans="1:19" x14ac:dyDescent="0.25">
      <c r="C1" t="s">
        <v>1</v>
      </c>
      <c r="E1" t="s">
        <v>5</v>
      </c>
      <c r="G1" t="s">
        <v>9</v>
      </c>
      <c r="I1" t="s">
        <v>12</v>
      </c>
      <c r="K1" t="s">
        <v>14</v>
      </c>
      <c r="M1" t="s">
        <v>16</v>
      </c>
      <c r="O1" t="s">
        <v>19</v>
      </c>
      <c r="Q1" t="s">
        <v>21</v>
      </c>
      <c r="S1" t="s">
        <v>22</v>
      </c>
    </row>
    <row r="2" spans="1:19" x14ac:dyDescent="0.25">
      <c r="A2" t="s">
        <v>0</v>
      </c>
      <c r="B2" t="str">
        <f>CONCATENATE(A2,$C$1)</f>
        <v>freemind.controller.Controller:LCOM</v>
      </c>
      <c r="C2">
        <f>VLOOKUP($B2,'V5'!$J$3:$K$1067,2,FALSE)</f>
        <v>95</v>
      </c>
      <c r="D2" t="str">
        <f>CONCATENATE(A2,$E$1)</f>
        <v>freemind.controller.Controller:DIT</v>
      </c>
      <c r="E2">
        <f>VLOOKUP($D2,'V5'!$J$3:$K$1067,2,FALSE)</f>
        <v>1</v>
      </c>
      <c r="F2" t="str">
        <f>CONCATENATE(A2,$G$1)</f>
        <v>freemind.controller.Controller:IFANIN</v>
      </c>
      <c r="G2">
        <f>VLOOKUP($F2,'V5'!$J$3:$K$1067,2,FALSE)</f>
        <v>1</v>
      </c>
      <c r="H2" t="str">
        <f>CONCATENATE(A2,$I$1)</f>
        <v>freemind.controller.Controller:CBO</v>
      </c>
      <c r="I2">
        <f>VLOOKUP($H2,'V5'!$J$3:$K$1067,2,FALSE)</f>
        <v>23</v>
      </c>
      <c r="J2" t="str">
        <f>CONCATENATE(A2,$K$1)</f>
        <v>freemind.controller.Controller:NOC</v>
      </c>
      <c r="K2">
        <f>VLOOKUP($J2,'V5'!$J$3:$K$1067,2,FALSE)</f>
        <v>0</v>
      </c>
      <c r="L2" t="str">
        <f>CONCATENATE(A2,$M$1)</f>
        <v>freemind.controller.Controller:RFC</v>
      </c>
      <c r="M2">
        <f>VLOOKUP($L2,'V5'!$J$3:$K$1067,2,FALSE)</f>
        <v>41</v>
      </c>
      <c r="N2" t="str">
        <f>CONCATENATE(A2,$O$1)</f>
        <v>freemind.controller.Controller:NIM</v>
      </c>
      <c r="O2">
        <f>VLOOKUP($N2,'V5'!$J$3:$K$1067,2,FALSE)</f>
        <v>41</v>
      </c>
      <c r="P2" t="str">
        <f>CONCATENATE(A2,$Q$1)</f>
        <v>freemind.controller.Controller:NIV</v>
      </c>
      <c r="Q2">
        <f>VLOOKUP($P2,'V5'!$J$3:$K$1067,2,FALSE)</f>
        <v>20</v>
      </c>
      <c r="R2" t="str">
        <f>CONCATENATE(A2,$S$1)</f>
        <v>freemind.controller.Controller:WMC</v>
      </c>
      <c r="S2">
        <f>VLOOKUP($R2,'V5'!$J$3:$K$1067,2,FALSE)</f>
        <v>41</v>
      </c>
    </row>
    <row r="3" spans="1:19" x14ac:dyDescent="0.25">
      <c r="A3" t="s">
        <v>23</v>
      </c>
      <c r="B3" t="str">
        <f t="shared" ref="B3:B66" si="0">CONCATENATE(A3,$C$1)</f>
        <v>freemind.controller.Controller.AboutAction:LCOM</v>
      </c>
      <c r="C3">
        <f>VLOOKUP($B3,'V5'!$J$3:$K$1067,2,FALSE)</f>
        <v>0</v>
      </c>
      <c r="D3" t="str">
        <f t="shared" ref="D3:D66" si="1">CONCATENATE(A3,$E$1)</f>
        <v>freemind.controller.Controller.AboutAction:DIT</v>
      </c>
      <c r="E3">
        <f>VLOOKUP($D3,'V5'!$J$3:$K$1067,2,FALSE)</f>
        <v>2</v>
      </c>
      <c r="F3" t="str">
        <f t="shared" ref="F3:F66" si="2">CONCATENATE(A3,$G$1)</f>
        <v>freemind.controller.Controller.AboutAction:IFANIN</v>
      </c>
      <c r="G3">
        <f>VLOOKUP($F3,'V5'!$J$3:$K$1067,2,FALSE)</f>
        <v>1</v>
      </c>
      <c r="H3" t="str">
        <f t="shared" ref="H3:H66" si="3">CONCATENATE(A3,$I$1)</f>
        <v>freemind.controller.Controller.AboutAction:CBO</v>
      </c>
      <c r="I3">
        <f>VLOOKUP($H3,'V5'!$J$3:$K$1067,2,FALSE)</f>
        <v>3</v>
      </c>
      <c r="J3" t="str">
        <f t="shared" ref="J3:J66" si="4">CONCATENATE(A3,$K$1)</f>
        <v>freemind.controller.Controller.AboutAction:NOC</v>
      </c>
      <c r="K3">
        <f>VLOOKUP($J3,'V5'!$J$3:$K$1067,2,FALSE)</f>
        <v>0</v>
      </c>
      <c r="L3" t="str">
        <f t="shared" ref="L3:L66" si="5">CONCATENATE(A3,$M$1)</f>
        <v>freemind.controller.Controller.AboutAction:RFC</v>
      </c>
      <c r="M3">
        <f>VLOOKUP($L3,'V5'!$J$3:$K$1067,2,FALSE)</f>
        <v>2</v>
      </c>
      <c r="N3" t="str">
        <f t="shared" ref="N3:N66" si="6">CONCATENATE(A3,$O$1)</f>
        <v>freemind.controller.Controller.AboutAction:NIM</v>
      </c>
      <c r="O3">
        <f>VLOOKUP($N3,'V5'!$J$3:$K$1067,2,FALSE)</f>
        <v>2</v>
      </c>
      <c r="P3" t="str">
        <f t="shared" ref="P3:P66" si="7">CONCATENATE(A3,$Q$1)</f>
        <v>freemind.controller.Controller.AboutAction:NIV</v>
      </c>
      <c r="Q3">
        <f>VLOOKUP($P3,'V5'!$J$3:$K$1067,2,FALSE)</f>
        <v>1</v>
      </c>
      <c r="R3" t="str">
        <f t="shared" ref="R3:R66" si="8">CONCATENATE(A3,$S$1)</f>
        <v>freemind.controller.Controller.AboutAction:WMC</v>
      </c>
      <c r="S3">
        <f>VLOOKUP($R3,'V5'!$J$3:$K$1067,2,FALSE)</f>
        <v>2</v>
      </c>
    </row>
    <row r="4" spans="1:19" x14ac:dyDescent="0.25">
      <c r="A4" t="s">
        <v>24</v>
      </c>
      <c r="B4" t="str">
        <f t="shared" si="0"/>
        <v>freemind.controller.Controller.BackgroundAction:LCOM</v>
      </c>
      <c r="C4">
        <f>VLOOKUP($B4,'V5'!$J$3:$K$1067,2,FALSE)</f>
        <v>0</v>
      </c>
      <c r="D4" t="str">
        <f t="shared" si="1"/>
        <v>freemind.controller.Controller.BackgroundAction:DIT</v>
      </c>
      <c r="E4">
        <f>VLOOKUP($D4,'V5'!$J$3:$K$1067,2,FALSE)</f>
        <v>2</v>
      </c>
      <c r="F4" t="str">
        <f t="shared" si="2"/>
        <v>freemind.controller.Controller.BackgroundAction:IFANIN</v>
      </c>
      <c r="G4">
        <f>VLOOKUP($F4,'V5'!$J$3:$K$1067,2,FALSE)</f>
        <v>1</v>
      </c>
      <c r="H4" t="str">
        <f t="shared" si="3"/>
        <v>freemind.controller.Controller.BackgroundAction:CBO</v>
      </c>
      <c r="I4">
        <f>VLOOKUP($H4,'V5'!$J$3:$K$1067,2,FALSE)</f>
        <v>3</v>
      </c>
      <c r="J4" t="str">
        <f t="shared" si="4"/>
        <v>freemind.controller.Controller.BackgroundAction:NOC</v>
      </c>
      <c r="K4">
        <f>VLOOKUP($J4,'V5'!$J$3:$K$1067,2,FALSE)</f>
        <v>0</v>
      </c>
      <c r="L4" t="str">
        <f t="shared" si="5"/>
        <v>freemind.controller.Controller.BackgroundAction:RFC</v>
      </c>
      <c r="M4">
        <f>VLOOKUP($L4,'V5'!$J$3:$K$1067,2,FALSE)</f>
        <v>2</v>
      </c>
      <c r="N4" t="str">
        <f t="shared" si="6"/>
        <v>freemind.controller.Controller.BackgroundAction:NIM</v>
      </c>
      <c r="O4">
        <f>VLOOKUP($N4,'V5'!$J$3:$K$1067,2,FALSE)</f>
        <v>2</v>
      </c>
      <c r="P4" t="str">
        <f t="shared" si="7"/>
        <v>freemind.controller.Controller.BackgroundAction:NIV</v>
      </c>
      <c r="Q4">
        <f>VLOOKUP($P4,'V5'!$J$3:$K$1067,2,FALSE)</f>
        <v>0</v>
      </c>
      <c r="R4" t="str">
        <f t="shared" si="8"/>
        <v>freemind.controller.Controller.BackgroundAction:WMC</v>
      </c>
      <c r="S4">
        <f>VLOOKUP($R4,'V5'!$J$3:$K$1067,2,FALSE)</f>
        <v>2</v>
      </c>
    </row>
    <row r="5" spans="1:19" x14ac:dyDescent="0.25">
      <c r="A5" t="s">
        <v>76</v>
      </c>
      <c r="B5" t="str">
        <f t="shared" si="0"/>
        <v>freemind.controller.Controller.CloseAction:LCOM</v>
      </c>
      <c r="C5">
        <f>VLOOKUP($B5,'V5'!$J$3:$K$1067,2,FALSE)</f>
        <v>0</v>
      </c>
      <c r="D5" t="str">
        <f t="shared" si="1"/>
        <v>freemind.controller.Controller.CloseAction:DIT</v>
      </c>
      <c r="E5">
        <f>VLOOKUP($D5,'V5'!$J$3:$K$1067,2,FALSE)</f>
        <v>2</v>
      </c>
      <c r="F5" t="str">
        <f t="shared" si="2"/>
        <v>freemind.controller.Controller.CloseAction:IFANIN</v>
      </c>
      <c r="G5">
        <f>VLOOKUP($F5,'V5'!$J$3:$K$1067,2,FALSE)</f>
        <v>1</v>
      </c>
      <c r="H5" t="str">
        <f t="shared" si="3"/>
        <v>freemind.controller.Controller.CloseAction:CBO</v>
      </c>
      <c r="I5">
        <f>VLOOKUP($H5,'V5'!$J$3:$K$1067,2,FALSE)</f>
        <v>2</v>
      </c>
      <c r="J5" t="str">
        <f t="shared" si="4"/>
        <v>freemind.controller.Controller.CloseAction:NOC</v>
      </c>
      <c r="K5">
        <f>VLOOKUP($J5,'V5'!$J$3:$K$1067,2,FALSE)</f>
        <v>0</v>
      </c>
      <c r="L5" t="str">
        <f t="shared" si="5"/>
        <v>freemind.controller.Controller.CloseAction:RFC</v>
      </c>
      <c r="M5">
        <f>VLOOKUP($L5,'V5'!$J$3:$K$1067,2,FALSE)</f>
        <v>2</v>
      </c>
      <c r="N5" t="str">
        <f t="shared" si="6"/>
        <v>freemind.controller.Controller.CloseAction:NIM</v>
      </c>
      <c r="O5">
        <f>VLOOKUP($N5,'V5'!$J$3:$K$1067,2,FALSE)</f>
        <v>2</v>
      </c>
      <c r="P5" t="str">
        <f t="shared" si="7"/>
        <v>freemind.controller.Controller.CloseAction:NIV</v>
      </c>
      <c r="Q5">
        <f>VLOOKUP($P5,'V5'!$J$3:$K$1067,2,FALSE)</f>
        <v>0</v>
      </c>
      <c r="R5" t="str">
        <f t="shared" si="8"/>
        <v>freemind.controller.Controller.CloseAction:WMC</v>
      </c>
      <c r="S5">
        <f>VLOOKUP($R5,'V5'!$J$3:$K$1067,2,FALSE)</f>
        <v>2</v>
      </c>
    </row>
    <row r="6" spans="1:19" x14ac:dyDescent="0.25">
      <c r="A6" t="s">
        <v>133</v>
      </c>
      <c r="B6" t="str">
        <f t="shared" si="0"/>
        <v>freemind.controller.Controller.DocumentationAction:LCOM</v>
      </c>
      <c r="C6">
        <f>VLOOKUP($B6,'V5'!$J$3:$K$1067,2,FALSE)</f>
        <v>50</v>
      </c>
      <c r="D6" t="str">
        <f t="shared" si="1"/>
        <v>freemind.controller.Controller.DocumentationAction:DIT</v>
      </c>
      <c r="E6">
        <f>VLOOKUP($D6,'V5'!$J$3:$K$1067,2,FALSE)</f>
        <v>2</v>
      </c>
      <c r="F6" t="str">
        <f t="shared" si="2"/>
        <v>freemind.controller.Controller.DocumentationAction:IFANIN</v>
      </c>
      <c r="G6">
        <f>VLOOKUP($F6,'V5'!$J$3:$K$1067,2,FALSE)</f>
        <v>1</v>
      </c>
      <c r="H6" t="str">
        <f t="shared" si="3"/>
        <v>freemind.controller.Controller.DocumentationAction:CBO</v>
      </c>
      <c r="I6">
        <f>VLOOKUP($H6,'V5'!$J$3:$K$1067,2,FALSE)</f>
        <v>4</v>
      </c>
      <c r="J6" t="str">
        <f t="shared" si="4"/>
        <v>freemind.controller.Controller.DocumentationAction:NOC</v>
      </c>
      <c r="K6">
        <f>VLOOKUP($J6,'V5'!$J$3:$K$1067,2,FALSE)</f>
        <v>0</v>
      </c>
      <c r="L6" t="str">
        <f t="shared" si="5"/>
        <v>freemind.controller.Controller.DocumentationAction:RFC</v>
      </c>
      <c r="M6">
        <f>VLOOKUP($L6,'V5'!$J$3:$K$1067,2,FALSE)</f>
        <v>2</v>
      </c>
      <c r="N6" t="str">
        <f t="shared" si="6"/>
        <v>freemind.controller.Controller.DocumentationAction:NIM</v>
      </c>
      <c r="O6">
        <f>VLOOKUP($N6,'V5'!$J$3:$K$1067,2,FALSE)</f>
        <v>2</v>
      </c>
      <c r="P6" t="str">
        <f t="shared" si="7"/>
        <v>freemind.controller.Controller.DocumentationAction:NIV</v>
      </c>
      <c r="Q6">
        <f>VLOOKUP($P6,'V5'!$J$3:$K$1067,2,FALSE)</f>
        <v>1</v>
      </c>
      <c r="R6" t="str">
        <f t="shared" si="8"/>
        <v>freemind.controller.Controller.DocumentationAction:WMC</v>
      </c>
      <c r="S6">
        <f>VLOOKUP($R6,'V5'!$J$3:$K$1067,2,FALSE)</f>
        <v>2</v>
      </c>
    </row>
    <row r="7" spans="1:19" x14ac:dyDescent="0.25">
      <c r="A7" t="s">
        <v>134</v>
      </c>
      <c r="B7" t="str">
        <f t="shared" si="0"/>
        <v>freemind.controller.Controller.LicenseAction:LCOM</v>
      </c>
      <c r="C7">
        <f>VLOOKUP($B7,'V5'!$J$3:$K$1067,2,FALSE)</f>
        <v>0</v>
      </c>
      <c r="D7" t="str">
        <f t="shared" si="1"/>
        <v>freemind.controller.Controller.LicenseAction:DIT</v>
      </c>
      <c r="E7">
        <f>VLOOKUP($D7,'V5'!$J$3:$K$1067,2,FALSE)</f>
        <v>2</v>
      </c>
      <c r="F7" t="str">
        <f t="shared" si="2"/>
        <v>freemind.controller.Controller.LicenseAction:IFANIN</v>
      </c>
      <c r="G7">
        <f>VLOOKUP($F7,'V5'!$J$3:$K$1067,2,FALSE)</f>
        <v>1</v>
      </c>
      <c r="H7" t="str">
        <f t="shared" si="3"/>
        <v>freemind.controller.Controller.LicenseAction:CBO</v>
      </c>
      <c r="I7">
        <f>VLOOKUP($H7,'V5'!$J$3:$K$1067,2,FALSE)</f>
        <v>2</v>
      </c>
      <c r="J7" t="str">
        <f t="shared" si="4"/>
        <v>freemind.controller.Controller.LicenseAction:NOC</v>
      </c>
      <c r="K7">
        <f>VLOOKUP($J7,'V5'!$J$3:$K$1067,2,FALSE)</f>
        <v>0</v>
      </c>
      <c r="L7" t="str">
        <f t="shared" si="5"/>
        <v>freemind.controller.Controller.LicenseAction:RFC</v>
      </c>
      <c r="M7">
        <f>VLOOKUP($L7,'V5'!$J$3:$K$1067,2,FALSE)</f>
        <v>2</v>
      </c>
      <c r="N7" t="str">
        <f t="shared" si="6"/>
        <v>freemind.controller.Controller.LicenseAction:NIM</v>
      </c>
      <c r="O7">
        <f>VLOOKUP($N7,'V5'!$J$3:$K$1067,2,FALSE)</f>
        <v>2</v>
      </c>
      <c r="P7" t="str">
        <f t="shared" si="7"/>
        <v>freemind.controller.Controller.LicenseAction:NIV</v>
      </c>
      <c r="Q7">
        <f>VLOOKUP($P7,'V5'!$J$3:$K$1067,2,FALSE)</f>
        <v>1</v>
      </c>
      <c r="R7" t="str">
        <f t="shared" si="8"/>
        <v>freemind.controller.Controller.LicenseAction:WMC</v>
      </c>
      <c r="S7">
        <f>VLOOKUP($R7,'V5'!$J$3:$K$1067,2,FALSE)</f>
        <v>2</v>
      </c>
    </row>
    <row r="8" spans="1:19" x14ac:dyDescent="0.25">
      <c r="A8" t="s">
        <v>85</v>
      </c>
      <c r="B8" t="str">
        <f t="shared" si="0"/>
        <v>freemind.controller.Controller.MoveToRootAction:LCOM</v>
      </c>
      <c r="C8">
        <f>VLOOKUP($B8,'V5'!$J$3:$K$1067,2,FALSE)</f>
        <v>0</v>
      </c>
      <c r="D8" t="str">
        <f t="shared" si="1"/>
        <v>freemind.controller.Controller.MoveToRootAction:DIT</v>
      </c>
      <c r="E8">
        <f>VLOOKUP($D8,'V5'!$J$3:$K$1067,2,FALSE)</f>
        <v>2</v>
      </c>
      <c r="F8" t="str">
        <f t="shared" si="2"/>
        <v>freemind.controller.Controller.MoveToRootAction:IFANIN</v>
      </c>
      <c r="G8">
        <f>VLOOKUP($F8,'V5'!$J$3:$K$1067,2,FALSE)</f>
        <v>1</v>
      </c>
      <c r="H8" t="str">
        <f t="shared" si="3"/>
        <v>freemind.controller.Controller.MoveToRootAction:CBO</v>
      </c>
      <c r="I8">
        <f>VLOOKUP($H8,'V5'!$J$3:$K$1067,2,FALSE)</f>
        <v>2</v>
      </c>
      <c r="J8" t="str">
        <f t="shared" si="4"/>
        <v>freemind.controller.Controller.MoveToRootAction:NOC</v>
      </c>
      <c r="K8">
        <f>VLOOKUP($J8,'V5'!$J$3:$K$1067,2,FALSE)</f>
        <v>0</v>
      </c>
      <c r="L8" t="str">
        <f t="shared" si="5"/>
        <v>freemind.controller.Controller.MoveToRootAction:RFC</v>
      </c>
      <c r="M8">
        <f>VLOOKUP($L8,'V5'!$J$3:$K$1067,2,FALSE)</f>
        <v>2</v>
      </c>
      <c r="N8" t="str">
        <f t="shared" si="6"/>
        <v>freemind.controller.Controller.MoveToRootAction:NIM</v>
      </c>
      <c r="O8">
        <f>VLOOKUP($N8,'V5'!$J$3:$K$1067,2,FALSE)</f>
        <v>2</v>
      </c>
      <c r="P8" t="str">
        <f t="shared" si="7"/>
        <v>freemind.controller.Controller.MoveToRootAction:NIV</v>
      </c>
      <c r="Q8">
        <f>VLOOKUP($P8,'V5'!$J$3:$K$1067,2,FALSE)</f>
        <v>0</v>
      </c>
      <c r="R8" t="str">
        <f t="shared" si="8"/>
        <v>freemind.controller.Controller.MoveToRootAction:WMC</v>
      </c>
      <c r="S8">
        <f>VLOOKUP($R8,'V5'!$J$3:$K$1067,2,FALSE)</f>
        <v>2</v>
      </c>
    </row>
    <row r="9" spans="1:19" x14ac:dyDescent="0.25">
      <c r="A9" t="s">
        <v>79</v>
      </c>
      <c r="B9" t="str">
        <f t="shared" si="0"/>
        <v>freemind.controller.Controller.NextMapAction:LCOM</v>
      </c>
      <c r="C9">
        <f>VLOOKUP($B9,'V5'!$J$3:$K$1067,2,FALSE)</f>
        <v>0</v>
      </c>
      <c r="D9" t="str">
        <f t="shared" si="1"/>
        <v>freemind.controller.Controller.NextMapAction:DIT</v>
      </c>
      <c r="E9">
        <f>VLOOKUP($D9,'V5'!$J$3:$K$1067,2,FALSE)</f>
        <v>2</v>
      </c>
      <c r="F9" t="str">
        <f t="shared" si="2"/>
        <v>freemind.controller.Controller.NextMapAction:IFANIN</v>
      </c>
      <c r="G9">
        <f>VLOOKUP($F9,'V5'!$J$3:$K$1067,2,FALSE)</f>
        <v>1</v>
      </c>
      <c r="H9" t="str">
        <f t="shared" si="3"/>
        <v>freemind.controller.Controller.NextMapAction:CBO</v>
      </c>
      <c r="I9">
        <f>VLOOKUP($H9,'V5'!$J$3:$K$1067,2,FALSE)</f>
        <v>2</v>
      </c>
      <c r="J9" t="str">
        <f t="shared" si="4"/>
        <v>freemind.controller.Controller.NextMapAction:NOC</v>
      </c>
      <c r="K9">
        <f>VLOOKUP($J9,'V5'!$J$3:$K$1067,2,FALSE)</f>
        <v>0</v>
      </c>
      <c r="L9" t="str">
        <f t="shared" si="5"/>
        <v>freemind.controller.Controller.NextMapAction:RFC</v>
      </c>
      <c r="M9">
        <f>VLOOKUP($L9,'V5'!$J$3:$K$1067,2,FALSE)</f>
        <v>2</v>
      </c>
      <c r="N9" t="str">
        <f t="shared" si="6"/>
        <v>freemind.controller.Controller.NextMapAction:NIM</v>
      </c>
      <c r="O9">
        <f>VLOOKUP($N9,'V5'!$J$3:$K$1067,2,FALSE)</f>
        <v>2</v>
      </c>
      <c r="P9" t="str">
        <f t="shared" si="7"/>
        <v>freemind.controller.Controller.NextMapAction:NIV</v>
      </c>
      <c r="Q9">
        <f>VLOOKUP($P9,'V5'!$J$3:$K$1067,2,FALSE)</f>
        <v>0</v>
      </c>
      <c r="R9" t="str">
        <f t="shared" si="8"/>
        <v>freemind.controller.Controller.NextMapAction:WMC</v>
      </c>
      <c r="S9">
        <f>VLOOKUP($R9,'V5'!$J$3:$K$1067,2,FALSE)</f>
        <v>2</v>
      </c>
    </row>
    <row r="10" spans="1:19" x14ac:dyDescent="0.25">
      <c r="A10" t="s">
        <v>86</v>
      </c>
      <c r="B10" t="str">
        <f t="shared" si="0"/>
        <v>freemind.controller.Controller.PreviousMapAction:LCOM</v>
      </c>
      <c r="C10">
        <f>VLOOKUP($B10,'V5'!$J$3:$K$1067,2,FALSE)</f>
        <v>0</v>
      </c>
      <c r="D10" t="str">
        <f t="shared" si="1"/>
        <v>freemind.controller.Controller.PreviousMapAction:DIT</v>
      </c>
      <c r="E10">
        <f>VLOOKUP($D10,'V5'!$J$3:$K$1067,2,FALSE)</f>
        <v>2</v>
      </c>
      <c r="F10" t="str">
        <f t="shared" si="2"/>
        <v>freemind.controller.Controller.PreviousMapAction:IFANIN</v>
      </c>
      <c r="G10">
        <f>VLOOKUP($F10,'V5'!$J$3:$K$1067,2,FALSE)</f>
        <v>1</v>
      </c>
      <c r="H10" t="str">
        <f t="shared" si="3"/>
        <v>freemind.controller.Controller.PreviousMapAction:CBO</v>
      </c>
      <c r="I10">
        <f>VLOOKUP($H10,'V5'!$J$3:$K$1067,2,FALSE)</f>
        <v>2</v>
      </c>
      <c r="J10" t="str">
        <f t="shared" si="4"/>
        <v>freemind.controller.Controller.PreviousMapAction:NOC</v>
      </c>
      <c r="K10">
        <f>VLOOKUP($J10,'V5'!$J$3:$K$1067,2,FALSE)</f>
        <v>0</v>
      </c>
      <c r="L10" t="str">
        <f t="shared" si="5"/>
        <v>freemind.controller.Controller.PreviousMapAction:RFC</v>
      </c>
      <c r="M10">
        <f>VLOOKUP($L10,'V5'!$J$3:$K$1067,2,FALSE)</f>
        <v>2</v>
      </c>
      <c r="N10" t="str">
        <f t="shared" si="6"/>
        <v>freemind.controller.Controller.PreviousMapAction:NIM</v>
      </c>
      <c r="O10">
        <f>VLOOKUP($N10,'V5'!$J$3:$K$1067,2,FALSE)</f>
        <v>2</v>
      </c>
      <c r="P10" t="str">
        <f t="shared" si="7"/>
        <v>freemind.controller.Controller.PreviousMapAction:NIV</v>
      </c>
      <c r="Q10">
        <f>VLOOKUP($P10,'V5'!$J$3:$K$1067,2,FALSE)</f>
        <v>0</v>
      </c>
      <c r="R10" t="str">
        <f t="shared" si="8"/>
        <v>freemind.controller.Controller.PreviousMapAction:WMC</v>
      </c>
      <c r="S10">
        <f>VLOOKUP($R10,'V5'!$J$3:$K$1067,2,FALSE)</f>
        <v>2</v>
      </c>
    </row>
    <row r="11" spans="1:19" x14ac:dyDescent="0.25">
      <c r="A11" t="s">
        <v>80</v>
      </c>
      <c r="B11" t="str">
        <f t="shared" si="0"/>
        <v>freemind.controller.Controller.PrintAction:LCOM</v>
      </c>
      <c r="C11">
        <f>VLOOKUP($B11,'V5'!$J$3:$K$1067,2,FALSE)</f>
        <v>50</v>
      </c>
      <c r="D11" t="str">
        <f t="shared" si="1"/>
        <v>freemind.controller.Controller.PrintAction:DIT</v>
      </c>
      <c r="E11">
        <f>VLOOKUP($D11,'V5'!$J$3:$K$1067,2,FALSE)</f>
        <v>2</v>
      </c>
      <c r="F11" t="str">
        <f t="shared" si="2"/>
        <v>freemind.controller.Controller.PrintAction:IFANIN</v>
      </c>
      <c r="G11">
        <f>VLOOKUP($F11,'V5'!$J$3:$K$1067,2,FALSE)</f>
        <v>1</v>
      </c>
      <c r="H11" t="str">
        <f t="shared" si="3"/>
        <v>freemind.controller.Controller.PrintAction:CBO</v>
      </c>
      <c r="I11">
        <f>VLOOKUP($H11,'V5'!$J$3:$K$1067,2,FALSE)</f>
        <v>2</v>
      </c>
      <c r="J11" t="str">
        <f t="shared" si="4"/>
        <v>freemind.controller.Controller.PrintAction:NOC</v>
      </c>
      <c r="K11">
        <f>VLOOKUP($J11,'V5'!$J$3:$K$1067,2,FALSE)</f>
        <v>0</v>
      </c>
      <c r="L11" t="str">
        <f t="shared" si="5"/>
        <v>freemind.controller.Controller.PrintAction:RFC</v>
      </c>
      <c r="M11">
        <f>VLOOKUP($L11,'V5'!$J$3:$K$1067,2,FALSE)</f>
        <v>2</v>
      </c>
      <c r="N11" t="str">
        <f t="shared" si="6"/>
        <v>freemind.controller.Controller.PrintAction:NIM</v>
      </c>
      <c r="O11">
        <f>VLOOKUP($N11,'V5'!$J$3:$K$1067,2,FALSE)</f>
        <v>2</v>
      </c>
      <c r="P11" t="str">
        <f t="shared" si="7"/>
        <v>freemind.controller.Controller.PrintAction:NIV</v>
      </c>
      <c r="Q11">
        <f>VLOOKUP($P11,'V5'!$J$3:$K$1067,2,FALSE)</f>
        <v>1</v>
      </c>
      <c r="R11" t="str">
        <f t="shared" si="8"/>
        <v>freemind.controller.Controller.PrintAction:WMC</v>
      </c>
      <c r="S11">
        <f>VLOOKUP($R11,'V5'!$J$3:$K$1067,2,FALSE)</f>
        <v>2</v>
      </c>
    </row>
    <row r="12" spans="1:19" x14ac:dyDescent="0.25">
      <c r="A12" t="s">
        <v>42</v>
      </c>
      <c r="B12" t="str">
        <f t="shared" si="0"/>
        <v>freemind.controller.Controller.QuitAction:LCOM</v>
      </c>
      <c r="C12">
        <f>VLOOKUP($B12,'V5'!$J$3:$K$1067,2,FALSE)</f>
        <v>0</v>
      </c>
      <c r="D12" t="str">
        <f t="shared" si="1"/>
        <v>freemind.controller.Controller.QuitAction:DIT</v>
      </c>
      <c r="E12">
        <f>VLOOKUP($D12,'V5'!$J$3:$K$1067,2,FALSE)</f>
        <v>2</v>
      </c>
      <c r="F12" t="str">
        <f t="shared" si="2"/>
        <v>freemind.controller.Controller.QuitAction:IFANIN</v>
      </c>
      <c r="G12">
        <f>VLOOKUP($F12,'V5'!$J$3:$K$1067,2,FALSE)</f>
        <v>1</v>
      </c>
      <c r="H12" t="str">
        <f t="shared" si="3"/>
        <v>freemind.controller.Controller.QuitAction:CBO</v>
      </c>
      <c r="I12">
        <f>VLOOKUP($H12,'V5'!$J$3:$K$1067,2,FALSE)</f>
        <v>2</v>
      </c>
      <c r="J12" t="str">
        <f t="shared" si="4"/>
        <v>freemind.controller.Controller.QuitAction:NOC</v>
      </c>
      <c r="K12">
        <f>VLOOKUP($J12,'V5'!$J$3:$K$1067,2,FALSE)</f>
        <v>0</v>
      </c>
      <c r="L12" t="str">
        <f t="shared" si="5"/>
        <v>freemind.controller.Controller.QuitAction:RFC</v>
      </c>
      <c r="M12">
        <f>VLOOKUP($L12,'V5'!$J$3:$K$1067,2,FALSE)</f>
        <v>2</v>
      </c>
      <c r="N12" t="str">
        <f t="shared" si="6"/>
        <v>freemind.controller.Controller.QuitAction:NIM</v>
      </c>
      <c r="O12">
        <f>VLOOKUP($N12,'V5'!$J$3:$K$1067,2,FALSE)</f>
        <v>2</v>
      </c>
      <c r="P12" t="str">
        <f t="shared" si="7"/>
        <v>freemind.controller.Controller.QuitAction:NIV</v>
      </c>
      <c r="Q12">
        <f>VLOOKUP($P12,'V5'!$J$3:$K$1067,2,FALSE)</f>
        <v>0</v>
      </c>
      <c r="R12" t="str">
        <f t="shared" si="8"/>
        <v>freemind.controller.Controller.QuitAction:WMC</v>
      </c>
      <c r="S12">
        <f>VLOOKUP($R12,'V5'!$J$3:$K$1067,2,FALSE)</f>
        <v>2</v>
      </c>
    </row>
    <row r="13" spans="1:19" x14ac:dyDescent="0.25">
      <c r="A13" t="s">
        <v>50</v>
      </c>
      <c r="B13" t="str">
        <f t="shared" si="0"/>
        <v>freemind.controller.MainToolBar:LCOM</v>
      </c>
      <c r="C13">
        <f>VLOOKUP($B13,'V5'!$J$3:$K$1067,2,FALSE)</f>
        <v>25</v>
      </c>
      <c r="D13" t="str">
        <f t="shared" si="1"/>
        <v>freemind.controller.MainToolBar:DIT</v>
      </c>
      <c r="E13">
        <f>VLOOKUP($D13,'V5'!$J$3:$K$1067,2,FALSE)</f>
        <v>2</v>
      </c>
      <c r="F13" t="str">
        <f t="shared" si="2"/>
        <v>freemind.controller.MainToolBar:IFANIN</v>
      </c>
      <c r="G13">
        <f>VLOOKUP($F13,'V5'!$J$3:$K$1067,2,FALSE)</f>
        <v>1</v>
      </c>
      <c r="H13" t="str">
        <f t="shared" si="3"/>
        <v>freemind.controller.MainToolBar:CBO</v>
      </c>
      <c r="I13">
        <f>VLOOKUP($H13,'V5'!$J$3:$K$1067,2,FALSE)</f>
        <v>2</v>
      </c>
      <c r="J13" t="str">
        <f t="shared" si="4"/>
        <v>freemind.controller.MainToolBar:NOC</v>
      </c>
      <c r="K13">
        <f>VLOOKUP($J13,'V5'!$J$3:$K$1067,2,FALSE)</f>
        <v>0</v>
      </c>
      <c r="L13" t="str">
        <f t="shared" si="5"/>
        <v>freemind.controller.MainToolBar:RFC</v>
      </c>
      <c r="M13">
        <f>VLOOKUP($L13,'V5'!$J$3:$K$1067,2,FALSE)</f>
        <v>2</v>
      </c>
      <c r="N13" t="str">
        <f t="shared" si="6"/>
        <v>freemind.controller.MainToolBar:NIM</v>
      </c>
      <c r="O13">
        <f>VLOOKUP($N13,'V5'!$J$3:$K$1067,2,FALSE)</f>
        <v>2</v>
      </c>
      <c r="P13" t="str">
        <f t="shared" si="7"/>
        <v>freemind.controller.MainToolBar:NIV</v>
      </c>
      <c r="Q13">
        <f>VLOOKUP($P13,'V5'!$J$3:$K$1067,2,FALSE)</f>
        <v>1</v>
      </c>
      <c r="R13" t="str">
        <f t="shared" si="8"/>
        <v>freemind.controller.MainToolBar:WMC</v>
      </c>
      <c r="S13">
        <f>VLOOKUP($R13,'V5'!$J$3:$K$1067,2,FALSE)</f>
        <v>2</v>
      </c>
    </row>
    <row r="14" spans="1:19" x14ac:dyDescent="0.25">
      <c r="A14" t="s">
        <v>87</v>
      </c>
      <c r="B14" t="str">
        <f t="shared" si="0"/>
        <v>freemind.controller.MainToolBar.MainToolBar.(Anon_1):LCOM</v>
      </c>
      <c r="C14">
        <f>VLOOKUP($B14,'V5'!$J$3:$K$1067,2,FALSE)</f>
        <v>0</v>
      </c>
      <c r="D14" t="str">
        <f t="shared" si="1"/>
        <v>freemind.controller.MainToolBar.MainToolBar.(Anon_1):DIT</v>
      </c>
      <c r="E14">
        <f>VLOOKUP($D14,'V5'!$J$3:$K$1067,2,FALSE)</f>
        <v>1</v>
      </c>
      <c r="F14" t="str">
        <f t="shared" si="2"/>
        <v>freemind.controller.MainToolBar.MainToolBar.(Anon_1):IFANIN</v>
      </c>
      <c r="G14">
        <f>VLOOKUP($F14,'V5'!$J$3:$K$1067,2,FALSE)</f>
        <v>2</v>
      </c>
      <c r="H14" t="str">
        <f t="shared" si="3"/>
        <v>freemind.controller.MainToolBar.MainToolBar.(Anon_1):CBO</v>
      </c>
      <c r="I14">
        <f>VLOOKUP($H14,'V5'!$J$3:$K$1067,2,FALSE)</f>
        <v>2</v>
      </c>
      <c r="J14" t="str">
        <f t="shared" si="4"/>
        <v>freemind.controller.MainToolBar.MainToolBar.(Anon_1):NOC</v>
      </c>
      <c r="K14">
        <f>VLOOKUP($J14,'V5'!$J$3:$K$1067,2,FALSE)</f>
        <v>0</v>
      </c>
      <c r="L14" t="str">
        <f t="shared" si="5"/>
        <v>freemind.controller.MainToolBar.MainToolBar.(Anon_1):RFC</v>
      </c>
      <c r="M14">
        <f>VLOOKUP($L14,'V5'!$J$3:$K$1067,2,FALSE)</f>
        <v>1</v>
      </c>
      <c r="N14" t="str">
        <f t="shared" si="6"/>
        <v>freemind.controller.MainToolBar.MainToolBar.(Anon_1):NIM</v>
      </c>
      <c r="O14">
        <f>VLOOKUP($N14,'V5'!$J$3:$K$1067,2,FALSE)</f>
        <v>1</v>
      </c>
      <c r="P14" t="str">
        <f t="shared" si="7"/>
        <v>freemind.controller.MainToolBar.MainToolBar.(Anon_1):NIV</v>
      </c>
      <c r="Q14">
        <f>VLOOKUP($P14,'V5'!$J$3:$K$1067,2,FALSE)</f>
        <v>0</v>
      </c>
      <c r="R14" t="str">
        <f t="shared" si="8"/>
        <v>freemind.controller.MainToolBar.MainToolBar.(Anon_1):WMC</v>
      </c>
      <c r="S14">
        <f>VLOOKUP($R14,'V5'!$J$3:$K$1067,2,FALSE)</f>
        <v>1</v>
      </c>
    </row>
    <row r="15" spans="1:19" x14ac:dyDescent="0.25">
      <c r="A15" t="s">
        <v>51</v>
      </c>
      <c r="B15" t="str">
        <f t="shared" si="0"/>
        <v>freemind.controller.MenuBar:LCOM</v>
      </c>
      <c r="C15">
        <f>VLOOKUP($B15,'V5'!$J$3:$K$1067,2,FALSE)</f>
        <v>50</v>
      </c>
      <c r="D15" t="str">
        <f t="shared" si="1"/>
        <v>freemind.controller.MenuBar:DIT</v>
      </c>
      <c r="E15">
        <f>VLOOKUP($D15,'V5'!$J$3:$K$1067,2,FALSE)</f>
        <v>2</v>
      </c>
      <c r="F15" t="str">
        <f t="shared" si="2"/>
        <v>freemind.controller.MenuBar:IFANIN</v>
      </c>
      <c r="G15">
        <f>VLOOKUP($F15,'V5'!$J$3:$K$1067,2,FALSE)</f>
        <v>1</v>
      </c>
      <c r="H15" t="str">
        <f t="shared" si="3"/>
        <v>freemind.controller.MenuBar:CBO</v>
      </c>
      <c r="I15">
        <f>VLOOKUP($H15,'V5'!$J$3:$K$1067,2,FALSE)</f>
        <v>6</v>
      </c>
      <c r="J15" t="str">
        <f t="shared" si="4"/>
        <v>freemind.controller.MenuBar:NOC</v>
      </c>
      <c r="K15">
        <f>VLOOKUP($J15,'V5'!$J$3:$K$1067,2,FALSE)</f>
        <v>0</v>
      </c>
      <c r="L15" t="str">
        <f t="shared" si="5"/>
        <v>freemind.controller.MenuBar:RFC</v>
      </c>
      <c r="M15">
        <f>VLOOKUP($L15,'V5'!$J$3:$K$1067,2,FALSE)</f>
        <v>5</v>
      </c>
      <c r="N15" t="str">
        <f t="shared" si="6"/>
        <v>freemind.controller.MenuBar:NIM</v>
      </c>
      <c r="O15">
        <f>VLOOKUP($N15,'V5'!$J$3:$K$1067,2,FALSE)</f>
        <v>5</v>
      </c>
      <c r="P15" t="str">
        <f t="shared" si="7"/>
        <v>freemind.controller.MenuBar:NIV</v>
      </c>
      <c r="Q15">
        <f>VLOOKUP($P15,'V5'!$J$3:$K$1067,2,FALSE)</f>
        <v>4</v>
      </c>
      <c r="R15" t="str">
        <f t="shared" si="8"/>
        <v>freemind.controller.MenuBar:WMC</v>
      </c>
      <c r="S15">
        <f>VLOOKUP($R15,'V5'!$J$3:$K$1067,2,FALSE)</f>
        <v>5</v>
      </c>
    </row>
    <row r="16" spans="1:19" x14ac:dyDescent="0.25">
      <c r="A16" t="s">
        <v>83</v>
      </c>
      <c r="B16" t="str">
        <f t="shared" si="0"/>
        <v>freemind.controller.MenuBar.MapsMenuActionListener:LCOM</v>
      </c>
      <c r="C16">
        <f>VLOOKUP($B16,'V5'!$J$3:$K$1067,2,FALSE)</f>
        <v>0</v>
      </c>
      <c r="D16" t="str">
        <f t="shared" si="1"/>
        <v>freemind.controller.MenuBar.MapsMenuActionListener:DIT</v>
      </c>
      <c r="E16">
        <f>VLOOKUP($D16,'V5'!$J$3:$K$1067,2,FALSE)</f>
        <v>1</v>
      </c>
      <c r="F16" t="str">
        <f t="shared" si="2"/>
        <v>freemind.controller.MenuBar.MapsMenuActionListener:IFANIN</v>
      </c>
      <c r="G16">
        <f>VLOOKUP($F16,'V5'!$J$3:$K$1067,2,FALSE)</f>
        <v>2</v>
      </c>
      <c r="H16" t="str">
        <f t="shared" si="3"/>
        <v>freemind.controller.MenuBar.MapsMenuActionListener:CBO</v>
      </c>
      <c r="I16">
        <f>VLOOKUP($H16,'V5'!$J$3:$K$1067,2,FALSE)</f>
        <v>2</v>
      </c>
      <c r="J16" t="str">
        <f t="shared" si="4"/>
        <v>freemind.controller.MenuBar.MapsMenuActionListener:NOC</v>
      </c>
      <c r="K16">
        <f>VLOOKUP($J16,'V5'!$J$3:$K$1067,2,FALSE)</f>
        <v>0</v>
      </c>
      <c r="L16" t="str">
        <f t="shared" si="5"/>
        <v>freemind.controller.MenuBar.MapsMenuActionListener:RFC</v>
      </c>
      <c r="M16">
        <f>VLOOKUP($L16,'V5'!$J$3:$K$1067,2,FALSE)</f>
        <v>1</v>
      </c>
      <c r="N16" t="str">
        <f t="shared" si="6"/>
        <v>freemind.controller.MenuBar.MapsMenuActionListener:NIM</v>
      </c>
      <c r="O16">
        <f>VLOOKUP($N16,'V5'!$J$3:$K$1067,2,FALSE)</f>
        <v>1</v>
      </c>
      <c r="P16" t="str">
        <f t="shared" si="7"/>
        <v>freemind.controller.MenuBar.MapsMenuActionListener:NIV</v>
      </c>
      <c r="Q16">
        <f>VLOOKUP($P16,'V5'!$J$3:$K$1067,2,FALSE)</f>
        <v>0</v>
      </c>
      <c r="R16" t="str">
        <f t="shared" si="8"/>
        <v>freemind.controller.MenuBar.MapsMenuActionListener:WMC</v>
      </c>
      <c r="S16">
        <f>VLOOKUP($R16,'V5'!$J$3:$K$1067,2,FALSE)</f>
        <v>1</v>
      </c>
    </row>
    <row r="17" spans="1:19" x14ac:dyDescent="0.25">
      <c r="A17" t="s">
        <v>88</v>
      </c>
      <c r="B17" t="str">
        <f t="shared" si="0"/>
        <v>freemind.controller.MenuBar.ModesMenuActionListener:LCOM</v>
      </c>
      <c r="C17">
        <f>VLOOKUP($B17,'V5'!$J$3:$K$1067,2,FALSE)</f>
        <v>0</v>
      </c>
      <c r="D17" t="str">
        <f t="shared" si="1"/>
        <v>freemind.controller.MenuBar.ModesMenuActionListener:DIT</v>
      </c>
      <c r="E17">
        <f>VLOOKUP($D17,'V5'!$J$3:$K$1067,2,FALSE)</f>
        <v>1</v>
      </c>
      <c r="F17" t="str">
        <f t="shared" si="2"/>
        <v>freemind.controller.MenuBar.ModesMenuActionListener:IFANIN</v>
      </c>
      <c r="G17">
        <f>VLOOKUP($F17,'V5'!$J$3:$K$1067,2,FALSE)</f>
        <v>2</v>
      </c>
      <c r="H17" t="str">
        <f t="shared" si="3"/>
        <v>freemind.controller.MenuBar.ModesMenuActionListener:CBO</v>
      </c>
      <c r="I17">
        <f>VLOOKUP($H17,'V5'!$J$3:$K$1067,2,FALSE)</f>
        <v>2</v>
      </c>
      <c r="J17" t="str">
        <f t="shared" si="4"/>
        <v>freemind.controller.MenuBar.ModesMenuActionListener:NOC</v>
      </c>
      <c r="K17">
        <f>VLOOKUP($J17,'V5'!$J$3:$K$1067,2,FALSE)</f>
        <v>0</v>
      </c>
      <c r="L17" t="str">
        <f t="shared" si="5"/>
        <v>freemind.controller.MenuBar.ModesMenuActionListener:RFC</v>
      </c>
      <c r="M17">
        <f>VLOOKUP($L17,'V5'!$J$3:$K$1067,2,FALSE)</f>
        <v>1</v>
      </c>
      <c r="N17" t="str">
        <f t="shared" si="6"/>
        <v>freemind.controller.MenuBar.ModesMenuActionListener:NIM</v>
      </c>
      <c r="O17">
        <f>VLOOKUP($N17,'V5'!$J$3:$K$1067,2,FALSE)</f>
        <v>1</v>
      </c>
      <c r="P17" t="str">
        <f t="shared" si="7"/>
        <v>freemind.controller.MenuBar.ModesMenuActionListener:NIV</v>
      </c>
      <c r="Q17">
        <f>VLOOKUP($P17,'V5'!$J$3:$K$1067,2,FALSE)</f>
        <v>0</v>
      </c>
      <c r="R17" t="str">
        <f t="shared" si="8"/>
        <v>freemind.controller.MenuBar.ModesMenuActionListener:WMC</v>
      </c>
      <c r="S17">
        <f>VLOOKUP($R17,'V5'!$J$3:$K$1067,2,FALSE)</f>
        <v>1</v>
      </c>
    </row>
    <row r="18" spans="1:19" x14ac:dyDescent="0.25">
      <c r="A18" t="s">
        <v>52</v>
      </c>
      <c r="B18" t="str">
        <f t="shared" si="0"/>
        <v>freemind.controller.NodeKeyListener:LCOM</v>
      </c>
      <c r="C18">
        <f>VLOOKUP($B18,'V5'!$J$3:$K$1067,2,FALSE)</f>
        <v>50</v>
      </c>
      <c r="D18" t="str">
        <f t="shared" si="1"/>
        <v>freemind.controller.NodeKeyListener:DIT</v>
      </c>
      <c r="E18">
        <f>VLOOKUP($D18,'V5'!$J$3:$K$1067,2,FALSE)</f>
        <v>1</v>
      </c>
      <c r="F18" t="str">
        <f t="shared" si="2"/>
        <v>freemind.controller.NodeKeyListener:IFANIN</v>
      </c>
      <c r="G18">
        <f>VLOOKUP($F18,'V5'!$J$3:$K$1067,2,FALSE)</f>
        <v>2</v>
      </c>
      <c r="H18" t="str">
        <f t="shared" si="3"/>
        <v>freemind.controller.NodeKeyListener:CBO</v>
      </c>
      <c r="I18">
        <f>VLOOKUP($H18,'V5'!$J$3:$K$1067,2,FALSE)</f>
        <v>2</v>
      </c>
      <c r="J18" t="str">
        <f t="shared" si="4"/>
        <v>freemind.controller.NodeKeyListener:NOC</v>
      </c>
      <c r="K18">
        <f>VLOOKUP($J18,'V5'!$J$3:$K$1067,2,FALSE)</f>
        <v>0</v>
      </c>
      <c r="L18" t="str">
        <f t="shared" si="5"/>
        <v>freemind.controller.NodeKeyListener:RFC</v>
      </c>
      <c r="M18">
        <f>VLOOKUP($L18,'V5'!$J$3:$K$1067,2,FALSE)</f>
        <v>4</v>
      </c>
      <c r="N18" t="str">
        <f t="shared" si="6"/>
        <v>freemind.controller.NodeKeyListener:NIM</v>
      </c>
      <c r="O18">
        <f>VLOOKUP($N18,'V5'!$J$3:$K$1067,2,FALSE)</f>
        <v>4</v>
      </c>
      <c r="P18" t="str">
        <f t="shared" si="7"/>
        <v>freemind.controller.NodeKeyListener:NIV</v>
      </c>
      <c r="Q18">
        <f>VLOOKUP($P18,'V5'!$J$3:$K$1067,2,FALSE)</f>
        <v>5</v>
      </c>
      <c r="R18" t="str">
        <f t="shared" si="8"/>
        <v>freemind.controller.NodeKeyListener:WMC</v>
      </c>
      <c r="S18">
        <f>VLOOKUP($R18,'V5'!$J$3:$K$1067,2,FALSE)</f>
        <v>4</v>
      </c>
    </row>
    <row r="19" spans="1:19" x14ac:dyDescent="0.25">
      <c r="A19" t="s">
        <v>53</v>
      </c>
      <c r="B19" t="str">
        <f t="shared" si="0"/>
        <v>freemind.controller.NodeMouseListener:LCOM</v>
      </c>
      <c r="C19">
        <f>VLOOKUP($B19,'V5'!$J$3:$K$1067,2,FALSE)</f>
        <v>64</v>
      </c>
      <c r="D19" t="str">
        <f t="shared" si="1"/>
        <v>freemind.controller.NodeMouseListener:DIT</v>
      </c>
      <c r="E19">
        <f>VLOOKUP($D19,'V5'!$J$3:$K$1067,2,FALSE)</f>
        <v>1</v>
      </c>
      <c r="F19" t="str">
        <f t="shared" si="2"/>
        <v>freemind.controller.NodeMouseListener:IFANIN</v>
      </c>
      <c r="G19">
        <f>VLOOKUP($F19,'V5'!$J$3:$K$1067,2,FALSE)</f>
        <v>2</v>
      </c>
      <c r="H19" t="str">
        <f t="shared" si="3"/>
        <v>freemind.controller.NodeMouseListener:CBO</v>
      </c>
      <c r="I19">
        <f>VLOOKUP($H19,'V5'!$J$3:$K$1067,2,FALSE)</f>
        <v>4</v>
      </c>
      <c r="J19" t="str">
        <f t="shared" si="4"/>
        <v>freemind.controller.NodeMouseListener:NOC</v>
      </c>
      <c r="K19">
        <f>VLOOKUP($J19,'V5'!$J$3:$K$1067,2,FALSE)</f>
        <v>0</v>
      </c>
      <c r="L19" t="str">
        <f t="shared" si="5"/>
        <v>freemind.controller.NodeMouseListener:RFC</v>
      </c>
      <c r="M19">
        <f>VLOOKUP($L19,'V5'!$J$3:$K$1067,2,FALSE)</f>
        <v>7</v>
      </c>
      <c r="N19" t="str">
        <f t="shared" si="6"/>
        <v>freemind.controller.NodeMouseListener:NIM</v>
      </c>
      <c r="O19">
        <f>VLOOKUP($N19,'V5'!$J$3:$K$1067,2,FALSE)</f>
        <v>7</v>
      </c>
      <c r="P19" t="str">
        <f t="shared" si="7"/>
        <v>freemind.controller.NodeMouseListener:NIV</v>
      </c>
      <c r="Q19">
        <f>VLOOKUP($P19,'V5'!$J$3:$K$1067,2,FALSE)</f>
        <v>2</v>
      </c>
      <c r="R19" t="str">
        <f t="shared" si="8"/>
        <v>freemind.controller.NodeMouseListener:WMC</v>
      </c>
      <c r="S19">
        <f>VLOOKUP($R19,'V5'!$J$3:$K$1067,2,FALSE)</f>
        <v>7</v>
      </c>
    </row>
    <row r="20" spans="1:19" x14ac:dyDescent="0.25">
      <c r="A20" t="s">
        <v>57</v>
      </c>
      <c r="B20" t="str">
        <f t="shared" si="0"/>
        <v>freemind.main.FreeMind:LCOM</v>
      </c>
      <c r="C20">
        <f>VLOOKUP($B20,'V5'!$J$3:$K$1067,2,FALSE)</f>
        <v>87</v>
      </c>
      <c r="D20" t="str">
        <f t="shared" si="1"/>
        <v>freemind.main.FreeMind:DIT</v>
      </c>
      <c r="E20">
        <f>VLOOKUP($D20,'V5'!$J$3:$K$1067,2,FALSE)</f>
        <v>2</v>
      </c>
      <c r="F20" t="str">
        <f t="shared" si="2"/>
        <v>freemind.main.FreeMind:IFANIN</v>
      </c>
      <c r="G20">
        <f>VLOOKUP($F20,'V5'!$J$3:$K$1067,2,FALSE)</f>
        <v>2</v>
      </c>
      <c r="H20" t="str">
        <f t="shared" si="3"/>
        <v>freemind.main.FreeMind:CBO</v>
      </c>
      <c r="I20">
        <f>VLOOKUP($H20,'V5'!$J$3:$K$1067,2,FALSE)</f>
        <v>4</v>
      </c>
      <c r="J20" t="str">
        <f t="shared" si="4"/>
        <v>freemind.main.FreeMind:NOC</v>
      </c>
      <c r="K20">
        <f>VLOOKUP($J20,'V5'!$J$3:$K$1067,2,FALSE)</f>
        <v>0</v>
      </c>
      <c r="L20" t="str">
        <f t="shared" si="5"/>
        <v>freemind.main.FreeMind:RFC</v>
      </c>
      <c r="M20">
        <f>VLOOKUP($L20,'V5'!$J$3:$K$1067,2,FALSE)</f>
        <v>12</v>
      </c>
      <c r="N20" t="str">
        <f t="shared" si="6"/>
        <v>freemind.main.FreeMind:NIM</v>
      </c>
      <c r="O20">
        <f>VLOOKUP($N20,'V5'!$J$3:$K$1067,2,FALSE)</f>
        <v>11</v>
      </c>
      <c r="P20" t="str">
        <f t="shared" si="7"/>
        <v>freemind.main.FreeMind:NIV</v>
      </c>
      <c r="Q20">
        <f>VLOOKUP($P20,'V5'!$J$3:$K$1067,2,FALSE)</f>
        <v>6</v>
      </c>
      <c r="R20" t="str">
        <f t="shared" si="8"/>
        <v>freemind.main.FreeMind:WMC</v>
      </c>
      <c r="S20">
        <f>VLOOKUP($R20,'V5'!$J$3:$K$1067,2,FALSE)</f>
        <v>12</v>
      </c>
    </row>
    <row r="21" spans="1:19" x14ac:dyDescent="0.25">
      <c r="A21" t="s">
        <v>58</v>
      </c>
      <c r="B21" t="str">
        <f t="shared" si="0"/>
        <v>freemind.main.FreeMind.FreeMind.(Anon_1):LCOM</v>
      </c>
      <c r="C21">
        <f>VLOOKUP($B21,'V5'!$J$3:$K$1067,2,FALSE)</f>
        <v>0</v>
      </c>
      <c r="D21" t="str">
        <f t="shared" si="1"/>
        <v>freemind.main.FreeMind.FreeMind.(Anon_1):DIT</v>
      </c>
      <c r="E21">
        <f>VLOOKUP($D21,'V5'!$J$3:$K$1067,2,FALSE)</f>
        <v>1</v>
      </c>
      <c r="F21" t="str">
        <f t="shared" si="2"/>
        <v>freemind.main.FreeMind.FreeMind.(Anon_1):IFANIN</v>
      </c>
      <c r="G21">
        <f>VLOOKUP($F21,'V5'!$J$3:$K$1067,2,FALSE)</f>
        <v>2</v>
      </c>
      <c r="H21" t="str">
        <f t="shared" si="3"/>
        <v>freemind.main.FreeMind.FreeMind.(Anon_1):CBO</v>
      </c>
      <c r="I21">
        <f>VLOOKUP($H21,'V5'!$J$3:$K$1067,2,FALSE)</f>
        <v>3</v>
      </c>
      <c r="J21" t="str">
        <f t="shared" si="4"/>
        <v>freemind.main.FreeMind.FreeMind.(Anon_1):NOC</v>
      </c>
      <c r="K21">
        <f>VLOOKUP($J21,'V5'!$J$3:$K$1067,2,FALSE)</f>
        <v>0</v>
      </c>
      <c r="L21" t="str">
        <f t="shared" si="5"/>
        <v>freemind.main.FreeMind.FreeMind.(Anon_1):RFC</v>
      </c>
      <c r="M21">
        <f>VLOOKUP($L21,'V5'!$J$3:$K$1067,2,FALSE)</f>
        <v>2</v>
      </c>
      <c r="N21" t="str">
        <f t="shared" si="6"/>
        <v>freemind.main.FreeMind.FreeMind.(Anon_1):NIM</v>
      </c>
      <c r="O21">
        <f>VLOOKUP($N21,'V5'!$J$3:$K$1067,2,FALSE)</f>
        <v>2</v>
      </c>
      <c r="P21" t="str">
        <f t="shared" si="7"/>
        <v>freemind.main.FreeMind.FreeMind.(Anon_1):NIV</v>
      </c>
      <c r="Q21">
        <f>VLOOKUP($P21,'V5'!$J$3:$K$1067,2,FALSE)</f>
        <v>0</v>
      </c>
      <c r="R21" t="str">
        <f t="shared" si="8"/>
        <v>freemind.main.FreeMind.FreeMind.(Anon_1):WMC</v>
      </c>
      <c r="S21">
        <f>VLOOKUP($R21,'V5'!$J$3:$K$1067,2,FALSE)</f>
        <v>2</v>
      </c>
    </row>
    <row r="22" spans="1:19" x14ac:dyDescent="0.25">
      <c r="A22" t="s">
        <v>145</v>
      </c>
      <c r="B22" t="str">
        <f t="shared" si="0"/>
        <v>freemind.main.FreeMindApplet:LCOM</v>
      </c>
      <c r="C22">
        <f>VLOOKUP($B22,'V5'!$J$3:$K$1067,2,FALSE)</f>
        <v>86</v>
      </c>
      <c r="D22" t="str">
        <f t="shared" si="1"/>
        <v>freemind.main.FreeMindApplet:DIT</v>
      </c>
      <c r="E22">
        <f>VLOOKUP($D22,'V5'!$J$3:$K$1067,2,FALSE)</f>
        <v>2</v>
      </c>
      <c r="F22" t="str">
        <f t="shared" si="2"/>
        <v>freemind.main.FreeMindApplet:IFANIN</v>
      </c>
      <c r="G22">
        <f>VLOOKUP($F22,'V5'!$J$3:$K$1067,2,FALSE)</f>
        <v>2</v>
      </c>
      <c r="H22" t="str">
        <f t="shared" si="3"/>
        <v>freemind.main.FreeMindApplet:CBO</v>
      </c>
      <c r="I22">
        <f>VLOOKUP($H22,'V5'!$J$3:$K$1067,2,FALSE)</f>
        <v>3</v>
      </c>
      <c r="J22" t="str">
        <f t="shared" si="4"/>
        <v>freemind.main.FreeMindApplet:NOC</v>
      </c>
      <c r="K22">
        <f>VLOOKUP($J22,'V5'!$J$3:$K$1067,2,FALSE)</f>
        <v>0</v>
      </c>
      <c r="L22" t="str">
        <f t="shared" si="5"/>
        <v>freemind.main.FreeMindApplet:RFC</v>
      </c>
      <c r="M22">
        <f>VLOOKUP($L22,'V5'!$J$3:$K$1067,2,FALSE)</f>
        <v>12</v>
      </c>
      <c r="N22" t="str">
        <f t="shared" si="6"/>
        <v>freemind.main.FreeMindApplet:NIM</v>
      </c>
      <c r="O22">
        <f>VLOOKUP($N22,'V5'!$J$3:$K$1067,2,FALSE)</f>
        <v>12</v>
      </c>
      <c r="P22" t="str">
        <f t="shared" si="7"/>
        <v>freemind.main.FreeMindApplet:NIV</v>
      </c>
      <c r="Q22">
        <f>VLOOKUP($P22,'V5'!$J$3:$K$1067,2,FALSE)</f>
        <v>6</v>
      </c>
      <c r="R22" t="str">
        <f t="shared" si="8"/>
        <v>freemind.main.FreeMindApplet:WMC</v>
      </c>
      <c r="S22">
        <f>VLOOKUP($R22,'V5'!$J$3:$K$1067,2,FALSE)</f>
        <v>12</v>
      </c>
    </row>
    <row r="23" spans="1:19" x14ac:dyDescent="0.25">
      <c r="A23" t="s">
        <v>59</v>
      </c>
      <c r="B23" t="str">
        <f t="shared" si="0"/>
        <v>freemind.main.Tools:LCOM</v>
      </c>
      <c r="C23">
        <f>VLOOKUP($B23,'V5'!$J$3:$K$1067,2,FALSE)</f>
        <v>0</v>
      </c>
      <c r="D23" t="str">
        <f t="shared" si="1"/>
        <v>freemind.main.Tools:DIT</v>
      </c>
      <c r="E23">
        <f>VLOOKUP($D23,'V5'!$J$3:$K$1067,2,FALSE)</f>
        <v>1</v>
      </c>
      <c r="F23" t="str">
        <f t="shared" si="2"/>
        <v>freemind.main.Tools:IFANIN</v>
      </c>
      <c r="G23">
        <f>VLOOKUP($F23,'V5'!$J$3:$K$1067,2,FALSE)</f>
        <v>1</v>
      </c>
      <c r="H23" t="str">
        <f t="shared" si="3"/>
        <v>freemind.main.Tools:CBO</v>
      </c>
      <c r="I23">
        <f>VLOOKUP($H23,'V5'!$J$3:$K$1067,2,FALSE)</f>
        <v>0</v>
      </c>
      <c r="J23" t="str">
        <f t="shared" si="4"/>
        <v>freemind.main.Tools:NOC</v>
      </c>
      <c r="K23">
        <f>VLOOKUP($J23,'V5'!$J$3:$K$1067,2,FALSE)</f>
        <v>0</v>
      </c>
      <c r="L23" t="str">
        <f t="shared" si="5"/>
        <v>freemind.main.Tools:RFC</v>
      </c>
      <c r="M23">
        <f>VLOOKUP($L23,'V5'!$J$3:$K$1067,2,FALSE)</f>
        <v>6</v>
      </c>
      <c r="N23" t="str">
        <f t="shared" si="6"/>
        <v>freemind.main.Tools:NIM</v>
      </c>
      <c r="O23">
        <f>VLOOKUP($N23,'V5'!$J$3:$K$1067,2,FALSE)</f>
        <v>0</v>
      </c>
      <c r="P23" t="str">
        <f t="shared" si="7"/>
        <v>freemind.main.Tools:NIV</v>
      </c>
      <c r="Q23">
        <f>VLOOKUP($P23,'V5'!$J$3:$K$1067,2,FALSE)</f>
        <v>0</v>
      </c>
      <c r="R23" t="str">
        <f t="shared" si="8"/>
        <v>freemind.main.Tools:WMC</v>
      </c>
      <c r="S23">
        <f>VLOOKUP($R23,'V5'!$J$3:$K$1067,2,FALSE)</f>
        <v>6</v>
      </c>
    </row>
    <row r="24" spans="1:19" x14ac:dyDescent="0.25">
      <c r="A24" t="s">
        <v>146</v>
      </c>
      <c r="B24" t="str">
        <f t="shared" si="0"/>
        <v>freemind.main.XMLElement:LCOM</v>
      </c>
      <c r="C24">
        <f>VLOOKUP($B24,'V5'!$J$3:$K$1067,2,FALSE)</f>
        <v>88</v>
      </c>
      <c r="D24" t="str">
        <f t="shared" si="1"/>
        <v>freemind.main.XMLElement:DIT</v>
      </c>
      <c r="E24">
        <f>VLOOKUP($D24,'V5'!$J$3:$K$1067,2,FALSE)</f>
        <v>1</v>
      </c>
      <c r="F24" t="str">
        <f t="shared" si="2"/>
        <v>freemind.main.XMLElement:IFANIN</v>
      </c>
      <c r="G24">
        <f>VLOOKUP($F24,'V5'!$J$3:$K$1067,2,FALSE)</f>
        <v>2</v>
      </c>
      <c r="H24" t="str">
        <f t="shared" si="3"/>
        <v>freemind.main.XMLElement:CBO</v>
      </c>
      <c r="I24">
        <f>VLOOKUP($H24,'V5'!$J$3:$K$1067,2,FALSE)</f>
        <v>1</v>
      </c>
      <c r="J24" t="str">
        <f t="shared" si="4"/>
        <v>freemind.main.XMLElement:NOC</v>
      </c>
      <c r="K24">
        <f>VLOOKUP($J24,'V5'!$J$3:$K$1067,2,FALSE)</f>
        <v>0</v>
      </c>
      <c r="L24" t="str">
        <f t="shared" si="5"/>
        <v>freemind.main.XMLElement:RFC</v>
      </c>
      <c r="M24">
        <f>VLOOKUP($L24,'V5'!$J$3:$K$1067,2,FALSE)</f>
        <v>59</v>
      </c>
      <c r="N24" t="str">
        <f t="shared" si="6"/>
        <v>freemind.main.XMLElement:NIM</v>
      </c>
      <c r="O24">
        <f>VLOOKUP($N24,'V5'!$J$3:$K$1067,2,FALSE)</f>
        <v>58</v>
      </c>
      <c r="P24" t="str">
        <f t="shared" si="7"/>
        <v>freemind.main.XMLElement:NIV</v>
      </c>
      <c r="Q24">
        <f>VLOOKUP($P24,'V5'!$J$3:$K$1067,2,FALSE)</f>
        <v>8</v>
      </c>
      <c r="R24" t="str">
        <f t="shared" si="8"/>
        <v>freemind.main.XMLElement:WMC</v>
      </c>
      <c r="S24">
        <f>VLOOKUP($R24,'V5'!$J$3:$K$1067,2,FALSE)</f>
        <v>58</v>
      </c>
    </row>
    <row r="25" spans="1:19" x14ac:dyDescent="0.25">
      <c r="A25" t="s">
        <v>147</v>
      </c>
      <c r="B25" t="str">
        <f t="shared" si="0"/>
        <v>freemind.main.XMLParseException:LCOM</v>
      </c>
      <c r="C25">
        <f>VLOOKUP($B25,'V5'!$J$3:$K$1067,2,FALSE)</f>
        <v>0</v>
      </c>
      <c r="D25" t="str">
        <f t="shared" si="1"/>
        <v>freemind.main.XMLParseException:DIT</v>
      </c>
      <c r="E25">
        <f>VLOOKUP($D25,'V5'!$J$3:$K$1067,2,FALSE)</f>
        <v>2</v>
      </c>
      <c r="F25" t="str">
        <f t="shared" si="2"/>
        <v>freemind.main.XMLParseException:IFANIN</v>
      </c>
      <c r="G25">
        <f>VLOOKUP($F25,'V5'!$J$3:$K$1067,2,FALSE)</f>
        <v>1</v>
      </c>
      <c r="H25" t="str">
        <f t="shared" si="3"/>
        <v>freemind.main.XMLParseException:CBO</v>
      </c>
      <c r="I25">
        <f>VLOOKUP($H25,'V5'!$J$3:$K$1067,2,FALSE)</f>
        <v>0</v>
      </c>
      <c r="J25" t="str">
        <f t="shared" si="4"/>
        <v>freemind.main.XMLParseException:NOC</v>
      </c>
      <c r="K25">
        <f>VLOOKUP($J25,'V5'!$J$3:$K$1067,2,FALSE)</f>
        <v>0</v>
      </c>
      <c r="L25" t="str">
        <f t="shared" si="5"/>
        <v>freemind.main.XMLParseException:RFC</v>
      </c>
      <c r="M25">
        <f>VLOOKUP($L25,'V5'!$J$3:$K$1067,2,FALSE)</f>
        <v>3</v>
      </c>
      <c r="N25" t="str">
        <f t="shared" si="6"/>
        <v>freemind.main.XMLParseException:NIM</v>
      </c>
      <c r="O25">
        <f>VLOOKUP($N25,'V5'!$J$3:$K$1067,2,FALSE)</f>
        <v>3</v>
      </c>
      <c r="P25" t="str">
        <f t="shared" si="7"/>
        <v>freemind.main.XMLParseException:NIV</v>
      </c>
      <c r="Q25">
        <f>VLOOKUP($P25,'V5'!$J$3:$K$1067,2,FALSE)</f>
        <v>1</v>
      </c>
      <c r="R25" t="str">
        <f t="shared" si="8"/>
        <v>freemind.main.XMLParseException:WMC</v>
      </c>
      <c r="S25">
        <f>VLOOKUP($R25,'V5'!$J$3:$K$1067,2,FALSE)</f>
        <v>3</v>
      </c>
    </row>
    <row r="26" spans="1:19" x14ac:dyDescent="0.25">
      <c r="A26" t="s">
        <v>148</v>
      </c>
      <c r="B26" t="str">
        <f t="shared" si="0"/>
        <v>freemind.modes.browsemode.BrowseController:LCOM</v>
      </c>
      <c r="C26">
        <f>VLOOKUP($B26,'V5'!$J$3:$K$1067,2,FALSE)</f>
        <v>86</v>
      </c>
      <c r="D26" t="str">
        <f t="shared" si="1"/>
        <v>freemind.modes.browsemode.BrowseController:DIT</v>
      </c>
      <c r="E26">
        <f>VLOOKUP($D26,'V5'!$J$3:$K$1067,2,FALSE)</f>
        <v>2</v>
      </c>
      <c r="F26" t="str">
        <f t="shared" si="2"/>
        <v>freemind.modes.browsemode.BrowseController:IFANIN</v>
      </c>
      <c r="G26">
        <f>VLOOKUP($F26,'V5'!$J$3:$K$1067,2,FALSE)</f>
        <v>1</v>
      </c>
      <c r="H26" t="str">
        <f t="shared" si="3"/>
        <v>freemind.modes.browsemode.BrowseController:CBO</v>
      </c>
      <c r="I26">
        <f>VLOOKUP($H26,'V5'!$J$3:$K$1067,2,FALSE)</f>
        <v>18</v>
      </c>
      <c r="J26" t="str">
        <f t="shared" si="4"/>
        <v>freemind.modes.browsemode.BrowseController:NOC</v>
      </c>
      <c r="K26">
        <f>VLOOKUP($J26,'V5'!$J$3:$K$1067,2,FALSE)</f>
        <v>0</v>
      </c>
      <c r="L26" t="str">
        <f t="shared" si="5"/>
        <v>freemind.modes.browsemode.BrowseController:RFC</v>
      </c>
      <c r="M26">
        <f>VLOOKUP($L26,'V5'!$J$3:$K$1067,2,FALSE)</f>
        <v>55</v>
      </c>
      <c r="N26" t="str">
        <f t="shared" si="6"/>
        <v>freemind.modes.browsemode.BrowseController:NIM</v>
      </c>
      <c r="O26">
        <f>VLOOKUP($N26,'V5'!$J$3:$K$1067,2,FALSE)</f>
        <v>16</v>
      </c>
      <c r="P26" t="str">
        <f t="shared" si="7"/>
        <v>freemind.modes.browsemode.BrowseController:NIV</v>
      </c>
      <c r="Q26">
        <f>VLOOKUP($P26,'V5'!$J$3:$K$1067,2,FALSE)</f>
        <v>7</v>
      </c>
      <c r="R26" t="str">
        <f t="shared" si="8"/>
        <v>freemind.modes.browsemode.BrowseController:WMC</v>
      </c>
      <c r="S26">
        <f>VLOOKUP($R26,'V5'!$J$3:$K$1067,2,FALSE)</f>
        <v>16</v>
      </c>
    </row>
    <row r="27" spans="1:19" x14ac:dyDescent="0.25">
      <c r="A27" t="s">
        <v>149</v>
      </c>
      <c r="B27" t="str">
        <f t="shared" si="0"/>
        <v>freemind.modes.browsemode.BrowseController.FollowLinkAction:LCOM</v>
      </c>
      <c r="C27">
        <f>VLOOKUP($B27,'V5'!$J$3:$K$1067,2,FALSE)</f>
        <v>0</v>
      </c>
      <c r="D27" t="str">
        <f t="shared" si="1"/>
        <v>freemind.modes.browsemode.BrowseController.FollowLinkAction:DIT</v>
      </c>
      <c r="E27">
        <f>VLOOKUP($D27,'V5'!$J$3:$K$1067,2,FALSE)</f>
        <v>2</v>
      </c>
      <c r="F27" t="str">
        <f t="shared" si="2"/>
        <v>freemind.modes.browsemode.BrowseController.FollowLinkAction:IFANIN</v>
      </c>
      <c r="G27">
        <f>VLOOKUP($F27,'V5'!$J$3:$K$1067,2,FALSE)</f>
        <v>1</v>
      </c>
      <c r="H27" t="str">
        <f t="shared" si="3"/>
        <v>freemind.modes.browsemode.BrowseController.FollowLinkAction:CBO</v>
      </c>
      <c r="I27">
        <f>VLOOKUP($H27,'V5'!$J$3:$K$1067,2,FALSE)</f>
        <v>3</v>
      </c>
      <c r="J27" t="str">
        <f t="shared" si="4"/>
        <v>freemind.modes.browsemode.BrowseController.FollowLinkAction:NOC</v>
      </c>
      <c r="K27">
        <f>VLOOKUP($J27,'V5'!$J$3:$K$1067,2,FALSE)</f>
        <v>0</v>
      </c>
      <c r="L27" t="str">
        <f t="shared" si="5"/>
        <v>freemind.modes.browsemode.BrowseController.FollowLinkAction:RFC</v>
      </c>
      <c r="M27">
        <f>VLOOKUP($L27,'V5'!$J$3:$K$1067,2,FALSE)</f>
        <v>2</v>
      </c>
      <c r="N27" t="str">
        <f t="shared" si="6"/>
        <v>freemind.modes.browsemode.BrowseController.FollowLinkAction:NIM</v>
      </c>
      <c r="O27">
        <f>VLOOKUP($N27,'V5'!$J$3:$K$1067,2,FALSE)</f>
        <v>2</v>
      </c>
      <c r="P27" t="str">
        <f t="shared" si="7"/>
        <v>freemind.modes.browsemode.BrowseController.FollowLinkAction:NIV</v>
      </c>
      <c r="Q27">
        <f>VLOOKUP($P27,'V5'!$J$3:$K$1067,2,FALSE)</f>
        <v>0</v>
      </c>
      <c r="R27" t="str">
        <f t="shared" si="8"/>
        <v>freemind.modes.browsemode.BrowseController.FollowLinkAction:WMC</v>
      </c>
      <c r="S27">
        <f>VLOOKUP($R27,'V5'!$J$3:$K$1067,2,FALSE)</f>
        <v>2</v>
      </c>
    </row>
    <row r="28" spans="1:19" x14ac:dyDescent="0.25">
      <c r="A28" t="s">
        <v>150</v>
      </c>
      <c r="B28" t="str">
        <f t="shared" si="0"/>
        <v>freemind.modes.browsemode.BrowseEdgeModel:LCOM</v>
      </c>
      <c r="C28">
        <f>VLOOKUP($B28,'V5'!$J$3:$K$1067,2,FALSE)</f>
        <v>0</v>
      </c>
      <c r="D28" t="str">
        <f t="shared" si="1"/>
        <v>freemind.modes.browsemode.BrowseEdgeModel:DIT</v>
      </c>
      <c r="E28">
        <f>VLOOKUP($D28,'V5'!$J$3:$K$1067,2,FALSE)</f>
        <v>2</v>
      </c>
      <c r="F28" t="str">
        <f t="shared" si="2"/>
        <v>freemind.modes.browsemode.BrowseEdgeModel:IFANIN</v>
      </c>
      <c r="G28">
        <f>VLOOKUP($F28,'V5'!$J$3:$K$1067,2,FALSE)</f>
        <v>1</v>
      </c>
      <c r="H28" t="str">
        <f t="shared" si="3"/>
        <v>freemind.modes.browsemode.BrowseEdgeModel:CBO</v>
      </c>
      <c r="I28">
        <f>VLOOKUP($H28,'V5'!$J$3:$K$1067,2,FALSE)</f>
        <v>4</v>
      </c>
      <c r="J28" t="str">
        <f t="shared" si="4"/>
        <v>freemind.modes.browsemode.BrowseEdgeModel:NOC</v>
      </c>
      <c r="K28">
        <f>VLOOKUP($J28,'V5'!$J$3:$K$1067,2,FALSE)</f>
        <v>0</v>
      </c>
      <c r="L28" t="str">
        <f t="shared" si="5"/>
        <v>freemind.modes.browsemode.BrowseEdgeModel:RFC</v>
      </c>
      <c r="M28">
        <f>VLOOKUP($L28,'V5'!$J$3:$K$1067,2,FALSE)</f>
        <v>14</v>
      </c>
      <c r="N28" t="str">
        <f t="shared" si="6"/>
        <v>freemind.modes.browsemode.BrowseEdgeModel:NIM</v>
      </c>
      <c r="O28">
        <f>VLOOKUP($N28,'V5'!$J$3:$K$1067,2,FALSE)</f>
        <v>5</v>
      </c>
      <c r="P28" t="str">
        <f t="shared" si="7"/>
        <v>freemind.modes.browsemode.BrowseEdgeModel:NIV</v>
      </c>
      <c r="Q28">
        <f>VLOOKUP($P28,'V5'!$J$3:$K$1067,2,FALSE)</f>
        <v>0</v>
      </c>
      <c r="R28" t="str">
        <f t="shared" si="8"/>
        <v>freemind.modes.browsemode.BrowseEdgeModel:WMC</v>
      </c>
      <c r="S28">
        <f>VLOOKUP($R28,'V5'!$J$3:$K$1067,2,FALSE)</f>
        <v>5</v>
      </c>
    </row>
    <row r="29" spans="1:19" x14ac:dyDescent="0.25">
      <c r="A29" t="s">
        <v>151</v>
      </c>
      <c r="B29" t="str">
        <f t="shared" si="0"/>
        <v>freemind.modes.browsemode.BrowseMapModel:LCOM</v>
      </c>
      <c r="C29">
        <f>VLOOKUP($B29,'V5'!$J$3:$K$1067,2,FALSE)</f>
        <v>81</v>
      </c>
      <c r="D29" t="str">
        <f t="shared" si="1"/>
        <v>freemind.modes.browsemode.BrowseMapModel:DIT</v>
      </c>
      <c r="E29">
        <f>VLOOKUP($D29,'V5'!$J$3:$K$1067,2,FALSE)</f>
        <v>2</v>
      </c>
      <c r="F29" t="str">
        <f t="shared" si="2"/>
        <v>freemind.modes.browsemode.BrowseMapModel:IFANIN</v>
      </c>
      <c r="G29">
        <f>VLOOKUP($F29,'V5'!$J$3:$K$1067,2,FALSE)</f>
        <v>1</v>
      </c>
      <c r="H29" t="str">
        <f t="shared" si="3"/>
        <v>freemind.modes.browsemode.BrowseMapModel:CBO</v>
      </c>
      <c r="I29">
        <f>VLOOKUP($H29,'V5'!$J$3:$K$1067,2,FALSE)</f>
        <v>3</v>
      </c>
      <c r="J29" t="str">
        <f t="shared" si="4"/>
        <v>freemind.modes.browsemode.BrowseMapModel:NOC</v>
      </c>
      <c r="K29">
        <f>VLOOKUP($J29,'V5'!$J$3:$K$1067,2,FALSE)</f>
        <v>0</v>
      </c>
      <c r="L29" t="str">
        <f t="shared" si="5"/>
        <v>freemind.modes.browsemode.BrowseMapModel:RFC</v>
      </c>
      <c r="M29">
        <f>VLOOKUP($L29,'V5'!$J$3:$K$1067,2,FALSE)</f>
        <v>50</v>
      </c>
      <c r="N29" t="str">
        <f t="shared" si="6"/>
        <v>freemind.modes.browsemode.BrowseMapModel:NIM</v>
      </c>
      <c r="O29">
        <f>VLOOKUP($N29,'V5'!$J$3:$K$1067,2,FALSE)</f>
        <v>11</v>
      </c>
      <c r="P29" t="str">
        <f t="shared" si="7"/>
        <v>freemind.modes.browsemode.BrowseMapModel:NIV</v>
      </c>
      <c r="Q29">
        <f>VLOOKUP($P29,'V5'!$J$3:$K$1067,2,FALSE)</f>
        <v>1</v>
      </c>
      <c r="R29" t="str">
        <f t="shared" si="8"/>
        <v>freemind.modes.browsemode.BrowseMapModel:WMC</v>
      </c>
      <c r="S29">
        <f>VLOOKUP($R29,'V5'!$J$3:$K$1067,2,FALSE)</f>
        <v>11</v>
      </c>
    </row>
    <row r="30" spans="1:19" x14ac:dyDescent="0.25">
      <c r="A30" t="s">
        <v>152</v>
      </c>
      <c r="B30" t="str">
        <f t="shared" si="0"/>
        <v>freemind.modes.browsemode.BrowseMode:LCOM</v>
      </c>
      <c r="C30">
        <f>VLOOKUP($B30,'V5'!$J$3:$K$1067,2,FALSE)</f>
        <v>84</v>
      </c>
      <c r="D30" t="str">
        <f t="shared" si="1"/>
        <v>freemind.modes.browsemode.BrowseMode:DIT</v>
      </c>
      <c r="E30">
        <f>VLOOKUP($D30,'V5'!$J$3:$K$1067,2,FALSE)</f>
        <v>1</v>
      </c>
      <c r="F30" t="str">
        <f t="shared" si="2"/>
        <v>freemind.modes.browsemode.BrowseMode:IFANIN</v>
      </c>
      <c r="G30">
        <f>VLOOKUP($F30,'V5'!$J$3:$K$1067,2,FALSE)</f>
        <v>2</v>
      </c>
      <c r="H30" t="str">
        <f t="shared" si="3"/>
        <v>freemind.modes.browsemode.BrowseMode:CBO</v>
      </c>
      <c r="I30">
        <f>VLOOKUP($H30,'V5'!$J$3:$K$1067,2,FALSE)</f>
        <v>4</v>
      </c>
      <c r="J30" t="str">
        <f t="shared" si="4"/>
        <v>freemind.modes.browsemode.BrowseMode:NOC</v>
      </c>
      <c r="K30">
        <f>VLOOKUP($J30,'V5'!$J$3:$K$1067,2,FALSE)</f>
        <v>0</v>
      </c>
      <c r="L30" t="str">
        <f t="shared" si="5"/>
        <v>freemind.modes.browsemode.BrowseMode:RFC</v>
      </c>
      <c r="M30">
        <f>VLOOKUP($L30,'V5'!$J$3:$K$1067,2,FALSE)</f>
        <v>11</v>
      </c>
      <c r="N30" t="str">
        <f t="shared" si="6"/>
        <v>freemind.modes.browsemode.BrowseMode:NIM</v>
      </c>
      <c r="O30">
        <f>VLOOKUP($N30,'V5'!$J$3:$K$1067,2,FALSE)</f>
        <v>11</v>
      </c>
      <c r="P30" t="str">
        <f t="shared" si="7"/>
        <v>freemind.modes.browsemode.BrowseMode:NIV</v>
      </c>
      <c r="Q30">
        <f>VLOOKUP($P30,'V5'!$J$3:$K$1067,2,FALSE)</f>
        <v>3</v>
      </c>
      <c r="R30" t="str">
        <f t="shared" si="8"/>
        <v>freemind.modes.browsemode.BrowseMode:WMC</v>
      </c>
      <c r="S30">
        <f>VLOOKUP($R30,'V5'!$J$3:$K$1067,2,FALSE)</f>
        <v>11</v>
      </c>
    </row>
    <row r="31" spans="1:19" x14ac:dyDescent="0.25">
      <c r="A31" t="s">
        <v>153</v>
      </c>
      <c r="B31" t="str">
        <f t="shared" si="0"/>
        <v>freemind.modes.browsemode.BrowseNodeModel:LCOM</v>
      </c>
      <c r="C31">
        <f>VLOOKUP($B31,'V5'!$J$3:$K$1067,2,FALSE)</f>
        <v>0</v>
      </c>
      <c r="D31" t="str">
        <f t="shared" si="1"/>
        <v>freemind.modes.browsemode.BrowseNodeModel:DIT</v>
      </c>
      <c r="E31">
        <f>VLOOKUP($D31,'V5'!$J$3:$K$1067,2,FALSE)</f>
        <v>2</v>
      </c>
      <c r="F31" t="str">
        <f t="shared" si="2"/>
        <v>freemind.modes.browsemode.BrowseNodeModel:IFANIN</v>
      </c>
      <c r="G31">
        <f>VLOOKUP($F31,'V5'!$J$3:$K$1067,2,FALSE)</f>
        <v>1</v>
      </c>
      <c r="H31" t="str">
        <f t="shared" si="3"/>
        <v>freemind.modes.browsemode.BrowseNodeModel:CBO</v>
      </c>
      <c r="I31">
        <f>VLOOKUP($H31,'V5'!$J$3:$K$1067,2,FALSE)</f>
        <v>4</v>
      </c>
      <c r="J31" t="str">
        <f t="shared" si="4"/>
        <v>freemind.modes.browsemode.BrowseNodeModel:NOC</v>
      </c>
      <c r="K31">
        <f>VLOOKUP($J31,'V5'!$J$3:$K$1067,2,FALSE)</f>
        <v>0</v>
      </c>
      <c r="L31" t="str">
        <f t="shared" si="5"/>
        <v>freemind.modes.browsemode.BrowseNodeModel:RFC</v>
      </c>
      <c r="M31">
        <f>VLOOKUP($L31,'V5'!$J$3:$K$1067,2,FALSE)</f>
        <v>47</v>
      </c>
      <c r="N31" t="str">
        <f t="shared" si="6"/>
        <v>freemind.modes.browsemode.BrowseNodeModel:NIM</v>
      </c>
      <c r="O31">
        <f>VLOOKUP($N31,'V5'!$J$3:$K$1067,2,FALSE)</f>
        <v>5</v>
      </c>
      <c r="P31" t="str">
        <f t="shared" si="7"/>
        <v>freemind.modes.browsemode.BrowseNodeModel:NIV</v>
      </c>
      <c r="Q31">
        <f>VLOOKUP($P31,'V5'!$J$3:$K$1067,2,FALSE)</f>
        <v>0</v>
      </c>
      <c r="R31" t="str">
        <f t="shared" si="8"/>
        <v>freemind.modes.browsemode.BrowseNodeModel:WMC</v>
      </c>
      <c r="S31">
        <f>VLOOKUP($R31,'V5'!$J$3:$K$1067,2,FALSE)</f>
        <v>5</v>
      </c>
    </row>
    <row r="32" spans="1:19" x14ac:dyDescent="0.25">
      <c r="A32" t="s">
        <v>154</v>
      </c>
      <c r="B32" t="str">
        <f t="shared" si="0"/>
        <v>freemind.modes.browsemode.BrowsePopupMenu:LCOM</v>
      </c>
      <c r="C32">
        <f>VLOOKUP($B32,'V5'!$J$3:$K$1067,2,FALSE)</f>
        <v>0</v>
      </c>
      <c r="D32" t="str">
        <f t="shared" si="1"/>
        <v>freemind.modes.browsemode.BrowsePopupMenu:DIT</v>
      </c>
      <c r="E32">
        <f>VLOOKUP($D32,'V5'!$J$3:$K$1067,2,FALSE)</f>
        <v>2</v>
      </c>
      <c r="F32" t="str">
        <f t="shared" si="2"/>
        <v>freemind.modes.browsemode.BrowsePopupMenu:IFANIN</v>
      </c>
      <c r="G32">
        <f>VLOOKUP($F32,'V5'!$J$3:$K$1067,2,FALSE)</f>
        <v>1</v>
      </c>
      <c r="H32" t="str">
        <f t="shared" si="3"/>
        <v>freemind.modes.browsemode.BrowsePopupMenu:CBO</v>
      </c>
      <c r="I32">
        <f>VLOOKUP($H32,'V5'!$J$3:$K$1067,2,FALSE)</f>
        <v>1</v>
      </c>
      <c r="J32" t="str">
        <f t="shared" si="4"/>
        <v>freemind.modes.browsemode.BrowsePopupMenu:NOC</v>
      </c>
      <c r="K32">
        <f>VLOOKUP($J32,'V5'!$J$3:$K$1067,2,FALSE)</f>
        <v>0</v>
      </c>
      <c r="L32" t="str">
        <f t="shared" si="5"/>
        <v>freemind.modes.browsemode.BrowsePopupMenu:RFC</v>
      </c>
      <c r="M32">
        <f>VLOOKUP($L32,'V5'!$J$3:$K$1067,2,FALSE)</f>
        <v>1</v>
      </c>
      <c r="N32" t="str">
        <f t="shared" si="6"/>
        <v>freemind.modes.browsemode.BrowsePopupMenu:NIM</v>
      </c>
      <c r="O32">
        <f>VLOOKUP($N32,'V5'!$J$3:$K$1067,2,FALSE)</f>
        <v>1</v>
      </c>
      <c r="P32" t="str">
        <f t="shared" si="7"/>
        <v>freemind.modes.browsemode.BrowsePopupMenu:NIV</v>
      </c>
      <c r="Q32">
        <f>VLOOKUP($P32,'V5'!$J$3:$K$1067,2,FALSE)</f>
        <v>1</v>
      </c>
      <c r="R32" t="str">
        <f t="shared" si="8"/>
        <v>freemind.modes.browsemode.BrowsePopupMenu:WMC</v>
      </c>
      <c r="S32">
        <f>VLOOKUP($R32,'V5'!$J$3:$K$1067,2,FALSE)</f>
        <v>1</v>
      </c>
    </row>
    <row r="33" spans="1:19" x14ac:dyDescent="0.25">
      <c r="A33" t="s">
        <v>155</v>
      </c>
      <c r="B33" t="str">
        <f t="shared" si="0"/>
        <v>freemind.modes.browsemode.BrowseToolBar:LCOM</v>
      </c>
      <c r="C33">
        <f>VLOOKUP($B33,'V5'!$J$3:$K$1067,2,FALSE)</f>
        <v>25</v>
      </c>
      <c r="D33" t="str">
        <f t="shared" si="1"/>
        <v>freemind.modes.browsemode.BrowseToolBar:DIT</v>
      </c>
      <c r="E33">
        <f>VLOOKUP($D33,'V5'!$J$3:$K$1067,2,FALSE)</f>
        <v>2</v>
      </c>
      <c r="F33" t="str">
        <f t="shared" si="2"/>
        <v>freemind.modes.browsemode.BrowseToolBar:IFANIN</v>
      </c>
      <c r="G33">
        <f>VLOOKUP($F33,'V5'!$J$3:$K$1067,2,FALSE)</f>
        <v>1</v>
      </c>
      <c r="H33" t="str">
        <f t="shared" si="3"/>
        <v>freemind.modes.browsemode.BrowseToolBar:CBO</v>
      </c>
      <c r="I33">
        <f>VLOOKUP($H33,'V5'!$J$3:$K$1067,2,FALSE)</f>
        <v>1</v>
      </c>
      <c r="J33" t="str">
        <f t="shared" si="4"/>
        <v>freemind.modes.browsemode.BrowseToolBar:NOC</v>
      </c>
      <c r="K33">
        <f>VLOOKUP($J33,'V5'!$J$3:$K$1067,2,FALSE)</f>
        <v>0</v>
      </c>
      <c r="L33" t="str">
        <f t="shared" si="5"/>
        <v>freemind.modes.browsemode.BrowseToolBar:RFC</v>
      </c>
      <c r="M33">
        <f>VLOOKUP($L33,'V5'!$J$3:$K$1067,2,FALSE)</f>
        <v>2</v>
      </c>
      <c r="N33" t="str">
        <f t="shared" si="6"/>
        <v>freemind.modes.browsemode.BrowseToolBar:NIM</v>
      </c>
      <c r="O33">
        <f>VLOOKUP($N33,'V5'!$J$3:$K$1067,2,FALSE)</f>
        <v>2</v>
      </c>
      <c r="P33" t="str">
        <f t="shared" si="7"/>
        <v>freemind.modes.browsemode.BrowseToolBar:NIV</v>
      </c>
      <c r="Q33">
        <f>VLOOKUP($P33,'V5'!$J$3:$K$1067,2,FALSE)</f>
        <v>2</v>
      </c>
      <c r="R33" t="str">
        <f t="shared" si="8"/>
        <v>freemind.modes.browsemode.BrowseToolBar:WMC</v>
      </c>
      <c r="S33">
        <f>VLOOKUP($R33,'V5'!$J$3:$K$1067,2,FALSE)</f>
        <v>2</v>
      </c>
    </row>
    <row r="34" spans="1:19" x14ac:dyDescent="0.25">
      <c r="A34" t="s">
        <v>156</v>
      </c>
      <c r="B34" t="str">
        <f t="shared" si="0"/>
        <v>freemind.modes.browsemode.BrowseToolBar.BrowseToolBar.(Anon_1):LCOM</v>
      </c>
      <c r="C34">
        <f>VLOOKUP($B34,'V5'!$J$3:$K$1067,2,FALSE)</f>
        <v>0</v>
      </c>
      <c r="D34" t="str">
        <f t="shared" si="1"/>
        <v>freemind.modes.browsemode.BrowseToolBar.BrowseToolBar.(Anon_1):DIT</v>
      </c>
      <c r="E34">
        <f>VLOOKUP($D34,'V5'!$J$3:$K$1067,2,FALSE)</f>
        <v>1</v>
      </c>
      <c r="F34" t="str">
        <f t="shared" si="2"/>
        <v>freemind.modes.browsemode.BrowseToolBar.BrowseToolBar.(Anon_1):IFANIN</v>
      </c>
      <c r="G34">
        <f>VLOOKUP($F34,'V5'!$J$3:$K$1067,2,FALSE)</f>
        <v>2</v>
      </c>
      <c r="H34" t="str">
        <f t="shared" si="3"/>
        <v>freemind.modes.browsemode.BrowseToolBar.BrowseToolBar.(Anon_1):CBO</v>
      </c>
      <c r="I34">
        <f>VLOOKUP($H34,'V5'!$J$3:$K$1067,2,FALSE)</f>
        <v>1</v>
      </c>
      <c r="J34" t="str">
        <f t="shared" si="4"/>
        <v>freemind.modes.browsemode.BrowseToolBar.BrowseToolBar.(Anon_1):NOC</v>
      </c>
      <c r="K34">
        <f>VLOOKUP($J34,'V5'!$J$3:$K$1067,2,FALSE)</f>
        <v>0</v>
      </c>
      <c r="L34" t="str">
        <f t="shared" si="5"/>
        <v>freemind.modes.browsemode.BrowseToolBar.BrowseToolBar.(Anon_1):RFC</v>
      </c>
      <c r="M34">
        <f>VLOOKUP($L34,'V5'!$J$3:$K$1067,2,FALSE)</f>
        <v>1</v>
      </c>
      <c r="N34" t="str">
        <f t="shared" si="6"/>
        <v>freemind.modes.browsemode.BrowseToolBar.BrowseToolBar.(Anon_1):NIM</v>
      </c>
      <c r="O34">
        <f>VLOOKUP($N34,'V5'!$J$3:$K$1067,2,FALSE)</f>
        <v>1</v>
      </c>
      <c r="P34" t="str">
        <f t="shared" si="7"/>
        <v>freemind.modes.browsemode.BrowseToolBar.BrowseToolBar.(Anon_1):NIV</v>
      </c>
      <c r="Q34">
        <f>VLOOKUP($P34,'V5'!$J$3:$K$1067,2,FALSE)</f>
        <v>0</v>
      </c>
      <c r="R34" t="str">
        <f t="shared" si="8"/>
        <v>freemind.modes.browsemode.BrowseToolBar.BrowseToolBar.(Anon_1):WMC</v>
      </c>
      <c r="S34">
        <f>VLOOKUP($R34,'V5'!$J$3:$K$1067,2,FALSE)</f>
        <v>1</v>
      </c>
    </row>
    <row r="35" spans="1:19" x14ac:dyDescent="0.25">
      <c r="A35" t="s">
        <v>89</v>
      </c>
      <c r="B35" t="str">
        <f t="shared" si="0"/>
        <v>freemind.modes.ControllerAdapter:LCOM</v>
      </c>
      <c r="C35">
        <f>VLOOKUP($B35,'V5'!$J$3:$K$1067,2,FALSE)</f>
        <v>95</v>
      </c>
      <c r="D35" t="str">
        <f t="shared" si="1"/>
        <v>freemind.modes.ControllerAdapter:DIT</v>
      </c>
      <c r="E35">
        <f>VLOOKUP($D35,'V5'!$J$3:$K$1067,2,FALSE)</f>
        <v>1</v>
      </c>
      <c r="F35" t="str">
        <f t="shared" si="2"/>
        <v>freemind.modes.ControllerAdapter:IFANIN</v>
      </c>
      <c r="G35">
        <f>VLOOKUP($F35,'V5'!$J$3:$K$1067,2,FALSE)</f>
        <v>2</v>
      </c>
      <c r="H35" t="str">
        <f t="shared" si="3"/>
        <v>freemind.modes.ControllerAdapter:CBO</v>
      </c>
      <c r="I35">
        <f>VLOOKUP($H35,'V5'!$J$3:$K$1067,2,FALSE)</f>
        <v>14</v>
      </c>
      <c r="J35" t="str">
        <f t="shared" si="4"/>
        <v>freemind.modes.ControllerAdapter:NOC</v>
      </c>
      <c r="K35">
        <f>VLOOKUP($J35,'V5'!$J$3:$K$1067,2,FALSE)</f>
        <v>4</v>
      </c>
      <c r="L35" t="str">
        <f t="shared" si="5"/>
        <v>freemind.modes.ControllerAdapter:RFC</v>
      </c>
      <c r="M35">
        <f>VLOOKUP($L35,'V5'!$J$3:$K$1067,2,FALSE)</f>
        <v>39</v>
      </c>
      <c r="N35" t="str">
        <f t="shared" si="6"/>
        <v>freemind.modes.ControllerAdapter:NIM</v>
      </c>
      <c r="O35">
        <f>VLOOKUP($N35,'V5'!$J$3:$K$1067,2,FALSE)</f>
        <v>39</v>
      </c>
      <c r="P35" t="str">
        <f t="shared" si="7"/>
        <v>freemind.modes.ControllerAdapter:NIV</v>
      </c>
      <c r="Q35">
        <f>VLOOKUP($P35,'V5'!$J$3:$K$1067,2,FALSE)</f>
        <v>5</v>
      </c>
      <c r="R35" t="str">
        <f t="shared" si="8"/>
        <v>freemind.modes.ControllerAdapter:WMC</v>
      </c>
      <c r="S35">
        <f>VLOOKUP($R35,'V5'!$J$3:$K$1067,2,FALSE)</f>
        <v>39</v>
      </c>
    </row>
    <row r="36" spans="1:19" x14ac:dyDescent="0.25">
      <c r="A36" t="s">
        <v>135</v>
      </c>
      <c r="B36" t="str">
        <f t="shared" si="0"/>
        <v>freemind.modes.ControllerAdapter.AddNewAction:LCOM</v>
      </c>
      <c r="C36">
        <f>VLOOKUP($B36,'V5'!$J$3:$K$1067,2,FALSE)</f>
        <v>0</v>
      </c>
      <c r="D36" t="str">
        <f t="shared" si="1"/>
        <v>freemind.modes.ControllerAdapter.AddNewAction:DIT</v>
      </c>
      <c r="E36">
        <f>VLOOKUP($D36,'V5'!$J$3:$K$1067,2,FALSE)</f>
        <v>2</v>
      </c>
      <c r="F36" t="str">
        <f t="shared" si="2"/>
        <v>freemind.modes.ControllerAdapter.AddNewAction:IFANIN</v>
      </c>
      <c r="G36">
        <f>VLOOKUP($F36,'V5'!$J$3:$K$1067,2,FALSE)</f>
        <v>1</v>
      </c>
      <c r="H36" t="str">
        <f t="shared" si="3"/>
        <v>freemind.modes.ControllerAdapter.AddNewAction:CBO</v>
      </c>
      <c r="I36">
        <f>VLOOKUP($H36,'V5'!$J$3:$K$1067,2,FALSE)</f>
        <v>3</v>
      </c>
      <c r="J36" t="str">
        <f t="shared" si="4"/>
        <v>freemind.modes.ControllerAdapter.AddNewAction:NOC</v>
      </c>
      <c r="K36">
        <f>VLOOKUP($J36,'V5'!$J$3:$K$1067,2,FALSE)</f>
        <v>0</v>
      </c>
      <c r="L36" t="str">
        <f t="shared" si="5"/>
        <v>freemind.modes.ControllerAdapter.AddNewAction:RFC</v>
      </c>
      <c r="M36">
        <f>VLOOKUP($L36,'V5'!$J$3:$K$1067,2,FALSE)</f>
        <v>2</v>
      </c>
      <c r="N36" t="str">
        <f t="shared" si="6"/>
        <v>freemind.modes.ControllerAdapter.AddNewAction:NIM</v>
      </c>
      <c r="O36">
        <f>VLOOKUP($N36,'V5'!$J$3:$K$1067,2,FALSE)</f>
        <v>2</v>
      </c>
      <c r="P36" t="str">
        <f t="shared" si="7"/>
        <v>freemind.modes.ControllerAdapter.AddNewAction:NIV</v>
      </c>
      <c r="Q36">
        <f>VLOOKUP($P36,'V5'!$J$3:$K$1067,2,FALSE)</f>
        <v>0</v>
      </c>
      <c r="R36" t="str">
        <f t="shared" si="8"/>
        <v>freemind.modes.ControllerAdapter.AddNewAction:WMC</v>
      </c>
      <c r="S36">
        <f>VLOOKUP($R36,'V5'!$J$3:$K$1067,2,FALSE)</f>
        <v>2</v>
      </c>
    </row>
    <row r="37" spans="1:19" x14ac:dyDescent="0.25">
      <c r="A37" t="s">
        <v>136</v>
      </c>
      <c r="B37" t="str">
        <f t="shared" si="0"/>
        <v>freemind.modes.ControllerAdapter.CutAction:LCOM</v>
      </c>
      <c r="C37">
        <f>VLOOKUP($B37,'V5'!$J$3:$K$1067,2,FALSE)</f>
        <v>0</v>
      </c>
      <c r="D37" t="str">
        <f t="shared" si="1"/>
        <v>freemind.modes.ControllerAdapter.CutAction:DIT</v>
      </c>
      <c r="E37">
        <f>VLOOKUP($D37,'V5'!$J$3:$K$1067,2,FALSE)</f>
        <v>2</v>
      </c>
      <c r="F37" t="str">
        <f t="shared" si="2"/>
        <v>freemind.modes.ControllerAdapter.CutAction:IFANIN</v>
      </c>
      <c r="G37">
        <f>VLOOKUP($F37,'V5'!$J$3:$K$1067,2,FALSE)</f>
        <v>1</v>
      </c>
      <c r="H37" t="str">
        <f t="shared" si="3"/>
        <v>freemind.modes.ControllerAdapter.CutAction:CBO</v>
      </c>
      <c r="I37">
        <f>VLOOKUP($H37,'V5'!$J$3:$K$1067,2,FALSE)</f>
        <v>7</v>
      </c>
      <c r="J37" t="str">
        <f t="shared" si="4"/>
        <v>freemind.modes.ControllerAdapter.CutAction:NOC</v>
      </c>
      <c r="K37">
        <f>VLOOKUP($J37,'V5'!$J$3:$K$1067,2,FALSE)</f>
        <v>0</v>
      </c>
      <c r="L37" t="str">
        <f t="shared" si="5"/>
        <v>freemind.modes.ControllerAdapter.CutAction:RFC</v>
      </c>
      <c r="M37">
        <f>VLOOKUP($L37,'V5'!$J$3:$K$1067,2,FALSE)</f>
        <v>2</v>
      </c>
      <c r="N37" t="str">
        <f t="shared" si="6"/>
        <v>freemind.modes.ControllerAdapter.CutAction:NIM</v>
      </c>
      <c r="O37">
        <f>VLOOKUP($N37,'V5'!$J$3:$K$1067,2,FALSE)</f>
        <v>2</v>
      </c>
      <c r="P37" t="str">
        <f t="shared" si="7"/>
        <v>freemind.modes.ControllerAdapter.CutAction:NIV</v>
      </c>
      <c r="Q37">
        <f>VLOOKUP($P37,'V5'!$J$3:$K$1067,2,FALSE)</f>
        <v>0</v>
      </c>
      <c r="R37" t="str">
        <f t="shared" si="8"/>
        <v>freemind.modes.ControllerAdapter.CutAction:WMC</v>
      </c>
      <c r="S37">
        <f>VLOOKUP($R37,'V5'!$J$3:$K$1067,2,FALSE)</f>
        <v>2</v>
      </c>
    </row>
    <row r="38" spans="1:19" x14ac:dyDescent="0.25">
      <c r="A38" t="s">
        <v>90</v>
      </c>
      <c r="B38" t="str">
        <f t="shared" si="0"/>
        <v>freemind.modes.ControllerAdapter.edit.(Anon_1):LCOM</v>
      </c>
      <c r="C38">
        <f>VLOOKUP($B38,'V5'!$J$3:$K$1067,2,FALSE)</f>
        <v>0</v>
      </c>
      <c r="D38" t="str">
        <f t="shared" si="1"/>
        <v>freemind.modes.ControllerAdapter.edit.(Anon_1):DIT</v>
      </c>
      <c r="E38">
        <f>VLOOKUP($D38,'V5'!$J$3:$K$1067,2,FALSE)</f>
        <v>1</v>
      </c>
      <c r="F38" t="str">
        <f t="shared" si="2"/>
        <v>freemind.modes.ControllerAdapter.edit.(Anon_1):IFANIN</v>
      </c>
      <c r="G38">
        <f>VLOOKUP($F38,'V5'!$J$3:$K$1067,2,FALSE)</f>
        <v>2</v>
      </c>
      <c r="H38" t="str">
        <f t="shared" si="3"/>
        <v>freemind.modes.ControllerAdapter.edit.(Anon_1):CBO</v>
      </c>
      <c r="I38">
        <f>VLOOKUP($H38,'V5'!$J$3:$K$1067,2,FALSE)</f>
        <v>2</v>
      </c>
      <c r="J38" t="str">
        <f t="shared" si="4"/>
        <v>freemind.modes.ControllerAdapter.edit.(Anon_1):NOC</v>
      </c>
      <c r="K38">
        <f>VLOOKUP($J38,'V5'!$J$3:$K$1067,2,FALSE)</f>
        <v>0</v>
      </c>
      <c r="L38" t="str">
        <f t="shared" si="5"/>
        <v>freemind.modes.ControllerAdapter.edit.(Anon_1):RFC</v>
      </c>
      <c r="M38">
        <f>VLOOKUP($L38,'V5'!$J$3:$K$1067,2,FALSE)</f>
        <v>1</v>
      </c>
      <c r="N38" t="str">
        <f t="shared" si="6"/>
        <v>freemind.modes.ControllerAdapter.edit.(Anon_1):NIM</v>
      </c>
      <c r="O38">
        <f>VLOOKUP($N38,'V5'!$J$3:$K$1067,2,FALSE)</f>
        <v>1</v>
      </c>
      <c r="P38" t="str">
        <f t="shared" si="7"/>
        <v>freemind.modes.ControllerAdapter.edit.(Anon_1):NIV</v>
      </c>
      <c r="Q38">
        <f>VLOOKUP($P38,'V5'!$J$3:$K$1067,2,FALSE)</f>
        <v>0</v>
      </c>
      <c r="R38" t="str">
        <f t="shared" si="8"/>
        <v>freemind.modes.ControllerAdapter.edit.(Anon_1):WMC</v>
      </c>
      <c r="S38">
        <f>VLOOKUP($R38,'V5'!$J$3:$K$1067,2,FALSE)</f>
        <v>1</v>
      </c>
    </row>
    <row r="39" spans="1:19" x14ac:dyDescent="0.25">
      <c r="A39" t="s">
        <v>91</v>
      </c>
      <c r="B39" t="str">
        <f t="shared" si="0"/>
        <v>freemind.modes.ControllerAdapter.edit.(Anon_2):LCOM</v>
      </c>
      <c r="C39">
        <f>VLOOKUP($B39,'V5'!$J$3:$K$1067,2,FALSE)</f>
        <v>0</v>
      </c>
      <c r="D39" t="str">
        <f t="shared" si="1"/>
        <v>freemind.modes.ControllerAdapter.edit.(Anon_2):DIT</v>
      </c>
      <c r="E39">
        <f>VLOOKUP($D39,'V5'!$J$3:$K$1067,2,FALSE)</f>
        <v>1</v>
      </c>
      <c r="F39" t="str">
        <f t="shared" si="2"/>
        <v>freemind.modes.ControllerAdapter.edit.(Anon_2):IFANIN</v>
      </c>
      <c r="G39">
        <f>VLOOKUP($F39,'V5'!$J$3:$K$1067,2,FALSE)</f>
        <v>2</v>
      </c>
      <c r="H39" t="str">
        <f t="shared" si="3"/>
        <v>freemind.modes.ControllerAdapter.edit.(Anon_2):CBO</v>
      </c>
      <c r="I39">
        <f>VLOOKUP($H39,'V5'!$J$3:$K$1067,2,FALSE)</f>
        <v>3</v>
      </c>
      <c r="J39" t="str">
        <f t="shared" si="4"/>
        <v>freemind.modes.ControllerAdapter.edit.(Anon_2):NOC</v>
      </c>
      <c r="K39">
        <f>VLOOKUP($J39,'V5'!$J$3:$K$1067,2,FALSE)</f>
        <v>0</v>
      </c>
      <c r="L39" t="str">
        <f t="shared" si="5"/>
        <v>freemind.modes.ControllerAdapter.edit.(Anon_2):RFC</v>
      </c>
      <c r="M39">
        <f>VLOOKUP($L39,'V5'!$J$3:$K$1067,2,FALSE)</f>
        <v>1</v>
      </c>
      <c r="N39" t="str">
        <f t="shared" si="6"/>
        <v>freemind.modes.ControllerAdapter.edit.(Anon_2):NIM</v>
      </c>
      <c r="O39">
        <f>VLOOKUP($N39,'V5'!$J$3:$K$1067,2,FALSE)</f>
        <v>1</v>
      </c>
      <c r="P39" t="str">
        <f t="shared" si="7"/>
        <v>freemind.modes.ControllerAdapter.edit.(Anon_2):NIV</v>
      </c>
      <c r="Q39">
        <f>VLOOKUP($P39,'V5'!$J$3:$K$1067,2,FALSE)</f>
        <v>0</v>
      </c>
      <c r="R39" t="str">
        <f t="shared" si="8"/>
        <v>freemind.modes.ControllerAdapter.edit.(Anon_2):WMC</v>
      </c>
      <c r="S39">
        <f>VLOOKUP($R39,'V5'!$J$3:$K$1067,2,FALSE)</f>
        <v>1</v>
      </c>
    </row>
    <row r="40" spans="1:19" x14ac:dyDescent="0.25">
      <c r="A40" t="s">
        <v>137</v>
      </c>
      <c r="B40" t="str">
        <f t="shared" si="0"/>
        <v>freemind.modes.ControllerAdapter.EditAction:LCOM</v>
      </c>
      <c r="C40">
        <f>VLOOKUP($B40,'V5'!$J$3:$K$1067,2,FALSE)</f>
        <v>0</v>
      </c>
      <c r="D40" t="str">
        <f t="shared" si="1"/>
        <v>freemind.modes.ControllerAdapter.EditAction:DIT</v>
      </c>
      <c r="E40">
        <f>VLOOKUP($D40,'V5'!$J$3:$K$1067,2,FALSE)</f>
        <v>2</v>
      </c>
      <c r="F40" t="str">
        <f t="shared" si="2"/>
        <v>freemind.modes.ControllerAdapter.EditAction:IFANIN</v>
      </c>
      <c r="G40">
        <f>VLOOKUP($F40,'V5'!$J$3:$K$1067,2,FALSE)</f>
        <v>1</v>
      </c>
      <c r="H40" t="str">
        <f t="shared" si="3"/>
        <v>freemind.modes.ControllerAdapter.EditAction:CBO</v>
      </c>
      <c r="I40">
        <f>VLOOKUP($H40,'V5'!$J$3:$K$1067,2,FALSE)</f>
        <v>2</v>
      </c>
      <c r="J40" t="str">
        <f t="shared" si="4"/>
        <v>freemind.modes.ControllerAdapter.EditAction:NOC</v>
      </c>
      <c r="K40">
        <f>VLOOKUP($J40,'V5'!$J$3:$K$1067,2,FALSE)</f>
        <v>0</v>
      </c>
      <c r="L40" t="str">
        <f t="shared" si="5"/>
        <v>freemind.modes.ControllerAdapter.EditAction:RFC</v>
      </c>
      <c r="M40">
        <f>VLOOKUP($L40,'V5'!$J$3:$K$1067,2,FALSE)</f>
        <v>2</v>
      </c>
      <c r="N40" t="str">
        <f t="shared" si="6"/>
        <v>freemind.modes.ControllerAdapter.EditAction:NIM</v>
      </c>
      <c r="O40">
        <f>VLOOKUP($N40,'V5'!$J$3:$K$1067,2,FALSE)</f>
        <v>2</v>
      </c>
      <c r="P40" t="str">
        <f t="shared" si="7"/>
        <v>freemind.modes.ControllerAdapter.EditAction:NIV</v>
      </c>
      <c r="Q40">
        <f>VLOOKUP($P40,'V5'!$J$3:$K$1067,2,FALSE)</f>
        <v>0</v>
      </c>
      <c r="R40" t="str">
        <f t="shared" si="8"/>
        <v>freemind.modes.ControllerAdapter.EditAction:WMC</v>
      </c>
      <c r="S40">
        <f>VLOOKUP($R40,'V5'!$J$3:$K$1067,2,FALSE)</f>
        <v>2</v>
      </c>
    </row>
    <row r="41" spans="1:19" x14ac:dyDescent="0.25">
      <c r="A41" t="s">
        <v>92</v>
      </c>
      <c r="B41" t="str">
        <f t="shared" si="0"/>
        <v>freemind.modes.ControllerAdapter.FollowLinkAction:LCOM</v>
      </c>
      <c r="C41">
        <f>VLOOKUP($B41,'V5'!$J$3:$K$1067,2,FALSE)</f>
        <v>0</v>
      </c>
      <c r="D41" t="str">
        <f t="shared" si="1"/>
        <v>freemind.modes.ControllerAdapter.FollowLinkAction:DIT</v>
      </c>
      <c r="E41">
        <f>VLOOKUP($D41,'V5'!$J$3:$K$1067,2,FALSE)</f>
        <v>2</v>
      </c>
      <c r="F41" t="str">
        <f t="shared" si="2"/>
        <v>freemind.modes.ControllerAdapter.FollowLinkAction:IFANIN</v>
      </c>
      <c r="G41">
        <f>VLOOKUP($F41,'V5'!$J$3:$K$1067,2,FALSE)</f>
        <v>1</v>
      </c>
      <c r="H41" t="str">
        <f t="shared" si="3"/>
        <v>freemind.modes.ControllerAdapter.FollowLinkAction:CBO</v>
      </c>
      <c r="I41">
        <f>VLOOKUP($H41,'V5'!$J$3:$K$1067,2,FALSE)</f>
        <v>2</v>
      </c>
      <c r="J41" t="str">
        <f t="shared" si="4"/>
        <v>freemind.modes.ControllerAdapter.FollowLinkAction:NOC</v>
      </c>
      <c r="K41">
        <f>VLOOKUP($J41,'V5'!$J$3:$K$1067,2,FALSE)</f>
        <v>0</v>
      </c>
      <c r="L41" t="str">
        <f t="shared" si="5"/>
        <v>freemind.modes.ControllerAdapter.FollowLinkAction:RFC</v>
      </c>
      <c r="M41">
        <f>VLOOKUP($L41,'V5'!$J$3:$K$1067,2,FALSE)</f>
        <v>2</v>
      </c>
      <c r="N41" t="str">
        <f t="shared" si="6"/>
        <v>freemind.modes.ControllerAdapter.FollowLinkAction:NIM</v>
      </c>
      <c r="O41">
        <f>VLOOKUP($N41,'V5'!$J$3:$K$1067,2,FALSE)</f>
        <v>2</v>
      </c>
      <c r="P41" t="str">
        <f t="shared" si="7"/>
        <v>freemind.modes.ControllerAdapter.FollowLinkAction:NIV</v>
      </c>
      <c r="Q41">
        <f>VLOOKUP($P41,'V5'!$J$3:$K$1067,2,FALSE)</f>
        <v>0</v>
      </c>
      <c r="R41" t="str">
        <f t="shared" si="8"/>
        <v>freemind.modes.ControllerAdapter.FollowLinkAction:WMC</v>
      </c>
      <c r="S41">
        <f>VLOOKUP($R41,'V5'!$J$3:$K$1067,2,FALSE)</f>
        <v>2</v>
      </c>
    </row>
    <row r="42" spans="1:19" x14ac:dyDescent="0.25">
      <c r="A42" t="s">
        <v>93</v>
      </c>
      <c r="B42" t="str">
        <f t="shared" si="0"/>
        <v>freemind.modes.ControllerAdapter.NewMapAction:LCOM</v>
      </c>
      <c r="C42">
        <f>VLOOKUP($B42,'V5'!$J$3:$K$1067,2,FALSE)</f>
        <v>0</v>
      </c>
      <c r="D42" t="str">
        <f t="shared" si="1"/>
        <v>freemind.modes.ControllerAdapter.NewMapAction:DIT</v>
      </c>
      <c r="E42">
        <f>VLOOKUP($D42,'V5'!$J$3:$K$1067,2,FALSE)</f>
        <v>2</v>
      </c>
      <c r="F42" t="str">
        <f t="shared" si="2"/>
        <v>freemind.modes.ControllerAdapter.NewMapAction:IFANIN</v>
      </c>
      <c r="G42">
        <f>VLOOKUP($F42,'V5'!$J$3:$K$1067,2,FALSE)</f>
        <v>1</v>
      </c>
      <c r="H42" t="str">
        <f t="shared" si="3"/>
        <v>freemind.modes.ControllerAdapter.NewMapAction:CBO</v>
      </c>
      <c r="I42">
        <f>VLOOKUP($H42,'V5'!$J$3:$K$1067,2,FALSE)</f>
        <v>2</v>
      </c>
      <c r="J42" t="str">
        <f t="shared" si="4"/>
        <v>freemind.modes.ControllerAdapter.NewMapAction:NOC</v>
      </c>
      <c r="K42">
        <f>VLOOKUP($J42,'V5'!$J$3:$K$1067,2,FALSE)</f>
        <v>0</v>
      </c>
      <c r="L42" t="str">
        <f t="shared" si="5"/>
        <v>freemind.modes.ControllerAdapter.NewMapAction:RFC</v>
      </c>
      <c r="M42">
        <f>VLOOKUP($L42,'V5'!$J$3:$K$1067,2,FALSE)</f>
        <v>2</v>
      </c>
      <c r="N42" t="str">
        <f t="shared" si="6"/>
        <v>freemind.modes.ControllerAdapter.NewMapAction:NIM</v>
      </c>
      <c r="O42">
        <f>VLOOKUP($N42,'V5'!$J$3:$K$1067,2,FALSE)</f>
        <v>2</v>
      </c>
      <c r="P42" t="str">
        <f t="shared" si="7"/>
        <v>freemind.modes.ControllerAdapter.NewMapAction:NIV</v>
      </c>
      <c r="Q42">
        <f>VLOOKUP($P42,'V5'!$J$3:$K$1067,2,FALSE)</f>
        <v>1</v>
      </c>
      <c r="R42" t="str">
        <f t="shared" si="8"/>
        <v>freemind.modes.ControllerAdapter.NewMapAction:WMC</v>
      </c>
      <c r="S42">
        <f>VLOOKUP($R42,'V5'!$J$3:$K$1067,2,FALSE)</f>
        <v>2</v>
      </c>
    </row>
    <row r="43" spans="1:19" x14ac:dyDescent="0.25">
      <c r="A43" t="s">
        <v>157</v>
      </c>
      <c r="B43" t="str">
        <f t="shared" si="0"/>
        <v>freemind.modes.ControllerAdapter.NodeDownAction:LCOM</v>
      </c>
      <c r="C43">
        <f>VLOOKUP($B43,'V5'!$J$3:$K$1067,2,FALSE)</f>
        <v>0</v>
      </c>
      <c r="D43" t="str">
        <f t="shared" si="1"/>
        <v>freemind.modes.ControllerAdapter.NodeDownAction:DIT</v>
      </c>
      <c r="E43">
        <f>VLOOKUP($D43,'V5'!$J$3:$K$1067,2,FALSE)</f>
        <v>2</v>
      </c>
      <c r="F43" t="str">
        <f t="shared" si="2"/>
        <v>freemind.modes.ControllerAdapter.NodeDownAction:IFANIN</v>
      </c>
      <c r="G43">
        <f>VLOOKUP($F43,'V5'!$J$3:$K$1067,2,FALSE)</f>
        <v>1</v>
      </c>
      <c r="H43" t="str">
        <f t="shared" si="3"/>
        <v>freemind.modes.ControllerAdapter.NodeDownAction:CBO</v>
      </c>
      <c r="I43">
        <f>VLOOKUP($H43,'V5'!$J$3:$K$1067,2,FALSE)</f>
        <v>6</v>
      </c>
      <c r="J43" t="str">
        <f t="shared" si="4"/>
        <v>freemind.modes.ControllerAdapter.NodeDownAction:NOC</v>
      </c>
      <c r="K43">
        <f>VLOOKUP($J43,'V5'!$J$3:$K$1067,2,FALSE)</f>
        <v>0</v>
      </c>
      <c r="L43" t="str">
        <f t="shared" si="5"/>
        <v>freemind.modes.ControllerAdapter.NodeDownAction:RFC</v>
      </c>
      <c r="M43">
        <f>VLOOKUP($L43,'V5'!$J$3:$K$1067,2,FALSE)</f>
        <v>2</v>
      </c>
      <c r="N43" t="str">
        <f t="shared" si="6"/>
        <v>freemind.modes.ControllerAdapter.NodeDownAction:NIM</v>
      </c>
      <c r="O43">
        <f>VLOOKUP($N43,'V5'!$J$3:$K$1067,2,FALSE)</f>
        <v>2</v>
      </c>
      <c r="P43" t="str">
        <f t="shared" si="7"/>
        <v>freemind.modes.ControllerAdapter.NodeDownAction:NIV</v>
      </c>
      <c r="Q43">
        <f>VLOOKUP($P43,'V5'!$J$3:$K$1067,2,FALSE)</f>
        <v>0</v>
      </c>
      <c r="R43" t="str">
        <f t="shared" si="8"/>
        <v>freemind.modes.ControllerAdapter.NodeDownAction:WMC</v>
      </c>
      <c r="S43">
        <f>VLOOKUP($R43,'V5'!$J$3:$K$1067,2,FALSE)</f>
        <v>2</v>
      </c>
    </row>
    <row r="44" spans="1:19" x14ac:dyDescent="0.25">
      <c r="A44" t="s">
        <v>158</v>
      </c>
      <c r="B44" t="str">
        <f t="shared" si="0"/>
        <v>freemind.modes.ControllerAdapter.NodeUpAction:LCOM</v>
      </c>
      <c r="C44">
        <f>VLOOKUP($B44,'V5'!$J$3:$K$1067,2,FALSE)</f>
        <v>0</v>
      </c>
      <c r="D44" t="str">
        <f t="shared" si="1"/>
        <v>freemind.modes.ControllerAdapter.NodeUpAction:DIT</v>
      </c>
      <c r="E44">
        <f>VLOOKUP($D44,'V5'!$J$3:$K$1067,2,FALSE)</f>
        <v>2</v>
      </c>
      <c r="F44" t="str">
        <f t="shared" si="2"/>
        <v>freemind.modes.ControllerAdapter.NodeUpAction:IFANIN</v>
      </c>
      <c r="G44">
        <f>VLOOKUP($F44,'V5'!$J$3:$K$1067,2,FALSE)</f>
        <v>1</v>
      </c>
      <c r="H44" t="str">
        <f t="shared" si="3"/>
        <v>freemind.modes.ControllerAdapter.NodeUpAction:CBO</v>
      </c>
      <c r="I44">
        <f>VLOOKUP($H44,'V5'!$J$3:$K$1067,2,FALSE)</f>
        <v>6</v>
      </c>
      <c r="J44" t="str">
        <f t="shared" si="4"/>
        <v>freemind.modes.ControllerAdapter.NodeUpAction:NOC</v>
      </c>
      <c r="K44">
        <f>VLOOKUP($J44,'V5'!$J$3:$K$1067,2,FALSE)</f>
        <v>0</v>
      </c>
      <c r="L44" t="str">
        <f t="shared" si="5"/>
        <v>freemind.modes.ControllerAdapter.NodeUpAction:RFC</v>
      </c>
      <c r="M44">
        <f>VLOOKUP($L44,'V5'!$J$3:$K$1067,2,FALSE)</f>
        <v>2</v>
      </c>
      <c r="N44" t="str">
        <f t="shared" si="6"/>
        <v>freemind.modes.ControllerAdapter.NodeUpAction:NIM</v>
      </c>
      <c r="O44">
        <f>VLOOKUP($N44,'V5'!$J$3:$K$1067,2,FALSE)</f>
        <v>2</v>
      </c>
      <c r="P44" t="str">
        <f t="shared" si="7"/>
        <v>freemind.modes.ControllerAdapter.NodeUpAction:NIV</v>
      </c>
      <c r="Q44">
        <f>VLOOKUP($P44,'V5'!$J$3:$K$1067,2,FALSE)</f>
        <v>0</v>
      </c>
      <c r="R44" t="str">
        <f t="shared" si="8"/>
        <v>freemind.modes.ControllerAdapter.NodeUpAction:WMC</v>
      </c>
      <c r="S44">
        <f>VLOOKUP($R44,'V5'!$J$3:$K$1067,2,FALSE)</f>
        <v>2</v>
      </c>
    </row>
    <row r="45" spans="1:19" x14ac:dyDescent="0.25">
      <c r="A45" t="s">
        <v>94</v>
      </c>
      <c r="B45" t="str">
        <f t="shared" si="0"/>
        <v>freemind.modes.ControllerAdapter.OpenAction:LCOM</v>
      </c>
      <c r="C45">
        <f>VLOOKUP($B45,'V5'!$J$3:$K$1067,2,FALSE)</f>
        <v>0</v>
      </c>
      <c r="D45" t="str">
        <f t="shared" si="1"/>
        <v>freemind.modes.ControllerAdapter.OpenAction:DIT</v>
      </c>
      <c r="E45">
        <f>VLOOKUP($D45,'V5'!$J$3:$K$1067,2,FALSE)</f>
        <v>2</v>
      </c>
      <c r="F45" t="str">
        <f t="shared" si="2"/>
        <v>freemind.modes.ControllerAdapter.OpenAction:IFANIN</v>
      </c>
      <c r="G45">
        <f>VLOOKUP($F45,'V5'!$J$3:$K$1067,2,FALSE)</f>
        <v>1</v>
      </c>
      <c r="H45" t="str">
        <f t="shared" si="3"/>
        <v>freemind.modes.ControllerAdapter.OpenAction:CBO</v>
      </c>
      <c r="I45">
        <f>VLOOKUP($H45,'V5'!$J$3:$K$1067,2,FALSE)</f>
        <v>2</v>
      </c>
      <c r="J45" t="str">
        <f t="shared" si="4"/>
        <v>freemind.modes.ControllerAdapter.OpenAction:NOC</v>
      </c>
      <c r="K45">
        <f>VLOOKUP($J45,'V5'!$J$3:$K$1067,2,FALSE)</f>
        <v>0</v>
      </c>
      <c r="L45" t="str">
        <f t="shared" si="5"/>
        <v>freemind.modes.ControllerAdapter.OpenAction:RFC</v>
      </c>
      <c r="M45">
        <f>VLOOKUP($L45,'V5'!$J$3:$K$1067,2,FALSE)</f>
        <v>2</v>
      </c>
      <c r="N45" t="str">
        <f t="shared" si="6"/>
        <v>freemind.modes.ControllerAdapter.OpenAction:NIM</v>
      </c>
      <c r="O45">
        <f>VLOOKUP($N45,'V5'!$J$3:$K$1067,2,FALSE)</f>
        <v>2</v>
      </c>
      <c r="P45" t="str">
        <f t="shared" si="7"/>
        <v>freemind.modes.ControllerAdapter.OpenAction:NIV</v>
      </c>
      <c r="Q45">
        <f>VLOOKUP($P45,'V5'!$J$3:$K$1067,2,FALSE)</f>
        <v>1</v>
      </c>
      <c r="R45" t="str">
        <f t="shared" si="8"/>
        <v>freemind.modes.ControllerAdapter.OpenAction:WMC</v>
      </c>
      <c r="S45">
        <f>VLOOKUP($R45,'V5'!$J$3:$K$1067,2,FALSE)</f>
        <v>2</v>
      </c>
    </row>
    <row r="46" spans="1:19" x14ac:dyDescent="0.25">
      <c r="A46" t="s">
        <v>138</v>
      </c>
      <c r="B46" t="str">
        <f t="shared" si="0"/>
        <v>freemind.modes.ControllerAdapter.PasteAction:LCOM</v>
      </c>
      <c r="C46">
        <f>VLOOKUP($B46,'V5'!$J$3:$K$1067,2,FALSE)</f>
        <v>0</v>
      </c>
      <c r="D46" t="str">
        <f t="shared" si="1"/>
        <v>freemind.modes.ControllerAdapter.PasteAction:DIT</v>
      </c>
      <c r="E46">
        <f>VLOOKUP($D46,'V5'!$J$3:$K$1067,2,FALSE)</f>
        <v>2</v>
      </c>
      <c r="F46" t="str">
        <f t="shared" si="2"/>
        <v>freemind.modes.ControllerAdapter.PasteAction:IFANIN</v>
      </c>
      <c r="G46">
        <f>VLOOKUP($F46,'V5'!$J$3:$K$1067,2,FALSE)</f>
        <v>1</v>
      </c>
      <c r="H46" t="str">
        <f t="shared" si="3"/>
        <v>freemind.modes.ControllerAdapter.PasteAction:CBO</v>
      </c>
      <c r="I46">
        <f>VLOOKUP($H46,'V5'!$J$3:$K$1067,2,FALSE)</f>
        <v>5</v>
      </c>
      <c r="J46" t="str">
        <f t="shared" si="4"/>
        <v>freemind.modes.ControllerAdapter.PasteAction:NOC</v>
      </c>
      <c r="K46">
        <f>VLOOKUP($J46,'V5'!$J$3:$K$1067,2,FALSE)</f>
        <v>0</v>
      </c>
      <c r="L46" t="str">
        <f t="shared" si="5"/>
        <v>freemind.modes.ControllerAdapter.PasteAction:RFC</v>
      </c>
      <c r="M46">
        <f>VLOOKUP($L46,'V5'!$J$3:$K$1067,2,FALSE)</f>
        <v>2</v>
      </c>
      <c r="N46" t="str">
        <f t="shared" si="6"/>
        <v>freemind.modes.ControllerAdapter.PasteAction:NIM</v>
      </c>
      <c r="O46">
        <f>VLOOKUP($N46,'V5'!$J$3:$K$1067,2,FALSE)</f>
        <v>2</v>
      </c>
      <c r="P46" t="str">
        <f t="shared" si="7"/>
        <v>freemind.modes.ControllerAdapter.PasteAction:NIV</v>
      </c>
      <c r="Q46">
        <f>VLOOKUP($P46,'V5'!$J$3:$K$1067,2,FALSE)</f>
        <v>0</v>
      </c>
      <c r="R46" t="str">
        <f t="shared" si="8"/>
        <v>freemind.modes.ControllerAdapter.PasteAction:WMC</v>
      </c>
      <c r="S46">
        <f>VLOOKUP($R46,'V5'!$J$3:$K$1067,2,FALSE)</f>
        <v>2</v>
      </c>
    </row>
    <row r="47" spans="1:19" x14ac:dyDescent="0.25">
      <c r="A47" t="s">
        <v>139</v>
      </c>
      <c r="B47" t="str">
        <f t="shared" si="0"/>
        <v>freemind.modes.ControllerAdapter.RemoveAction:LCOM</v>
      </c>
      <c r="C47">
        <f>VLOOKUP($B47,'V5'!$J$3:$K$1067,2,FALSE)</f>
        <v>0</v>
      </c>
      <c r="D47" t="str">
        <f t="shared" si="1"/>
        <v>freemind.modes.ControllerAdapter.RemoveAction:DIT</v>
      </c>
      <c r="E47">
        <f>VLOOKUP($D47,'V5'!$J$3:$K$1067,2,FALSE)</f>
        <v>2</v>
      </c>
      <c r="F47" t="str">
        <f t="shared" si="2"/>
        <v>freemind.modes.ControllerAdapter.RemoveAction:IFANIN</v>
      </c>
      <c r="G47">
        <f>VLOOKUP($F47,'V5'!$J$3:$K$1067,2,FALSE)</f>
        <v>1</v>
      </c>
      <c r="H47" t="str">
        <f t="shared" si="3"/>
        <v>freemind.modes.ControllerAdapter.RemoveAction:CBO</v>
      </c>
      <c r="I47">
        <f>VLOOKUP($H47,'V5'!$J$3:$K$1067,2,FALSE)</f>
        <v>3</v>
      </c>
      <c r="J47" t="str">
        <f t="shared" si="4"/>
        <v>freemind.modes.ControllerAdapter.RemoveAction:NOC</v>
      </c>
      <c r="K47">
        <f>VLOOKUP($J47,'V5'!$J$3:$K$1067,2,FALSE)</f>
        <v>0</v>
      </c>
      <c r="L47" t="str">
        <f t="shared" si="5"/>
        <v>freemind.modes.ControllerAdapter.RemoveAction:RFC</v>
      </c>
      <c r="M47">
        <f>VLOOKUP($L47,'V5'!$J$3:$K$1067,2,FALSE)</f>
        <v>2</v>
      </c>
      <c r="N47" t="str">
        <f t="shared" si="6"/>
        <v>freemind.modes.ControllerAdapter.RemoveAction:NIM</v>
      </c>
      <c r="O47">
        <f>VLOOKUP($N47,'V5'!$J$3:$K$1067,2,FALSE)</f>
        <v>2</v>
      </c>
      <c r="P47" t="str">
        <f t="shared" si="7"/>
        <v>freemind.modes.ControllerAdapter.RemoveAction:NIV</v>
      </c>
      <c r="Q47">
        <f>VLOOKUP($P47,'V5'!$J$3:$K$1067,2,FALSE)</f>
        <v>0</v>
      </c>
      <c r="R47" t="str">
        <f t="shared" si="8"/>
        <v>freemind.modes.ControllerAdapter.RemoveAction:WMC</v>
      </c>
      <c r="S47">
        <f>VLOOKUP($R47,'V5'!$J$3:$K$1067,2,FALSE)</f>
        <v>2</v>
      </c>
    </row>
    <row r="48" spans="1:19" x14ac:dyDescent="0.25">
      <c r="A48" t="s">
        <v>95</v>
      </c>
      <c r="B48" t="str">
        <f t="shared" si="0"/>
        <v>freemind.modes.ControllerAdapter.SaveAction:LCOM</v>
      </c>
      <c r="C48">
        <f>VLOOKUP($B48,'V5'!$J$3:$K$1067,2,FALSE)</f>
        <v>0</v>
      </c>
      <c r="D48" t="str">
        <f t="shared" si="1"/>
        <v>freemind.modes.ControllerAdapter.SaveAction:DIT</v>
      </c>
      <c r="E48">
        <f>VLOOKUP($D48,'V5'!$J$3:$K$1067,2,FALSE)</f>
        <v>2</v>
      </c>
      <c r="F48" t="str">
        <f t="shared" si="2"/>
        <v>freemind.modes.ControllerAdapter.SaveAction:IFANIN</v>
      </c>
      <c r="G48">
        <f>VLOOKUP($F48,'V5'!$J$3:$K$1067,2,FALSE)</f>
        <v>1</v>
      </c>
      <c r="H48" t="str">
        <f t="shared" si="3"/>
        <v>freemind.modes.ControllerAdapter.SaveAction:CBO</v>
      </c>
      <c r="I48">
        <f>VLOOKUP($H48,'V5'!$J$3:$K$1067,2,FALSE)</f>
        <v>2</v>
      </c>
      <c r="J48" t="str">
        <f t="shared" si="4"/>
        <v>freemind.modes.ControllerAdapter.SaveAction:NOC</v>
      </c>
      <c r="K48">
        <f>VLOOKUP($J48,'V5'!$J$3:$K$1067,2,FALSE)</f>
        <v>0</v>
      </c>
      <c r="L48" t="str">
        <f t="shared" si="5"/>
        <v>freemind.modes.ControllerAdapter.SaveAction:RFC</v>
      </c>
      <c r="M48">
        <f>VLOOKUP($L48,'V5'!$J$3:$K$1067,2,FALSE)</f>
        <v>2</v>
      </c>
      <c r="N48" t="str">
        <f t="shared" si="6"/>
        <v>freemind.modes.ControllerAdapter.SaveAction:NIM</v>
      </c>
      <c r="O48">
        <f>VLOOKUP($N48,'V5'!$J$3:$K$1067,2,FALSE)</f>
        <v>2</v>
      </c>
      <c r="P48" t="str">
        <f t="shared" si="7"/>
        <v>freemind.modes.ControllerAdapter.SaveAction:NIV</v>
      </c>
      <c r="Q48">
        <f>VLOOKUP($P48,'V5'!$J$3:$K$1067,2,FALSE)</f>
        <v>1</v>
      </c>
      <c r="R48" t="str">
        <f t="shared" si="8"/>
        <v>freemind.modes.ControllerAdapter.SaveAction:WMC</v>
      </c>
      <c r="S48">
        <f>VLOOKUP($R48,'V5'!$J$3:$K$1067,2,FALSE)</f>
        <v>2</v>
      </c>
    </row>
    <row r="49" spans="1:19" x14ac:dyDescent="0.25">
      <c r="A49" t="s">
        <v>96</v>
      </c>
      <c r="B49" t="str">
        <f t="shared" si="0"/>
        <v>freemind.modes.ControllerAdapter.SaveAsAction:LCOM</v>
      </c>
      <c r="C49">
        <f>VLOOKUP($B49,'V5'!$J$3:$K$1067,2,FALSE)</f>
        <v>0</v>
      </c>
      <c r="D49" t="str">
        <f t="shared" si="1"/>
        <v>freemind.modes.ControllerAdapter.SaveAsAction:DIT</v>
      </c>
      <c r="E49">
        <f>VLOOKUP($D49,'V5'!$J$3:$K$1067,2,FALSE)</f>
        <v>2</v>
      </c>
      <c r="F49" t="str">
        <f t="shared" si="2"/>
        <v>freemind.modes.ControllerAdapter.SaveAsAction:IFANIN</v>
      </c>
      <c r="G49">
        <f>VLOOKUP($F49,'V5'!$J$3:$K$1067,2,FALSE)</f>
        <v>1</v>
      </c>
      <c r="H49" t="str">
        <f t="shared" si="3"/>
        <v>freemind.modes.ControllerAdapter.SaveAsAction:CBO</v>
      </c>
      <c r="I49">
        <f>VLOOKUP($H49,'V5'!$J$3:$K$1067,2,FALSE)</f>
        <v>2</v>
      </c>
      <c r="J49" t="str">
        <f t="shared" si="4"/>
        <v>freemind.modes.ControllerAdapter.SaveAsAction:NOC</v>
      </c>
      <c r="K49">
        <f>VLOOKUP($J49,'V5'!$J$3:$K$1067,2,FALSE)</f>
        <v>0</v>
      </c>
      <c r="L49" t="str">
        <f t="shared" si="5"/>
        <v>freemind.modes.ControllerAdapter.SaveAsAction:RFC</v>
      </c>
      <c r="M49">
        <f>VLOOKUP($L49,'V5'!$J$3:$K$1067,2,FALSE)</f>
        <v>2</v>
      </c>
      <c r="N49" t="str">
        <f t="shared" si="6"/>
        <v>freemind.modes.ControllerAdapter.SaveAsAction:NIM</v>
      </c>
      <c r="O49">
        <f>VLOOKUP($N49,'V5'!$J$3:$K$1067,2,FALSE)</f>
        <v>2</v>
      </c>
      <c r="P49" t="str">
        <f t="shared" si="7"/>
        <v>freemind.modes.ControllerAdapter.SaveAsAction:NIV</v>
      </c>
      <c r="Q49">
        <f>VLOOKUP($P49,'V5'!$J$3:$K$1067,2,FALSE)</f>
        <v>1</v>
      </c>
      <c r="R49" t="str">
        <f t="shared" si="8"/>
        <v>freemind.modes.ControllerAdapter.SaveAsAction:WMC</v>
      </c>
      <c r="S49">
        <f>VLOOKUP($R49,'V5'!$J$3:$K$1067,2,FALSE)</f>
        <v>2</v>
      </c>
    </row>
    <row r="50" spans="1:19" x14ac:dyDescent="0.25">
      <c r="A50" t="s">
        <v>159</v>
      </c>
      <c r="B50" t="str">
        <f t="shared" si="0"/>
        <v>freemind.modes.ControllerAdapter.SetLinkByFileChooserAction:LCOM</v>
      </c>
      <c r="C50">
        <f>VLOOKUP($B50,'V5'!$J$3:$K$1067,2,FALSE)</f>
        <v>0</v>
      </c>
      <c r="D50" t="str">
        <f t="shared" si="1"/>
        <v>freemind.modes.ControllerAdapter.SetLinkByFileChooserAction:DIT</v>
      </c>
      <c r="E50">
        <f>VLOOKUP($D50,'V5'!$J$3:$K$1067,2,FALSE)</f>
        <v>2</v>
      </c>
      <c r="F50" t="str">
        <f t="shared" si="2"/>
        <v>freemind.modes.ControllerAdapter.SetLinkByFileChooserAction:IFANIN</v>
      </c>
      <c r="G50">
        <f>VLOOKUP($F50,'V5'!$J$3:$K$1067,2,FALSE)</f>
        <v>1</v>
      </c>
      <c r="H50" t="str">
        <f t="shared" si="3"/>
        <v>freemind.modes.ControllerAdapter.SetLinkByFileChooserAction:CBO</v>
      </c>
      <c r="I50">
        <f>VLOOKUP($H50,'V5'!$J$3:$K$1067,2,FALSE)</f>
        <v>2</v>
      </c>
      <c r="J50" t="str">
        <f t="shared" si="4"/>
        <v>freemind.modes.ControllerAdapter.SetLinkByFileChooserAction:NOC</v>
      </c>
      <c r="K50">
        <f>VLOOKUP($J50,'V5'!$J$3:$K$1067,2,FALSE)</f>
        <v>0</v>
      </c>
      <c r="L50" t="str">
        <f t="shared" si="5"/>
        <v>freemind.modes.ControllerAdapter.SetLinkByFileChooserAction:RFC</v>
      </c>
      <c r="M50">
        <f>VLOOKUP($L50,'V5'!$J$3:$K$1067,2,FALSE)</f>
        <v>2</v>
      </c>
      <c r="N50" t="str">
        <f t="shared" si="6"/>
        <v>freemind.modes.ControllerAdapter.SetLinkByFileChooserAction:NIM</v>
      </c>
      <c r="O50">
        <f>VLOOKUP($N50,'V5'!$J$3:$K$1067,2,FALSE)</f>
        <v>2</v>
      </c>
      <c r="P50" t="str">
        <f t="shared" si="7"/>
        <v>freemind.modes.ControllerAdapter.SetLinkByFileChooserAction:NIV</v>
      </c>
      <c r="Q50">
        <f>VLOOKUP($P50,'V5'!$J$3:$K$1067,2,FALSE)</f>
        <v>0</v>
      </c>
      <c r="R50" t="str">
        <f t="shared" si="8"/>
        <v>freemind.modes.ControllerAdapter.SetLinkByFileChooserAction:WMC</v>
      </c>
      <c r="S50">
        <f>VLOOKUP($R50,'V5'!$J$3:$K$1067,2,FALSE)</f>
        <v>2</v>
      </c>
    </row>
    <row r="51" spans="1:19" x14ac:dyDescent="0.25">
      <c r="A51" t="s">
        <v>160</v>
      </c>
      <c r="B51" t="str">
        <f t="shared" si="0"/>
        <v>freemind.modes.ControllerAdapter.SetLinkByTextFieldAction:LCOM</v>
      </c>
      <c r="C51">
        <f>VLOOKUP($B51,'V5'!$J$3:$K$1067,2,FALSE)</f>
        <v>0</v>
      </c>
      <c r="D51" t="str">
        <f t="shared" si="1"/>
        <v>freemind.modes.ControllerAdapter.SetLinkByTextFieldAction:DIT</v>
      </c>
      <c r="E51">
        <f>VLOOKUP($D51,'V5'!$J$3:$K$1067,2,FALSE)</f>
        <v>2</v>
      </c>
      <c r="F51" t="str">
        <f t="shared" si="2"/>
        <v>freemind.modes.ControllerAdapter.SetLinkByTextFieldAction:IFANIN</v>
      </c>
      <c r="G51">
        <f>VLOOKUP($F51,'V5'!$J$3:$K$1067,2,FALSE)</f>
        <v>1</v>
      </c>
      <c r="H51" t="str">
        <f t="shared" si="3"/>
        <v>freemind.modes.ControllerAdapter.SetLinkByTextFieldAction:CBO</v>
      </c>
      <c r="I51">
        <f>VLOOKUP($H51,'V5'!$J$3:$K$1067,2,FALSE)</f>
        <v>2</v>
      </c>
      <c r="J51" t="str">
        <f t="shared" si="4"/>
        <v>freemind.modes.ControllerAdapter.SetLinkByTextFieldAction:NOC</v>
      </c>
      <c r="K51">
        <f>VLOOKUP($J51,'V5'!$J$3:$K$1067,2,FALSE)</f>
        <v>0</v>
      </c>
      <c r="L51" t="str">
        <f t="shared" si="5"/>
        <v>freemind.modes.ControllerAdapter.SetLinkByTextFieldAction:RFC</v>
      </c>
      <c r="M51">
        <f>VLOOKUP($L51,'V5'!$J$3:$K$1067,2,FALSE)</f>
        <v>2</v>
      </c>
      <c r="N51" t="str">
        <f t="shared" si="6"/>
        <v>freemind.modes.ControllerAdapter.SetLinkByTextFieldAction:NIM</v>
      </c>
      <c r="O51">
        <f>VLOOKUP($N51,'V5'!$J$3:$K$1067,2,FALSE)</f>
        <v>2</v>
      </c>
      <c r="P51" t="str">
        <f t="shared" si="7"/>
        <v>freemind.modes.ControllerAdapter.SetLinkByTextFieldAction:NIV</v>
      </c>
      <c r="Q51">
        <f>VLOOKUP($P51,'V5'!$J$3:$K$1067,2,FALSE)</f>
        <v>0</v>
      </c>
      <c r="R51" t="str">
        <f t="shared" si="8"/>
        <v>freemind.modes.ControllerAdapter.SetLinkByTextFieldAction:WMC</v>
      </c>
      <c r="S51">
        <f>VLOOKUP($R51,'V5'!$J$3:$K$1067,2,FALSE)</f>
        <v>2</v>
      </c>
    </row>
    <row r="52" spans="1:19" x14ac:dyDescent="0.25">
      <c r="A52" t="s">
        <v>161</v>
      </c>
      <c r="B52" t="str">
        <f t="shared" si="0"/>
        <v>freemind.modes.ControllerAdapter.toggleChildrenFoldedAction:LCOM</v>
      </c>
      <c r="C52">
        <f>VLOOKUP($B52,'V5'!$J$3:$K$1067,2,FALSE)</f>
        <v>0</v>
      </c>
      <c r="D52" t="str">
        <f t="shared" si="1"/>
        <v>freemind.modes.ControllerAdapter.toggleChildrenFoldedAction:DIT</v>
      </c>
      <c r="E52">
        <f>VLOOKUP($D52,'V5'!$J$3:$K$1067,2,FALSE)</f>
        <v>2</v>
      </c>
      <c r="F52" t="str">
        <f t="shared" si="2"/>
        <v>freemind.modes.ControllerAdapter.toggleChildrenFoldedAction:IFANIN</v>
      </c>
      <c r="G52">
        <f>VLOOKUP($F52,'V5'!$J$3:$K$1067,2,FALSE)</f>
        <v>1</v>
      </c>
      <c r="H52" t="str">
        <f t="shared" si="3"/>
        <v>freemind.modes.ControllerAdapter.toggleChildrenFoldedAction:CBO</v>
      </c>
      <c r="I52">
        <f>VLOOKUP($H52,'V5'!$J$3:$K$1067,2,FALSE)</f>
        <v>2</v>
      </c>
      <c r="J52" t="str">
        <f t="shared" si="4"/>
        <v>freemind.modes.ControllerAdapter.toggleChildrenFoldedAction:NOC</v>
      </c>
      <c r="K52">
        <f>VLOOKUP($J52,'V5'!$J$3:$K$1067,2,FALSE)</f>
        <v>0</v>
      </c>
      <c r="L52" t="str">
        <f t="shared" si="5"/>
        <v>freemind.modes.ControllerAdapter.toggleChildrenFoldedAction:RFC</v>
      </c>
      <c r="M52">
        <f>VLOOKUP($L52,'V5'!$J$3:$K$1067,2,FALSE)</f>
        <v>2</v>
      </c>
      <c r="N52" t="str">
        <f t="shared" si="6"/>
        <v>freemind.modes.ControllerAdapter.toggleChildrenFoldedAction:NIM</v>
      </c>
      <c r="O52">
        <f>VLOOKUP($N52,'V5'!$J$3:$K$1067,2,FALSE)</f>
        <v>2</v>
      </c>
      <c r="P52" t="str">
        <f t="shared" si="7"/>
        <v>freemind.modes.ControllerAdapter.toggleChildrenFoldedAction:NIV</v>
      </c>
      <c r="Q52">
        <f>VLOOKUP($P52,'V5'!$J$3:$K$1067,2,FALSE)</f>
        <v>0</v>
      </c>
      <c r="R52" t="str">
        <f t="shared" si="8"/>
        <v>freemind.modes.ControllerAdapter.toggleChildrenFoldedAction:WMC</v>
      </c>
      <c r="S52">
        <f>VLOOKUP($R52,'V5'!$J$3:$K$1067,2,FALSE)</f>
        <v>2</v>
      </c>
    </row>
    <row r="53" spans="1:19" x14ac:dyDescent="0.25">
      <c r="A53" t="s">
        <v>140</v>
      </c>
      <c r="B53" t="str">
        <f t="shared" si="0"/>
        <v>freemind.modes.ControllerAdapter.ToggleFoldedAction:LCOM</v>
      </c>
      <c r="C53">
        <f>VLOOKUP($B53,'V5'!$J$3:$K$1067,2,FALSE)</f>
        <v>0</v>
      </c>
      <c r="D53" t="str">
        <f t="shared" si="1"/>
        <v>freemind.modes.ControllerAdapter.ToggleFoldedAction:DIT</v>
      </c>
      <c r="E53">
        <f>VLOOKUP($D53,'V5'!$J$3:$K$1067,2,FALSE)</f>
        <v>2</v>
      </c>
      <c r="F53" t="str">
        <f t="shared" si="2"/>
        <v>freemind.modes.ControllerAdapter.ToggleFoldedAction:IFANIN</v>
      </c>
      <c r="G53">
        <f>VLOOKUP($F53,'V5'!$J$3:$K$1067,2,FALSE)</f>
        <v>1</v>
      </c>
      <c r="H53" t="str">
        <f t="shared" si="3"/>
        <v>freemind.modes.ControllerAdapter.ToggleFoldedAction:CBO</v>
      </c>
      <c r="I53">
        <f>VLOOKUP($H53,'V5'!$J$3:$K$1067,2,FALSE)</f>
        <v>2</v>
      </c>
      <c r="J53" t="str">
        <f t="shared" si="4"/>
        <v>freemind.modes.ControllerAdapter.ToggleFoldedAction:NOC</v>
      </c>
      <c r="K53">
        <f>VLOOKUP($J53,'V5'!$J$3:$K$1067,2,FALSE)</f>
        <v>0</v>
      </c>
      <c r="L53" t="str">
        <f t="shared" si="5"/>
        <v>freemind.modes.ControllerAdapter.ToggleFoldedAction:RFC</v>
      </c>
      <c r="M53">
        <f>VLOOKUP($L53,'V5'!$J$3:$K$1067,2,FALSE)</f>
        <v>2</v>
      </c>
      <c r="N53" t="str">
        <f t="shared" si="6"/>
        <v>freemind.modes.ControllerAdapter.ToggleFoldedAction:NIM</v>
      </c>
      <c r="O53">
        <f>VLOOKUP($N53,'V5'!$J$3:$K$1067,2,FALSE)</f>
        <v>2</v>
      </c>
      <c r="P53" t="str">
        <f t="shared" si="7"/>
        <v>freemind.modes.ControllerAdapter.ToggleFoldedAction:NIV</v>
      </c>
      <c r="Q53">
        <f>VLOOKUP($P53,'V5'!$J$3:$K$1067,2,FALSE)</f>
        <v>0</v>
      </c>
      <c r="R53" t="str">
        <f t="shared" si="8"/>
        <v>freemind.modes.ControllerAdapter.ToggleFoldedAction:WMC</v>
      </c>
      <c r="S53">
        <f>VLOOKUP($R53,'V5'!$J$3:$K$1067,2,FALSE)</f>
        <v>2</v>
      </c>
    </row>
    <row r="54" spans="1:19" x14ac:dyDescent="0.25">
      <c r="A54" t="s">
        <v>98</v>
      </c>
      <c r="B54" t="str">
        <f t="shared" si="0"/>
        <v>freemind.modes.EdgeAdapter:LCOM</v>
      </c>
      <c r="C54">
        <f>VLOOKUP($B54,'V5'!$J$3:$K$1067,2,FALSE)</f>
        <v>75</v>
      </c>
      <c r="D54" t="str">
        <f t="shared" si="1"/>
        <v>freemind.modes.EdgeAdapter:DIT</v>
      </c>
      <c r="E54">
        <f>VLOOKUP($D54,'V5'!$J$3:$K$1067,2,FALSE)</f>
        <v>1</v>
      </c>
      <c r="F54" t="str">
        <f t="shared" si="2"/>
        <v>freemind.modes.EdgeAdapter:IFANIN</v>
      </c>
      <c r="G54">
        <f>VLOOKUP($F54,'V5'!$J$3:$K$1067,2,FALSE)</f>
        <v>2</v>
      </c>
      <c r="H54" t="str">
        <f t="shared" si="3"/>
        <v>freemind.modes.EdgeAdapter:CBO</v>
      </c>
      <c r="I54">
        <f>VLOOKUP($H54,'V5'!$J$3:$K$1067,2,FALSE)</f>
        <v>3</v>
      </c>
      <c r="J54" t="str">
        <f t="shared" si="4"/>
        <v>freemind.modes.EdgeAdapter:NOC</v>
      </c>
      <c r="K54">
        <f>VLOOKUP($J54,'V5'!$J$3:$K$1067,2,FALSE)</f>
        <v>4</v>
      </c>
      <c r="L54" t="str">
        <f t="shared" si="5"/>
        <v>freemind.modes.EdgeAdapter:RFC</v>
      </c>
      <c r="M54">
        <f>VLOOKUP($L54,'V5'!$J$3:$K$1067,2,FALSE)</f>
        <v>9</v>
      </c>
      <c r="N54" t="str">
        <f t="shared" si="6"/>
        <v>freemind.modes.EdgeAdapter:NIM</v>
      </c>
      <c r="O54">
        <f>VLOOKUP($N54,'V5'!$J$3:$K$1067,2,FALSE)</f>
        <v>9</v>
      </c>
      <c r="P54" t="str">
        <f t="shared" si="7"/>
        <v>freemind.modes.EdgeAdapter:NIV</v>
      </c>
      <c r="Q54">
        <f>VLOOKUP($P54,'V5'!$J$3:$K$1067,2,FALSE)</f>
        <v>4</v>
      </c>
      <c r="R54" t="str">
        <f t="shared" si="8"/>
        <v>freemind.modes.EdgeAdapter:WMC</v>
      </c>
      <c r="S54">
        <f>VLOOKUP($R54,'V5'!$J$3:$K$1067,2,FALSE)</f>
        <v>9</v>
      </c>
    </row>
    <row r="55" spans="1:19" x14ac:dyDescent="0.25">
      <c r="A55" t="s">
        <v>99</v>
      </c>
      <c r="B55" t="str">
        <f t="shared" si="0"/>
        <v>freemind.modes.filemode.FileController:LCOM</v>
      </c>
      <c r="C55">
        <f>VLOOKUP($B55,'V5'!$J$3:$K$1067,2,FALSE)</f>
        <v>100</v>
      </c>
      <c r="D55" t="str">
        <f t="shared" si="1"/>
        <v>freemind.modes.filemode.FileController:DIT</v>
      </c>
      <c r="E55">
        <f>VLOOKUP($D55,'V5'!$J$3:$K$1067,2,FALSE)</f>
        <v>2</v>
      </c>
      <c r="F55" t="str">
        <f t="shared" si="2"/>
        <v>freemind.modes.filemode.FileController:IFANIN</v>
      </c>
      <c r="G55">
        <f>VLOOKUP($F55,'V5'!$J$3:$K$1067,2,FALSE)</f>
        <v>1</v>
      </c>
      <c r="H55" t="str">
        <f t="shared" si="3"/>
        <v>freemind.modes.filemode.FileController:CBO</v>
      </c>
      <c r="I55">
        <f>VLOOKUP($H55,'V5'!$J$3:$K$1067,2,FALSE)</f>
        <v>11</v>
      </c>
      <c r="J55" t="str">
        <f t="shared" si="4"/>
        <v>freemind.modes.filemode.FileController:NOC</v>
      </c>
      <c r="K55">
        <f>VLOOKUP($J55,'V5'!$J$3:$K$1067,2,FALSE)</f>
        <v>0</v>
      </c>
      <c r="L55" t="str">
        <f t="shared" si="5"/>
        <v>freemind.modes.filemode.FileController:RFC</v>
      </c>
      <c r="M55">
        <f>VLOOKUP($L55,'V5'!$J$3:$K$1067,2,FALSE)</f>
        <v>44</v>
      </c>
      <c r="N55" t="str">
        <f t="shared" si="6"/>
        <v>freemind.modes.filemode.FileController:NIM</v>
      </c>
      <c r="O55">
        <f>VLOOKUP($N55,'V5'!$J$3:$K$1067,2,FALSE)</f>
        <v>5</v>
      </c>
      <c r="P55" t="str">
        <f t="shared" si="7"/>
        <v>freemind.modes.filemode.FileController:NIV</v>
      </c>
      <c r="Q55">
        <f>VLOOKUP($P55,'V5'!$J$3:$K$1067,2,FALSE)</f>
        <v>2</v>
      </c>
      <c r="R55" t="str">
        <f t="shared" si="8"/>
        <v>freemind.modes.filemode.FileController:WMC</v>
      </c>
      <c r="S55">
        <f>VLOOKUP($R55,'V5'!$J$3:$K$1067,2,FALSE)</f>
        <v>5</v>
      </c>
    </row>
    <row r="56" spans="1:19" x14ac:dyDescent="0.25">
      <c r="A56" t="s">
        <v>100</v>
      </c>
      <c r="B56" t="str">
        <f t="shared" si="0"/>
        <v>freemind.modes.filemode.FileController.CenterAction:LCOM</v>
      </c>
      <c r="C56">
        <f>VLOOKUP($B56,'V5'!$J$3:$K$1067,2,FALSE)</f>
        <v>0</v>
      </c>
      <c r="D56" t="str">
        <f t="shared" si="1"/>
        <v>freemind.modes.filemode.FileController.CenterAction:DIT</v>
      </c>
      <c r="E56">
        <f>VLOOKUP($D56,'V5'!$J$3:$K$1067,2,FALSE)</f>
        <v>2</v>
      </c>
      <c r="F56" t="str">
        <f t="shared" si="2"/>
        <v>freemind.modes.filemode.FileController.CenterAction:IFANIN</v>
      </c>
      <c r="G56">
        <f>VLOOKUP($F56,'V5'!$J$3:$K$1067,2,FALSE)</f>
        <v>1</v>
      </c>
      <c r="H56" t="str">
        <f t="shared" si="3"/>
        <v>freemind.modes.filemode.FileController.CenterAction:CBO</v>
      </c>
      <c r="I56">
        <f>VLOOKUP($H56,'V5'!$J$3:$K$1067,2,FALSE)</f>
        <v>7</v>
      </c>
      <c r="J56" t="str">
        <f t="shared" si="4"/>
        <v>freemind.modes.filemode.FileController.CenterAction:NOC</v>
      </c>
      <c r="K56">
        <f>VLOOKUP($J56,'V5'!$J$3:$K$1067,2,FALSE)</f>
        <v>0</v>
      </c>
      <c r="L56" t="str">
        <f t="shared" si="5"/>
        <v>freemind.modes.filemode.FileController.CenterAction:RFC</v>
      </c>
      <c r="M56">
        <f>VLOOKUP($L56,'V5'!$J$3:$K$1067,2,FALSE)</f>
        <v>2</v>
      </c>
      <c r="N56" t="str">
        <f t="shared" si="6"/>
        <v>freemind.modes.filemode.FileController.CenterAction:NIM</v>
      </c>
      <c r="O56">
        <f>VLOOKUP($N56,'V5'!$J$3:$K$1067,2,FALSE)</f>
        <v>2</v>
      </c>
      <c r="P56" t="str">
        <f t="shared" si="7"/>
        <v>freemind.modes.filemode.FileController.CenterAction:NIV</v>
      </c>
      <c r="Q56">
        <f>VLOOKUP($P56,'V5'!$J$3:$K$1067,2,FALSE)</f>
        <v>0</v>
      </c>
      <c r="R56" t="str">
        <f t="shared" si="8"/>
        <v>freemind.modes.filemode.FileController.CenterAction:WMC</v>
      </c>
      <c r="S56">
        <f>VLOOKUP($R56,'V5'!$J$3:$K$1067,2,FALSE)</f>
        <v>2</v>
      </c>
    </row>
    <row r="57" spans="1:19" x14ac:dyDescent="0.25">
      <c r="A57" t="s">
        <v>101</v>
      </c>
      <c r="B57" t="str">
        <f t="shared" si="0"/>
        <v>freemind.modes.filemode.FileEdgeModel:LCOM</v>
      </c>
      <c r="C57">
        <f>VLOOKUP($B57,'V5'!$J$3:$K$1067,2,FALSE)</f>
        <v>0</v>
      </c>
      <c r="D57" t="str">
        <f t="shared" si="1"/>
        <v>freemind.modes.filemode.FileEdgeModel:DIT</v>
      </c>
      <c r="E57">
        <f>VLOOKUP($D57,'V5'!$J$3:$K$1067,2,FALSE)</f>
        <v>2</v>
      </c>
      <c r="F57" t="str">
        <f t="shared" si="2"/>
        <v>freemind.modes.filemode.FileEdgeModel:IFANIN</v>
      </c>
      <c r="G57">
        <f>VLOOKUP($F57,'V5'!$J$3:$K$1067,2,FALSE)</f>
        <v>1</v>
      </c>
      <c r="H57" t="str">
        <f t="shared" si="3"/>
        <v>freemind.modes.filemode.FileEdgeModel:CBO</v>
      </c>
      <c r="I57">
        <f>VLOOKUP($H57,'V5'!$J$3:$K$1067,2,FALSE)</f>
        <v>2</v>
      </c>
      <c r="J57" t="str">
        <f t="shared" si="4"/>
        <v>freemind.modes.filemode.FileEdgeModel:NOC</v>
      </c>
      <c r="K57">
        <f>VLOOKUP($J57,'V5'!$J$3:$K$1067,2,FALSE)</f>
        <v>0</v>
      </c>
      <c r="L57" t="str">
        <f t="shared" si="5"/>
        <v>freemind.modes.filemode.FileEdgeModel:RFC</v>
      </c>
      <c r="M57">
        <f>VLOOKUP($L57,'V5'!$J$3:$K$1067,2,FALSE)</f>
        <v>10</v>
      </c>
      <c r="N57" t="str">
        <f t="shared" si="6"/>
        <v>freemind.modes.filemode.FileEdgeModel:NIM</v>
      </c>
      <c r="O57">
        <f>VLOOKUP($N57,'V5'!$J$3:$K$1067,2,FALSE)</f>
        <v>1</v>
      </c>
      <c r="P57" t="str">
        <f t="shared" si="7"/>
        <v>freemind.modes.filemode.FileEdgeModel:NIV</v>
      </c>
      <c r="Q57">
        <f>VLOOKUP($P57,'V5'!$J$3:$K$1067,2,FALSE)</f>
        <v>0</v>
      </c>
      <c r="R57" t="str">
        <f t="shared" si="8"/>
        <v>freemind.modes.filemode.FileEdgeModel:WMC</v>
      </c>
      <c r="S57">
        <f>VLOOKUP($R57,'V5'!$J$3:$K$1067,2,FALSE)</f>
        <v>1</v>
      </c>
    </row>
    <row r="58" spans="1:19" x14ac:dyDescent="0.25">
      <c r="A58" t="s">
        <v>102</v>
      </c>
      <c r="B58" t="str">
        <f t="shared" si="0"/>
        <v>freemind.modes.filemode.FileMapModel:LCOM</v>
      </c>
      <c r="C58">
        <f>VLOOKUP($B58,'V5'!$J$3:$K$1067,2,FALSE)</f>
        <v>0</v>
      </c>
      <c r="D58" t="str">
        <f t="shared" si="1"/>
        <v>freemind.modes.filemode.FileMapModel:DIT</v>
      </c>
      <c r="E58">
        <f>VLOOKUP($D58,'V5'!$J$3:$K$1067,2,FALSE)</f>
        <v>2</v>
      </c>
      <c r="F58" t="str">
        <f t="shared" si="2"/>
        <v>freemind.modes.filemode.FileMapModel:IFANIN</v>
      </c>
      <c r="G58">
        <f>VLOOKUP($F58,'V5'!$J$3:$K$1067,2,FALSE)</f>
        <v>1</v>
      </c>
      <c r="H58" t="str">
        <f t="shared" si="3"/>
        <v>freemind.modes.filemode.FileMapModel:CBO</v>
      </c>
      <c r="I58">
        <f>VLOOKUP($H58,'V5'!$J$3:$K$1067,2,FALSE)</f>
        <v>3</v>
      </c>
      <c r="J58" t="str">
        <f t="shared" si="4"/>
        <v>freemind.modes.filemode.FileMapModel:NOC</v>
      </c>
      <c r="K58">
        <f>VLOOKUP($J58,'V5'!$J$3:$K$1067,2,FALSE)</f>
        <v>0</v>
      </c>
      <c r="L58" t="str">
        <f t="shared" si="5"/>
        <v>freemind.modes.filemode.FileMapModel:RFC</v>
      </c>
      <c r="M58">
        <f>VLOOKUP($L58,'V5'!$J$3:$K$1067,2,FALSE)</f>
        <v>46</v>
      </c>
      <c r="N58" t="str">
        <f t="shared" si="6"/>
        <v>freemind.modes.filemode.FileMapModel:NIM</v>
      </c>
      <c r="O58">
        <f>VLOOKUP($N58,'V5'!$J$3:$K$1067,2,FALSE)</f>
        <v>7</v>
      </c>
      <c r="P58" t="str">
        <f t="shared" si="7"/>
        <v>freemind.modes.filemode.FileMapModel:NIV</v>
      </c>
      <c r="Q58">
        <f>VLOOKUP($P58,'V5'!$J$3:$K$1067,2,FALSE)</f>
        <v>0</v>
      </c>
      <c r="R58" t="str">
        <f t="shared" si="8"/>
        <v>freemind.modes.filemode.FileMapModel:WMC</v>
      </c>
      <c r="S58">
        <f>VLOOKUP($R58,'V5'!$J$3:$K$1067,2,FALSE)</f>
        <v>7</v>
      </c>
    </row>
    <row r="59" spans="1:19" x14ac:dyDescent="0.25">
      <c r="A59" t="s">
        <v>103</v>
      </c>
      <c r="B59" t="str">
        <f t="shared" si="0"/>
        <v>freemind.modes.filemode.FileMode:LCOM</v>
      </c>
      <c r="C59">
        <f>VLOOKUP($B59,'V5'!$J$3:$K$1067,2,FALSE)</f>
        <v>83</v>
      </c>
      <c r="D59" t="str">
        <f t="shared" si="1"/>
        <v>freemind.modes.filemode.FileMode:DIT</v>
      </c>
      <c r="E59">
        <f>VLOOKUP($D59,'V5'!$J$3:$K$1067,2,FALSE)</f>
        <v>1</v>
      </c>
      <c r="F59" t="str">
        <f t="shared" si="2"/>
        <v>freemind.modes.filemode.FileMode:IFANIN</v>
      </c>
      <c r="G59">
        <f>VLOOKUP($F59,'V5'!$J$3:$K$1067,2,FALSE)</f>
        <v>2</v>
      </c>
      <c r="H59" t="str">
        <f t="shared" si="3"/>
        <v>freemind.modes.filemode.FileMode:CBO</v>
      </c>
      <c r="I59">
        <f>VLOOKUP($H59,'V5'!$J$3:$K$1067,2,FALSE)</f>
        <v>5</v>
      </c>
      <c r="J59" t="str">
        <f t="shared" si="4"/>
        <v>freemind.modes.filemode.FileMode:NOC</v>
      </c>
      <c r="K59">
        <f>VLOOKUP($J59,'V5'!$J$3:$K$1067,2,FALSE)</f>
        <v>0</v>
      </c>
      <c r="L59" t="str">
        <f t="shared" si="5"/>
        <v>freemind.modes.filemode.FileMode:RFC</v>
      </c>
      <c r="M59">
        <f>VLOOKUP($L59,'V5'!$J$3:$K$1067,2,FALSE)</f>
        <v>10</v>
      </c>
      <c r="N59" t="str">
        <f t="shared" si="6"/>
        <v>freemind.modes.filemode.FileMode:NIM</v>
      </c>
      <c r="O59">
        <f>VLOOKUP($N59,'V5'!$J$3:$K$1067,2,FALSE)</f>
        <v>10</v>
      </c>
      <c r="P59" t="str">
        <f t="shared" si="7"/>
        <v>freemind.modes.filemode.FileMode:NIV</v>
      </c>
      <c r="Q59">
        <f>VLOOKUP($P59,'V5'!$J$3:$K$1067,2,FALSE)</f>
        <v>4</v>
      </c>
      <c r="R59" t="str">
        <f t="shared" si="8"/>
        <v>freemind.modes.filemode.FileMode:WMC</v>
      </c>
      <c r="S59">
        <f>VLOOKUP($R59,'V5'!$J$3:$K$1067,2,FALSE)</f>
        <v>10</v>
      </c>
    </row>
    <row r="60" spans="1:19" x14ac:dyDescent="0.25">
      <c r="A60" t="s">
        <v>104</v>
      </c>
      <c r="B60" t="str">
        <f t="shared" si="0"/>
        <v>freemind.modes.filemode.FileNodeModel:LCOM</v>
      </c>
      <c r="C60">
        <f>VLOOKUP($B60,'V5'!$J$3:$K$1067,2,FALSE)</f>
        <v>50</v>
      </c>
      <c r="D60" t="str">
        <f t="shared" si="1"/>
        <v>freemind.modes.filemode.FileNodeModel:DIT</v>
      </c>
      <c r="E60">
        <f>VLOOKUP($D60,'V5'!$J$3:$K$1067,2,FALSE)</f>
        <v>2</v>
      </c>
      <c r="F60" t="str">
        <f t="shared" si="2"/>
        <v>freemind.modes.filemode.FileNodeModel:IFANIN</v>
      </c>
      <c r="G60">
        <f>VLOOKUP($F60,'V5'!$J$3:$K$1067,2,FALSE)</f>
        <v>1</v>
      </c>
      <c r="H60" t="str">
        <f t="shared" si="3"/>
        <v>freemind.modes.filemode.FileNodeModel:CBO</v>
      </c>
      <c r="I60">
        <f>VLOOKUP($H60,'V5'!$J$3:$K$1067,2,FALSE)</f>
        <v>2</v>
      </c>
      <c r="J60" t="str">
        <f t="shared" si="4"/>
        <v>freemind.modes.filemode.FileNodeModel:NOC</v>
      </c>
      <c r="K60">
        <f>VLOOKUP($J60,'V5'!$J$3:$K$1067,2,FALSE)</f>
        <v>0</v>
      </c>
      <c r="L60" t="str">
        <f t="shared" si="5"/>
        <v>freemind.modes.filemode.FileNodeModel:RFC</v>
      </c>
      <c r="M60">
        <f>VLOOKUP($L60,'V5'!$J$3:$K$1067,2,FALSE)</f>
        <v>49</v>
      </c>
      <c r="N60" t="str">
        <f t="shared" si="6"/>
        <v>freemind.modes.filemode.FileNodeModel:NIM</v>
      </c>
      <c r="O60">
        <f>VLOOKUP($N60,'V5'!$J$3:$K$1067,2,FALSE)</f>
        <v>7</v>
      </c>
      <c r="P60" t="str">
        <f t="shared" si="7"/>
        <v>freemind.modes.filemode.FileNodeModel:NIV</v>
      </c>
      <c r="Q60">
        <f>VLOOKUP($P60,'V5'!$J$3:$K$1067,2,FALSE)</f>
        <v>2</v>
      </c>
      <c r="R60" t="str">
        <f t="shared" si="8"/>
        <v>freemind.modes.filemode.FileNodeModel:WMC</v>
      </c>
      <c r="S60">
        <f>VLOOKUP($R60,'V5'!$J$3:$K$1067,2,FALSE)</f>
        <v>7</v>
      </c>
    </row>
    <row r="61" spans="1:19" x14ac:dyDescent="0.25">
      <c r="A61" t="s">
        <v>105</v>
      </c>
      <c r="B61" t="str">
        <f t="shared" si="0"/>
        <v>freemind.modes.filemode.FilePopupMenu:LCOM</v>
      </c>
      <c r="C61">
        <f>VLOOKUP($B61,'V5'!$J$3:$K$1067,2,FALSE)</f>
        <v>0</v>
      </c>
      <c r="D61" t="str">
        <f t="shared" si="1"/>
        <v>freemind.modes.filemode.FilePopupMenu:DIT</v>
      </c>
      <c r="E61">
        <f>VLOOKUP($D61,'V5'!$J$3:$K$1067,2,FALSE)</f>
        <v>2</v>
      </c>
      <c r="F61" t="str">
        <f t="shared" si="2"/>
        <v>freemind.modes.filemode.FilePopupMenu:IFANIN</v>
      </c>
      <c r="G61">
        <f>VLOOKUP($F61,'V5'!$J$3:$K$1067,2,FALSE)</f>
        <v>1</v>
      </c>
      <c r="H61" t="str">
        <f t="shared" si="3"/>
        <v>freemind.modes.filemode.FilePopupMenu:CBO</v>
      </c>
      <c r="I61">
        <f>VLOOKUP($H61,'V5'!$J$3:$K$1067,2,FALSE)</f>
        <v>1</v>
      </c>
      <c r="J61" t="str">
        <f t="shared" si="4"/>
        <v>freemind.modes.filemode.FilePopupMenu:NOC</v>
      </c>
      <c r="K61">
        <f>VLOOKUP($J61,'V5'!$J$3:$K$1067,2,FALSE)</f>
        <v>0</v>
      </c>
      <c r="L61" t="str">
        <f t="shared" si="5"/>
        <v>freemind.modes.filemode.FilePopupMenu:RFC</v>
      </c>
      <c r="M61">
        <f>VLOOKUP($L61,'V5'!$J$3:$K$1067,2,FALSE)</f>
        <v>1</v>
      </c>
      <c r="N61" t="str">
        <f t="shared" si="6"/>
        <v>freemind.modes.filemode.FilePopupMenu:NIM</v>
      </c>
      <c r="O61">
        <f>VLOOKUP($N61,'V5'!$J$3:$K$1067,2,FALSE)</f>
        <v>1</v>
      </c>
      <c r="P61" t="str">
        <f t="shared" si="7"/>
        <v>freemind.modes.filemode.FilePopupMenu:NIV</v>
      </c>
      <c r="Q61">
        <f>VLOOKUP($P61,'V5'!$J$3:$K$1067,2,FALSE)</f>
        <v>1</v>
      </c>
      <c r="R61" t="str">
        <f t="shared" si="8"/>
        <v>freemind.modes.filemode.FilePopupMenu:WMC</v>
      </c>
      <c r="S61">
        <f>VLOOKUP($R61,'V5'!$J$3:$K$1067,2,FALSE)</f>
        <v>1</v>
      </c>
    </row>
    <row r="62" spans="1:19" x14ac:dyDescent="0.25">
      <c r="A62" t="s">
        <v>106</v>
      </c>
      <c r="B62" t="str">
        <f t="shared" si="0"/>
        <v>freemind.modes.filemode.FileToolBar:LCOM</v>
      </c>
      <c r="C62">
        <f>VLOOKUP($B62,'V5'!$J$3:$K$1067,2,FALSE)</f>
        <v>0</v>
      </c>
      <c r="D62" t="str">
        <f t="shared" si="1"/>
        <v>freemind.modes.filemode.FileToolBar:DIT</v>
      </c>
      <c r="E62">
        <f>VLOOKUP($D62,'V5'!$J$3:$K$1067,2,FALSE)</f>
        <v>2</v>
      </c>
      <c r="F62" t="str">
        <f t="shared" si="2"/>
        <v>freemind.modes.filemode.FileToolBar:IFANIN</v>
      </c>
      <c r="G62">
        <f>VLOOKUP($F62,'V5'!$J$3:$K$1067,2,FALSE)</f>
        <v>1</v>
      </c>
      <c r="H62" t="str">
        <f t="shared" si="3"/>
        <v>freemind.modes.filemode.FileToolBar:CBO</v>
      </c>
      <c r="I62">
        <f>VLOOKUP($H62,'V5'!$J$3:$K$1067,2,FALSE)</f>
        <v>1</v>
      </c>
      <c r="J62" t="str">
        <f t="shared" si="4"/>
        <v>freemind.modes.filemode.FileToolBar:NOC</v>
      </c>
      <c r="K62">
        <f>VLOOKUP($J62,'V5'!$J$3:$K$1067,2,FALSE)</f>
        <v>0</v>
      </c>
      <c r="L62" t="str">
        <f t="shared" si="5"/>
        <v>freemind.modes.filemode.FileToolBar:RFC</v>
      </c>
      <c r="M62">
        <f>VLOOKUP($L62,'V5'!$J$3:$K$1067,2,FALSE)</f>
        <v>1</v>
      </c>
      <c r="N62" t="str">
        <f t="shared" si="6"/>
        <v>freemind.modes.filemode.FileToolBar:NIM</v>
      </c>
      <c r="O62">
        <f>VLOOKUP($N62,'V5'!$J$3:$K$1067,2,FALSE)</f>
        <v>1</v>
      </c>
      <c r="P62" t="str">
        <f t="shared" si="7"/>
        <v>freemind.modes.filemode.FileToolBar:NIV</v>
      </c>
      <c r="Q62">
        <f>VLOOKUP($P62,'V5'!$J$3:$K$1067,2,FALSE)</f>
        <v>1</v>
      </c>
      <c r="R62" t="str">
        <f t="shared" si="8"/>
        <v>freemind.modes.filemode.FileToolBar:WMC</v>
      </c>
      <c r="S62">
        <f>VLOOKUP($R62,'V5'!$J$3:$K$1067,2,FALSE)</f>
        <v>1</v>
      </c>
    </row>
    <row r="63" spans="1:19" x14ac:dyDescent="0.25">
      <c r="A63" t="s">
        <v>107</v>
      </c>
      <c r="B63" t="str">
        <f t="shared" si="0"/>
        <v>freemind.modes.MapAdapter:LCOM</v>
      </c>
      <c r="C63">
        <f>VLOOKUP($B63,'V5'!$J$3:$K$1067,2,FALSE)</f>
        <v>92</v>
      </c>
      <c r="D63" t="str">
        <f t="shared" si="1"/>
        <v>freemind.modes.MapAdapter:DIT</v>
      </c>
      <c r="E63">
        <f>VLOOKUP($D63,'V5'!$J$3:$K$1067,2,FALSE)</f>
        <v>1</v>
      </c>
      <c r="F63" t="str">
        <f t="shared" si="2"/>
        <v>freemind.modes.MapAdapter:IFANIN</v>
      </c>
      <c r="G63">
        <f>VLOOKUP($F63,'V5'!$J$3:$K$1067,2,FALSE)</f>
        <v>2</v>
      </c>
      <c r="H63" t="str">
        <f t="shared" si="3"/>
        <v>freemind.modes.MapAdapter:CBO</v>
      </c>
      <c r="I63">
        <f>VLOOKUP($H63,'V5'!$J$3:$K$1067,2,FALSE)</f>
        <v>4</v>
      </c>
      <c r="J63" t="str">
        <f t="shared" si="4"/>
        <v>freemind.modes.MapAdapter:NOC</v>
      </c>
      <c r="K63">
        <f>VLOOKUP($J63,'V5'!$J$3:$K$1067,2,FALSE)</f>
        <v>4</v>
      </c>
      <c r="L63" t="str">
        <f t="shared" si="5"/>
        <v>freemind.modes.MapAdapter:RFC</v>
      </c>
      <c r="M63">
        <f>VLOOKUP($L63,'V5'!$J$3:$K$1067,2,FALSE)</f>
        <v>39</v>
      </c>
      <c r="N63" t="str">
        <f t="shared" si="6"/>
        <v>freemind.modes.MapAdapter:NIM</v>
      </c>
      <c r="O63">
        <f>VLOOKUP($N63,'V5'!$J$3:$K$1067,2,FALSE)</f>
        <v>39</v>
      </c>
      <c r="P63" t="str">
        <f t="shared" si="7"/>
        <v>freemind.modes.MapAdapter:NIV</v>
      </c>
      <c r="Q63">
        <f>VLOOKUP($P63,'V5'!$J$3:$K$1067,2,FALSE)</f>
        <v>6</v>
      </c>
      <c r="R63" t="str">
        <f t="shared" si="8"/>
        <v>freemind.modes.MapAdapter:WMC</v>
      </c>
      <c r="S63">
        <f>VLOOKUP($R63,'V5'!$J$3:$K$1067,2,FALSE)</f>
        <v>39</v>
      </c>
    </row>
    <row r="64" spans="1:19" x14ac:dyDescent="0.25">
      <c r="A64" t="s">
        <v>108</v>
      </c>
      <c r="B64" t="str">
        <f t="shared" si="0"/>
        <v>freemind.modes.mindmapmode.MindMapController:LCOM</v>
      </c>
      <c r="C64">
        <f>VLOOKUP($B64,'V5'!$J$3:$K$1067,2,FALSE)</f>
        <v>92</v>
      </c>
      <c r="D64" t="str">
        <f t="shared" si="1"/>
        <v>freemind.modes.mindmapmode.MindMapController:DIT</v>
      </c>
      <c r="E64">
        <f>VLOOKUP($D64,'V5'!$J$3:$K$1067,2,FALSE)</f>
        <v>2</v>
      </c>
      <c r="F64" t="str">
        <f t="shared" si="2"/>
        <v>freemind.modes.mindmapmode.MindMapController:IFANIN</v>
      </c>
      <c r="G64">
        <f>VLOOKUP($F64,'V5'!$J$3:$K$1067,2,FALSE)</f>
        <v>1</v>
      </c>
      <c r="H64" t="str">
        <f t="shared" si="3"/>
        <v>freemind.modes.mindmapmode.MindMapController:CBO</v>
      </c>
      <c r="I64">
        <f>VLOOKUP($H64,'V5'!$J$3:$K$1067,2,FALSE)</f>
        <v>29</v>
      </c>
      <c r="J64" t="str">
        <f t="shared" si="4"/>
        <v>freemind.modes.mindmapmode.MindMapController:NOC</v>
      </c>
      <c r="K64">
        <f>VLOOKUP($J64,'V5'!$J$3:$K$1067,2,FALSE)</f>
        <v>0</v>
      </c>
      <c r="L64" t="str">
        <f t="shared" si="5"/>
        <v>freemind.modes.mindmapmode.MindMapController:RFC</v>
      </c>
      <c r="M64">
        <f>VLOOKUP($L64,'V5'!$J$3:$K$1067,2,FALSE)</f>
        <v>58</v>
      </c>
      <c r="N64" t="str">
        <f t="shared" si="6"/>
        <v>freemind.modes.mindmapmode.MindMapController:NIM</v>
      </c>
      <c r="O64">
        <f>VLOOKUP($N64,'V5'!$J$3:$K$1067,2,FALSE)</f>
        <v>19</v>
      </c>
      <c r="P64" t="str">
        <f t="shared" si="7"/>
        <v>freemind.modes.mindmapmode.MindMapController:NIV</v>
      </c>
      <c r="Q64">
        <f>VLOOKUP($P64,'V5'!$J$3:$K$1067,2,FALSE)</f>
        <v>47</v>
      </c>
      <c r="R64" t="str">
        <f t="shared" si="8"/>
        <v>freemind.modes.mindmapmode.MindMapController:WMC</v>
      </c>
      <c r="S64">
        <f>VLOOKUP($R64,'V5'!$J$3:$K$1067,2,FALSE)</f>
        <v>19</v>
      </c>
    </row>
    <row r="65" spans="1:19" x14ac:dyDescent="0.25">
      <c r="A65" t="s">
        <v>141</v>
      </c>
      <c r="B65" t="str">
        <f t="shared" si="0"/>
        <v>freemind.modes.mindmapmode.MindMapController.ExportBranchAction:LCOM</v>
      </c>
      <c r="C65">
        <f>VLOOKUP($B65,'V5'!$J$3:$K$1067,2,FALSE)</f>
        <v>0</v>
      </c>
      <c r="D65" t="str">
        <f t="shared" si="1"/>
        <v>freemind.modes.mindmapmode.MindMapController.ExportBranchAction:DIT</v>
      </c>
      <c r="E65">
        <f>VLOOKUP($D65,'V5'!$J$3:$K$1067,2,FALSE)</f>
        <v>2</v>
      </c>
      <c r="F65" t="str">
        <f t="shared" si="2"/>
        <v>freemind.modes.mindmapmode.MindMapController.ExportBranchAction:IFANIN</v>
      </c>
      <c r="G65">
        <f>VLOOKUP($F65,'V5'!$J$3:$K$1067,2,FALSE)</f>
        <v>1</v>
      </c>
      <c r="H65" t="str">
        <f t="shared" si="3"/>
        <v>freemind.modes.mindmapmode.MindMapController.ExportBranchAction:CBO</v>
      </c>
      <c r="I65">
        <f>VLOOKUP($H65,'V5'!$J$3:$K$1067,2,FALSE)</f>
        <v>8</v>
      </c>
      <c r="J65" t="str">
        <f t="shared" si="4"/>
        <v>freemind.modes.mindmapmode.MindMapController.ExportBranchAction:NOC</v>
      </c>
      <c r="K65">
        <f>VLOOKUP($J65,'V5'!$J$3:$K$1067,2,FALSE)</f>
        <v>0</v>
      </c>
      <c r="L65" t="str">
        <f t="shared" si="5"/>
        <v>freemind.modes.mindmapmode.MindMapController.ExportBranchAction:RFC</v>
      </c>
      <c r="M65">
        <f>VLOOKUP($L65,'V5'!$J$3:$K$1067,2,FALSE)</f>
        <v>2</v>
      </c>
      <c r="N65" t="str">
        <f t="shared" si="6"/>
        <v>freemind.modes.mindmapmode.MindMapController.ExportBranchAction:NIM</v>
      </c>
      <c r="O65">
        <f>VLOOKUP($N65,'V5'!$J$3:$K$1067,2,FALSE)</f>
        <v>2</v>
      </c>
      <c r="P65" t="str">
        <f t="shared" si="7"/>
        <v>freemind.modes.mindmapmode.MindMapController.ExportBranchAction:NIV</v>
      </c>
      <c r="Q65">
        <f>VLOOKUP($P65,'V5'!$J$3:$K$1067,2,FALSE)</f>
        <v>0</v>
      </c>
      <c r="R65" t="str">
        <f t="shared" si="8"/>
        <v>freemind.modes.mindmapmode.MindMapController.ExportBranchAction:WMC</v>
      </c>
      <c r="S65">
        <f>VLOOKUP($R65,'V5'!$J$3:$K$1067,2,FALSE)</f>
        <v>2</v>
      </c>
    </row>
    <row r="66" spans="1:19" x14ac:dyDescent="0.25">
      <c r="A66" t="s">
        <v>142</v>
      </c>
      <c r="B66" t="str">
        <f t="shared" si="0"/>
        <v>freemind.modes.mindmapmode.MindMapController.ImportBranchAction:LCOM</v>
      </c>
      <c r="C66">
        <f>VLOOKUP($B66,'V5'!$J$3:$K$1067,2,FALSE)</f>
        <v>0</v>
      </c>
      <c r="D66" t="str">
        <f t="shared" si="1"/>
        <v>freemind.modes.mindmapmode.MindMapController.ImportBranchAction:DIT</v>
      </c>
      <c r="E66">
        <f>VLOOKUP($D66,'V5'!$J$3:$K$1067,2,FALSE)</f>
        <v>2</v>
      </c>
      <c r="F66" t="str">
        <f t="shared" si="2"/>
        <v>freemind.modes.mindmapmode.MindMapController.ImportBranchAction:IFANIN</v>
      </c>
      <c r="G66">
        <f>VLOOKUP($F66,'V5'!$J$3:$K$1067,2,FALSE)</f>
        <v>1</v>
      </c>
      <c r="H66" t="str">
        <f t="shared" si="3"/>
        <v>freemind.modes.mindmapmode.MindMapController.ImportBranchAction:CBO</v>
      </c>
      <c r="I66">
        <f>VLOOKUP($H66,'V5'!$J$3:$K$1067,2,FALSE)</f>
        <v>6</v>
      </c>
      <c r="J66" t="str">
        <f t="shared" si="4"/>
        <v>freemind.modes.mindmapmode.MindMapController.ImportBranchAction:NOC</v>
      </c>
      <c r="K66">
        <f>VLOOKUP($J66,'V5'!$J$3:$K$1067,2,FALSE)</f>
        <v>0</v>
      </c>
      <c r="L66" t="str">
        <f t="shared" si="5"/>
        <v>freemind.modes.mindmapmode.MindMapController.ImportBranchAction:RFC</v>
      </c>
      <c r="M66">
        <f>VLOOKUP($L66,'V5'!$J$3:$K$1067,2,FALSE)</f>
        <v>2</v>
      </c>
      <c r="N66" t="str">
        <f t="shared" si="6"/>
        <v>freemind.modes.mindmapmode.MindMapController.ImportBranchAction:NIM</v>
      </c>
      <c r="O66">
        <f>VLOOKUP($N66,'V5'!$J$3:$K$1067,2,FALSE)</f>
        <v>2</v>
      </c>
      <c r="P66" t="str">
        <f t="shared" si="7"/>
        <v>freemind.modes.mindmapmode.MindMapController.ImportBranchAction:NIV</v>
      </c>
      <c r="Q66">
        <f>VLOOKUP($P66,'V5'!$J$3:$K$1067,2,FALSE)</f>
        <v>0</v>
      </c>
      <c r="R66" t="str">
        <f t="shared" si="8"/>
        <v>freemind.modes.mindmapmode.MindMapController.ImportBranchAction:WMC</v>
      </c>
      <c r="S66">
        <f>VLOOKUP($R66,'V5'!$J$3:$K$1067,2,FALSE)</f>
        <v>2</v>
      </c>
    </row>
    <row r="67" spans="1:19" x14ac:dyDescent="0.25">
      <c r="A67" t="s">
        <v>143</v>
      </c>
      <c r="B67" t="str">
        <f t="shared" ref="B67:B98" si="9">CONCATENATE(A67,$C$1)</f>
        <v>freemind.modes.mindmapmode.MindMapController.ImportLinkedBranchAction:LCOM</v>
      </c>
      <c r="C67">
        <f>VLOOKUP($B67,'V5'!$J$3:$K$1067,2,FALSE)</f>
        <v>0</v>
      </c>
      <c r="D67" t="str">
        <f t="shared" ref="D67:D98" si="10">CONCATENATE(A67,$E$1)</f>
        <v>freemind.modes.mindmapmode.MindMapController.ImportLinkedBranchAction:DIT</v>
      </c>
      <c r="E67">
        <f>VLOOKUP($D67,'V5'!$J$3:$K$1067,2,FALSE)</f>
        <v>2</v>
      </c>
      <c r="F67" t="str">
        <f t="shared" ref="F67:F98" si="11">CONCATENATE(A67,$G$1)</f>
        <v>freemind.modes.mindmapmode.MindMapController.ImportLinkedBranchAction:IFANIN</v>
      </c>
      <c r="G67">
        <f>VLOOKUP($F67,'V5'!$J$3:$K$1067,2,FALSE)</f>
        <v>1</v>
      </c>
      <c r="H67" t="str">
        <f t="shared" ref="H67:H98" si="12">CONCATENATE(A67,$I$1)</f>
        <v>freemind.modes.mindmapmode.MindMapController.ImportLinkedBranchAction:CBO</v>
      </c>
      <c r="I67">
        <f>VLOOKUP($H67,'V5'!$J$3:$K$1067,2,FALSE)</f>
        <v>7</v>
      </c>
      <c r="J67" t="str">
        <f t="shared" ref="J67:J98" si="13">CONCATENATE(A67,$K$1)</f>
        <v>freemind.modes.mindmapmode.MindMapController.ImportLinkedBranchAction:NOC</v>
      </c>
      <c r="K67">
        <f>VLOOKUP($J67,'V5'!$J$3:$K$1067,2,FALSE)</f>
        <v>0</v>
      </c>
      <c r="L67" t="str">
        <f t="shared" ref="L67:L98" si="14">CONCATENATE(A67,$M$1)</f>
        <v>freemind.modes.mindmapmode.MindMapController.ImportLinkedBranchAction:RFC</v>
      </c>
      <c r="M67">
        <f>VLOOKUP($L67,'V5'!$J$3:$K$1067,2,FALSE)</f>
        <v>2</v>
      </c>
      <c r="N67" t="str">
        <f t="shared" ref="N67:N98" si="15">CONCATENATE(A67,$O$1)</f>
        <v>freemind.modes.mindmapmode.MindMapController.ImportLinkedBranchAction:NIM</v>
      </c>
      <c r="O67">
        <f>VLOOKUP($N67,'V5'!$J$3:$K$1067,2,FALSE)</f>
        <v>2</v>
      </c>
      <c r="P67" t="str">
        <f t="shared" ref="P67:P98" si="16">CONCATENATE(A67,$Q$1)</f>
        <v>freemind.modes.mindmapmode.MindMapController.ImportLinkedBranchAction:NIV</v>
      </c>
      <c r="Q67">
        <f>VLOOKUP($P67,'V5'!$J$3:$K$1067,2,FALSE)</f>
        <v>0</v>
      </c>
      <c r="R67" t="str">
        <f t="shared" ref="R67:R98" si="17">CONCATENATE(A67,$S$1)</f>
        <v>freemind.modes.mindmapmode.MindMapController.ImportLinkedBranchAction:WMC</v>
      </c>
      <c r="S67">
        <f>VLOOKUP($R67,'V5'!$J$3:$K$1067,2,FALSE)</f>
        <v>2</v>
      </c>
    </row>
    <row r="68" spans="1:19" x14ac:dyDescent="0.25">
      <c r="A68" t="s">
        <v>144</v>
      </c>
      <c r="B68" t="str">
        <f t="shared" si="9"/>
        <v>freemind.modes.mindmapmode.MindMapController.ImportLinkedBranchWithoutRootAction:LCOM</v>
      </c>
      <c r="C68">
        <f>VLOOKUP($B68,'V5'!$J$3:$K$1067,2,FALSE)</f>
        <v>0</v>
      </c>
      <c r="D68" t="str">
        <f t="shared" si="10"/>
        <v>freemind.modes.mindmapmode.MindMapController.ImportLinkedBranchWithoutRootAction:DIT</v>
      </c>
      <c r="E68">
        <f>VLOOKUP($D68,'V5'!$J$3:$K$1067,2,FALSE)</f>
        <v>2</v>
      </c>
      <c r="F68" t="str">
        <f t="shared" si="11"/>
        <v>freemind.modes.mindmapmode.MindMapController.ImportLinkedBranchWithoutRootAction:IFANIN</v>
      </c>
      <c r="G68">
        <f>VLOOKUP($F68,'V5'!$J$3:$K$1067,2,FALSE)</f>
        <v>1</v>
      </c>
      <c r="H68" t="str">
        <f t="shared" si="12"/>
        <v>freemind.modes.mindmapmode.MindMapController.ImportLinkedBranchWithoutRootAction:CBO</v>
      </c>
      <c r="I68">
        <f>VLOOKUP($H68,'V5'!$J$3:$K$1067,2,FALSE)</f>
        <v>9</v>
      </c>
      <c r="J68" t="str">
        <f t="shared" si="13"/>
        <v>freemind.modes.mindmapmode.MindMapController.ImportLinkedBranchWithoutRootAction:NOC</v>
      </c>
      <c r="K68">
        <f>VLOOKUP($J68,'V5'!$J$3:$K$1067,2,FALSE)</f>
        <v>0</v>
      </c>
      <c r="L68" t="str">
        <f t="shared" si="14"/>
        <v>freemind.modes.mindmapmode.MindMapController.ImportLinkedBranchWithoutRootAction:RFC</v>
      </c>
      <c r="M68">
        <f>VLOOKUP($L68,'V5'!$J$3:$K$1067,2,FALSE)</f>
        <v>2</v>
      </c>
      <c r="N68" t="str">
        <f t="shared" si="15"/>
        <v>freemind.modes.mindmapmode.MindMapController.ImportLinkedBranchWithoutRootAction:NIM</v>
      </c>
      <c r="O68">
        <f>VLOOKUP($N68,'V5'!$J$3:$K$1067,2,FALSE)</f>
        <v>2</v>
      </c>
      <c r="P68" t="str">
        <f t="shared" si="16"/>
        <v>freemind.modes.mindmapmode.MindMapController.ImportLinkedBranchWithoutRootAction:NIV</v>
      </c>
      <c r="Q68">
        <f>VLOOKUP($P68,'V5'!$J$3:$K$1067,2,FALSE)</f>
        <v>0</v>
      </c>
      <c r="R68" t="str">
        <f t="shared" si="17"/>
        <v>freemind.modes.mindmapmode.MindMapController.ImportLinkedBranchWithoutRootAction:WMC</v>
      </c>
      <c r="S68">
        <f>VLOOKUP($R68,'V5'!$J$3:$K$1067,2,FALSE)</f>
        <v>2</v>
      </c>
    </row>
    <row r="69" spans="1:19" x14ac:dyDescent="0.25">
      <c r="A69" t="s">
        <v>122</v>
      </c>
      <c r="B69" t="str">
        <f t="shared" si="9"/>
        <v>freemind.modes.mindmapmode.MindMapEdgeModel:LCOM</v>
      </c>
      <c r="C69">
        <f>VLOOKUP($B69,'V5'!$J$3:$K$1067,2,FALSE)</f>
        <v>0</v>
      </c>
      <c r="D69" t="str">
        <f t="shared" si="10"/>
        <v>freemind.modes.mindmapmode.MindMapEdgeModel:DIT</v>
      </c>
      <c r="E69">
        <f>VLOOKUP($D69,'V5'!$J$3:$K$1067,2,FALSE)</f>
        <v>2</v>
      </c>
      <c r="F69" t="str">
        <f t="shared" si="11"/>
        <v>freemind.modes.mindmapmode.MindMapEdgeModel:IFANIN</v>
      </c>
      <c r="G69">
        <f>VLOOKUP($F69,'V5'!$J$3:$K$1067,2,FALSE)</f>
        <v>1</v>
      </c>
      <c r="H69" t="str">
        <f t="shared" si="12"/>
        <v>freemind.modes.mindmapmode.MindMapEdgeModel:CBO</v>
      </c>
      <c r="I69">
        <f>VLOOKUP($H69,'V5'!$J$3:$K$1067,2,FALSE)</f>
        <v>4</v>
      </c>
      <c r="J69" t="str">
        <f t="shared" si="13"/>
        <v>freemind.modes.mindmapmode.MindMapEdgeModel:NOC</v>
      </c>
      <c r="K69">
        <f>VLOOKUP($J69,'V5'!$J$3:$K$1067,2,FALSE)</f>
        <v>0</v>
      </c>
      <c r="L69" t="str">
        <f t="shared" si="14"/>
        <v>freemind.modes.mindmapmode.MindMapEdgeModel:RFC</v>
      </c>
      <c r="M69">
        <f>VLOOKUP($L69,'V5'!$J$3:$K$1067,2,FALSE)</f>
        <v>14</v>
      </c>
      <c r="N69" t="str">
        <f t="shared" si="15"/>
        <v>freemind.modes.mindmapmode.MindMapEdgeModel:NIM</v>
      </c>
      <c r="O69">
        <f>VLOOKUP($N69,'V5'!$J$3:$K$1067,2,FALSE)</f>
        <v>5</v>
      </c>
      <c r="P69" t="str">
        <f t="shared" si="16"/>
        <v>freemind.modes.mindmapmode.MindMapEdgeModel:NIV</v>
      </c>
      <c r="Q69">
        <f>VLOOKUP($P69,'V5'!$J$3:$K$1067,2,FALSE)</f>
        <v>0</v>
      </c>
      <c r="R69" t="str">
        <f t="shared" si="17"/>
        <v>freemind.modes.mindmapmode.MindMapEdgeModel:WMC</v>
      </c>
      <c r="S69">
        <f>VLOOKUP($R69,'V5'!$J$3:$K$1067,2,FALSE)</f>
        <v>5</v>
      </c>
    </row>
    <row r="70" spans="1:19" x14ac:dyDescent="0.25">
      <c r="A70" t="s">
        <v>123</v>
      </c>
      <c r="B70" t="str">
        <f t="shared" si="9"/>
        <v>freemind.modes.mindmapmode.MindMapMapModel:LCOM</v>
      </c>
      <c r="C70">
        <f>VLOOKUP($B70,'V5'!$J$3:$K$1067,2,FALSE)</f>
        <v>0</v>
      </c>
      <c r="D70" t="str">
        <f t="shared" si="10"/>
        <v>freemind.modes.mindmapmode.MindMapMapModel:DIT</v>
      </c>
      <c r="E70">
        <f>VLOOKUP($D70,'V5'!$J$3:$K$1067,2,FALSE)</f>
        <v>2</v>
      </c>
      <c r="F70" t="str">
        <f t="shared" si="11"/>
        <v>freemind.modes.mindmapmode.MindMapMapModel:IFANIN</v>
      </c>
      <c r="G70">
        <f>VLOOKUP($F70,'V5'!$J$3:$K$1067,2,FALSE)</f>
        <v>1</v>
      </c>
      <c r="H70" t="str">
        <f t="shared" si="12"/>
        <v>freemind.modes.mindmapmode.MindMapMapModel:CBO</v>
      </c>
      <c r="I70">
        <f>VLOOKUP($H70,'V5'!$J$3:$K$1067,2,FALSE)</f>
        <v>5</v>
      </c>
      <c r="J70" t="str">
        <f t="shared" si="13"/>
        <v>freemind.modes.mindmapmode.MindMapMapModel:NOC</v>
      </c>
      <c r="K70">
        <f>VLOOKUP($J70,'V5'!$J$3:$K$1067,2,FALSE)</f>
        <v>0</v>
      </c>
      <c r="L70" t="str">
        <f t="shared" si="14"/>
        <v>freemind.modes.mindmapmode.MindMapMapModel:RFC</v>
      </c>
      <c r="M70">
        <f>VLOOKUP($L70,'V5'!$J$3:$K$1067,2,FALSE)</f>
        <v>66</v>
      </c>
      <c r="N70" t="str">
        <f t="shared" si="15"/>
        <v>freemind.modes.mindmapmode.MindMapMapModel:NIM</v>
      </c>
      <c r="O70">
        <f>VLOOKUP($N70,'V5'!$J$3:$K$1067,2,FALSE)</f>
        <v>27</v>
      </c>
      <c r="P70" t="str">
        <f t="shared" si="16"/>
        <v>freemind.modes.mindmapmode.MindMapMapModel:NIV</v>
      </c>
      <c r="Q70">
        <f>VLOOKUP($P70,'V5'!$J$3:$K$1067,2,FALSE)</f>
        <v>0</v>
      </c>
      <c r="R70" t="str">
        <f t="shared" si="17"/>
        <v>freemind.modes.mindmapmode.MindMapMapModel:WMC</v>
      </c>
      <c r="S70">
        <f>VLOOKUP($R70,'V5'!$J$3:$K$1067,2,FALSE)</f>
        <v>27</v>
      </c>
    </row>
    <row r="71" spans="1:19" x14ac:dyDescent="0.25">
      <c r="A71" t="s">
        <v>124</v>
      </c>
      <c r="B71" t="str">
        <f t="shared" si="9"/>
        <v>freemind.modes.mindmapmode.MindMapMode:LCOM</v>
      </c>
      <c r="C71">
        <f>VLOOKUP($B71,'V5'!$J$3:$K$1067,2,FALSE)</f>
        <v>84</v>
      </c>
      <c r="D71" t="str">
        <f t="shared" si="10"/>
        <v>freemind.modes.mindmapmode.MindMapMode:DIT</v>
      </c>
      <c r="E71">
        <f>VLOOKUP($D71,'V5'!$J$3:$K$1067,2,FALSE)</f>
        <v>1</v>
      </c>
      <c r="F71" t="str">
        <f t="shared" si="11"/>
        <v>freemind.modes.mindmapmode.MindMapMode:IFANIN</v>
      </c>
      <c r="G71">
        <f>VLOOKUP($F71,'V5'!$J$3:$K$1067,2,FALSE)</f>
        <v>2</v>
      </c>
      <c r="H71" t="str">
        <f t="shared" si="12"/>
        <v>freemind.modes.mindmapmode.MindMapMode:CBO</v>
      </c>
      <c r="I71">
        <f>VLOOKUP($H71,'V5'!$J$3:$K$1067,2,FALSE)</f>
        <v>3</v>
      </c>
      <c r="J71" t="str">
        <f t="shared" si="13"/>
        <v>freemind.modes.mindmapmode.MindMapMode:NOC</v>
      </c>
      <c r="K71">
        <f>VLOOKUP($J71,'V5'!$J$3:$K$1067,2,FALSE)</f>
        <v>0</v>
      </c>
      <c r="L71" t="str">
        <f t="shared" si="14"/>
        <v>freemind.modes.mindmapmode.MindMapMode:RFC</v>
      </c>
      <c r="M71">
        <f>VLOOKUP($L71,'V5'!$J$3:$K$1067,2,FALSE)</f>
        <v>11</v>
      </c>
      <c r="N71" t="str">
        <f t="shared" si="15"/>
        <v>freemind.modes.mindmapmode.MindMapMode:NIM</v>
      </c>
      <c r="O71">
        <f>VLOOKUP($N71,'V5'!$J$3:$K$1067,2,FALSE)</f>
        <v>11</v>
      </c>
      <c r="P71" t="str">
        <f t="shared" si="16"/>
        <v>freemind.modes.mindmapmode.MindMapMode:NIV</v>
      </c>
      <c r="Q71">
        <f>VLOOKUP($P71,'V5'!$J$3:$K$1067,2,FALSE)</f>
        <v>3</v>
      </c>
      <c r="R71" t="str">
        <f t="shared" si="17"/>
        <v>freemind.modes.mindmapmode.MindMapMode:WMC</v>
      </c>
      <c r="S71">
        <f>VLOOKUP($R71,'V5'!$J$3:$K$1067,2,FALSE)</f>
        <v>11</v>
      </c>
    </row>
    <row r="72" spans="1:19" x14ac:dyDescent="0.25">
      <c r="A72" t="s">
        <v>125</v>
      </c>
      <c r="B72" t="str">
        <f t="shared" si="9"/>
        <v>freemind.modes.mindmapmode.MindMapNodeModel:LCOM</v>
      </c>
      <c r="C72">
        <f>VLOOKUP($B72,'V5'!$J$3:$K$1067,2,FALSE)</f>
        <v>0</v>
      </c>
      <c r="D72" t="str">
        <f t="shared" si="10"/>
        <v>freemind.modes.mindmapmode.MindMapNodeModel:DIT</v>
      </c>
      <c r="E72">
        <f>VLOOKUP($D72,'V5'!$J$3:$K$1067,2,FALSE)</f>
        <v>2</v>
      </c>
      <c r="F72" t="str">
        <f t="shared" si="11"/>
        <v>freemind.modes.mindmapmode.MindMapNodeModel:IFANIN</v>
      </c>
      <c r="G72">
        <f>VLOOKUP($F72,'V5'!$J$3:$K$1067,2,FALSE)</f>
        <v>1</v>
      </c>
      <c r="H72" t="str">
        <f t="shared" si="12"/>
        <v>freemind.modes.mindmapmode.MindMapNodeModel:CBO</v>
      </c>
      <c r="I72">
        <f>VLOOKUP($H72,'V5'!$J$3:$K$1067,2,FALSE)</f>
        <v>4</v>
      </c>
      <c r="J72" t="str">
        <f t="shared" si="13"/>
        <v>freemind.modes.mindmapmode.MindMapNodeModel:NOC</v>
      </c>
      <c r="K72">
        <f>VLOOKUP($J72,'V5'!$J$3:$K$1067,2,FALSE)</f>
        <v>0</v>
      </c>
      <c r="L72" t="str">
        <f t="shared" si="14"/>
        <v>freemind.modes.mindmapmode.MindMapNodeModel:RFC</v>
      </c>
      <c r="M72">
        <f>VLOOKUP($L72,'V5'!$J$3:$K$1067,2,FALSE)</f>
        <v>47</v>
      </c>
      <c r="N72" t="str">
        <f t="shared" si="15"/>
        <v>freemind.modes.mindmapmode.MindMapNodeModel:NIM</v>
      </c>
      <c r="O72">
        <f>VLOOKUP($N72,'V5'!$J$3:$K$1067,2,FALSE)</f>
        <v>5</v>
      </c>
      <c r="P72" t="str">
        <f t="shared" si="16"/>
        <v>freemind.modes.mindmapmode.MindMapNodeModel:NIV</v>
      </c>
      <c r="Q72">
        <f>VLOOKUP($P72,'V5'!$J$3:$K$1067,2,FALSE)</f>
        <v>0</v>
      </c>
      <c r="R72" t="str">
        <f t="shared" si="17"/>
        <v>freemind.modes.mindmapmode.MindMapNodeModel:WMC</v>
      </c>
      <c r="S72">
        <f>VLOOKUP($R72,'V5'!$J$3:$K$1067,2,FALSE)</f>
        <v>5</v>
      </c>
    </row>
    <row r="73" spans="1:19" x14ac:dyDescent="0.25">
      <c r="A73" t="s">
        <v>126</v>
      </c>
      <c r="B73" t="str">
        <f t="shared" si="9"/>
        <v>freemind.modes.mindmapmode.MindMapPopupMenu:LCOM</v>
      </c>
      <c r="C73">
        <f>VLOOKUP($B73,'V5'!$J$3:$K$1067,2,FALSE)</f>
        <v>0</v>
      </c>
      <c r="D73" t="str">
        <f t="shared" si="10"/>
        <v>freemind.modes.mindmapmode.MindMapPopupMenu:DIT</v>
      </c>
      <c r="E73">
        <f>VLOOKUP($D73,'V5'!$J$3:$K$1067,2,FALSE)</f>
        <v>2</v>
      </c>
      <c r="F73" t="str">
        <f t="shared" si="11"/>
        <v>freemind.modes.mindmapmode.MindMapPopupMenu:IFANIN</v>
      </c>
      <c r="G73">
        <f>VLOOKUP($F73,'V5'!$J$3:$K$1067,2,FALSE)</f>
        <v>1</v>
      </c>
      <c r="H73" t="str">
        <f t="shared" si="12"/>
        <v>freemind.modes.mindmapmode.MindMapPopupMenu:CBO</v>
      </c>
      <c r="I73">
        <f>VLOOKUP($H73,'V5'!$J$3:$K$1067,2,FALSE)</f>
        <v>1</v>
      </c>
      <c r="J73" t="str">
        <f t="shared" si="13"/>
        <v>freemind.modes.mindmapmode.MindMapPopupMenu:NOC</v>
      </c>
      <c r="K73">
        <f>VLOOKUP($J73,'V5'!$J$3:$K$1067,2,FALSE)</f>
        <v>0</v>
      </c>
      <c r="L73" t="str">
        <f t="shared" si="14"/>
        <v>freemind.modes.mindmapmode.MindMapPopupMenu:RFC</v>
      </c>
      <c r="M73">
        <f>VLOOKUP($L73,'V5'!$J$3:$K$1067,2,FALSE)</f>
        <v>1</v>
      </c>
      <c r="N73" t="str">
        <f t="shared" si="15"/>
        <v>freemind.modes.mindmapmode.MindMapPopupMenu:NIM</v>
      </c>
      <c r="O73">
        <f>VLOOKUP($N73,'V5'!$J$3:$K$1067,2,FALSE)</f>
        <v>1</v>
      </c>
      <c r="P73" t="str">
        <f t="shared" si="16"/>
        <v>freemind.modes.mindmapmode.MindMapPopupMenu:NIV</v>
      </c>
      <c r="Q73">
        <f>VLOOKUP($P73,'V5'!$J$3:$K$1067,2,FALSE)</f>
        <v>1</v>
      </c>
      <c r="R73" t="str">
        <f t="shared" si="17"/>
        <v>freemind.modes.mindmapmode.MindMapPopupMenu:WMC</v>
      </c>
      <c r="S73">
        <f>VLOOKUP($R73,'V5'!$J$3:$K$1067,2,FALSE)</f>
        <v>1</v>
      </c>
    </row>
    <row r="74" spans="1:19" x14ac:dyDescent="0.25">
      <c r="A74" t="s">
        <v>127</v>
      </c>
      <c r="B74" t="str">
        <f t="shared" si="9"/>
        <v>freemind.modes.mindmapmode.MindMapToolBar:LCOM</v>
      </c>
      <c r="C74">
        <f>VLOOKUP($B74,'V5'!$J$3:$K$1067,2,FALSE)</f>
        <v>25</v>
      </c>
      <c r="D74" t="str">
        <f t="shared" si="10"/>
        <v>freemind.modes.mindmapmode.MindMapToolBar:DIT</v>
      </c>
      <c r="E74">
        <f>VLOOKUP($D74,'V5'!$J$3:$K$1067,2,FALSE)</f>
        <v>2</v>
      </c>
      <c r="F74" t="str">
        <f t="shared" si="11"/>
        <v>freemind.modes.mindmapmode.MindMapToolBar:IFANIN</v>
      </c>
      <c r="G74">
        <f>VLOOKUP($F74,'V5'!$J$3:$K$1067,2,FALSE)</f>
        <v>1</v>
      </c>
      <c r="H74" t="str">
        <f t="shared" si="12"/>
        <v>freemind.modes.mindmapmode.MindMapToolBar:CBO</v>
      </c>
      <c r="I74">
        <f>VLOOKUP($H74,'V5'!$J$3:$K$1067,2,FALSE)</f>
        <v>3</v>
      </c>
      <c r="J74" t="str">
        <f t="shared" si="13"/>
        <v>freemind.modes.mindmapmode.MindMapToolBar:NOC</v>
      </c>
      <c r="K74">
        <f>VLOOKUP($J74,'V5'!$J$3:$K$1067,2,FALSE)</f>
        <v>0</v>
      </c>
      <c r="L74" t="str">
        <f t="shared" si="14"/>
        <v>freemind.modes.mindmapmode.MindMapToolBar:RFC</v>
      </c>
      <c r="M74">
        <f>VLOOKUP($L74,'V5'!$J$3:$K$1067,2,FALSE)</f>
        <v>2</v>
      </c>
      <c r="N74" t="str">
        <f t="shared" si="15"/>
        <v>freemind.modes.mindmapmode.MindMapToolBar:NIM</v>
      </c>
      <c r="O74">
        <f>VLOOKUP($N74,'V5'!$J$3:$K$1067,2,FALSE)</f>
        <v>2</v>
      </c>
      <c r="P74" t="str">
        <f t="shared" si="16"/>
        <v>freemind.modes.mindmapmode.MindMapToolBar:NIV</v>
      </c>
      <c r="Q74">
        <f>VLOOKUP($P74,'V5'!$J$3:$K$1067,2,FALSE)</f>
        <v>3</v>
      </c>
      <c r="R74" t="str">
        <f t="shared" si="17"/>
        <v>freemind.modes.mindmapmode.MindMapToolBar:WMC</v>
      </c>
      <c r="S74">
        <f>VLOOKUP($R74,'V5'!$J$3:$K$1067,2,FALSE)</f>
        <v>2</v>
      </c>
    </row>
    <row r="75" spans="1:19" x14ac:dyDescent="0.25">
      <c r="A75" t="s">
        <v>128</v>
      </c>
      <c r="B75" t="str">
        <f t="shared" si="9"/>
        <v>freemind.modes.mindmapmode.MindMapToolBar.MindMapToolBar.(Anon_1):LCOM</v>
      </c>
      <c r="C75">
        <f>VLOOKUP($B75,'V5'!$J$3:$K$1067,2,FALSE)</f>
        <v>0</v>
      </c>
      <c r="D75" t="str">
        <f t="shared" si="10"/>
        <v>freemind.modes.mindmapmode.MindMapToolBar.MindMapToolBar.(Anon_1):DIT</v>
      </c>
      <c r="E75">
        <f>VLOOKUP($D75,'V5'!$J$3:$K$1067,2,FALSE)</f>
        <v>1</v>
      </c>
      <c r="F75" t="str">
        <f t="shared" si="11"/>
        <v>freemind.modes.mindmapmode.MindMapToolBar.MindMapToolBar.(Anon_1):IFANIN</v>
      </c>
      <c r="G75">
        <f>VLOOKUP($F75,'V5'!$J$3:$K$1067,2,FALSE)</f>
        <v>2</v>
      </c>
      <c r="H75" t="str">
        <f t="shared" si="12"/>
        <v>freemind.modes.mindmapmode.MindMapToolBar.MindMapToolBar.(Anon_1):CBO</v>
      </c>
      <c r="I75">
        <f>VLOOKUP($H75,'V5'!$J$3:$K$1067,2,FALSE)</f>
        <v>2</v>
      </c>
      <c r="J75" t="str">
        <f t="shared" si="13"/>
        <v>freemind.modes.mindmapmode.MindMapToolBar.MindMapToolBar.(Anon_1):NOC</v>
      </c>
      <c r="K75">
        <f>VLOOKUP($J75,'V5'!$J$3:$K$1067,2,FALSE)</f>
        <v>0</v>
      </c>
      <c r="L75" t="str">
        <f t="shared" si="14"/>
        <v>freemind.modes.mindmapmode.MindMapToolBar.MindMapToolBar.(Anon_1):RFC</v>
      </c>
      <c r="M75">
        <f>VLOOKUP($L75,'V5'!$J$3:$K$1067,2,FALSE)</f>
        <v>1</v>
      </c>
      <c r="N75" t="str">
        <f t="shared" si="15"/>
        <v>freemind.modes.mindmapmode.MindMapToolBar.MindMapToolBar.(Anon_1):NIM</v>
      </c>
      <c r="O75">
        <f>VLOOKUP($N75,'V5'!$J$3:$K$1067,2,FALSE)</f>
        <v>1</v>
      </c>
      <c r="P75" t="str">
        <f t="shared" si="16"/>
        <v>freemind.modes.mindmapmode.MindMapToolBar.MindMapToolBar.(Anon_1):NIV</v>
      </c>
      <c r="Q75">
        <f>VLOOKUP($P75,'V5'!$J$3:$K$1067,2,FALSE)</f>
        <v>0</v>
      </c>
      <c r="R75" t="str">
        <f t="shared" si="17"/>
        <v>freemind.modes.mindmapmode.MindMapToolBar.MindMapToolBar.(Anon_1):WMC</v>
      </c>
      <c r="S75">
        <f>VLOOKUP($R75,'V5'!$J$3:$K$1067,2,FALSE)</f>
        <v>1</v>
      </c>
    </row>
    <row r="76" spans="1:19" x14ac:dyDescent="0.25">
      <c r="A76" t="s">
        <v>129</v>
      </c>
      <c r="B76" t="str">
        <f t="shared" si="9"/>
        <v>freemind.modes.mindmapmode.MindMapToolBar.MindMapToolBar.(Anon_2):LCOM</v>
      </c>
      <c r="C76">
        <f>VLOOKUP($B76,'V5'!$J$3:$K$1067,2,FALSE)</f>
        <v>0</v>
      </c>
      <c r="D76" t="str">
        <f t="shared" si="10"/>
        <v>freemind.modes.mindmapmode.MindMapToolBar.MindMapToolBar.(Anon_2):DIT</v>
      </c>
      <c r="E76">
        <f>VLOOKUP($D76,'V5'!$J$3:$K$1067,2,FALSE)</f>
        <v>1</v>
      </c>
      <c r="F76" t="str">
        <f t="shared" si="11"/>
        <v>freemind.modes.mindmapmode.MindMapToolBar.MindMapToolBar.(Anon_2):IFANIN</v>
      </c>
      <c r="G76">
        <f>VLOOKUP($F76,'V5'!$J$3:$K$1067,2,FALSE)</f>
        <v>2</v>
      </c>
      <c r="H76" t="str">
        <f t="shared" si="12"/>
        <v>freemind.modes.mindmapmode.MindMapToolBar.MindMapToolBar.(Anon_2):CBO</v>
      </c>
      <c r="I76">
        <f>VLOOKUP($H76,'V5'!$J$3:$K$1067,2,FALSE)</f>
        <v>2</v>
      </c>
      <c r="J76" t="str">
        <f t="shared" si="13"/>
        <v>freemind.modes.mindmapmode.MindMapToolBar.MindMapToolBar.(Anon_2):NOC</v>
      </c>
      <c r="K76">
        <f>VLOOKUP($J76,'V5'!$J$3:$K$1067,2,FALSE)</f>
        <v>0</v>
      </c>
      <c r="L76" t="str">
        <f t="shared" si="14"/>
        <v>freemind.modes.mindmapmode.MindMapToolBar.MindMapToolBar.(Anon_2):RFC</v>
      </c>
      <c r="M76">
        <f>VLOOKUP($L76,'V5'!$J$3:$K$1067,2,FALSE)</f>
        <v>1</v>
      </c>
      <c r="N76" t="str">
        <f t="shared" si="15"/>
        <v>freemind.modes.mindmapmode.MindMapToolBar.MindMapToolBar.(Anon_2):NIM</v>
      </c>
      <c r="O76">
        <f>VLOOKUP($N76,'V5'!$J$3:$K$1067,2,FALSE)</f>
        <v>1</v>
      </c>
      <c r="P76" t="str">
        <f t="shared" si="16"/>
        <v>freemind.modes.mindmapmode.MindMapToolBar.MindMapToolBar.(Anon_2):NIV</v>
      </c>
      <c r="Q76">
        <f>VLOOKUP($P76,'V5'!$J$3:$K$1067,2,FALSE)</f>
        <v>0</v>
      </c>
      <c r="R76" t="str">
        <f t="shared" si="17"/>
        <v>freemind.modes.mindmapmode.MindMapToolBar.MindMapToolBar.(Anon_2):WMC</v>
      </c>
      <c r="S76">
        <f>VLOOKUP($R76,'V5'!$J$3:$K$1067,2,FALSE)</f>
        <v>1</v>
      </c>
    </row>
    <row r="77" spans="1:19" x14ac:dyDescent="0.25">
      <c r="A77" t="s">
        <v>130</v>
      </c>
      <c r="B77" t="str">
        <f t="shared" si="9"/>
        <v>freemind.modes.ModesCreator:LCOM</v>
      </c>
      <c r="C77">
        <f>VLOOKUP($B77,'V5'!$J$3:$K$1067,2,FALSE)</f>
        <v>25</v>
      </c>
      <c r="D77" t="str">
        <f t="shared" si="10"/>
        <v>freemind.modes.ModesCreator:DIT</v>
      </c>
      <c r="E77">
        <f>VLOOKUP($D77,'V5'!$J$3:$K$1067,2,FALSE)</f>
        <v>1</v>
      </c>
      <c r="F77" t="str">
        <f t="shared" si="11"/>
        <v>freemind.modes.ModesCreator:IFANIN</v>
      </c>
      <c r="G77">
        <f>VLOOKUP($F77,'V5'!$J$3:$K$1067,2,FALSE)</f>
        <v>1</v>
      </c>
      <c r="H77" t="str">
        <f t="shared" si="12"/>
        <v>freemind.modes.ModesCreator:CBO</v>
      </c>
      <c r="I77">
        <f>VLOOKUP($H77,'V5'!$J$3:$K$1067,2,FALSE)</f>
        <v>3</v>
      </c>
      <c r="J77" t="str">
        <f t="shared" si="13"/>
        <v>freemind.modes.ModesCreator:NOC</v>
      </c>
      <c r="K77">
        <f>VLOOKUP($J77,'V5'!$J$3:$K$1067,2,FALSE)</f>
        <v>0</v>
      </c>
      <c r="L77" t="str">
        <f t="shared" si="14"/>
        <v>freemind.modes.ModesCreator:RFC</v>
      </c>
      <c r="M77">
        <f>VLOOKUP($L77,'V5'!$J$3:$K$1067,2,FALSE)</f>
        <v>2</v>
      </c>
      <c r="N77" t="str">
        <f t="shared" si="15"/>
        <v>freemind.modes.ModesCreator:NIM</v>
      </c>
      <c r="O77">
        <f>VLOOKUP($N77,'V5'!$J$3:$K$1067,2,FALSE)</f>
        <v>2</v>
      </c>
      <c r="P77" t="str">
        <f t="shared" si="16"/>
        <v>freemind.modes.ModesCreator:NIV</v>
      </c>
      <c r="Q77">
        <f>VLOOKUP($P77,'V5'!$J$3:$K$1067,2,FALSE)</f>
        <v>2</v>
      </c>
      <c r="R77" t="str">
        <f t="shared" si="17"/>
        <v>freemind.modes.ModesCreator:WMC</v>
      </c>
      <c r="S77">
        <f>VLOOKUP($R77,'V5'!$J$3:$K$1067,2,FALSE)</f>
        <v>2</v>
      </c>
    </row>
    <row r="78" spans="1:19" x14ac:dyDescent="0.25">
      <c r="A78" t="s">
        <v>131</v>
      </c>
      <c r="B78" t="str">
        <f t="shared" si="9"/>
        <v>freemind.modes.NodeAdapter:LCOM</v>
      </c>
      <c r="C78">
        <f>VLOOKUP($B78,'V5'!$J$3:$K$1067,2,FALSE)</f>
        <v>93</v>
      </c>
      <c r="D78" t="str">
        <f t="shared" si="10"/>
        <v>freemind.modes.NodeAdapter:DIT</v>
      </c>
      <c r="E78">
        <f>VLOOKUP($D78,'V5'!$J$3:$K$1067,2,FALSE)</f>
        <v>1</v>
      </c>
      <c r="F78" t="str">
        <f t="shared" si="11"/>
        <v>freemind.modes.NodeAdapter:IFANIN</v>
      </c>
      <c r="G78">
        <f>VLOOKUP($F78,'V5'!$J$3:$K$1067,2,FALSE)</f>
        <v>2</v>
      </c>
      <c r="H78" t="str">
        <f t="shared" si="12"/>
        <v>freemind.modes.NodeAdapter:CBO</v>
      </c>
      <c r="I78">
        <f>VLOOKUP($H78,'V5'!$J$3:$K$1067,2,FALSE)</f>
        <v>4</v>
      </c>
      <c r="J78" t="str">
        <f t="shared" si="13"/>
        <v>freemind.modes.NodeAdapter:NOC</v>
      </c>
      <c r="K78">
        <f>VLOOKUP($J78,'V5'!$J$3:$K$1067,2,FALSE)</f>
        <v>4</v>
      </c>
      <c r="L78" t="str">
        <f t="shared" si="14"/>
        <v>freemind.modes.NodeAdapter:RFC</v>
      </c>
      <c r="M78">
        <f>VLOOKUP($L78,'V5'!$J$3:$K$1067,2,FALSE)</f>
        <v>42</v>
      </c>
      <c r="N78" t="str">
        <f t="shared" si="15"/>
        <v>freemind.modes.NodeAdapter:NIM</v>
      </c>
      <c r="O78">
        <f>VLOOKUP($N78,'V5'!$J$3:$K$1067,2,FALSE)</f>
        <v>42</v>
      </c>
      <c r="P78" t="str">
        <f t="shared" si="16"/>
        <v>freemind.modes.NodeAdapter:NIV</v>
      </c>
      <c r="Q78">
        <f>VLOOKUP($P78,'V5'!$J$3:$K$1067,2,FALSE)</f>
        <v>12</v>
      </c>
      <c r="R78" t="str">
        <f t="shared" si="17"/>
        <v>freemind.modes.NodeAdapter:WMC</v>
      </c>
      <c r="S78">
        <f>VLOOKUP($R78,'V5'!$J$3:$K$1067,2,FALSE)</f>
        <v>42</v>
      </c>
    </row>
    <row r="79" spans="1:19" x14ac:dyDescent="0.25">
      <c r="A79" t="s">
        <v>162</v>
      </c>
      <c r="B79" t="str">
        <f t="shared" si="9"/>
        <v>freemind.modes.Pattern:LCOM</v>
      </c>
      <c r="C79">
        <f>VLOOKUP($B79,'V5'!$J$3:$K$1067,2,FALSE)</f>
        <v>88</v>
      </c>
      <c r="D79" t="str">
        <f t="shared" si="10"/>
        <v>freemind.modes.Pattern:DIT</v>
      </c>
      <c r="E79">
        <f>VLOOKUP($D79,'V5'!$J$3:$K$1067,2,FALSE)</f>
        <v>1</v>
      </c>
      <c r="F79" t="str">
        <f t="shared" si="11"/>
        <v>freemind.modes.Pattern:IFANIN</v>
      </c>
      <c r="G79">
        <f>VLOOKUP($F79,'V5'!$J$3:$K$1067,2,FALSE)</f>
        <v>1</v>
      </c>
      <c r="H79" t="str">
        <f t="shared" si="12"/>
        <v>freemind.modes.Pattern:CBO</v>
      </c>
      <c r="I79">
        <f>VLOOKUP($H79,'V5'!$J$3:$K$1067,2,FALSE)</f>
        <v>0</v>
      </c>
      <c r="J79" t="str">
        <f t="shared" si="13"/>
        <v>freemind.modes.Pattern:NOC</v>
      </c>
      <c r="K79">
        <f>VLOOKUP($J79,'V5'!$J$3:$K$1067,2,FALSE)</f>
        <v>0</v>
      </c>
      <c r="L79" t="str">
        <f t="shared" si="14"/>
        <v>freemind.modes.Pattern:RFC</v>
      </c>
      <c r="M79">
        <f>VLOOKUP($L79,'V5'!$J$3:$K$1067,2,FALSE)</f>
        <v>18</v>
      </c>
      <c r="N79" t="str">
        <f t="shared" si="15"/>
        <v>freemind.modes.Pattern:NIM</v>
      </c>
      <c r="O79">
        <f>VLOOKUP($N79,'V5'!$J$3:$K$1067,2,FALSE)</f>
        <v>17</v>
      </c>
      <c r="P79" t="str">
        <f t="shared" si="16"/>
        <v>freemind.modes.Pattern:NIV</v>
      </c>
      <c r="Q79">
        <f>VLOOKUP($P79,'V5'!$J$3:$K$1067,2,FALSE)</f>
        <v>7</v>
      </c>
      <c r="R79" t="str">
        <f t="shared" si="17"/>
        <v>freemind.modes.Pattern:WMC</v>
      </c>
      <c r="S79">
        <f>VLOOKUP($R79,'V5'!$J$3:$K$1067,2,FALSE)</f>
        <v>18</v>
      </c>
    </row>
    <row r="80" spans="1:19" x14ac:dyDescent="0.25">
      <c r="A80" t="s">
        <v>163</v>
      </c>
      <c r="B80" t="str">
        <f t="shared" si="9"/>
        <v>freemind.modes.schememode.SchemeController:LCOM</v>
      </c>
      <c r="C80">
        <f>VLOOKUP($B80,'V5'!$J$3:$K$1067,2,FALSE)</f>
        <v>100</v>
      </c>
      <c r="D80" t="str">
        <f t="shared" si="10"/>
        <v>freemind.modes.schememode.SchemeController:DIT</v>
      </c>
      <c r="E80">
        <f>VLOOKUP($D80,'V5'!$J$3:$K$1067,2,FALSE)</f>
        <v>2</v>
      </c>
      <c r="F80" t="str">
        <f t="shared" si="11"/>
        <v>freemind.modes.schememode.SchemeController:IFANIN</v>
      </c>
      <c r="G80">
        <f>VLOOKUP($F80,'V5'!$J$3:$K$1067,2,FALSE)</f>
        <v>1</v>
      </c>
      <c r="H80" t="str">
        <f t="shared" si="12"/>
        <v>freemind.modes.schememode.SchemeController:CBO</v>
      </c>
      <c r="I80">
        <f>VLOOKUP($H80,'V5'!$J$3:$K$1067,2,FALSE)</f>
        <v>15</v>
      </c>
      <c r="J80" t="str">
        <f t="shared" si="13"/>
        <v>freemind.modes.schememode.SchemeController:NOC</v>
      </c>
      <c r="K80">
        <f>VLOOKUP($J80,'V5'!$J$3:$K$1067,2,FALSE)</f>
        <v>0</v>
      </c>
      <c r="L80" t="str">
        <f t="shared" si="14"/>
        <v>freemind.modes.schememode.SchemeController:RFC</v>
      </c>
      <c r="M80">
        <f>VLOOKUP($L80,'V5'!$J$3:$K$1067,2,FALSE)</f>
        <v>44</v>
      </c>
      <c r="N80" t="str">
        <f t="shared" si="15"/>
        <v>freemind.modes.schememode.SchemeController:NIM</v>
      </c>
      <c r="O80">
        <f>VLOOKUP($N80,'V5'!$J$3:$K$1067,2,FALSE)</f>
        <v>5</v>
      </c>
      <c r="P80" t="str">
        <f t="shared" si="16"/>
        <v>freemind.modes.schememode.SchemeController:NIV</v>
      </c>
      <c r="Q80">
        <f>VLOOKUP($P80,'V5'!$J$3:$K$1067,2,FALSE)</f>
        <v>6</v>
      </c>
      <c r="R80" t="str">
        <f t="shared" si="17"/>
        <v>freemind.modes.schememode.SchemeController:WMC</v>
      </c>
      <c r="S80">
        <f>VLOOKUP($R80,'V5'!$J$3:$K$1067,2,FALSE)</f>
        <v>5</v>
      </c>
    </row>
    <row r="81" spans="1:19" x14ac:dyDescent="0.25">
      <c r="A81" t="s">
        <v>164</v>
      </c>
      <c r="B81" t="str">
        <f t="shared" si="9"/>
        <v>freemind.modes.schememode.SchemeController.EvaluateAction:LCOM</v>
      </c>
      <c r="C81">
        <f>VLOOKUP($B81,'V5'!$J$3:$K$1067,2,FALSE)</f>
        <v>0</v>
      </c>
      <c r="D81" t="str">
        <f t="shared" si="10"/>
        <v>freemind.modes.schememode.SchemeController.EvaluateAction:DIT</v>
      </c>
      <c r="E81">
        <f>VLOOKUP($D81,'V5'!$J$3:$K$1067,2,FALSE)</f>
        <v>2</v>
      </c>
      <c r="F81" t="str">
        <f t="shared" si="11"/>
        <v>freemind.modes.schememode.SchemeController.EvaluateAction:IFANIN</v>
      </c>
      <c r="G81">
        <f>VLOOKUP($F81,'V5'!$J$3:$K$1067,2,FALSE)</f>
        <v>1</v>
      </c>
      <c r="H81" t="str">
        <f t="shared" si="12"/>
        <v>freemind.modes.schememode.SchemeController.EvaluateAction:CBO</v>
      </c>
      <c r="I81">
        <f>VLOOKUP($H81,'V5'!$J$3:$K$1067,2,FALSE)</f>
        <v>3</v>
      </c>
      <c r="J81" t="str">
        <f t="shared" si="13"/>
        <v>freemind.modes.schememode.SchemeController.EvaluateAction:NOC</v>
      </c>
      <c r="K81">
        <f>VLOOKUP($J81,'V5'!$J$3:$K$1067,2,FALSE)</f>
        <v>0</v>
      </c>
      <c r="L81" t="str">
        <f t="shared" si="14"/>
        <v>freemind.modes.schememode.SchemeController.EvaluateAction:RFC</v>
      </c>
      <c r="M81">
        <f>VLOOKUP($L81,'V5'!$J$3:$K$1067,2,FALSE)</f>
        <v>2</v>
      </c>
      <c r="N81" t="str">
        <f t="shared" si="15"/>
        <v>freemind.modes.schememode.SchemeController.EvaluateAction:NIM</v>
      </c>
      <c r="O81">
        <f>VLOOKUP($N81,'V5'!$J$3:$K$1067,2,FALSE)</f>
        <v>2</v>
      </c>
      <c r="P81" t="str">
        <f t="shared" si="16"/>
        <v>freemind.modes.schememode.SchemeController.EvaluateAction:NIV</v>
      </c>
      <c r="Q81">
        <f>VLOOKUP($P81,'V5'!$J$3:$K$1067,2,FALSE)</f>
        <v>0</v>
      </c>
      <c r="R81" t="str">
        <f t="shared" si="17"/>
        <v>freemind.modes.schememode.SchemeController.EvaluateAction:WMC</v>
      </c>
      <c r="S81">
        <f>VLOOKUP($R81,'V5'!$J$3:$K$1067,2,FALSE)</f>
        <v>2</v>
      </c>
    </row>
    <row r="82" spans="1:19" x14ac:dyDescent="0.25">
      <c r="A82" t="s">
        <v>165</v>
      </c>
      <c r="B82" t="str">
        <f t="shared" si="9"/>
        <v>freemind.modes.schememode.SchemeEdgeModel:LCOM</v>
      </c>
      <c r="C82">
        <f>VLOOKUP($B82,'V5'!$J$3:$K$1067,2,FALSE)</f>
        <v>0</v>
      </c>
      <c r="D82" t="str">
        <f t="shared" si="10"/>
        <v>freemind.modes.schememode.SchemeEdgeModel:DIT</v>
      </c>
      <c r="E82">
        <f>VLOOKUP($D82,'V5'!$J$3:$K$1067,2,FALSE)</f>
        <v>2</v>
      </c>
      <c r="F82" t="str">
        <f t="shared" si="11"/>
        <v>freemind.modes.schememode.SchemeEdgeModel:IFANIN</v>
      </c>
      <c r="G82">
        <f>VLOOKUP($F82,'V5'!$J$3:$K$1067,2,FALSE)</f>
        <v>1</v>
      </c>
      <c r="H82" t="str">
        <f t="shared" si="12"/>
        <v>freemind.modes.schememode.SchemeEdgeModel:CBO</v>
      </c>
      <c r="I82">
        <f>VLOOKUP($H82,'V5'!$J$3:$K$1067,2,FALSE)</f>
        <v>2</v>
      </c>
      <c r="J82" t="str">
        <f t="shared" si="13"/>
        <v>freemind.modes.schememode.SchemeEdgeModel:NOC</v>
      </c>
      <c r="K82">
        <f>VLOOKUP($J82,'V5'!$J$3:$K$1067,2,FALSE)</f>
        <v>0</v>
      </c>
      <c r="L82" t="str">
        <f t="shared" si="14"/>
        <v>freemind.modes.schememode.SchemeEdgeModel:RFC</v>
      </c>
      <c r="M82">
        <f>VLOOKUP($L82,'V5'!$J$3:$K$1067,2,FALSE)</f>
        <v>10</v>
      </c>
      <c r="N82" t="str">
        <f t="shared" si="15"/>
        <v>freemind.modes.schememode.SchemeEdgeModel:NIM</v>
      </c>
      <c r="O82">
        <f>VLOOKUP($N82,'V5'!$J$3:$K$1067,2,FALSE)</f>
        <v>1</v>
      </c>
      <c r="P82" t="str">
        <f t="shared" si="16"/>
        <v>freemind.modes.schememode.SchemeEdgeModel:NIV</v>
      </c>
      <c r="Q82">
        <f>VLOOKUP($P82,'V5'!$J$3:$K$1067,2,FALSE)</f>
        <v>0</v>
      </c>
      <c r="R82" t="str">
        <f t="shared" si="17"/>
        <v>freemind.modes.schememode.SchemeEdgeModel:WMC</v>
      </c>
      <c r="S82">
        <f>VLOOKUP($R82,'V5'!$J$3:$K$1067,2,FALSE)</f>
        <v>1</v>
      </c>
    </row>
    <row r="83" spans="1:19" x14ac:dyDescent="0.25">
      <c r="A83" t="s">
        <v>166</v>
      </c>
      <c r="B83" t="str">
        <f t="shared" si="9"/>
        <v>freemind.modes.schememode.SchemeMapModel:LCOM</v>
      </c>
      <c r="C83">
        <f>VLOOKUP($B83,'V5'!$J$3:$K$1067,2,FALSE)</f>
        <v>0</v>
      </c>
      <c r="D83" t="str">
        <f t="shared" si="10"/>
        <v>freemind.modes.schememode.SchemeMapModel:DIT</v>
      </c>
      <c r="E83">
        <f>VLOOKUP($D83,'V5'!$J$3:$K$1067,2,FALSE)</f>
        <v>2</v>
      </c>
      <c r="F83" t="str">
        <f t="shared" si="11"/>
        <v>freemind.modes.schememode.SchemeMapModel:IFANIN</v>
      </c>
      <c r="G83">
        <f>VLOOKUP($F83,'V5'!$J$3:$K$1067,2,FALSE)</f>
        <v>1</v>
      </c>
      <c r="H83" t="str">
        <f t="shared" si="12"/>
        <v>freemind.modes.schememode.SchemeMapModel:CBO</v>
      </c>
      <c r="I83">
        <f>VLOOKUP($H83,'V5'!$J$3:$K$1067,2,FALSE)</f>
        <v>2</v>
      </c>
      <c r="J83" t="str">
        <f t="shared" si="13"/>
        <v>freemind.modes.schememode.SchemeMapModel:NOC</v>
      </c>
      <c r="K83">
        <f>VLOOKUP($J83,'V5'!$J$3:$K$1067,2,FALSE)</f>
        <v>0</v>
      </c>
      <c r="L83" t="str">
        <f t="shared" si="14"/>
        <v>freemind.modes.schememode.SchemeMapModel:RFC</v>
      </c>
      <c r="M83">
        <f>VLOOKUP($L83,'V5'!$J$3:$K$1067,2,FALSE)</f>
        <v>45</v>
      </c>
      <c r="N83" t="str">
        <f t="shared" si="15"/>
        <v>freemind.modes.schememode.SchemeMapModel:NIM</v>
      </c>
      <c r="O83">
        <f>VLOOKUP($N83,'V5'!$J$3:$K$1067,2,FALSE)</f>
        <v>6</v>
      </c>
      <c r="P83" t="str">
        <f t="shared" si="16"/>
        <v>freemind.modes.schememode.SchemeMapModel:NIV</v>
      </c>
      <c r="Q83">
        <f>VLOOKUP($P83,'V5'!$J$3:$K$1067,2,FALSE)</f>
        <v>0</v>
      </c>
      <c r="R83" t="str">
        <f t="shared" si="17"/>
        <v>freemind.modes.schememode.SchemeMapModel:WMC</v>
      </c>
      <c r="S83">
        <f>VLOOKUP($R83,'V5'!$J$3:$K$1067,2,FALSE)</f>
        <v>6</v>
      </c>
    </row>
    <row r="84" spans="1:19" x14ac:dyDescent="0.25">
      <c r="A84" t="s">
        <v>167</v>
      </c>
      <c r="B84" t="str">
        <f t="shared" si="9"/>
        <v>freemind.modes.schememode.SchemeMode:LCOM</v>
      </c>
      <c r="C84">
        <f>VLOOKUP($B84,'V5'!$J$3:$K$1067,2,FALSE)</f>
        <v>83</v>
      </c>
      <c r="D84" t="str">
        <f t="shared" si="10"/>
        <v>freemind.modes.schememode.SchemeMode:DIT</v>
      </c>
      <c r="E84">
        <f>VLOOKUP($D84,'V5'!$J$3:$K$1067,2,FALSE)</f>
        <v>1</v>
      </c>
      <c r="F84" t="str">
        <f t="shared" si="11"/>
        <v>freemind.modes.schememode.SchemeMode:IFANIN</v>
      </c>
      <c r="G84">
        <f>VLOOKUP($F84,'V5'!$J$3:$K$1067,2,FALSE)</f>
        <v>2</v>
      </c>
      <c r="H84" t="str">
        <f t="shared" si="12"/>
        <v>freemind.modes.schememode.SchemeMode:CBO</v>
      </c>
      <c r="I84">
        <f>VLOOKUP($H84,'V5'!$J$3:$K$1067,2,FALSE)</f>
        <v>6</v>
      </c>
      <c r="J84" t="str">
        <f t="shared" si="13"/>
        <v>freemind.modes.schememode.SchemeMode:NOC</v>
      </c>
      <c r="K84">
        <f>VLOOKUP($J84,'V5'!$J$3:$K$1067,2,FALSE)</f>
        <v>0</v>
      </c>
      <c r="L84" t="str">
        <f t="shared" si="14"/>
        <v>freemind.modes.schememode.SchemeMode:RFC</v>
      </c>
      <c r="M84">
        <f>VLOOKUP($L84,'V5'!$J$3:$K$1067,2,FALSE)</f>
        <v>10</v>
      </c>
      <c r="N84" t="str">
        <f t="shared" si="15"/>
        <v>freemind.modes.schememode.SchemeMode:NIM</v>
      </c>
      <c r="O84">
        <f>VLOOKUP($N84,'V5'!$J$3:$K$1067,2,FALSE)</f>
        <v>10</v>
      </c>
      <c r="P84" t="str">
        <f t="shared" si="16"/>
        <v>freemind.modes.schememode.SchemeMode:NIV</v>
      </c>
      <c r="Q84">
        <f>VLOOKUP($P84,'V5'!$J$3:$K$1067,2,FALSE)</f>
        <v>4</v>
      </c>
      <c r="R84" t="str">
        <f t="shared" si="17"/>
        <v>freemind.modes.schememode.SchemeMode:WMC</v>
      </c>
      <c r="S84">
        <f>VLOOKUP($R84,'V5'!$J$3:$K$1067,2,FALSE)</f>
        <v>10</v>
      </c>
    </row>
    <row r="85" spans="1:19" x14ac:dyDescent="0.25">
      <c r="A85" t="s">
        <v>168</v>
      </c>
      <c r="B85" t="str">
        <f t="shared" si="9"/>
        <v>freemind.modes.schememode.SchemeNodeModel:LCOM</v>
      </c>
      <c r="C85">
        <f>VLOOKUP($B85,'V5'!$J$3:$K$1067,2,FALSE)</f>
        <v>0</v>
      </c>
      <c r="D85" t="str">
        <f t="shared" si="10"/>
        <v>freemind.modes.schememode.SchemeNodeModel:DIT</v>
      </c>
      <c r="E85">
        <f>VLOOKUP($D85,'V5'!$J$3:$K$1067,2,FALSE)</f>
        <v>2</v>
      </c>
      <c r="F85" t="str">
        <f t="shared" si="11"/>
        <v>freemind.modes.schememode.SchemeNodeModel:IFANIN</v>
      </c>
      <c r="G85">
        <f>VLOOKUP($F85,'V5'!$J$3:$K$1067,2,FALSE)</f>
        <v>1</v>
      </c>
      <c r="H85" t="str">
        <f t="shared" si="12"/>
        <v>freemind.modes.schememode.SchemeNodeModel:CBO</v>
      </c>
      <c r="I85">
        <f>VLOOKUP($H85,'V5'!$J$3:$K$1067,2,FALSE)</f>
        <v>2</v>
      </c>
      <c r="J85" t="str">
        <f t="shared" si="13"/>
        <v>freemind.modes.schememode.SchemeNodeModel:NOC</v>
      </c>
      <c r="K85">
        <f>VLOOKUP($J85,'V5'!$J$3:$K$1067,2,FALSE)</f>
        <v>0</v>
      </c>
      <c r="L85" t="str">
        <f t="shared" si="14"/>
        <v>freemind.modes.schememode.SchemeNodeModel:RFC</v>
      </c>
      <c r="M85">
        <f>VLOOKUP($L85,'V5'!$J$3:$K$1067,2,FALSE)</f>
        <v>45</v>
      </c>
      <c r="N85" t="str">
        <f t="shared" si="15"/>
        <v>freemind.modes.schememode.SchemeNodeModel:NIM</v>
      </c>
      <c r="O85">
        <f>VLOOKUP($N85,'V5'!$J$3:$K$1067,2,FALSE)</f>
        <v>3</v>
      </c>
      <c r="P85" t="str">
        <f t="shared" si="16"/>
        <v>freemind.modes.schememode.SchemeNodeModel:NIV</v>
      </c>
      <c r="Q85">
        <f>VLOOKUP($P85,'V5'!$J$3:$K$1067,2,FALSE)</f>
        <v>0</v>
      </c>
      <c r="R85" t="str">
        <f t="shared" si="17"/>
        <v>freemind.modes.schememode.SchemeNodeModel:WMC</v>
      </c>
      <c r="S85">
        <f>VLOOKUP($R85,'V5'!$J$3:$K$1067,2,FALSE)</f>
        <v>3</v>
      </c>
    </row>
    <row r="86" spans="1:19" x14ac:dyDescent="0.25">
      <c r="A86" t="s">
        <v>169</v>
      </c>
      <c r="B86" t="str">
        <f t="shared" si="9"/>
        <v>freemind.modes.schememode.SchemePopupMenu:LCOM</v>
      </c>
      <c r="C86">
        <f>VLOOKUP($B86,'V5'!$J$3:$K$1067,2,FALSE)</f>
        <v>0</v>
      </c>
      <c r="D86" t="str">
        <f t="shared" si="10"/>
        <v>freemind.modes.schememode.SchemePopupMenu:DIT</v>
      </c>
      <c r="E86">
        <f>VLOOKUP($D86,'V5'!$J$3:$K$1067,2,FALSE)</f>
        <v>2</v>
      </c>
      <c r="F86" t="str">
        <f t="shared" si="11"/>
        <v>freemind.modes.schememode.SchemePopupMenu:IFANIN</v>
      </c>
      <c r="G86">
        <f>VLOOKUP($F86,'V5'!$J$3:$K$1067,2,FALSE)</f>
        <v>1</v>
      </c>
      <c r="H86" t="str">
        <f t="shared" si="12"/>
        <v>freemind.modes.schememode.SchemePopupMenu:CBO</v>
      </c>
      <c r="I86">
        <f>VLOOKUP($H86,'V5'!$J$3:$K$1067,2,FALSE)</f>
        <v>1</v>
      </c>
      <c r="J86" t="str">
        <f t="shared" si="13"/>
        <v>freemind.modes.schememode.SchemePopupMenu:NOC</v>
      </c>
      <c r="K86">
        <f>VLOOKUP($J86,'V5'!$J$3:$K$1067,2,FALSE)</f>
        <v>0</v>
      </c>
      <c r="L86" t="str">
        <f t="shared" si="14"/>
        <v>freemind.modes.schememode.SchemePopupMenu:RFC</v>
      </c>
      <c r="M86">
        <f>VLOOKUP($L86,'V5'!$J$3:$K$1067,2,FALSE)</f>
        <v>1</v>
      </c>
      <c r="N86" t="str">
        <f t="shared" si="15"/>
        <v>freemind.modes.schememode.SchemePopupMenu:NIM</v>
      </c>
      <c r="O86">
        <f>VLOOKUP($N86,'V5'!$J$3:$K$1067,2,FALSE)</f>
        <v>1</v>
      </c>
      <c r="P86" t="str">
        <f t="shared" si="16"/>
        <v>freemind.modes.schememode.SchemePopupMenu:NIV</v>
      </c>
      <c r="Q86">
        <f>VLOOKUP($P86,'V5'!$J$3:$K$1067,2,FALSE)</f>
        <v>1</v>
      </c>
      <c r="R86" t="str">
        <f t="shared" si="17"/>
        <v>freemind.modes.schememode.SchemePopupMenu:WMC</v>
      </c>
      <c r="S86">
        <f>VLOOKUP($R86,'V5'!$J$3:$K$1067,2,FALSE)</f>
        <v>1</v>
      </c>
    </row>
    <row r="87" spans="1:19" x14ac:dyDescent="0.25">
      <c r="A87" t="s">
        <v>170</v>
      </c>
      <c r="B87" t="str">
        <f t="shared" si="9"/>
        <v>freemind.modes.schememode.SchemeToolBar:LCOM</v>
      </c>
      <c r="C87">
        <f>VLOOKUP($B87,'V5'!$J$3:$K$1067,2,FALSE)</f>
        <v>0</v>
      </c>
      <c r="D87" t="str">
        <f t="shared" si="10"/>
        <v>freemind.modes.schememode.SchemeToolBar:DIT</v>
      </c>
      <c r="E87">
        <f>VLOOKUP($D87,'V5'!$J$3:$K$1067,2,FALSE)</f>
        <v>2</v>
      </c>
      <c r="F87" t="str">
        <f t="shared" si="11"/>
        <v>freemind.modes.schememode.SchemeToolBar:IFANIN</v>
      </c>
      <c r="G87">
        <f>VLOOKUP($F87,'V5'!$J$3:$K$1067,2,FALSE)</f>
        <v>1</v>
      </c>
      <c r="H87" t="str">
        <f t="shared" si="12"/>
        <v>freemind.modes.schememode.SchemeToolBar:CBO</v>
      </c>
      <c r="I87">
        <f>VLOOKUP($H87,'V5'!$J$3:$K$1067,2,FALSE)</f>
        <v>1</v>
      </c>
      <c r="J87" t="str">
        <f t="shared" si="13"/>
        <v>freemind.modes.schememode.SchemeToolBar:NOC</v>
      </c>
      <c r="K87">
        <f>VLOOKUP($J87,'V5'!$J$3:$K$1067,2,FALSE)</f>
        <v>0</v>
      </c>
      <c r="L87" t="str">
        <f t="shared" si="14"/>
        <v>freemind.modes.schememode.SchemeToolBar:RFC</v>
      </c>
      <c r="M87">
        <f>VLOOKUP($L87,'V5'!$J$3:$K$1067,2,FALSE)</f>
        <v>1</v>
      </c>
      <c r="N87" t="str">
        <f t="shared" si="15"/>
        <v>freemind.modes.schememode.SchemeToolBar:NIM</v>
      </c>
      <c r="O87">
        <f>VLOOKUP($N87,'V5'!$J$3:$K$1067,2,FALSE)</f>
        <v>1</v>
      </c>
      <c r="P87" t="str">
        <f t="shared" si="16"/>
        <v>freemind.modes.schememode.SchemeToolBar:NIV</v>
      </c>
      <c r="Q87">
        <f>VLOOKUP($P87,'V5'!$J$3:$K$1067,2,FALSE)</f>
        <v>1</v>
      </c>
      <c r="R87" t="str">
        <f t="shared" si="17"/>
        <v>freemind.modes.schememode.SchemeToolBar:WMC</v>
      </c>
      <c r="S87">
        <f>VLOOKUP($R87,'V5'!$J$3:$K$1067,2,FALSE)</f>
        <v>1</v>
      </c>
    </row>
    <row r="88" spans="1:19" x14ac:dyDescent="0.25">
      <c r="A88" t="s">
        <v>132</v>
      </c>
      <c r="B88" t="str">
        <f t="shared" si="9"/>
        <v>freemind.view.MapModule:LCOM</v>
      </c>
      <c r="C88">
        <f>VLOOKUP($B88,'V5'!$J$3:$K$1067,2,FALSE)</f>
        <v>73</v>
      </c>
      <c r="D88" t="str">
        <f t="shared" si="10"/>
        <v>freemind.view.MapModule:DIT</v>
      </c>
      <c r="E88">
        <f>VLOOKUP($D88,'V5'!$J$3:$K$1067,2,FALSE)</f>
        <v>1</v>
      </c>
      <c r="F88" t="str">
        <f t="shared" si="11"/>
        <v>freemind.view.MapModule:IFANIN</v>
      </c>
      <c r="G88">
        <f>VLOOKUP($F88,'V5'!$J$3:$K$1067,2,FALSE)</f>
        <v>1</v>
      </c>
      <c r="H88" t="str">
        <f t="shared" si="12"/>
        <v>freemind.view.MapModule:CBO</v>
      </c>
      <c r="I88">
        <f>VLOOKUP($H88,'V5'!$J$3:$K$1067,2,FALSE)</f>
        <v>3</v>
      </c>
      <c r="J88" t="str">
        <f t="shared" si="13"/>
        <v>freemind.view.MapModule:NOC</v>
      </c>
      <c r="K88">
        <f>VLOOKUP($J88,'V5'!$J$3:$K$1067,2,FALSE)</f>
        <v>0</v>
      </c>
      <c r="L88" t="str">
        <f t="shared" si="14"/>
        <v>freemind.view.MapModule:RFC</v>
      </c>
      <c r="M88">
        <f>VLOOKUP($L88,'V5'!$J$3:$K$1067,2,FALSE)</f>
        <v>9</v>
      </c>
      <c r="N88" t="str">
        <f t="shared" si="15"/>
        <v>freemind.view.MapModule:NIM</v>
      </c>
      <c r="O88">
        <f>VLOOKUP($N88,'V5'!$J$3:$K$1067,2,FALSE)</f>
        <v>9</v>
      </c>
      <c r="P88" t="str">
        <f t="shared" si="16"/>
        <v>freemind.view.MapModule:NIV</v>
      </c>
      <c r="Q88">
        <f>VLOOKUP($P88,'V5'!$J$3:$K$1067,2,FALSE)</f>
        <v>4</v>
      </c>
      <c r="R88" t="str">
        <f t="shared" si="17"/>
        <v>freemind.view.MapModule:WMC</v>
      </c>
      <c r="S88">
        <f>VLOOKUP($R88,'V5'!$J$3:$K$1067,2,FALSE)</f>
        <v>9</v>
      </c>
    </row>
    <row r="89" spans="1:19" x14ac:dyDescent="0.25">
      <c r="A89" t="s">
        <v>64</v>
      </c>
      <c r="B89" t="str">
        <f t="shared" si="9"/>
        <v>freemind.view.mindmapview.BezierEdgeView:LCOM</v>
      </c>
      <c r="C89">
        <f>VLOOKUP($B89,'V5'!$J$3:$K$1067,2,FALSE)</f>
        <v>62</v>
      </c>
      <c r="D89" t="str">
        <f t="shared" si="10"/>
        <v>freemind.view.mindmapview.BezierEdgeView:DIT</v>
      </c>
      <c r="E89">
        <f>VLOOKUP($D89,'V5'!$J$3:$K$1067,2,FALSE)</f>
        <v>2</v>
      </c>
      <c r="F89" t="str">
        <f t="shared" si="11"/>
        <v>freemind.view.mindmapview.BezierEdgeView:IFANIN</v>
      </c>
      <c r="G89">
        <f>VLOOKUP($F89,'V5'!$J$3:$K$1067,2,FALSE)</f>
        <v>1</v>
      </c>
      <c r="H89" t="str">
        <f t="shared" si="12"/>
        <v>freemind.view.mindmapview.BezierEdgeView:CBO</v>
      </c>
      <c r="I89">
        <f>VLOOKUP($H89,'V5'!$J$3:$K$1067,2,FALSE)</f>
        <v>2</v>
      </c>
      <c r="J89" t="str">
        <f t="shared" si="13"/>
        <v>freemind.view.mindmapview.BezierEdgeView:NOC</v>
      </c>
      <c r="K89">
        <f>VLOOKUP($J89,'V5'!$J$3:$K$1067,2,FALSE)</f>
        <v>0</v>
      </c>
      <c r="L89" t="str">
        <f t="shared" si="14"/>
        <v>freemind.view.mindmapview.BezierEdgeView:RFC</v>
      </c>
      <c r="M89">
        <f>VLOOKUP($L89,'V5'!$J$3:$K$1067,2,FALSE)</f>
        <v>12</v>
      </c>
      <c r="N89" t="str">
        <f t="shared" si="15"/>
        <v>freemind.view.mindmapview.BezierEdgeView:NIM</v>
      </c>
      <c r="O89">
        <f>VLOOKUP($N89,'V5'!$J$3:$K$1067,2,FALSE)</f>
        <v>4</v>
      </c>
      <c r="P89" t="str">
        <f t="shared" si="16"/>
        <v>freemind.view.mindmapview.BezierEdgeView:NIV</v>
      </c>
      <c r="Q89">
        <f>VLOOKUP($P89,'V5'!$J$3:$K$1067,2,FALSE)</f>
        <v>3</v>
      </c>
      <c r="R89" t="str">
        <f t="shared" si="17"/>
        <v>freemind.view.mindmapview.BezierEdgeView:WMC</v>
      </c>
      <c r="S89">
        <f>VLOOKUP($R89,'V5'!$J$3:$K$1067,2,FALSE)</f>
        <v>4</v>
      </c>
    </row>
    <row r="90" spans="1:19" x14ac:dyDescent="0.25">
      <c r="A90" t="s">
        <v>65</v>
      </c>
      <c r="B90" t="str">
        <f t="shared" si="9"/>
        <v>freemind.view.mindmapview.BubbleNodeView:LCOM</v>
      </c>
      <c r="C90">
        <f>VLOOKUP($B90,'V5'!$J$3:$K$1067,2,FALSE)</f>
        <v>0</v>
      </c>
      <c r="D90" t="str">
        <f t="shared" si="10"/>
        <v>freemind.view.mindmapview.BubbleNodeView:DIT</v>
      </c>
      <c r="E90">
        <f>VLOOKUP($D90,'V5'!$J$3:$K$1067,2,FALSE)</f>
        <v>3</v>
      </c>
      <c r="F90" t="str">
        <f t="shared" si="11"/>
        <v>freemind.view.mindmapview.BubbleNodeView:IFANIN</v>
      </c>
      <c r="G90">
        <f>VLOOKUP($F90,'V5'!$J$3:$K$1067,2,FALSE)</f>
        <v>1</v>
      </c>
      <c r="H90" t="str">
        <f t="shared" si="12"/>
        <v>freemind.view.mindmapview.BubbleNodeView:CBO</v>
      </c>
      <c r="I90">
        <f>VLOOKUP($H90,'V5'!$J$3:$K$1067,2,FALSE)</f>
        <v>4</v>
      </c>
      <c r="J90" t="str">
        <f t="shared" si="13"/>
        <v>freemind.view.mindmapview.BubbleNodeView:NOC</v>
      </c>
      <c r="K90">
        <f>VLOOKUP($J90,'V5'!$J$3:$K$1067,2,FALSE)</f>
        <v>0</v>
      </c>
      <c r="L90" t="str">
        <f t="shared" si="14"/>
        <v>freemind.view.mindmapview.BubbleNodeView:RFC</v>
      </c>
      <c r="M90">
        <f>VLOOKUP($L90,'V5'!$J$3:$K$1067,2,FALSE)</f>
        <v>31</v>
      </c>
      <c r="N90" t="str">
        <f t="shared" si="15"/>
        <v>freemind.view.mindmapview.BubbleNodeView:NIM</v>
      </c>
      <c r="O90">
        <f>VLOOKUP($N90,'V5'!$J$3:$K$1067,2,FALSE)</f>
        <v>5</v>
      </c>
      <c r="P90" t="str">
        <f t="shared" si="16"/>
        <v>freemind.view.mindmapview.BubbleNodeView:NIV</v>
      </c>
      <c r="Q90">
        <f>VLOOKUP($P90,'V5'!$J$3:$K$1067,2,FALSE)</f>
        <v>0</v>
      </c>
      <c r="R90" t="str">
        <f t="shared" si="17"/>
        <v>freemind.view.mindmapview.BubbleNodeView:WMC</v>
      </c>
      <c r="S90">
        <f>VLOOKUP($R90,'V5'!$J$3:$K$1067,2,FALSE)</f>
        <v>5</v>
      </c>
    </row>
    <row r="91" spans="1:19" x14ac:dyDescent="0.25">
      <c r="A91" t="s">
        <v>66</v>
      </c>
      <c r="B91" t="str">
        <f t="shared" si="9"/>
        <v>freemind.view.mindmapview.EdgeView:LCOM</v>
      </c>
      <c r="C91">
        <f>VLOOKUP($B91,'V5'!$J$3:$K$1067,2,FALSE)</f>
        <v>83</v>
      </c>
      <c r="D91" t="str">
        <f t="shared" si="10"/>
        <v>freemind.view.mindmapview.EdgeView:DIT</v>
      </c>
      <c r="E91">
        <f>VLOOKUP($D91,'V5'!$J$3:$K$1067,2,FALSE)</f>
        <v>1</v>
      </c>
      <c r="F91" t="str">
        <f t="shared" si="11"/>
        <v>freemind.view.mindmapview.EdgeView:IFANIN</v>
      </c>
      <c r="G91">
        <f>VLOOKUP($F91,'V5'!$J$3:$K$1067,2,FALSE)</f>
        <v>1</v>
      </c>
      <c r="H91" t="str">
        <f t="shared" si="12"/>
        <v>freemind.view.mindmapview.EdgeView:CBO</v>
      </c>
      <c r="I91">
        <f>VLOOKUP($H91,'V5'!$J$3:$K$1067,2,FALSE)</f>
        <v>4</v>
      </c>
      <c r="J91" t="str">
        <f t="shared" si="13"/>
        <v>freemind.view.mindmapview.EdgeView:NOC</v>
      </c>
      <c r="K91">
        <f>VLOOKUP($J91,'V5'!$J$3:$K$1067,2,FALSE)</f>
        <v>2</v>
      </c>
      <c r="L91" t="str">
        <f t="shared" si="14"/>
        <v>freemind.view.mindmapview.EdgeView:RFC</v>
      </c>
      <c r="M91">
        <f>VLOOKUP($L91,'V5'!$J$3:$K$1067,2,FALSE)</f>
        <v>8</v>
      </c>
      <c r="N91" t="str">
        <f t="shared" si="15"/>
        <v>freemind.view.mindmapview.EdgeView:NIM</v>
      </c>
      <c r="O91">
        <f>VLOOKUP($N91,'V5'!$J$3:$K$1067,2,FALSE)</f>
        <v>8</v>
      </c>
      <c r="P91" t="str">
        <f t="shared" si="16"/>
        <v>freemind.view.mindmapview.EdgeView:NIV</v>
      </c>
      <c r="Q91">
        <f>VLOOKUP($P91,'V5'!$J$3:$K$1067,2,FALSE)</f>
        <v>5</v>
      </c>
      <c r="R91" t="str">
        <f t="shared" si="17"/>
        <v>freemind.view.mindmapview.EdgeView:WMC</v>
      </c>
      <c r="S91">
        <f>VLOOKUP($R91,'V5'!$J$3:$K$1067,2,FALSE)</f>
        <v>8</v>
      </c>
    </row>
    <row r="92" spans="1:19" x14ac:dyDescent="0.25">
      <c r="A92" t="s">
        <v>67</v>
      </c>
      <c r="B92" t="str">
        <f t="shared" si="9"/>
        <v>freemind.view.mindmapview.ForkNodeView:LCOM</v>
      </c>
      <c r="C92">
        <f>VLOOKUP($B92,'V5'!$J$3:$K$1067,2,FALSE)</f>
        <v>0</v>
      </c>
      <c r="D92" t="str">
        <f t="shared" si="10"/>
        <v>freemind.view.mindmapview.ForkNodeView:DIT</v>
      </c>
      <c r="E92">
        <f>VLOOKUP($D92,'V5'!$J$3:$K$1067,2,FALSE)</f>
        <v>3</v>
      </c>
      <c r="F92" t="str">
        <f t="shared" si="11"/>
        <v>freemind.view.mindmapview.ForkNodeView:IFANIN</v>
      </c>
      <c r="G92">
        <f>VLOOKUP($F92,'V5'!$J$3:$K$1067,2,FALSE)</f>
        <v>1</v>
      </c>
      <c r="H92" t="str">
        <f t="shared" si="12"/>
        <v>freemind.view.mindmapview.ForkNodeView:CBO</v>
      </c>
      <c r="I92">
        <f>VLOOKUP($H92,'V5'!$J$3:$K$1067,2,FALSE)</f>
        <v>4</v>
      </c>
      <c r="J92" t="str">
        <f t="shared" si="13"/>
        <v>freemind.view.mindmapview.ForkNodeView:NOC</v>
      </c>
      <c r="K92">
        <f>VLOOKUP($J92,'V5'!$J$3:$K$1067,2,FALSE)</f>
        <v>0</v>
      </c>
      <c r="L92" t="str">
        <f t="shared" si="14"/>
        <v>freemind.view.mindmapview.ForkNodeView:RFC</v>
      </c>
      <c r="M92">
        <f>VLOOKUP($L92,'V5'!$J$3:$K$1067,2,FALSE)</f>
        <v>28</v>
      </c>
      <c r="N92" t="str">
        <f t="shared" si="15"/>
        <v>freemind.view.mindmapview.ForkNodeView:NIM</v>
      </c>
      <c r="O92">
        <f>VLOOKUP($N92,'V5'!$J$3:$K$1067,2,FALSE)</f>
        <v>2</v>
      </c>
      <c r="P92" t="str">
        <f t="shared" si="16"/>
        <v>freemind.view.mindmapview.ForkNodeView:NIV</v>
      </c>
      <c r="Q92">
        <f>VLOOKUP($P92,'V5'!$J$3:$K$1067,2,FALSE)</f>
        <v>0</v>
      </c>
      <c r="R92" t="str">
        <f t="shared" si="17"/>
        <v>freemind.view.mindmapview.ForkNodeView:WMC</v>
      </c>
      <c r="S92">
        <f>VLOOKUP($R92,'V5'!$J$3:$K$1067,2,FALSE)</f>
        <v>2</v>
      </c>
    </row>
    <row r="93" spans="1:19" x14ac:dyDescent="0.25">
      <c r="A93" t="s">
        <v>68</v>
      </c>
      <c r="B93" t="str">
        <f t="shared" si="9"/>
        <v>freemind.view.mindmapview.LinearEdgeView:LCOM</v>
      </c>
      <c r="C93">
        <f>VLOOKUP($B93,'V5'!$J$3:$K$1067,2,FALSE)</f>
        <v>0</v>
      </c>
      <c r="D93" t="str">
        <f t="shared" si="10"/>
        <v>freemind.view.mindmapview.LinearEdgeView:DIT</v>
      </c>
      <c r="E93">
        <f>VLOOKUP($D93,'V5'!$J$3:$K$1067,2,FALSE)</f>
        <v>2</v>
      </c>
      <c r="F93" t="str">
        <f t="shared" si="11"/>
        <v>freemind.view.mindmapview.LinearEdgeView:IFANIN</v>
      </c>
      <c r="G93">
        <f>VLOOKUP($F93,'V5'!$J$3:$K$1067,2,FALSE)</f>
        <v>1</v>
      </c>
      <c r="H93" t="str">
        <f t="shared" si="12"/>
        <v>freemind.view.mindmapview.LinearEdgeView:CBO</v>
      </c>
      <c r="I93">
        <f>VLOOKUP($H93,'V5'!$J$3:$K$1067,2,FALSE)</f>
        <v>2</v>
      </c>
      <c r="J93" t="str">
        <f t="shared" si="13"/>
        <v>freemind.view.mindmapview.LinearEdgeView:NOC</v>
      </c>
      <c r="K93">
        <f>VLOOKUP($J93,'V5'!$J$3:$K$1067,2,FALSE)</f>
        <v>0</v>
      </c>
      <c r="L93" t="str">
        <f t="shared" si="14"/>
        <v>freemind.view.mindmapview.LinearEdgeView:RFC</v>
      </c>
      <c r="M93">
        <f>VLOOKUP($L93,'V5'!$J$3:$K$1067,2,FALSE)</f>
        <v>12</v>
      </c>
      <c r="N93" t="str">
        <f t="shared" si="15"/>
        <v>freemind.view.mindmapview.LinearEdgeView:NIM</v>
      </c>
      <c r="O93">
        <f>VLOOKUP($N93,'V5'!$J$3:$K$1067,2,FALSE)</f>
        <v>4</v>
      </c>
      <c r="P93" t="str">
        <f t="shared" si="16"/>
        <v>freemind.view.mindmapview.LinearEdgeView:NIV</v>
      </c>
      <c r="Q93">
        <f>VLOOKUP($P93,'V5'!$J$3:$K$1067,2,FALSE)</f>
        <v>0</v>
      </c>
      <c r="R93" t="str">
        <f t="shared" si="17"/>
        <v>freemind.view.mindmapview.LinearEdgeView:WMC</v>
      </c>
      <c r="S93">
        <f>VLOOKUP($R93,'V5'!$J$3:$K$1067,2,FALSE)</f>
        <v>4</v>
      </c>
    </row>
    <row r="94" spans="1:19" x14ac:dyDescent="0.25">
      <c r="A94" t="s">
        <v>69</v>
      </c>
      <c r="B94" t="str">
        <f t="shared" si="9"/>
        <v>freemind.view.mindmapview.MapView:LCOM</v>
      </c>
      <c r="C94">
        <f>VLOOKUP($B94,'V5'!$J$3:$K$1067,2,FALSE)</f>
        <v>90</v>
      </c>
      <c r="D94" t="str">
        <f t="shared" si="10"/>
        <v>freemind.view.mindmapview.MapView:DIT</v>
      </c>
      <c r="E94">
        <f>VLOOKUP($D94,'V5'!$J$3:$K$1067,2,FALSE)</f>
        <v>2</v>
      </c>
      <c r="F94" t="str">
        <f t="shared" si="11"/>
        <v>freemind.view.mindmapview.MapView:IFANIN</v>
      </c>
      <c r="G94">
        <f>VLOOKUP($F94,'V5'!$J$3:$K$1067,2,FALSE)</f>
        <v>2</v>
      </c>
      <c r="H94" t="str">
        <f t="shared" si="12"/>
        <v>freemind.view.mindmapview.MapView:CBO</v>
      </c>
      <c r="I94">
        <f>VLOOKUP($H94,'V5'!$J$3:$K$1067,2,FALSE)</f>
        <v>10</v>
      </c>
      <c r="J94" t="str">
        <f t="shared" si="13"/>
        <v>freemind.view.mindmapview.MapView:NOC</v>
      </c>
      <c r="K94">
        <f>VLOOKUP($J94,'V5'!$J$3:$K$1067,2,FALSE)</f>
        <v>0</v>
      </c>
      <c r="L94" t="str">
        <f t="shared" si="14"/>
        <v>freemind.view.mindmapview.MapView:RFC</v>
      </c>
      <c r="M94">
        <f>VLOOKUP($L94,'V5'!$J$3:$K$1067,2,FALSE)</f>
        <v>24</v>
      </c>
      <c r="N94" t="str">
        <f t="shared" si="15"/>
        <v>freemind.view.mindmapview.MapView:NIM</v>
      </c>
      <c r="O94">
        <f>VLOOKUP($N94,'V5'!$J$3:$K$1067,2,FALSE)</f>
        <v>24</v>
      </c>
      <c r="P94" t="str">
        <f t="shared" si="16"/>
        <v>freemind.view.mindmapview.MapView:NIV</v>
      </c>
      <c r="Q94">
        <f>VLOOKUP($P94,'V5'!$J$3:$K$1067,2,FALSE)</f>
        <v>5</v>
      </c>
      <c r="R94" t="str">
        <f t="shared" si="17"/>
        <v>freemind.view.mindmapview.MapView:WMC</v>
      </c>
      <c r="S94">
        <f>VLOOKUP($R94,'V5'!$J$3:$K$1067,2,FALSE)</f>
        <v>24</v>
      </c>
    </row>
    <row r="95" spans="1:19" x14ac:dyDescent="0.25">
      <c r="A95" t="s">
        <v>70</v>
      </c>
      <c r="B95" t="str">
        <f t="shared" si="9"/>
        <v>freemind.view.mindmapview.MapView.MapModelHandler:LCOM</v>
      </c>
      <c r="C95">
        <f>VLOOKUP($B95,'V5'!$J$3:$K$1067,2,FALSE)</f>
        <v>0</v>
      </c>
      <c r="D95" t="str">
        <f t="shared" si="10"/>
        <v>freemind.view.mindmapview.MapView.MapModelHandler:DIT</v>
      </c>
      <c r="E95">
        <f>VLOOKUP($D95,'V5'!$J$3:$K$1067,2,FALSE)</f>
        <v>1</v>
      </c>
      <c r="F95" t="str">
        <f t="shared" si="11"/>
        <v>freemind.view.mindmapview.MapView.MapModelHandler:IFANIN</v>
      </c>
      <c r="G95">
        <f>VLOOKUP($F95,'V5'!$J$3:$K$1067,2,FALSE)</f>
        <v>2</v>
      </c>
      <c r="H95" t="str">
        <f t="shared" si="12"/>
        <v>freemind.view.mindmapview.MapView.MapModelHandler:CBO</v>
      </c>
      <c r="I95">
        <f>VLOOKUP($H95,'V5'!$J$3:$K$1067,2,FALSE)</f>
        <v>4</v>
      </c>
      <c r="J95" t="str">
        <f t="shared" si="13"/>
        <v>freemind.view.mindmapview.MapView.MapModelHandler:NOC</v>
      </c>
      <c r="K95">
        <f>VLOOKUP($J95,'V5'!$J$3:$K$1067,2,FALSE)</f>
        <v>0</v>
      </c>
      <c r="L95" t="str">
        <f t="shared" si="14"/>
        <v>freemind.view.mindmapview.MapView.MapModelHandler:RFC</v>
      </c>
      <c r="M95">
        <f>VLOOKUP($L95,'V5'!$J$3:$K$1067,2,FALSE)</f>
        <v>4</v>
      </c>
      <c r="N95" t="str">
        <f t="shared" si="15"/>
        <v>freemind.view.mindmapview.MapView.MapModelHandler:NIM</v>
      </c>
      <c r="O95">
        <f>VLOOKUP($N95,'V5'!$J$3:$K$1067,2,FALSE)</f>
        <v>4</v>
      </c>
      <c r="P95" t="str">
        <f t="shared" si="16"/>
        <v>freemind.view.mindmapview.MapView.MapModelHandler:NIV</v>
      </c>
      <c r="Q95">
        <f>VLOOKUP($P95,'V5'!$J$3:$K$1067,2,FALSE)</f>
        <v>0</v>
      </c>
      <c r="R95" t="str">
        <f t="shared" si="17"/>
        <v>freemind.view.mindmapview.MapView.MapModelHandler:WMC</v>
      </c>
      <c r="S95">
        <f>VLOOKUP($R95,'V5'!$J$3:$K$1067,2,FALSE)</f>
        <v>4</v>
      </c>
    </row>
    <row r="96" spans="1:19" x14ac:dyDescent="0.25">
      <c r="A96" t="s">
        <v>71</v>
      </c>
      <c r="B96" t="str">
        <f t="shared" si="9"/>
        <v>freemind.view.mindmapview.MindMapLayout:LCOM</v>
      </c>
      <c r="C96">
        <f>VLOOKUP($B96,'V5'!$J$3:$K$1067,2,FALSE)</f>
        <v>82</v>
      </c>
      <c r="D96" t="str">
        <f t="shared" si="10"/>
        <v>freemind.view.mindmapview.MindMapLayout:DIT</v>
      </c>
      <c r="E96">
        <f>VLOOKUP($D96,'V5'!$J$3:$K$1067,2,FALSE)</f>
        <v>1</v>
      </c>
      <c r="F96" t="str">
        <f t="shared" si="11"/>
        <v>freemind.view.mindmapview.MindMapLayout:IFANIN</v>
      </c>
      <c r="G96">
        <f>VLOOKUP($F96,'V5'!$J$3:$K$1067,2,FALSE)</f>
        <v>2</v>
      </c>
      <c r="H96" t="str">
        <f t="shared" si="12"/>
        <v>freemind.view.mindmapview.MindMapLayout:CBO</v>
      </c>
      <c r="I96">
        <f>VLOOKUP($H96,'V5'!$J$3:$K$1067,2,FALSE)</f>
        <v>6</v>
      </c>
      <c r="J96" t="str">
        <f t="shared" si="13"/>
        <v>freemind.view.mindmapview.MindMapLayout:NOC</v>
      </c>
      <c r="K96">
        <f>VLOOKUP($J96,'V5'!$J$3:$K$1067,2,FALSE)</f>
        <v>0</v>
      </c>
      <c r="L96" t="str">
        <f t="shared" si="14"/>
        <v>freemind.view.mindmapview.MindMapLayout:RFC</v>
      </c>
      <c r="M96">
        <f>VLOOKUP($L96,'V5'!$J$3:$K$1067,2,FALSE)</f>
        <v>18</v>
      </c>
      <c r="N96" t="str">
        <f t="shared" si="15"/>
        <v>freemind.view.mindmapview.MindMapLayout:NIM</v>
      </c>
      <c r="O96">
        <f>VLOOKUP($N96,'V5'!$J$3:$K$1067,2,FALSE)</f>
        <v>18</v>
      </c>
      <c r="P96" t="str">
        <f t="shared" si="16"/>
        <v>freemind.view.mindmapview.MindMapLayout:NIV</v>
      </c>
      <c r="Q96">
        <f>VLOOKUP($P96,'V5'!$J$3:$K$1067,2,FALSE)</f>
        <v>6</v>
      </c>
      <c r="R96" t="str">
        <f t="shared" si="17"/>
        <v>freemind.view.mindmapview.MindMapLayout:WMC</v>
      </c>
      <c r="S96">
        <f>VLOOKUP($R96,'V5'!$J$3:$K$1067,2,FALSE)</f>
        <v>18</v>
      </c>
    </row>
    <row r="97" spans="1:19" x14ac:dyDescent="0.25">
      <c r="A97" t="s">
        <v>72</v>
      </c>
      <c r="B97" t="str">
        <f t="shared" si="9"/>
        <v>freemind.view.mindmapview.NodeView:LCOM</v>
      </c>
      <c r="C97">
        <f>VLOOKUP($B97,'V5'!$J$3:$K$1067,2,FALSE)</f>
        <v>92</v>
      </c>
      <c r="D97" t="str">
        <f t="shared" si="10"/>
        <v>freemind.view.mindmapview.NodeView:DIT</v>
      </c>
      <c r="E97">
        <f>VLOOKUP($D97,'V5'!$J$3:$K$1067,2,FALSE)</f>
        <v>2</v>
      </c>
      <c r="F97" t="str">
        <f t="shared" si="11"/>
        <v>freemind.view.mindmapview.NodeView:IFANIN</v>
      </c>
      <c r="G97">
        <f>VLOOKUP($F97,'V5'!$J$3:$K$1067,2,FALSE)</f>
        <v>1</v>
      </c>
      <c r="H97" t="str">
        <f t="shared" si="12"/>
        <v>freemind.view.mindmapview.NodeView:CBO</v>
      </c>
      <c r="I97">
        <f>VLOOKUP($H97,'V5'!$J$3:$K$1067,2,FALSE)</f>
        <v>11</v>
      </c>
      <c r="J97" t="str">
        <f t="shared" si="13"/>
        <v>freemind.view.mindmapview.NodeView:NOC</v>
      </c>
      <c r="K97">
        <f>VLOOKUP($J97,'V5'!$J$3:$K$1067,2,FALSE)</f>
        <v>3</v>
      </c>
      <c r="L97" t="str">
        <f t="shared" si="14"/>
        <v>freemind.view.mindmapview.NodeView:RFC</v>
      </c>
      <c r="M97">
        <f>VLOOKUP($L97,'V5'!$J$3:$K$1067,2,FALSE)</f>
        <v>26</v>
      </c>
      <c r="N97" t="str">
        <f t="shared" si="15"/>
        <v>freemind.view.mindmapview.NodeView:NIM</v>
      </c>
      <c r="O97">
        <f>VLOOKUP($N97,'V5'!$J$3:$K$1067,2,FALSE)</f>
        <v>25</v>
      </c>
      <c r="P97" t="str">
        <f t="shared" si="16"/>
        <v>freemind.view.mindmapview.NodeView:NIV</v>
      </c>
      <c r="Q97">
        <f>VLOOKUP($P97,'V5'!$J$3:$K$1067,2,FALSE)</f>
        <v>6</v>
      </c>
      <c r="R97" t="str">
        <f t="shared" si="17"/>
        <v>freemind.view.mindmapview.NodeView:WMC</v>
      </c>
      <c r="S97">
        <f>VLOOKUP($R97,'V5'!$J$3:$K$1067,2,FALSE)</f>
        <v>26</v>
      </c>
    </row>
    <row r="98" spans="1:19" x14ac:dyDescent="0.25">
      <c r="A98" t="s">
        <v>73</v>
      </c>
      <c r="B98" t="str">
        <f t="shared" si="9"/>
        <v>freemind.view.mindmapview.RootNodeView:LCOM</v>
      </c>
      <c r="C98">
        <f>VLOOKUP($B98,'V5'!$J$3:$K$1067,2,FALSE)</f>
        <v>0</v>
      </c>
      <c r="D98" t="str">
        <f t="shared" si="10"/>
        <v>freemind.view.mindmapview.RootNodeView:DIT</v>
      </c>
      <c r="E98">
        <f>VLOOKUP($D98,'V5'!$J$3:$K$1067,2,FALSE)</f>
        <v>3</v>
      </c>
      <c r="F98" t="str">
        <f t="shared" si="11"/>
        <v>freemind.view.mindmapview.RootNodeView:IFANIN</v>
      </c>
      <c r="G98">
        <f>VLOOKUP($F98,'V5'!$J$3:$K$1067,2,FALSE)</f>
        <v>1</v>
      </c>
      <c r="H98" t="str">
        <f t="shared" si="12"/>
        <v>freemind.view.mindmapview.RootNodeView:CBO</v>
      </c>
      <c r="I98">
        <f>VLOOKUP($H98,'V5'!$J$3:$K$1067,2,FALSE)</f>
        <v>3</v>
      </c>
      <c r="J98" t="str">
        <f t="shared" si="13"/>
        <v>freemind.view.mindmapview.RootNodeView:NOC</v>
      </c>
      <c r="K98">
        <f>VLOOKUP($J98,'V5'!$J$3:$K$1067,2,FALSE)</f>
        <v>0</v>
      </c>
      <c r="L98" t="str">
        <f t="shared" si="14"/>
        <v>freemind.view.mindmapview.RootNodeView:RFC</v>
      </c>
      <c r="M98">
        <f>VLOOKUP($L98,'V5'!$J$3:$K$1067,2,FALSE)</f>
        <v>39</v>
      </c>
      <c r="N98" t="str">
        <f t="shared" si="15"/>
        <v>freemind.view.mindmapview.RootNodeView:NIM</v>
      </c>
      <c r="O98">
        <f>VLOOKUP($N98,'V5'!$J$3:$K$1067,2,FALSE)</f>
        <v>13</v>
      </c>
      <c r="P98" t="str">
        <f t="shared" si="16"/>
        <v>freemind.view.mindmapview.RootNodeView:NIV</v>
      </c>
      <c r="Q98">
        <f>VLOOKUP($P98,'V5'!$J$3:$K$1067,2,FALSE)</f>
        <v>0</v>
      </c>
      <c r="R98" t="str">
        <f t="shared" si="17"/>
        <v>freemind.view.mindmapview.RootNodeView:WMC</v>
      </c>
      <c r="S98">
        <f>VLOOKUP($R98,'V5'!$J$3:$K$1067,2,FALSE)</f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9" workbookViewId="0">
      <selection activeCell="A99" activeCellId="1" sqref="A1:XFD1 A99:XFD99"/>
    </sheetView>
  </sheetViews>
  <sheetFormatPr defaultRowHeight="15" x14ac:dyDescent="0.25"/>
  <cols>
    <col min="1" max="1" width="45" customWidth="1"/>
    <col min="2" max="10" width="9.140625" style="3"/>
  </cols>
  <sheetData>
    <row r="1" spans="1:10" x14ac:dyDescent="0.25">
      <c r="A1" t="s">
        <v>195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</row>
    <row r="2" spans="1:10" x14ac:dyDescent="0.25">
      <c r="A2" t="s">
        <v>0</v>
      </c>
      <c r="B2" s="3">
        <v>95</v>
      </c>
      <c r="C2" s="3">
        <v>1</v>
      </c>
      <c r="D2" s="3">
        <v>1</v>
      </c>
      <c r="E2" s="3">
        <v>23</v>
      </c>
      <c r="F2" s="3">
        <v>0</v>
      </c>
      <c r="G2" s="3">
        <v>41</v>
      </c>
      <c r="H2" s="3">
        <v>41</v>
      </c>
      <c r="I2" s="3">
        <v>20</v>
      </c>
      <c r="J2" s="3">
        <v>41</v>
      </c>
    </row>
    <row r="3" spans="1:10" x14ac:dyDescent="0.25">
      <c r="A3" t="s">
        <v>23</v>
      </c>
      <c r="B3" s="3">
        <v>0</v>
      </c>
      <c r="C3" s="3">
        <v>2</v>
      </c>
      <c r="D3" s="3">
        <v>1</v>
      </c>
      <c r="E3" s="3">
        <v>3</v>
      </c>
      <c r="F3" s="3">
        <v>0</v>
      </c>
      <c r="G3" s="3">
        <v>2</v>
      </c>
      <c r="H3" s="3">
        <v>2</v>
      </c>
      <c r="I3" s="3">
        <v>1</v>
      </c>
      <c r="J3" s="3">
        <v>2</v>
      </c>
    </row>
    <row r="4" spans="1:10" x14ac:dyDescent="0.25">
      <c r="A4" t="s">
        <v>24</v>
      </c>
      <c r="B4" s="3">
        <v>0</v>
      </c>
      <c r="C4" s="3">
        <v>2</v>
      </c>
      <c r="D4" s="3">
        <v>1</v>
      </c>
      <c r="E4" s="3">
        <v>3</v>
      </c>
      <c r="F4" s="3">
        <v>0</v>
      </c>
      <c r="G4" s="3">
        <v>2</v>
      </c>
      <c r="H4" s="3">
        <v>2</v>
      </c>
      <c r="I4" s="3">
        <v>0</v>
      </c>
      <c r="J4" s="3">
        <v>2</v>
      </c>
    </row>
    <row r="5" spans="1:10" x14ac:dyDescent="0.25">
      <c r="A5" t="s">
        <v>76</v>
      </c>
      <c r="B5" s="3">
        <v>0</v>
      </c>
      <c r="C5" s="3">
        <v>2</v>
      </c>
      <c r="D5" s="3">
        <v>1</v>
      </c>
      <c r="E5" s="3">
        <v>2</v>
      </c>
      <c r="F5" s="3">
        <v>0</v>
      </c>
      <c r="G5" s="3">
        <v>2</v>
      </c>
      <c r="H5" s="3">
        <v>2</v>
      </c>
      <c r="I5" s="3">
        <v>0</v>
      </c>
      <c r="J5" s="3">
        <v>2</v>
      </c>
    </row>
    <row r="6" spans="1:10" x14ac:dyDescent="0.25">
      <c r="A6" t="s">
        <v>133</v>
      </c>
      <c r="B6" s="3">
        <v>50</v>
      </c>
      <c r="C6" s="3">
        <v>2</v>
      </c>
      <c r="D6" s="3">
        <v>1</v>
      </c>
      <c r="E6" s="3">
        <v>4</v>
      </c>
      <c r="F6" s="3">
        <v>0</v>
      </c>
      <c r="G6" s="3">
        <v>2</v>
      </c>
      <c r="H6" s="3">
        <v>2</v>
      </c>
      <c r="I6" s="3">
        <v>1</v>
      </c>
      <c r="J6" s="3">
        <v>2</v>
      </c>
    </row>
    <row r="7" spans="1:10" x14ac:dyDescent="0.25">
      <c r="A7" t="s">
        <v>134</v>
      </c>
      <c r="B7" s="3">
        <v>0</v>
      </c>
      <c r="C7" s="3">
        <v>2</v>
      </c>
      <c r="D7" s="3">
        <v>1</v>
      </c>
      <c r="E7" s="3">
        <v>2</v>
      </c>
      <c r="F7" s="3">
        <v>0</v>
      </c>
      <c r="G7" s="3">
        <v>2</v>
      </c>
      <c r="H7" s="3">
        <v>2</v>
      </c>
      <c r="I7" s="3">
        <v>1</v>
      </c>
      <c r="J7" s="3">
        <v>2</v>
      </c>
    </row>
    <row r="8" spans="1:10" x14ac:dyDescent="0.25">
      <c r="A8" t="s">
        <v>85</v>
      </c>
      <c r="B8" s="3">
        <v>0</v>
      </c>
      <c r="C8" s="3">
        <v>2</v>
      </c>
      <c r="D8" s="3">
        <v>1</v>
      </c>
      <c r="E8" s="3">
        <v>2</v>
      </c>
      <c r="F8" s="3">
        <v>0</v>
      </c>
      <c r="G8" s="3">
        <v>2</v>
      </c>
      <c r="H8" s="3">
        <v>2</v>
      </c>
      <c r="I8" s="3">
        <v>0</v>
      </c>
      <c r="J8" s="3">
        <v>2</v>
      </c>
    </row>
    <row r="9" spans="1:10" x14ac:dyDescent="0.25">
      <c r="A9" t="s">
        <v>79</v>
      </c>
      <c r="B9" s="3">
        <v>0</v>
      </c>
      <c r="C9" s="3">
        <v>2</v>
      </c>
      <c r="D9" s="3">
        <v>1</v>
      </c>
      <c r="E9" s="3">
        <v>2</v>
      </c>
      <c r="F9" s="3">
        <v>0</v>
      </c>
      <c r="G9" s="3">
        <v>2</v>
      </c>
      <c r="H9" s="3">
        <v>2</v>
      </c>
      <c r="I9" s="3">
        <v>0</v>
      </c>
      <c r="J9" s="3">
        <v>2</v>
      </c>
    </row>
    <row r="10" spans="1:10" x14ac:dyDescent="0.25">
      <c r="A10" t="s">
        <v>86</v>
      </c>
      <c r="B10" s="3">
        <v>0</v>
      </c>
      <c r="C10" s="3">
        <v>2</v>
      </c>
      <c r="D10" s="3">
        <v>1</v>
      </c>
      <c r="E10" s="3">
        <v>2</v>
      </c>
      <c r="F10" s="3">
        <v>0</v>
      </c>
      <c r="G10" s="3">
        <v>2</v>
      </c>
      <c r="H10" s="3">
        <v>2</v>
      </c>
      <c r="I10" s="3">
        <v>0</v>
      </c>
      <c r="J10" s="3">
        <v>2</v>
      </c>
    </row>
    <row r="11" spans="1:10" x14ac:dyDescent="0.25">
      <c r="A11" t="s">
        <v>80</v>
      </c>
      <c r="B11" s="3">
        <v>50</v>
      </c>
      <c r="C11" s="3">
        <v>2</v>
      </c>
      <c r="D11" s="3">
        <v>1</v>
      </c>
      <c r="E11" s="3">
        <v>2</v>
      </c>
      <c r="F11" s="3">
        <v>0</v>
      </c>
      <c r="G11" s="3">
        <v>2</v>
      </c>
      <c r="H11" s="3">
        <v>2</v>
      </c>
      <c r="I11" s="3">
        <v>1</v>
      </c>
      <c r="J11" s="3">
        <v>2</v>
      </c>
    </row>
    <row r="12" spans="1:10" x14ac:dyDescent="0.25">
      <c r="A12" t="s">
        <v>42</v>
      </c>
      <c r="B12" s="3">
        <v>0</v>
      </c>
      <c r="C12" s="3">
        <v>2</v>
      </c>
      <c r="D12" s="3">
        <v>1</v>
      </c>
      <c r="E12" s="3">
        <v>2</v>
      </c>
      <c r="F12" s="3">
        <v>0</v>
      </c>
      <c r="G12" s="3">
        <v>2</v>
      </c>
      <c r="H12" s="3">
        <v>2</v>
      </c>
      <c r="I12" s="3">
        <v>0</v>
      </c>
      <c r="J12" s="3">
        <v>2</v>
      </c>
    </row>
    <row r="13" spans="1:10" x14ac:dyDescent="0.25">
      <c r="A13" t="s">
        <v>50</v>
      </c>
      <c r="B13" s="3">
        <v>25</v>
      </c>
      <c r="C13" s="3">
        <v>2</v>
      </c>
      <c r="D13" s="3">
        <v>1</v>
      </c>
      <c r="E13" s="3">
        <v>2</v>
      </c>
      <c r="F13" s="3">
        <v>0</v>
      </c>
      <c r="G13" s="3">
        <v>2</v>
      </c>
      <c r="H13" s="3">
        <v>2</v>
      </c>
      <c r="I13" s="3">
        <v>1</v>
      </c>
      <c r="J13" s="3">
        <v>2</v>
      </c>
    </row>
    <row r="14" spans="1:10" x14ac:dyDescent="0.25">
      <c r="A14" t="s">
        <v>87</v>
      </c>
      <c r="B14" s="3">
        <v>0</v>
      </c>
      <c r="C14" s="3">
        <v>1</v>
      </c>
      <c r="D14" s="3">
        <v>2</v>
      </c>
      <c r="E14" s="3">
        <v>2</v>
      </c>
      <c r="F14" s="3">
        <v>0</v>
      </c>
      <c r="G14" s="3">
        <v>1</v>
      </c>
      <c r="H14" s="3">
        <v>1</v>
      </c>
      <c r="I14" s="3">
        <v>0</v>
      </c>
      <c r="J14" s="3">
        <v>1</v>
      </c>
    </row>
    <row r="15" spans="1:10" x14ac:dyDescent="0.25">
      <c r="A15" t="s">
        <v>51</v>
      </c>
      <c r="B15" s="3">
        <v>50</v>
      </c>
      <c r="C15" s="3">
        <v>2</v>
      </c>
      <c r="D15" s="3">
        <v>1</v>
      </c>
      <c r="E15" s="3">
        <v>6</v>
      </c>
      <c r="F15" s="3">
        <v>0</v>
      </c>
      <c r="G15" s="3">
        <v>5</v>
      </c>
      <c r="H15" s="3">
        <v>5</v>
      </c>
      <c r="I15" s="3">
        <v>4</v>
      </c>
      <c r="J15" s="3">
        <v>5</v>
      </c>
    </row>
    <row r="16" spans="1:10" x14ac:dyDescent="0.25">
      <c r="A16" t="s">
        <v>83</v>
      </c>
      <c r="B16" s="3">
        <v>0</v>
      </c>
      <c r="C16" s="3">
        <v>1</v>
      </c>
      <c r="D16" s="3">
        <v>2</v>
      </c>
      <c r="E16" s="3">
        <v>2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</row>
    <row r="17" spans="1:10" x14ac:dyDescent="0.25">
      <c r="A17" t="s">
        <v>88</v>
      </c>
      <c r="B17" s="3">
        <v>0</v>
      </c>
      <c r="C17" s="3">
        <v>1</v>
      </c>
      <c r="D17" s="3">
        <v>2</v>
      </c>
      <c r="E17" s="3">
        <v>2</v>
      </c>
      <c r="F17" s="3">
        <v>0</v>
      </c>
      <c r="G17" s="3">
        <v>1</v>
      </c>
      <c r="H17" s="3">
        <v>1</v>
      </c>
      <c r="I17" s="3">
        <v>0</v>
      </c>
      <c r="J17" s="3">
        <v>1</v>
      </c>
    </row>
    <row r="18" spans="1:10" x14ac:dyDescent="0.25">
      <c r="A18" t="s">
        <v>52</v>
      </c>
      <c r="B18" s="3">
        <v>50</v>
      </c>
      <c r="C18" s="3">
        <v>1</v>
      </c>
      <c r="D18" s="3">
        <v>2</v>
      </c>
      <c r="E18" s="3">
        <v>2</v>
      </c>
      <c r="F18" s="3">
        <v>0</v>
      </c>
      <c r="G18" s="3">
        <v>4</v>
      </c>
      <c r="H18" s="3">
        <v>4</v>
      </c>
      <c r="I18" s="3">
        <v>5</v>
      </c>
      <c r="J18" s="3">
        <v>4</v>
      </c>
    </row>
    <row r="19" spans="1:10" x14ac:dyDescent="0.25">
      <c r="A19" t="s">
        <v>53</v>
      </c>
      <c r="B19" s="3">
        <v>64</v>
      </c>
      <c r="C19" s="3">
        <v>1</v>
      </c>
      <c r="D19" s="3">
        <v>2</v>
      </c>
      <c r="E19" s="3">
        <v>4</v>
      </c>
      <c r="F19" s="3">
        <v>0</v>
      </c>
      <c r="G19" s="3">
        <v>7</v>
      </c>
      <c r="H19" s="3">
        <v>7</v>
      </c>
      <c r="I19" s="3">
        <v>2</v>
      </c>
      <c r="J19" s="3">
        <v>7</v>
      </c>
    </row>
    <row r="20" spans="1:10" x14ac:dyDescent="0.25">
      <c r="A20" t="s">
        <v>57</v>
      </c>
      <c r="B20" s="3">
        <v>87</v>
      </c>
      <c r="C20" s="3">
        <v>2</v>
      </c>
      <c r="D20" s="3">
        <v>2</v>
      </c>
      <c r="E20" s="3">
        <v>4</v>
      </c>
      <c r="F20" s="3">
        <v>0</v>
      </c>
      <c r="G20" s="3">
        <v>12</v>
      </c>
      <c r="H20" s="3">
        <v>11</v>
      </c>
      <c r="I20" s="3">
        <v>6</v>
      </c>
      <c r="J20" s="3">
        <v>12</v>
      </c>
    </row>
    <row r="21" spans="1:10" x14ac:dyDescent="0.25">
      <c r="A21" t="s">
        <v>58</v>
      </c>
      <c r="B21" s="3">
        <v>0</v>
      </c>
      <c r="C21" s="3">
        <v>1</v>
      </c>
      <c r="D21" s="3">
        <v>2</v>
      </c>
      <c r="E21" s="3">
        <v>3</v>
      </c>
      <c r="F21" s="3">
        <v>0</v>
      </c>
      <c r="G21" s="3">
        <v>2</v>
      </c>
      <c r="H21" s="3">
        <v>2</v>
      </c>
      <c r="I21" s="3">
        <v>0</v>
      </c>
      <c r="J21" s="3">
        <v>2</v>
      </c>
    </row>
    <row r="22" spans="1:10" x14ac:dyDescent="0.25">
      <c r="A22" t="s">
        <v>145</v>
      </c>
      <c r="B22" s="3">
        <v>86</v>
      </c>
      <c r="C22" s="3">
        <v>2</v>
      </c>
      <c r="D22" s="3">
        <v>2</v>
      </c>
      <c r="E22" s="3">
        <v>3</v>
      </c>
      <c r="F22" s="3">
        <v>0</v>
      </c>
      <c r="G22" s="3">
        <v>12</v>
      </c>
      <c r="H22" s="3">
        <v>12</v>
      </c>
      <c r="I22" s="3">
        <v>6</v>
      </c>
      <c r="J22" s="3">
        <v>12</v>
      </c>
    </row>
    <row r="23" spans="1:10" x14ac:dyDescent="0.25">
      <c r="A23" t="s">
        <v>59</v>
      </c>
      <c r="B23" s="3">
        <v>0</v>
      </c>
      <c r="C23" s="3">
        <v>1</v>
      </c>
      <c r="D23" s="3">
        <v>1</v>
      </c>
      <c r="E23" s="3">
        <v>0</v>
      </c>
      <c r="F23" s="3">
        <v>0</v>
      </c>
      <c r="G23" s="3">
        <v>6</v>
      </c>
      <c r="H23" s="3">
        <v>0</v>
      </c>
      <c r="I23" s="3">
        <v>0</v>
      </c>
      <c r="J23" s="3">
        <v>6</v>
      </c>
    </row>
    <row r="24" spans="1:10" x14ac:dyDescent="0.25">
      <c r="A24" t="s">
        <v>146</v>
      </c>
      <c r="B24" s="3">
        <v>88</v>
      </c>
      <c r="C24" s="3">
        <v>1</v>
      </c>
      <c r="D24" s="3">
        <v>2</v>
      </c>
      <c r="E24" s="3">
        <v>1</v>
      </c>
      <c r="F24" s="3">
        <v>0</v>
      </c>
      <c r="G24" s="3">
        <v>59</v>
      </c>
      <c r="H24" s="3">
        <v>58</v>
      </c>
      <c r="I24" s="3">
        <v>8</v>
      </c>
      <c r="J24" s="3">
        <v>58</v>
      </c>
    </row>
    <row r="25" spans="1:10" x14ac:dyDescent="0.25">
      <c r="A25" t="s">
        <v>147</v>
      </c>
      <c r="B25" s="3">
        <v>0</v>
      </c>
      <c r="C25" s="3">
        <v>2</v>
      </c>
      <c r="D25" s="3">
        <v>1</v>
      </c>
      <c r="E25" s="3">
        <v>0</v>
      </c>
      <c r="F25" s="3">
        <v>0</v>
      </c>
      <c r="G25" s="3">
        <v>3</v>
      </c>
      <c r="H25" s="3">
        <v>3</v>
      </c>
      <c r="I25" s="3">
        <v>1</v>
      </c>
      <c r="J25" s="3">
        <v>3</v>
      </c>
    </row>
    <row r="26" spans="1:10" x14ac:dyDescent="0.25">
      <c r="A26" t="s">
        <v>148</v>
      </c>
      <c r="B26" s="3">
        <v>86</v>
      </c>
      <c r="C26" s="3">
        <v>2</v>
      </c>
      <c r="D26" s="3">
        <v>1</v>
      </c>
      <c r="E26" s="3">
        <v>18</v>
      </c>
      <c r="F26" s="3">
        <v>0</v>
      </c>
      <c r="G26" s="3">
        <v>55</v>
      </c>
      <c r="H26" s="3">
        <v>16</v>
      </c>
      <c r="I26" s="3">
        <v>7</v>
      </c>
      <c r="J26" s="3">
        <v>16</v>
      </c>
    </row>
    <row r="27" spans="1:10" x14ac:dyDescent="0.25">
      <c r="A27" t="s">
        <v>149</v>
      </c>
      <c r="B27" s="3">
        <v>0</v>
      </c>
      <c r="C27" s="3">
        <v>2</v>
      </c>
      <c r="D27" s="3">
        <v>1</v>
      </c>
      <c r="E27" s="3">
        <v>3</v>
      </c>
      <c r="F27" s="3">
        <v>0</v>
      </c>
      <c r="G27" s="3">
        <v>2</v>
      </c>
      <c r="H27" s="3">
        <v>2</v>
      </c>
      <c r="I27" s="3">
        <v>0</v>
      </c>
      <c r="J27" s="3">
        <v>2</v>
      </c>
    </row>
    <row r="28" spans="1:10" x14ac:dyDescent="0.25">
      <c r="A28" t="s">
        <v>150</v>
      </c>
      <c r="B28" s="3">
        <v>0</v>
      </c>
      <c r="C28" s="3">
        <v>2</v>
      </c>
      <c r="D28" s="3">
        <v>1</v>
      </c>
      <c r="E28" s="3">
        <v>4</v>
      </c>
      <c r="F28" s="3">
        <v>0</v>
      </c>
      <c r="G28" s="3">
        <v>14</v>
      </c>
      <c r="H28" s="3">
        <v>5</v>
      </c>
      <c r="I28" s="3">
        <v>0</v>
      </c>
      <c r="J28" s="3">
        <v>5</v>
      </c>
    </row>
    <row r="29" spans="1:10" x14ac:dyDescent="0.25">
      <c r="A29" t="s">
        <v>151</v>
      </c>
      <c r="B29" s="3">
        <v>81</v>
      </c>
      <c r="C29" s="3">
        <v>2</v>
      </c>
      <c r="D29" s="3">
        <v>1</v>
      </c>
      <c r="E29" s="3">
        <v>3</v>
      </c>
      <c r="F29" s="3">
        <v>0</v>
      </c>
      <c r="G29" s="3">
        <v>50</v>
      </c>
      <c r="H29" s="3">
        <v>11</v>
      </c>
      <c r="I29" s="3">
        <v>1</v>
      </c>
      <c r="J29" s="3">
        <v>11</v>
      </c>
    </row>
    <row r="30" spans="1:10" x14ac:dyDescent="0.25">
      <c r="A30" t="s">
        <v>152</v>
      </c>
      <c r="B30" s="3">
        <v>84</v>
      </c>
      <c r="C30" s="3">
        <v>1</v>
      </c>
      <c r="D30" s="3">
        <v>2</v>
      </c>
      <c r="E30" s="3">
        <v>4</v>
      </c>
      <c r="F30" s="3">
        <v>0</v>
      </c>
      <c r="G30" s="3">
        <v>11</v>
      </c>
      <c r="H30" s="3">
        <v>11</v>
      </c>
      <c r="I30" s="3">
        <v>3</v>
      </c>
      <c r="J30" s="3">
        <v>11</v>
      </c>
    </row>
    <row r="31" spans="1:10" x14ac:dyDescent="0.25">
      <c r="A31" t="s">
        <v>153</v>
      </c>
      <c r="B31" s="3">
        <v>0</v>
      </c>
      <c r="C31" s="3">
        <v>2</v>
      </c>
      <c r="D31" s="3">
        <v>1</v>
      </c>
      <c r="E31" s="3">
        <v>4</v>
      </c>
      <c r="F31" s="3">
        <v>0</v>
      </c>
      <c r="G31" s="3">
        <v>47</v>
      </c>
      <c r="H31" s="3">
        <v>5</v>
      </c>
      <c r="I31" s="3">
        <v>0</v>
      </c>
      <c r="J31" s="3">
        <v>5</v>
      </c>
    </row>
    <row r="32" spans="1:10" x14ac:dyDescent="0.25">
      <c r="A32" t="s">
        <v>154</v>
      </c>
      <c r="B32" s="3">
        <v>0</v>
      </c>
      <c r="C32" s="3">
        <v>2</v>
      </c>
      <c r="D32" s="3">
        <v>1</v>
      </c>
      <c r="E32" s="3">
        <v>1</v>
      </c>
      <c r="F32" s="3">
        <v>0</v>
      </c>
      <c r="G32" s="3">
        <v>1</v>
      </c>
      <c r="H32" s="3">
        <v>1</v>
      </c>
      <c r="I32" s="3">
        <v>1</v>
      </c>
      <c r="J32" s="3">
        <v>1</v>
      </c>
    </row>
    <row r="33" spans="1:10" x14ac:dyDescent="0.25">
      <c r="A33" t="s">
        <v>155</v>
      </c>
      <c r="B33" s="3">
        <v>25</v>
      </c>
      <c r="C33" s="3">
        <v>2</v>
      </c>
      <c r="D33" s="3">
        <v>1</v>
      </c>
      <c r="E33" s="3">
        <v>1</v>
      </c>
      <c r="F33" s="3">
        <v>0</v>
      </c>
      <c r="G33" s="3">
        <v>2</v>
      </c>
      <c r="H33" s="3">
        <v>2</v>
      </c>
      <c r="I33" s="3">
        <v>2</v>
      </c>
      <c r="J33" s="3">
        <v>2</v>
      </c>
    </row>
    <row r="34" spans="1:10" x14ac:dyDescent="0.25">
      <c r="A34" t="s">
        <v>156</v>
      </c>
      <c r="B34" s="3">
        <v>0</v>
      </c>
      <c r="C34" s="3">
        <v>1</v>
      </c>
      <c r="D34" s="3">
        <v>2</v>
      </c>
      <c r="E34" s="3">
        <v>1</v>
      </c>
      <c r="F34" s="3">
        <v>0</v>
      </c>
      <c r="G34" s="3">
        <v>1</v>
      </c>
      <c r="H34" s="3">
        <v>1</v>
      </c>
      <c r="I34" s="3">
        <v>0</v>
      </c>
      <c r="J34" s="3">
        <v>1</v>
      </c>
    </row>
    <row r="35" spans="1:10" x14ac:dyDescent="0.25">
      <c r="A35" t="s">
        <v>89</v>
      </c>
      <c r="B35" s="3">
        <v>95</v>
      </c>
      <c r="C35" s="3">
        <v>1</v>
      </c>
      <c r="D35" s="3">
        <v>2</v>
      </c>
      <c r="E35" s="3">
        <v>14</v>
      </c>
      <c r="F35" s="3">
        <v>4</v>
      </c>
      <c r="G35" s="3">
        <v>39</v>
      </c>
      <c r="H35" s="3">
        <v>39</v>
      </c>
      <c r="I35" s="3">
        <v>5</v>
      </c>
      <c r="J35" s="3">
        <v>39</v>
      </c>
    </row>
    <row r="36" spans="1:10" x14ac:dyDescent="0.25">
      <c r="A36" t="s">
        <v>135</v>
      </c>
      <c r="B36" s="3">
        <v>0</v>
      </c>
      <c r="C36" s="3">
        <v>2</v>
      </c>
      <c r="D36" s="3">
        <v>1</v>
      </c>
      <c r="E36" s="3">
        <v>3</v>
      </c>
      <c r="F36" s="3">
        <v>0</v>
      </c>
      <c r="G36" s="3">
        <v>2</v>
      </c>
      <c r="H36" s="3">
        <v>2</v>
      </c>
      <c r="I36" s="3">
        <v>0</v>
      </c>
      <c r="J36" s="3">
        <v>2</v>
      </c>
    </row>
    <row r="37" spans="1:10" x14ac:dyDescent="0.25">
      <c r="A37" t="s">
        <v>136</v>
      </c>
      <c r="B37" s="3">
        <v>0</v>
      </c>
      <c r="C37" s="3">
        <v>2</v>
      </c>
      <c r="D37" s="3">
        <v>1</v>
      </c>
      <c r="E37" s="3">
        <v>7</v>
      </c>
      <c r="F37" s="3">
        <v>0</v>
      </c>
      <c r="G37" s="3">
        <v>2</v>
      </c>
      <c r="H37" s="3">
        <v>2</v>
      </c>
      <c r="I37" s="3">
        <v>0</v>
      </c>
      <c r="J37" s="3">
        <v>2</v>
      </c>
    </row>
    <row r="38" spans="1:10" x14ac:dyDescent="0.25">
      <c r="A38" t="s">
        <v>90</v>
      </c>
      <c r="B38" s="3">
        <v>0</v>
      </c>
      <c r="C38" s="3">
        <v>1</v>
      </c>
      <c r="D38" s="3">
        <v>2</v>
      </c>
      <c r="E38" s="3">
        <v>2</v>
      </c>
      <c r="F38" s="3">
        <v>0</v>
      </c>
      <c r="G38" s="3">
        <v>1</v>
      </c>
      <c r="H38" s="3">
        <v>1</v>
      </c>
      <c r="I38" s="3">
        <v>0</v>
      </c>
      <c r="J38" s="3">
        <v>1</v>
      </c>
    </row>
    <row r="39" spans="1:10" x14ac:dyDescent="0.25">
      <c r="A39" t="s">
        <v>91</v>
      </c>
      <c r="B39" s="3">
        <v>0</v>
      </c>
      <c r="C39" s="3">
        <v>1</v>
      </c>
      <c r="D39" s="3">
        <v>2</v>
      </c>
      <c r="E39" s="3">
        <v>3</v>
      </c>
      <c r="F39" s="3">
        <v>0</v>
      </c>
      <c r="G39" s="3">
        <v>1</v>
      </c>
      <c r="H39" s="3">
        <v>1</v>
      </c>
      <c r="I39" s="3">
        <v>0</v>
      </c>
      <c r="J39" s="3">
        <v>1</v>
      </c>
    </row>
    <row r="40" spans="1:10" x14ac:dyDescent="0.25">
      <c r="A40" t="s">
        <v>137</v>
      </c>
      <c r="B40" s="3">
        <v>0</v>
      </c>
      <c r="C40" s="3">
        <v>2</v>
      </c>
      <c r="D40" s="3">
        <v>1</v>
      </c>
      <c r="E40" s="3">
        <v>2</v>
      </c>
      <c r="F40" s="3">
        <v>0</v>
      </c>
      <c r="G40" s="3">
        <v>2</v>
      </c>
      <c r="H40" s="3">
        <v>2</v>
      </c>
      <c r="I40" s="3">
        <v>0</v>
      </c>
      <c r="J40" s="3">
        <v>2</v>
      </c>
    </row>
    <row r="41" spans="1:10" x14ac:dyDescent="0.25">
      <c r="A41" t="s">
        <v>92</v>
      </c>
      <c r="B41" s="3">
        <v>0</v>
      </c>
      <c r="C41" s="3">
        <v>2</v>
      </c>
      <c r="D41" s="3">
        <v>1</v>
      </c>
      <c r="E41" s="3">
        <v>2</v>
      </c>
      <c r="F41" s="3">
        <v>0</v>
      </c>
      <c r="G41" s="3">
        <v>2</v>
      </c>
      <c r="H41" s="3">
        <v>2</v>
      </c>
      <c r="I41" s="3">
        <v>0</v>
      </c>
      <c r="J41" s="3">
        <v>2</v>
      </c>
    </row>
    <row r="42" spans="1:10" x14ac:dyDescent="0.25">
      <c r="A42" t="s">
        <v>93</v>
      </c>
      <c r="B42" s="3">
        <v>0</v>
      </c>
      <c r="C42" s="3">
        <v>2</v>
      </c>
      <c r="D42" s="3">
        <v>1</v>
      </c>
      <c r="E42" s="3">
        <v>2</v>
      </c>
      <c r="F42" s="3">
        <v>0</v>
      </c>
      <c r="G42" s="3">
        <v>2</v>
      </c>
      <c r="H42" s="3">
        <v>2</v>
      </c>
      <c r="I42" s="3">
        <v>1</v>
      </c>
      <c r="J42" s="3">
        <v>2</v>
      </c>
    </row>
    <row r="43" spans="1:10" x14ac:dyDescent="0.25">
      <c r="A43" t="s">
        <v>157</v>
      </c>
      <c r="B43" s="3">
        <v>0</v>
      </c>
      <c r="C43" s="3">
        <v>2</v>
      </c>
      <c r="D43" s="3">
        <v>1</v>
      </c>
      <c r="E43" s="3">
        <v>6</v>
      </c>
      <c r="F43" s="3">
        <v>0</v>
      </c>
      <c r="G43" s="3">
        <v>2</v>
      </c>
      <c r="H43" s="3">
        <v>2</v>
      </c>
      <c r="I43" s="3">
        <v>0</v>
      </c>
      <c r="J43" s="3">
        <v>2</v>
      </c>
    </row>
    <row r="44" spans="1:10" x14ac:dyDescent="0.25">
      <c r="A44" t="s">
        <v>158</v>
      </c>
      <c r="B44" s="3">
        <v>0</v>
      </c>
      <c r="C44" s="3">
        <v>2</v>
      </c>
      <c r="D44" s="3">
        <v>1</v>
      </c>
      <c r="E44" s="3">
        <v>6</v>
      </c>
      <c r="F44" s="3">
        <v>0</v>
      </c>
      <c r="G44" s="3">
        <v>2</v>
      </c>
      <c r="H44" s="3">
        <v>2</v>
      </c>
      <c r="I44" s="3">
        <v>0</v>
      </c>
      <c r="J44" s="3">
        <v>2</v>
      </c>
    </row>
    <row r="45" spans="1:10" x14ac:dyDescent="0.25">
      <c r="A45" t="s">
        <v>94</v>
      </c>
      <c r="B45" s="3">
        <v>0</v>
      </c>
      <c r="C45" s="3">
        <v>2</v>
      </c>
      <c r="D45" s="3">
        <v>1</v>
      </c>
      <c r="E45" s="3">
        <v>2</v>
      </c>
      <c r="F45" s="3">
        <v>0</v>
      </c>
      <c r="G45" s="3">
        <v>2</v>
      </c>
      <c r="H45" s="3">
        <v>2</v>
      </c>
      <c r="I45" s="3">
        <v>1</v>
      </c>
      <c r="J45" s="3">
        <v>2</v>
      </c>
    </row>
    <row r="46" spans="1:10" x14ac:dyDescent="0.25">
      <c r="A46" t="s">
        <v>138</v>
      </c>
      <c r="B46" s="3">
        <v>0</v>
      </c>
      <c r="C46" s="3">
        <v>2</v>
      </c>
      <c r="D46" s="3">
        <v>1</v>
      </c>
      <c r="E46" s="3">
        <v>5</v>
      </c>
      <c r="F46" s="3">
        <v>0</v>
      </c>
      <c r="G46" s="3">
        <v>2</v>
      </c>
      <c r="H46" s="3">
        <v>2</v>
      </c>
      <c r="I46" s="3">
        <v>0</v>
      </c>
      <c r="J46" s="3">
        <v>2</v>
      </c>
    </row>
    <row r="47" spans="1:10" x14ac:dyDescent="0.25">
      <c r="A47" t="s">
        <v>139</v>
      </c>
      <c r="B47" s="3">
        <v>0</v>
      </c>
      <c r="C47" s="3">
        <v>2</v>
      </c>
      <c r="D47" s="3">
        <v>1</v>
      </c>
      <c r="E47" s="3">
        <v>3</v>
      </c>
      <c r="F47" s="3">
        <v>0</v>
      </c>
      <c r="G47" s="3">
        <v>2</v>
      </c>
      <c r="H47" s="3">
        <v>2</v>
      </c>
      <c r="I47" s="3">
        <v>0</v>
      </c>
      <c r="J47" s="3">
        <v>2</v>
      </c>
    </row>
    <row r="48" spans="1:10" x14ac:dyDescent="0.25">
      <c r="A48" t="s">
        <v>95</v>
      </c>
      <c r="B48" s="3">
        <v>0</v>
      </c>
      <c r="C48" s="3">
        <v>2</v>
      </c>
      <c r="D48" s="3">
        <v>1</v>
      </c>
      <c r="E48" s="3">
        <v>2</v>
      </c>
      <c r="F48" s="3">
        <v>0</v>
      </c>
      <c r="G48" s="3">
        <v>2</v>
      </c>
      <c r="H48" s="3">
        <v>2</v>
      </c>
      <c r="I48" s="3">
        <v>1</v>
      </c>
      <c r="J48" s="3">
        <v>2</v>
      </c>
    </row>
    <row r="49" spans="1:10" x14ac:dyDescent="0.25">
      <c r="A49" t="s">
        <v>96</v>
      </c>
      <c r="B49" s="3">
        <v>0</v>
      </c>
      <c r="C49" s="3">
        <v>2</v>
      </c>
      <c r="D49" s="3">
        <v>1</v>
      </c>
      <c r="E49" s="3">
        <v>2</v>
      </c>
      <c r="F49" s="3">
        <v>0</v>
      </c>
      <c r="G49" s="3">
        <v>2</v>
      </c>
      <c r="H49" s="3">
        <v>2</v>
      </c>
      <c r="I49" s="3">
        <v>1</v>
      </c>
      <c r="J49" s="3">
        <v>2</v>
      </c>
    </row>
    <row r="50" spans="1:10" x14ac:dyDescent="0.25">
      <c r="A50" t="s">
        <v>159</v>
      </c>
      <c r="B50" s="3">
        <v>0</v>
      </c>
      <c r="C50" s="3">
        <v>2</v>
      </c>
      <c r="D50" s="3">
        <v>1</v>
      </c>
      <c r="E50" s="3">
        <v>2</v>
      </c>
      <c r="F50" s="3">
        <v>0</v>
      </c>
      <c r="G50" s="3">
        <v>2</v>
      </c>
      <c r="H50" s="3">
        <v>2</v>
      </c>
      <c r="I50" s="3">
        <v>0</v>
      </c>
      <c r="J50" s="3">
        <v>2</v>
      </c>
    </row>
    <row r="51" spans="1:10" x14ac:dyDescent="0.25">
      <c r="A51" t="s">
        <v>160</v>
      </c>
      <c r="B51" s="3">
        <v>0</v>
      </c>
      <c r="C51" s="3">
        <v>2</v>
      </c>
      <c r="D51" s="3">
        <v>1</v>
      </c>
      <c r="E51" s="3">
        <v>2</v>
      </c>
      <c r="F51" s="3">
        <v>0</v>
      </c>
      <c r="G51" s="3">
        <v>2</v>
      </c>
      <c r="H51" s="3">
        <v>2</v>
      </c>
      <c r="I51" s="3">
        <v>0</v>
      </c>
      <c r="J51" s="3">
        <v>2</v>
      </c>
    </row>
    <row r="52" spans="1:10" x14ac:dyDescent="0.25">
      <c r="A52" t="s">
        <v>161</v>
      </c>
      <c r="B52" s="3">
        <v>0</v>
      </c>
      <c r="C52" s="3">
        <v>2</v>
      </c>
      <c r="D52" s="3">
        <v>1</v>
      </c>
      <c r="E52" s="3">
        <v>2</v>
      </c>
      <c r="F52" s="3">
        <v>0</v>
      </c>
      <c r="G52" s="3">
        <v>2</v>
      </c>
      <c r="H52" s="3">
        <v>2</v>
      </c>
      <c r="I52" s="3">
        <v>0</v>
      </c>
      <c r="J52" s="3">
        <v>2</v>
      </c>
    </row>
    <row r="53" spans="1:10" x14ac:dyDescent="0.25">
      <c r="A53" t="s">
        <v>140</v>
      </c>
      <c r="B53" s="3">
        <v>0</v>
      </c>
      <c r="C53" s="3">
        <v>2</v>
      </c>
      <c r="D53" s="3">
        <v>1</v>
      </c>
      <c r="E53" s="3">
        <v>2</v>
      </c>
      <c r="F53" s="3">
        <v>0</v>
      </c>
      <c r="G53" s="3">
        <v>2</v>
      </c>
      <c r="H53" s="3">
        <v>2</v>
      </c>
      <c r="I53" s="3">
        <v>0</v>
      </c>
      <c r="J53" s="3">
        <v>2</v>
      </c>
    </row>
    <row r="54" spans="1:10" x14ac:dyDescent="0.25">
      <c r="A54" t="s">
        <v>98</v>
      </c>
      <c r="B54" s="3">
        <v>75</v>
      </c>
      <c r="C54" s="3">
        <v>1</v>
      </c>
      <c r="D54" s="3">
        <v>2</v>
      </c>
      <c r="E54" s="3">
        <v>3</v>
      </c>
      <c r="F54" s="3">
        <v>4</v>
      </c>
      <c r="G54" s="3">
        <v>9</v>
      </c>
      <c r="H54" s="3">
        <v>9</v>
      </c>
      <c r="I54" s="3">
        <v>4</v>
      </c>
      <c r="J54" s="3">
        <v>9</v>
      </c>
    </row>
    <row r="55" spans="1:10" x14ac:dyDescent="0.25">
      <c r="A55" t="s">
        <v>99</v>
      </c>
      <c r="B55" s="3">
        <v>100</v>
      </c>
      <c r="C55" s="3">
        <v>2</v>
      </c>
      <c r="D55" s="3">
        <v>1</v>
      </c>
      <c r="E55" s="3">
        <v>11</v>
      </c>
      <c r="F55" s="3">
        <v>0</v>
      </c>
      <c r="G55" s="3">
        <v>44</v>
      </c>
      <c r="H55" s="3">
        <v>5</v>
      </c>
      <c r="I55" s="3">
        <v>2</v>
      </c>
      <c r="J55" s="3">
        <v>5</v>
      </c>
    </row>
    <row r="56" spans="1:10" x14ac:dyDescent="0.25">
      <c r="A56" t="s">
        <v>100</v>
      </c>
      <c r="B56" s="3">
        <v>0</v>
      </c>
      <c r="C56" s="3">
        <v>2</v>
      </c>
      <c r="D56" s="3">
        <v>1</v>
      </c>
      <c r="E56" s="3">
        <v>7</v>
      </c>
      <c r="F56" s="3">
        <v>0</v>
      </c>
      <c r="G56" s="3">
        <v>2</v>
      </c>
      <c r="H56" s="3">
        <v>2</v>
      </c>
      <c r="I56" s="3">
        <v>0</v>
      </c>
      <c r="J56" s="3">
        <v>2</v>
      </c>
    </row>
    <row r="57" spans="1:10" x14ac:dyDescent="0.25">
      <c r="A57" t="s">
        <v>101</v>
      </c>
      <c r="B57" s="3">
        <v>0</v>
      </c>
      <c r="C57" s="3">
        <v>2</v>
      </c>
      <c r="D57" s="3">
        <v>1</v>
      </c>
      <c r="E57" s="3">
        <v>2</v>
      </c>
      <c r="F57" s="3">
        <v>0</v>
      </c>
      <c r="G57" s="3">
        <v>10</v>
      </c>
      <c r="H57" s="3">
        <v>1</v>
      </c>
      <c r="I57" s="3">
        <v>0</v>
      </c>
      <c r="J57" s="3">
        <v>1</v>
      </c>
    </row>
    <row r="58" spans="1:10" x14ac:dyDescent="0.25">
      <c r="A58" t="s">
        <v>102</v>
      </c>
      <c r="B58" s="3">
        <v>0</v>
      </c>
      <c r="C58" s="3">
        <v>2</v>
      </c>
      <c r="D58" s="3">
        <v>1</v>
      </c>
      <c r="E58" s="3">
        <v>3</v>
      </c>
      <c r="F58" s="3">
        <v>0</v>
      </c>
      <c r="G58" s="3">
        <v>46</v>
      </c>
      <c r="H58" s="3">
        <v>7</v>
      </c>
      <c r="I58" s="3">
        <v>0</v>
      </c>
      <c r="J58" s="3">
        <v>7</v>
      </c>
    </row>
    <row r="59" spans="1:10" x14ac:dyDescent="0.25">
      <c r="A59" t="s">
        <v>103</v>
      </c>
      <c r="B59" s="3">
        <v>83</v>
      </c>
      <c r="C59" s="3">
        <v>1</v>
      </c>
      <c r="D59" s="3">
        <v>2</v>
      </c>
      <c r="E59" s="3">
        <v>5</v>
      </c>
      <c r="F59" s="3">
        <v>0</v>
      </c>
      <c r="G59" s="3">
        <v>10</v>
      </c>
      <c r="H59" s="3">
        <v>10</v>
      </c>
      <c r="I59" s="3">
        <v>4</v>
      </c>
      <c r="J59" s="3">
        <v>10</v>
      </c>
    </row>
    <row r="60" spans="1:10" x14ac:dyDescent="0.25">
      <c r="A60" t="s">
        <v>104</v>
      </c>
      <c r="B60" s="3">
        <v>50</v>
      </c>
      <c r="C60" s="3">
        <v>2</v>
      </c>
      <c r="D60" s="3">
        <v>1</v>
      </c>
      <c r="E60" s="3">
        <v>2</v>
      </c>
      <c r="F60" s="3">
        <v>0</v>
      </c>
      <c r="G60" s="3">
        <v>49</v>
      </c>
      <c r="H60" s="3">
        <v>7</v>
      </c>
      <c r="I60" s="3">
        <v>2</v>
      </c>
      <c r="J60" s="3">
        <v>7</v>
      </c>
    </row>
    <row r="61" spans="1:10" x14ac:dyDescent="0.25">
      <c r="A61" t="s">
        <v>105</v>
      </c>
      <c r="B61" s="3">
        <v>0</v>
      </c>
      <c r="C61" s="3">
        <v>2</v>
      </c>
      <c r="D61" s="3">
        <v>1</v>
      </c>
      <c r="E61" s="3">
        <v>1</v>
      </c>
      <c r="F61" s="3">
        <v>0</v>
      </c>
      <c r="G61" s="3">
        <v>1</v>
      </c>
      <c r="H61" s="3">
        <v>1</v>
      </c>
      <c r="I61" s="3">
        <v>1</v>
      </c>
      <c r="J61" s="3">
        <v>1</v>
      </c>
    </row>
    <row r="62" spans="1:10" x14ac:dyDescent="0.25">
      <c r="A62" t="s">
        <v>106</v>
      </c>
      <c r="B62" s="3">
        <v>0</v>
      </c>
      <c r="C62" s="3">
        <v>2</v>
      </c>
      <c r="D62" s="3">
        <v>1</v>
      </c>
      <c r="E62" s="3">
        <v>1</v>
      </c>
      <c r="F62" s="3">
        <v>0</v>
      </c>
      <c r="G62" s="3">
        <v>1</v>
      </c>
      <c r="H62" s="3">
        <v>1</v>
      </c>
      <c r="I62" s="3">
        <v>1</v>
      </c>
      <c r="J62" s="3">
        <v>1</v>
      </c>
    </row>
    <row r="63" spans="1:10" x14ac:dyDescent="0.25">
      <c r="A63" t="s">
        <v>107</v>
      </c>
      <c r="B63" s="3">
        <v>92</v>
      </c>
      <c r="C63" s="3">
        <v>1</v>
      </c>
      <c r="D63" s="3">
        <v>2</v>
      </c>
      <c r="E63" s="3">
        <v>4</v>
      </c>
      <c r="F63" s="3">
        <v>4</v>
      </c>
      <c r="G63" s="3">
        <v>39</v>
      </c>
      <c r="H63" s="3">
        <v>39</v>
      </c>
      <c r="I63" s="3">
        <v>6</v>
      </c>
      <c r="J63" s="3">
        <v>39</v>
      </c>
    </row>
    <row r="64" spans="1:10" x14ac:dyDescent="0.25">
      <c r="A64" t="s">
        <v>108</v>
      </c>
      <c r="B64" s="3">
        <v>92</v>
      </c>
      <c r="C64" s="3">
        <v>2</v>
      </c>
      <c r="D64" s="3">
        <v>1</v>
      </c>
      <c r="E64" s="3">
        <v>29</v>
      </c>
      <c r="F64" s="3">
        <v>0</v>
      </c>
      <c r="G64" s="3">
        <v>58</v>
      </c>
      <c r="H64" s="3">
        <v>19</v>
      </c>
      <c r="I64" s="3">
        <v>47</v>
      </c>
      <c r="J64" s="3">
        <v>19</v>
      </c>
    </row>
    <row r="65" spans="1:10" x14ac:dyDescent="0.25">
      <c r="A65" t="s">
        <v>141</v>
      </c>
      <c r="B65" s="3">
        <v>0</v>
      </c>
      <c r="C65" s="3">
        <v>2</v>
      </c>
      <c r="D65" s="3">
        <v>1</v>
      </c>
      <c r="E65" s="3">
        <v>8</v>
      </c>
      <c r="F65" s="3">
        <v>0</v>
      </c>
      <c r="G65" s="3">
        <v>2</v>
      </c>
      <c r="H65" s="3">
        <v>2</v>
      </c>
      <c r="I65" s="3">
        <v>0</v>
      </c>
      <c r="J65" s="3">
        <v>2</v>
      </c>
    </row>
    <row r="66" spans="1:10" x14ac:dyDescent="0.25">
      <c r="A66" t="s">
        <v>142</v>
      </c>
      <c r="B66" s="3">
        <v>0</v>
      </c>
      <c r="C66" s="3">
        <v>2</v>
      </c>
      <c r="D66" s="3">
        <v>1</v>
      </c>
      <c r="E66" s="3">
        <v>6</v>
      </c>
      <c r="F66" s="3">
        <v>0</v>
      </c>
      <c r="G66" s="3">
        <v>2</v>
      </c>
      <c r="H66" s="3">
        <v>2</v>
      </c>
      <c r="I66" s="3">
        <v>0</v>
      </c>
      <c r="J66" s="3">
        <v>2</v>
      </c>
    </row>
    <row r="67" spans="1:10" x14ac:dyDescent="0.25">
      <c r="A67" t="s">
        <v>143</v>
      </c>
      <c r="B67" s="3">
        <v>0</v>
      </c>
      <c r="C67" s="3">
        <v>2</v>
      </c>
      <c r="D67" s="3">
        <v>1</v>
      </c>
      <c r="E67" s="3">
        <v>7</v>
      </c>
      <c r="F67" s="3">
        <v>0</v>
      </c>
      <c r="G67" s="3">
        <v>2</v>
      </c>
      <c r="H67" s="3">
        <v>2</v>
      </c>
      <c r="I67" s="3">
        <v>0</v>
      </c>
      <c r="J67" s="3">
        <v>2</v>
      </c>
    </row>
    <row r="68" spans="1:10" x14ac:dyDescent="0.25">
      <c r="A68" t="s">
        <v>144</v>
      </c>
      <c r="B68" s="3">
        <v>0</v>
      </c>
      <c r="C68" s="3">
        <v>2</v>
      </c>
      <c r="D68" s="3">
        <v>1</v>
      </c>
      <c r="E68" s="3">
        <v>9</v>
      </c>
      <c r="F68" s="3">
        <v>0</v>
      </c>
      <c r="G68" s="3">
        <v>2</v>
      </c>
      <c r="H68" s="3">
        <v>2</v>
      </c>
      <c r="I68" s="3">
        <v>0</v>
      </c>
      <c r="J68" s="3">
        <v>2</v>
      </c>
    </row>
    <row r="69" spans="1:10" x14ac:dyDescent="0.25">
      <c r="A69" t="s">
        <v>122</v>
      </c>
      <c r="B69" s="3">
        <v>0</v>
      </c>
      <c r="C69" s="3">
        <v>2</v>
      </c>
      <c r="D69" s="3">
        <v>1</v>
      </c>
      <c r="E69" s="3">
        <v>4</v>
      </c>
      <c r="F69" s="3">
        <v>0</v>
      </c>
      <c r="G69" s="3">
        <v>14</v>
      </c>
      <c r="H69" s="3">
        <v>5</v>
      </c>
      <c r="I69" s="3">
        <v>0</v>
      </c>
      <c r="J69" s="3">
        <v>5</v>
      </c>
    </row>
    <row r="70" spans="1:10" x14ac:dyDescent="0.25">
      <c r="A70" t="s">
        <v>123</v>
      </c>
      <c r="B70" s="3">
        <v>0</v>
      </c>
      <c r="C70" s="3">
        <v>2</v>
      </c>
      <c r="D70" s="3">
        <v>1</v>
      </c>
      <c r="E70" s="3">
        <v>5</v>
      </c>
      <c r="F70" s="3">
        <v>0</v>
      </c>
      <c r="G70" s="3">
        <v>66</v>
      </c>
      <c r="H70" s="3">
        <v>27</v>
      </c>
      <c r="I70" s="3">
        <v>0</v>
      </c>
      <c r="J70" s="3">
        <v>27</v>
      </c>
    </row>
    <row r="71" spans="1:10" x14ac:dyDescent="0.25">
      <c r="A71" t="s">
        <v>124</v>
      </c>
      <c r="B71" s="3">
        <v>84</v>
      </c>
      <c r="C71" s="3">
        <v>1</v>
      </c>
      <c r="D71" s="3">
        <v>2</v>
      </c>
      <c r="E71" s="3">
        <v>3</v>
      </c>
      <c r="F71" s="3">
        <v>0</v>
      </c>
      <c r="G71" s="3">
        <v>11</v>
      </c>
      <c r="H71" s="3">
        <v>11</v>
      </c>
      <c r="I71" s="3">
        <v>3</v>
      </c>
      <c r="J71" s="3">
        <v>11</v>
      </c>
    </row>
    <row r="72" spans="1:10" x14ac:dyDescent="0.25">
      <c r="A72" t="s">
        <v>125</v>
      </c>
      <c r="B72" s="3">
        <v>0</v>
      </c>
      <c r="C72" s="3">
        <v>2</v>
      </c>
      <c r="D72" s="3">
        <v>1</v>
      </c>
      <c r="E72" s="3">
        <v>4</v>
      </c>
      <c r="F72" s="3">
        <v>0</v>
      </c>
      <c r="G72" s="3">
        <v>47</v>
      </c>
      <c r="H72" s="3">
        <v>5</v>
      </c>
      <c r="I72" s="3">
        <v>0</v>
      </c>
      <c r="J72" s="3">
        <v>5</v>
      </c>
    </row>
    <row r="73" spans="1:10" x14ac:dyDescent="0.25">
      <c r="A73" t="s">
        <v>126</v>
      </c>
      <c r="B73" s="3">
        <v>0</v>
      </c>
      <c r="C73" s="3">
        <v>2</v>
      </c>
      <c r="D73" s="3">
        <v>1</v>
      </c>
      <c r="E73" s="3">
        <v>1</v>
      </c>
      <c r="F73" s="3">
        <v>0</v>
      </c>
      <c r="G73" s="3">
        <v>1</v>
      </c>
      <c r="H73" s="3">
        <v>1</v>
      </c>
      <c r="I73" s="3">
        <v>1</v>
      </c>
      <c r="J73" s="3">
        <v>1</v>
      </c>
    </row>
    <row r="74" spans="1:10" x14ac:dyDescent="0.25">
      <c r="A74" t="s">
        <v>127</v>
      </c>
      <c r="B74" s="3">
        <v>25</v>
      </c>
      <c r="C74" s="3">
        <v>2</v>
      </c>
      <c r="D74" s="3">
        <v>1</v>
      </c>
      <c r="E74" s="3">
        <v>3</v>
      </c>
      <c r="F74" s="3">
        <v>0</v>
      </c>
      <c r="G74" s="3">
        <v>2</v>
      </c>
      <c r="H74" s="3">
        <v>2</v>
      </c>
      <c r="I74" s="3">
        <v>3</v>
      </c>
      <c r="J74" s="3">
        <v>2</v>
      </c>
    </row>
    <row r="75" spans="1:10" x14ac:dyDescent="0.25">
      <c r="A75" t="s">
        <v>128</v>
      </c>
      <c r="B75" s="3">
        <v>0</v>
      </c>
      <c r="C75" s="3">
        <v>1</v>
      </c>
      <c r="D75" s="3">
        <v>2</v>
      </c>
      <c r="E75" s="3">
        <v>2</v>
      </c>
      <c r="F75" s="3">
        <v>0</v>
      </c>
      <c r="G75" s="3">
        <v>1</v>
      </c>
      <c r="H75" s="3">
        <v>1</v>
      </c>
      <c r="I75" s="3">
        <v>0</v>
      </c>
      <c r="J75" s="3">
        <v>1</v>
      </c>
    </row>
    <row r="76" spans="1:10" x14ac:dyDescent="0.25">
      <c r="A76" t="s">
        <v>129</v>
      </c>
      <c r="B76" s="3">
        <v>0</v>
      </c>
      <c r="C76" s="3">
        <v>1</v>
      </c>
      <c r="D76" s="3">
        <v>2</v>
      </c>
      <c r="E76" s="3">
        <v>2</v>
      </c>
      <c r="F76" s="3">
        <v>0</v>
      </c>
      <c r="G76" s="3">
        <v>1</v>
      </c>
      <c r="H76" s="3">
        <v>1</v>
      </c>
      <c r="I76" s="3">
        <v>0</v>
      </c>
      <c r="J76" s="3">
        <v>1</v>
      </c>
    </row>
    <row r="77" spans="1:10" x14ac:dyDescent="0.25">
      <c r="A77" t="s">
        <v>130</v>
      </c>
      <c r="B77" s="3">
        <v>25</v>
      </c>
      <c r="C77" s="3">
        <v>1</v>
      </c>
      <c r="D77" s="3">
        <v>1</v>
      </c>
      <c r="E77" s="3">
        <v>3</v>
      </c>
      <c r="F77" s="3">
        <v>0</v>
      </c>
      <c r="G77" s="3">
        <v>2</v>
      </c>
      <c r="H77" s="3">
        <v>2</v>
      </c>
      <c r="I77" s="3">
        <v>2</v>
      </c>
      <c r="J77" s="3">
        <v>2</v>
      </c>
    </row>
    <row r="78" spans="1:10" x14ac:dyDescent="0.25">
      <c r="A78" t="s">
        <v>131</v>
      </c>
      <c r="B78" s="3">
        <v>93</v>
      </c>
      <c r="C78" s="3">
        <v>1</v>
      </c>
      <c r="D78" s="3">
        <v>2</v>
      </c>
      <c r="E78" s="3">
        <v>4</v>
      </c>
      <c r="F78" s="3">
        <v>4</v>
      </c>
      <c r="G78" s="3">
        <v>42</v>
      </c>
      <c r="H78" s="3">
        <v>42</v>
      </c>
      <c r="I78" s="3">
        <v>12</v>
      </c>
      <c r="J78" s="3">
        <v>42</v>
      </c>
    </row>
    <row r="79" spans="1:10" x14ac:dyDescent="0.25">
      <c r="A79" t="s">
        <v>162</v>
      </c>
      <c r="B79" s="3">
        <v>88</v>
      </c>
      <c r="C79" s="3">
        <v>1</v>
      </c>
      <c r="D79" s="3">
        <v>1</v>
      </c>
      <c r="E79" s="3">
        <v>0</v>
      </c>
      <c r="F79" s="3">
        <v>0</v>
      </c>
      <c r="G79" s="3">
        <v>18</v>
      </c>
      <c r="H79" s="3">
        <v>17</v>
      </c>
      <c r="I79" s="3">
        <v>7</v>
      </c>
      <c r="J79" s="3">
        <v>18</v>
      </c>
    </row>
    <row r="80" spans="1:10" x14ac:dyDescent="0.25">
      <c r="A80" t="s">
        <v>163</v>
      </c>
      <c r="B80" s="3">
        <v>100</v>
      </c>
      <c r="C80" s="3">
        <v>2</v>
      </c>
      <c r="D80" s="3">
        <v>1</v>
      </c>
      <c r="E80" s="3">
        <v>15</v>
      </c>
      <c r="F80" s="3">
        <v>0</v>
      </c>
      <c r="G80" s="3">
        <v>44</v>
      </c>
      <c r="H80" s="3">
        <v>5</v>
      </c>
      <c r="I80" s="3">
        <v>6</v>
      </c>
      <c r="J80" s="3">
        <v>5</v>
      </c>
    </row>
    <row r="81" spans="1:10" x14ac:dyDescent="0.25">
      <c r="A81" t="s">
        <v>164</v>
      </c>
      <c r="B81" s="3">
        <v>0</v>
      </c>
      <c r="C81" s="3">
        <v>2</v>
      </c>
      <c r="D81" s="3">
        <v>1</v>
      </c>
      <c r="E81" s="3">
        <v>3</v>
      </c>
      <c r="F81" s="3">
        <v>0</v>
      </c>
      <c r="G81" s="3">
        <v>2</v>
      </c>
      <c r="H81" s="3">
        <v>2</v>
      </c>
      <c r="I81" s="3">
        <v>0</v>
      </c>
      <c r="J81" s="3">
        <v>2</v>
      </c>
    </row>
    <row r="82" spans="1:10" x14ac:dyDescent="0.25">
      <c r="A82" t="s">
        <v>165</v>
      </c>
      <c r="B82" s="3">
        <v>0</v>
      </c>
      <c r="C82" s="3">
        <v>2</v>
      </c>
      <c r="D82" s="3">
        <v>1</v>
      </c>
      <c r="E82" s="3">
        <v>2</v>
      </c>
      <c r="F82" s="3">
        <v>0</v>
      </c>
      <c r="G82" s="3">
        <v>10</v>
      </c>
      <c r="H82" s="3">
        <v>1</v>
      </c>
      <c r="I82" s="3">
        <v>0</v>
      </c>
      <c r="J82" s="3">
        <v>1</v>
      </c>
    </row>
    <row r="83" spans="1:10" x14ac:dyDescent="0.25">
      <c r="A83" t="s">
        <v>166</v>
      </c>
      <c r="B83" s="3">
        <v>0</v>
      </c>
      <c r="C83" s="3">
        <v>2</v>
      </c>
      <c r="D83" s="3">
        <v>1</v>
      </c>
      <c r="E83" s="3">
        <v>2</v>
      </c>
      <c r="F83" s="3">
        <v>0</v>
      </c>
      <c r="G83" s="3">
        <v>45</v>
      </c>
      <c r="H83" s="3">
        <v>6</v>
      </c>
      <c r="I83" s="3">
        <v>0</v>
      </c>
      <c r="J83" s="3">
        <v>6</v>
      </c>
    </row>
    <row r="84" spans="1:10" x14ac:dyDescent="0.25">
      <c r="A84" t="s">
        <v>167</v>
      </c>
      <c r="B84" s="3">
        <v>83</v>
      </c>
      <c r="C84" s="3">
        <v>1</v>
      </c>
      <c r="D84" s="3">
        <v>2</v>
      </c>
      <c r="E84" s="3">
        <v>6</v>
      </c>
      <c r="F84" s="3">
        <v>0</v>
      </c>
      <c r="G84" s="3">
        <v>10</v>
      </c>
      <c r="H84" s="3">
        <v>10</v>
      </c>
      <c r="I84" s="3">
        <v>4</v>
      </c>
      <c r="J84" s="3">
        <v>10</v>
      </c>
    </row>
    <row r="85" spans="1:10" x14ac:dyDescent="0.25">
      <c r="A85" t="s">
        <v>168</v>
      </c>
      <c r="B85" s="3">
        <v>0</v>
      </c>
      <c r="C85" s="3">
        <v>2</v>
      </c>
      <c r="D85" s="3">
        <v>1</v>
      </c>
      <c r="E85" s="3">
        <v>2</v>
      </c>
      <c r="F85" s="3">
        <v>0</v>
      </c>
      <c r="G85" s="3">
        <v>45</v>
      </c>
      <c r="H85" s="3">
        <v>3</v>
      </c>
      <c r="I85" s="3">
        <v>0</v>
      </c>
      <c r="J85" s="3">
        <v>3</v>
      </c>
    </row>
    <row r="86" spans="1:10" x14ac:dyDescent="0.25">
      <c r="A86" t="s">
        <v>169</v>
      </c>
      <c r="B86" s="3">
        <v>0</v>
      </c>
      <c r="C86" s="3">
        <v>2</v>
      </c>
      <c r="D86" s="3">
        <v>1</v>
      </c>
      <c r="E86" s="3">
        <v>1</v>
      </c>
      <c r="F86" s="3">
        <v>0</v>
      </c>
      <c r="G86" s="3">
        <v>1</v>
      </c>
      <c r="H86" s="3">
        <v>1</v>
      </c>
      <c r="I86" s="3">
        <v>1</v>
      </c>
      <c r="J86" s="3">
        <v>1</v>
      </c>
    </row>
    <row r="87" spans="1:10" x14ac:dyDescent="0.25">
      <c r="A87" t="s">
        <v>170</v>
      </c>
      <c r="B87" s="3">
        <v>0</v>
      </c>
      <c r="C87" s="3">
        <v>2</v>
      </c>
      <c r="D87" s="3">
        <v>1</v>
      </c>
      <c r="E87" s="3">
        <v>1</v>
      </c>
      <c r="F87" s="3">
        <v>0</v>
      </c>
      <c r="G87" s="3">
        <v>1</v>
      </c>
      <c r="H87" s="3">
        <v>1</v>
      </c>
      <c r="I87" s="3">
        <v>1</v>
      </c>
      <c r="J87" s="3">
        <v>1</v>
      </c>
    </row>
    <row r="88" spans="1:10" x14ac:dyDescent="0.25">
      <c r="A88" t="s">
        <v>132</v>
      </c>
      <c r="B88" s="3">
        <v>73</v>
      </c>
      <c r="C88" s="3">
        <v>1</v>
      </c>
      <c r="D88" s="3">
        <v>1</v>
      </c>
      <c r="E88" s="3">
        <v>3</v>
      </c>
      <c r="F88" s="3">
        <v>0</v>
      </c>
      <c r="G88" s="3">
        <v>9</v>
      </c>
      <c r="H88" s="3">
        <v>9</v>
      </c>
      <c r="I88" s="3">
        <v>4</v>
      </c>
      <c r="J88" s="3">
        <v>9</v>
      </c>
    </row>
    <row r="89" spans="1:10" x14ac:dyDescent="0.25">
      <c r="A89" t="s">
        <v>64</v>
      </c>
      <c r="B89" s="3">
        <v>62</v>
      </c>
      <c r="C89" s="3">
        <v>2</v>
      </c>
      <c r="D89" s="3">
        <v>1</v>
      </c>
      <c r="E89" s="3">
        <v>2</v>
      </c>
      <c r="F89" s="3">
        <v>0</v>
      </c>
      <c r="G89" s="3">
        <v>12</v>
      </c>
      <c r="H89" s="3">
        <v>4</v>
      </c>
      <c r="I89" s="3">
        <v>3</v>
      </c>
      <c r="J89" s="3">
        <v>4</v>
      </c>
    </row>
    <row r="90" spans="1:10" x14ac:dyDescent="0.25">
      <c r="A90" t="s">
        <v>65</v>
      </c>
      <c r="B90" s="3">
        <v>0</v>
      </c>
      <c r="C90" s="3">
        <v>3</v>
      </c>
      <c r="D90" s="3">
        <v>1</v>
      </c>
      <c r="E90" s="3">
        <v>4</v>
      </c>
      <c r="F90" s="3">
        <v>0</v>
      </c>
      <c r="G90" s="3">
        <v>31</v>
      </c>
      <c r="H90" s="3">
        <v>5</v>
      </c>
      <c r="I90" s="3">
        <v>0</v>
      </c>
      <c r="J90" s="3">
        <v>5</v>
      </c>
    </row>
    <row r="91" spans="1:10" x14ac:dyDescent="0.25">
      <c r="A91" t="s">
        <v>66</v>
      </c>
      <c r="B91" s="3">
        <v>83</v>
      </c>
      <c r="C91" s="3">
        <v>1</v>
      </c>
      <c r="D91" s="3">
        <v>1</v>
      </c>
      <c r="E91" s="3">
        <v>4</v>
      </c>
      <c r="F91" s="3">
        <v>2</v>
      </c>
      <c r="G91" s="3">
        <v>8</v>
      </c>
      <c r="H91" s="3">
        <v>8</v>
      </c>
      <c r="I91" s="3">
        <v>5</v>
      </c>
      <c r="J91" s="3">
        <v>8</v>
      </c>
    </row>
    <row r="92" spans="1:10" x14ac:dyDescent="0.25">
      <c r="A92" t="s">
        <v>67</v>
      </c>
      <c r="B92" s="3">
        <v>0</v>
      </c>
      <c r="C92" s="3">
        <v>3</v>
      </c>
      <c r="D92" s="3">
        <v>1</v>
      </c>
      <c r="E92" s="3">
        <v>4</v>
      </c>
      <c r="F92" s="3">
        <v>0</v>
      </c>
      <c r="G92" s="3">
        <v>28</v>
      </c>
      <c r="H92" s="3">
        <v>2</v>
      </c>
      <c r="I92" s="3">
        <v>0</v>
      </c>
      <c r="J92" s="3">
        <v>2</v>
      </c>
    </row>
    <row r="93" spans="1:10" x14ac:dyDescent="0.25">
      <c r="A93" t="s">
        <v>68</v>
      </c>
      <c r="B93" s="3">
        <v>0</v>
      </c>
      <c r="C93" s="3">
        <v>2</v>
      </c>
      <c r="D93" s="3">
        <v>1</v>
      </c>
      <c r="E93" s="3">
        <v>2</v>
      </c>
      <c r="F93" s="3">
        <v>0</v>
      </c>
      <c r="G93" s="3">
        <v>12</v>
      </c>
      <c r="H93" s="3">
        <v>4</v>
      </c>
      <c r="I93" s="3">
        <v>0</v>
      </c>
      <c r="J93" s="3">
        <v>4</v>
      </c>
    </row>
    <row r="94" spans="1:10" x14ac:dyDescent="0.25">
      <c r="A94" t="s">
        <v>69</v>
      </c>
      <c r="B94" s="3">
        <v>90</v>
      </c>
      <c r="C94" s="3">
        <v>2</v>
      </c>
      <c r="D94" s="3">
        <v>2</v>
      </c>
      <c r="E94" s="3">
        <v>10</v>
      </c>
      <c r="F94" s="3">
        <v>0</v>
      </c>
      <c r="G94" s="3">
        <v>24</v>
      </c>
      <c r="H94" s="3">
        <v>24</v>
      </c>
      <c r="I94" s="3">
        <v>5</v>
      </c>
      <c r="J94" s="3">
        <v>24</v>
      </c>
    </row>
    <row r="95" spans="1:10" x14ac:dyDescent="0.25">
      <c r="A95" t="s">
        <v>70</v>
      </c>
      <c r="B95" s="3">
        <v>0</v>
      </c>
      <c r="C95" s="3">
        <v>1</v>
      </c>
      <c r="D95" s="3">
        <v>2</v>
      </c>
      <c r="E95" s="3">
        <v>4</v>
      </c>
      <c r="F95" s="3">
        <v>0</v>
      </c>
      <c r="G95" s="3">
        <v>4</v>
      </c>
      <c r="H95" s="3">
        <v>4</v>
      </c>
      <c r="I95" s="3">
        <v>0</v>
      </c>
      <c r="J95" s="3">
        <v>4</v>
      </c>
    </row>
    <row r="96" spans="1:10" x14ac:dyDescent="0.25">
      <c r="A96" t="s">
        <v>71</v>
      </c>
      <c r="B96" s="3">
        <v>82</v>
      </c>
      <c r="C96" s="3">
        <v>1</v>
      </c>
      <c r="D96" s="3">
        <v>2</v>
      </c>
      <c r="E96" s="3">
        <v>6</v>
      </c>
      <c r="F96" s="3">
        <v>0</v>
      </c>
      <c r="G96" s="3">
        <v>18</v>
      </c>
      <c r="H96" s="3">
        <v>18</v>
      </c>
      <c r="I96" s="3">
        <v>6</v>
      </c>
      <c r="J96" s="3">
        <v>18</v>
      </c>
    </row>
    <row r="97" spans="1:10" x14ac:dyDescent="0.25">
      <c r="A97" t="s">
        <v>72</v>
      </c>
      <c r="B97" s="3">
        <v>92</v>
      </c>
      <c r="C97" s="3">
        <v>2</v>
      </c>
      <c r="D97" s="3">
        <v>1</v>
      </c>
      <c r="E97" s="3">
        <v>11</v>
      </c>
      <c r="F97" s="3">
        <v>3</v>
      </c>
      <c r="G97" s="3">
        <v>26</v>
      </c>
      <c r="H97" s="3">
        <v>25</v>
      </c>
      <c r="I97" s="3">
        <v>6</v>
      </c>
      <c r="J97" s="3">
        <v>26</v>
      </c>
    </row>
    <row r="98" spans="1:10" x14ac:dyDescent="0.25">
      <c r="A98" t="s">
        <v>73</v>
      </c>
      <c r="B98" s="3">
        <v>0</v>
      </c>
      <c r="C98" s="3">
        <v>3</v>
      </c>
      <c r="D98" s="3">
        <v>1</v>
      </c>
      <c r="E98" s="3">
        <v>3</v>
      </c>
      <c r="F98" s="3">
        <v>0</v>
      </c>
      <c r="G98" s="3">
        <v>39</v>
      </c>
      <c r="H98" s="3">
        <v>13</v>
      </c>
      <c r="I98" s="3">
        <v>0</v>
      </c>
      <c r="J98" s="3">
        <v>13</v>
      </c>
    </row>
    <row r="99" spans="1:10" x14ac:dyDescent="0.25">
      <c r="A99" s="1" t="s">
        <v>190</v>
      </c>
      <c r="B99" s="4">
        <f>(SUM(B2:B98))/97</f>
        <v>25.649484536082475</v>
      </c>
      <c r="C99" s="4">
        <f t="shared" ref="C99:J99" si="0">(SUM(C2:C98))/97</f>
        <v>1.7422680412371134</v>
      </c>
      <c r="D99" s="4">
        <f t="shared" si="0"/>
        <v>1.2577319587628866</v>
      </c>
      <c r="E99" s="4">
        <f t="shared" si="0"/>
        <v>4.1237113402061851</v>
      </c>
      <c r="F99" s="4">
        <f t="shared" si="0"/>
        <v>0.21649484536082475</v>
      </c>
      <c r="G99" s="4">
        <f t="shared" si="0"/>
        <v>13.226804123711339</v>
      </c>
      <c r="H99" s="4">
        <f t="shared" si="0"/>
        <v>6.8350515463917523</v>
      </c>
      <c r="I99" s="4">
        <f t="shared" si="0"/>
        <v>2.2268041237113403</v>
      </c>
      <c r="J99" s="4">
        <f t="shared" si="0"/>
        <v>6.927835051546392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20"/>
  <sheetViews>
    <sheetView workbookViewId="0">
      <selection activeCell="I2" sqref="I2:I20"/>
    </sheetView>
  </sheetViews>
  <sheetFormatPr defaultRowHeight="15" x14ac:dyDescent="0.25"/>
  <cols>
    <col min="9" max="9" width="24.7109375" customWidth="1"/>
  </cols>
  <sheetData>
    <row r="2" spans="9:9" x14ac:dyDescent="0.25">
      <c r="I2" s="2" t="s">
        <v>171</v>
      </c>
    </row>
    <row r="3" spans="9:9" x14ac:dyDescent="0.25">
      <c r="I3" t="s">
        <v>178</v>
      </c>
    </row>
    <row r="4" spans="9:9" x14ac:dyDescent="0.25">
      <c r="I4" t="s">
        <v>173</v>
      </c>
    </row>
    <row r="5" spans="9:9" x14ac:dyDescent="0.25">
      <c r="I5" t="s">
        <v>189</v>
      </c>
    </row>
    <row r="7" spans="9:9" x14ac:dyDescent="0.25">
      <c r="I7" s="2" t="s">
        <v>182</v>
      </c>
    </row>
    <row r="8" spans="9:9" x14ac:dyDescent="0.25">
      <c r="I8" t="s">
        <v>178</v>
      </c>
    </row>
    <row r="9" spans="9:9" x14ac:dyDescent="0.25">
      <c r="I9" t="s">
        <v>189</v>
      </c>
    </row>
    <row r="11" spans="9:9" x14ac:dyDescent="0.25">
      <c r="I11" s="2" t="s">
        <v>175</v>
      </c>
    </row>
    <row r="12" spans="9:9" x14ac:dyDescent="0.25">
      <c r="I12" t="s">
        <v>178</v>
      </c>
    </row>
    <row r="13" spans="9:9" x14ac:dyDescent="0.25">
      <c r="I13" t="s">
        <v>173</v>
      </c>
    </row>
    <row r="14" spans="9:9" x14ac:dyDescent="0.25">
      <c r="I14" t="s">
        <v>189</v>
      </c>
    </row>
    <row r="16" spans="9:9" x14ac:dyDescent="0.25">
      <c r="I16" s="2" t="s">
        <v>7</v>
      </c>
    </row>
    <row r="17" spans="9:9" x14ac:dyDescent="0.25">
      <c r="I17" t="s">
        <v>178</v>
      </c>
    </row>
    <row r="19" spans="9:9" x14ac:dyDescent="0.25">
      <c r="I19" s="2" t="s">
        <v>186</v>
      </c>
    </row>
    <row r="20" spans="9:9" x14ac:dyDescent="0.25">
      <c r="I20" t="s">
        <v>178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M1" sqref="M1:AA6"/>
    </sheetView>
  </sheetViews>
  <sheetFormatPr defaultRowHeight="15" x14ac:dyDescent="0.25"/>
  <cols>
    <col min="14" max="14" width="17.7109375" bestFit="1" customWidth="1"/>
    <col min="15" max="15" width="19.85546875" bestFit="1" customWidth="1"/>
    <col min="16" max="16" width="15.28515625" bestFit="1" customWidth="1"/>
    <col min="17" max="17" width="17.7109375" bestFit="1" customWidth="1"/>
    <col min="18" max="18" width="15.7109375" bestFit="1" customWidth="1"/>
    <col min="19" max="19" width="19.42578125" bestFit="1" customWidth="1"/>
    <col min="22" max="22" width="17.7109375" bestFit="1" customWidth="1"/>
    <col min="23" max="23" width="19.85546875" bestFit="1" customWidth="1"/>
    <col min="24" max="24" width="15.28515625" bestFit="1" customWidth="1"/>
    <col min="25" max="25" width="17.7109375" bestFit="1" customWidth="1"/>
    <col min="26" max="26" width="15.7109375" bestFit="1" customWidth="1"/>
    <col min="27" max="27" width="19.42578125" bestFit="1" customWidth="1"/>
  </cols>
  <sheetData>
    <row r="1" spans="1:27" x14ac:dyDescent="0.25">
      <c r="A1" s="3" t="s">
        <v>196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  <c r="M1" s="3" t="s">
        <v>196</v>
      </c>
      <c r="N1" s="3" t="s">
        <v>197</v>
      </c>
      <c r="O1" s="3" t="s">
        <v>198</v>
      </c>
      <c r="P1" s="3" t="s">
        <v>199</v>
      </c>
      <c r="Q1" s="3" t="s">
        <v>200</v>
      </c>
      <c r="R1" s="3" t="s">
        <v>201</v>
      </c>
      <c r="S1" s="3" t="s">
        <v>202</v>
      </c>
      <c r="U1" s="3" t="s">
        <v>196</v>
      </c>
      <c r="V1" s="3" t="s">
        <v>203</v>
      </c>
      <c r="W1" s="3" t="s">
        <v>204</v>
      </c>
      <c r="X1" s="3" t="s">
        <v>205</v>
      </c>
      <c r="Y1" s="3" t="s">
        <v>206</v>
      </c>
      <c r="Z1" s="3" t="s">
        <v>207</v>
      </c>
      <c r="AA1" s="3" t="s">
        <v>208</v>
      </c>
    </row>
    <row r="2" spans="1:27" x14ac:dyDescent="0.25">
      <c r="A2" s="6">
        <v>1</v>
      </c>
      <c r="B2" s="7">
        <v>20.833333333333332</v>
      </c>
      <c r="C2" s="7">
        <v>1.6666666666666667</v>
      </c>
      <c r="D2" s="7">
        <v>1.3148148148148149</v>
      </c>
      <c r="E2" s="7">
        <v>3.4074074074074074</v>
      </c>
      <c r="F2" s="7">
        <v>9.2592592592592587E-2</v>
      </c>
      <c r="G2" s="7">
        <v>8.1296296296296298</v>
      </c>
      <c r="H2" s="7">
        <v>6</v>
      </c>
      <c r="I2" s="7">
        <v>1.5740740740740742</v>
      </c>
      <c r="J2" s="7">
        <v>6.1296296296296298</v>
      </c>
      <c r="M2" s="6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 s="6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f>SUM(V2:Z2)</f>
        <v>0</v>
      </c>
    </row>
    <row r="3" spans="1:27" x14ac:dyDescent="0.25">
      <c r="A3" s="6">
        <v>2</v>
      </c>
      <c r="B3" s="7">
        <v>17.263157894736842</v>
      </c>
      <c r="C3" s="7">
        <v>1.7192982456140351</v>
      </c>
      <c r="D3" s="7">
        <v>1.2807017543859649</v>
      </c>
      <c r="E3" s="7">
        <v>3.9649122807017543</v>
      </c>
      <c r="F3" s="7">
        <v>8.771929824561403E-2</v>
      </c>
      <c r="G3" s="7">
        <v>7.9122807017543861</v>
      </c>
      <c r="H3" s="7">
        <v>6.0877192982456139</v>
      </c>
      <c r="I3" s="7">
        <v>1.631578947368421</v>
      </c>
      <c r="J3" s="7">
        <v>6.2280701754385968</v>
      </c>
      <c r="M3" s="6">
        <v>2</v>
      </c>
      <c r="N3">
        <v>10.8</v>
      </c>
      <c r="O3">
        <v>0</v>
      </c>
      <c r="P3">
        <v>33.4</v>
      </c>
      <c r="Q3">
        <v>6.7</v>
      </c>
      <c r="R3">
        <v>0</v>
      </c>
      <c r="S3">
        <v>10.199999999999999</v>
      </c>
      <c r="U3" s="6">
        <v>2</v>
      </c>
      <c r="V3">
        <v>3</v>
      </c>
      <c r="W3">
        <v>0</v>
      </c>
      <c r="X3">
        <v>9</v>
      </c>
      <c r="Y3">
        <v>1</v>
      </c>
      <c r="Z3">
        <v>0</v>
      </c>
      <c r="AA3">
        <f t="shared" ref="AA3:AA6" si="0">SUM(V3:Z3)</f>
        <v>13</v>
      </c>
    </row>
    <row r="4" spans="1:27" x14ac:dyDescent="0.25">
      <c r="A4" s="6">
        <v>3</v>
      </c>
      <c r="B4" s="7">
        <v>20.253333333333334</v>
      </c>
      <c r="C4" s="7">
        <v>1.7333333333333334</v>
      </c>
      <c r="D4" s="7">
        <v>1.2533333333333334</v>
      </c>
      <c r="E4" s="7">
        <v>3.68</v>
      </c>
      <c r="F4" s="7">
        <v>0.17333333333333334</v>
      </c>
      <c r="G4" s="7">
        <v>9.8266666666666662</v>
      </c>
      <c r="H4" s="7">
        <v>5.6933333333333334</v>
      </c>
      <c r="I4" s="7">
        <v>1.6533333333333333</v>
      </c>
      <c r="J4" s="7">
        <v>5.8</v>
      </c>
      <c r="M4" s="6">
        <v>3</v>
      </c>
      <c r="N4">
        <v>6.6</v>
      </c>
      <c r="O4">
        <v>7.3</v>
      </c>
      <c r="P4">
        <v>22.7</v>
      </c>
      <c r="Q4">
        <v>9.1</v>
      </c>
      <c r="R4">
        <v>8.1999999999999993</v>
      </c>
      <c r="S4">
        <v>10.8</v>
      </c>
      <c r="U4" s="6">
        <v>3</v>
      </c>
      <c r="V4">
        <v>7</v>
      </c>
      <c r="W4">
        <v>5</v>
      </c>
      <c r="X4">
        <v>15</v>
      </c>
      <c r="Y4">
        <v>4</v>
      </c>
      <c r="Z4">
        <v>6</v>
      </c>
      <c r="AA4">
        <f t="shared" si="0"/>
        <v>37</v>
      </c>
    </row>
    <row r="5" spans="1:27" x14ac:dyDescent="0.25">
      <c r="A5" s="6">
        <v>4</v>
      </c>
      <c r="B5" s="7">
        <v>22.916666666666668</v>
      </c>
      <c r="C5" s="7">
        <v>1.7222222222222223</v>
      </c>
      <c r="D5" s="7">
        <v>1.2638888888888888</v>
      </c>
      <c r="E5" s="7">
        <v>4.041666666666667</v>
      </c>
      <c r="F5" s="7">
        <v>0.18055555555555555</v>
      </c>
      <c r="G5" s="7">
        <v>10.708333333333334</v>
      </c>
      <c r="H5" s="7">
        <v>6.1944444444444446</v>
      </c>
      <c r="I5" s="7">
        <v>1.9027777777777777</v>
      </c>
      <c r="J5" s="7">
        <v>6.3194444444444446</v>
      </c>
      <c r="M5" s="6">
        <v>4</v>
      </c>
      <c r="N5">
        <v>4.7</v>
      </c>
      <c r="O5">
        <v>6.1</v>
      </c>
      <c r="P5">
        <v>21.1</v>
      </c>
      <c r="Q5">
        <v>6.7</v>
      </c>
      <c r="R5">
        <v>6.4</v>
      </c>
      <c r="S5">
        <v>9</v>
      </c>
      <c r="U5" s="6">
        <v>4</v>
      </c>
      <c r="V5">
        <v>6</v>
      </c>
      <c r="W5">
        <v>5</v>
      </c>
      <c r="X5">
        <v>14</v>
      </c>
      <c r="Y5">
        <v>3</v>
      </c>
      <c r="Z5">
        <v>6</v>
      </c>
      <c r="AA5">
        <f t="shared" si="0"/>
        <v>34</v>
      </c>
    </row>
    <row r="6" spans="1:27" x14ac:dyDescent="0.25">
      <c r="A6" s="6">
        <v>5</v>
      </c>
      <c r="B6" s="7">
        <v>25.649484536082475</v>
      </c>
      <c r="C6" s="7">
        <v>1.7422680412371134</v>
      </c>
      <c r="D6" s="7">
        <v>1.2577319587628866</v>
      </c>
      <c r="E6" s="7">
        <v>4.1237113402061851</v>
      </c>
      <c r="F6" s="7">
        <v>0.21649484536082475</v>
      </c>
      <c r="G6" s="7">
        <v>13.226804123711339</v>
      </c>
      <c r="H6" s="7">
        <v>6.8350515463917523</v>
      </c>
      <c r="I6" s="7">
        <v>2.2268041237113403</v>
      </c>
      <c r="J6" s="7">
        <v>6.927835051546392</v>
      </c>
      <c r="M6" s="6">
        <v>5</v>
      </c>
      <c r="N6">
        <v>3.5</v>
      </c>
      <c r="O6">
        <v>3.4</v>
      </c>
      <c r="P6">
        <v>2.5</v>
      </c>
      <c r="Q6">
        <v>2.9</v>
      </c>
      <c r="R6">
        <v>2.9</v>
      </c>
      <c r="S6">
        <v>3.1</v>
      </c>
      <c r="U6" s="6">
        <v>5</v>
      </c>
      <c r="V6">
        <v>6</v>
      </c>
      <c r="W6">
        <v>5</v>
      </c>
      <c r="X6">
        <v>6</v>
      </c>
      <c r="Y6">
        <v>3</v>
      </c>
      <c r="Z6">
        <v>3</v>
      </c>
      <c r="AA6">
        <f t="shared" si="0"/>
        <v>23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I1" sqref="I1:O6"/>
    </sheetView>
  </sheetViews>
  <sheetFormatPr defaultRowHeight="15" x14ac:dyDescent="0.25"/>
  <cols>
    <col min="1" max="1" width="7.85546875" bestFit="1" customWidth="1"/>
    <col min="2" max="2" width="13.42578125" customWidth="1"/>
    <col min="3" max="3" width="15" customWidth="1"/>
    <col min="4" max="4" width="12.85546875" customWidth="1"/>
    <col min="5" max="5" width="12.42578125" customWidth="1"/>
    <col min="6" max="6" width="13" customWidth="1"/>
    <col min="7" max="7" width="15.42578125" customWidth="1"/>
    <col min="9" max="9" width="7.85546875" bestFit="1" customWidth="1"/>
    <col min="10" max="10" width="16" customWidth="1"/>
    <col min="11" max="11" width="17.5703125" customWidth="1"/>
    <col min="12" max="12" width="16.42578125" customWidth="1"/>
    <col min="13" max="13" width="18" customWidth="1"/>
    <col min="14" max="14" width="17.85546875" customWidth="1"/>
    <col min="15" max="15" width="14.28515625" customWidth="1"/>
  </cols>
  <sheetData>
    <row r="1" spans="1:15" ht="30" x14ac:dyDescent="0.25">
      <c r="A1" s="9" t="s">
        <v>196</v>
      </c>
      <c r="B1" s="8" t="s">
        <v>197</v>
      </c>
      <c r="C1" s="8" t="s">
        <v>198</v>
      </c>
      <c r="D1" s="8" t="s">
        <v>199</v>
      </c>
      <c r="E1" s="8" t="s">
        <v>200</v>
      </c>
      <c r="F1" s="8" t="s">
        <v>201</v>
      </c>
      <c r="G1" s="8" t="s">
        <v>202</v>
      </c>
      <c r="I1" s="8" t="s">
        <v>196</v>
      </c>
      <c r="J1" s="8" t="s">
        <v>203</v>
      </c>
      <c r="K1" s="8" t="s">
        <v>204</v>
      </c>
      <c r="L1" s="8" t="s">
        <v>205</v>
      </c>
      <c r="M1" s="8" t="s">
        <v>206</v>
      </c>
      <c r="N1" s="8" t="s">
        <v>207</v>
      </c>
      <c r="O1" s="8" t="s">
        <v>208</v>
      </c>
    </row>
    <row r="2" spans="1:15" x14ac:dyDescent="0.25">
      <c r="A2" s="3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x14ac:dyDescent="0.25">
      <c r="A3" s="3">
        <v>2</v>
      </c>
      <c r="B3" s="3">
        <v>10.8</v>
      </c>
      <c r="C3" s="3">
        <v>0</v>
      </c>
      <c r="D3" s="3">
        <v>33.4</v>
      </c>
      <c r="E3" s="3">
        <v>6.7</v>
      </c>
      <c r="F3" s="3">
        <v>0</v>
      </c>
      <c r="G3" s="3">
        <v>10.199999999999999</v>
      </c>
      <c r="I3" s="3">
        <v>2</v>
      </c>
      <c r="J3" s="3">
        <v>3</v>
      </c>
      <c r="K3" s="3">
        <v>0</v>
      </c>
      <c r="L3" s="3">
        <v>9</v>
      </c>
      <c r="M3" s="3">
        <v>1</v>
      </c>
      <c r="N3" s="3">
        <v>0</v>
      </c>
      <c r="O3" s="3">
        <v>13</v>
      </c>
    </row>
    <row r="4" spans="1:15" x14ac:dyDescent="0.25">
      <c r="A4" s="3">
        <v>3</v>
      </c>
      <c r="B4" s="3">
        <v>6.6</v>
      </c>
      <c r="C4" s="3">
        <v>7.3</v>
      </c>
      <c r="D4" s="3">
        <v>22.7</v>
      </c>
      <c r="E4" s="3">
        <v>9.1</v>
      </c>
      <c r="F4" s="3">
        <v>8.1999999999999993</v>
      </c>
      <c r="G4" s="3">
        <v>10.8</v>
      </c>
      <c r="I4" s="3">
        <v>3</v>
      </c>
      <c r="J4" s="3">
        <v>7</v>
      </c>
      <c r="K4" s="3">
        <v>5</v>
      </c>
      <c r="L4" s="3">
        <v>15</v>
      </c>
      <c r="M4" s="3">
        <v>4</v>
      </c>
      <c r="N4" s="3">
        <v>6</v>
      </c>
      <c r="O4" s="3">
        <v>37</v>
      </c>
    </row>
    <row r="5" spans="1:15" x14ac:dyDescent="0.25">
      <c r="A5" s="3">
        <v>4</v>
      </c>
      <c r="B5" s="3">
        <v>4.7</v>
      </c>
      <c r="C5" s="3">
        <v>6.1</v>
      </c>
      <c r="D5" s="3">
        <v>21.1</v>
      </c>
      <c r="E5" s="3">
        <v>6.7</v>
      </c>
      <c r="F5" s="3">
        <v>6.4</v>
      </c>
      <c r="G5" s="3">
        <v>9</v>
      </c>
      <c r="I5" s="3">
        <v>4</v>
      </c>
      <c r="J5" s="3">
        <v>6</v>
      </c>
      <c r="K5" s="3">
        <v>5</v>
      </c>
      <c r="L5" s="3">
        <v>14</v>
      </c>
      <c r="M5" s="3">
        <v>3</v>
      </c>
      <c r="N5" s="3">
        <v>6</v>
      </c>
      <c r="O5" s="3">
        <v>34</v>
      </c>
    </row>
    <row r="6" spans="1:15" x14ac:dyDescent="0.25">
      <c r="A6" s="3">
        <v>5</v>
      </c>
      <c r="B6" s="3">
        <v>3.5</v>
      </c>
      <c r="C6" s="3">
        <v>3.4</v>
      </c>
      <c r="D6" s="3">
        <v>2.5</v>
      </c>
      <c r="E6" s="3">
        <v>2.9</v>
      </c>
      <c r="F6" s="3">
        <v>2.9</v>
      </c>
      <c r="G6" s="3">
        <v>3.1</v>
      </c>
      <c r="I6" s="3">
        <v>5</v>
      </c>
      <c r="J6" s="3">
        <v>6</v>
      </c>
      <c r="K6" s="3">
        <v>5</v>
      </c>
      <c r="L6" s="3">
        <v>6</v>
      </c>
      <c r="M6" s="3">
        <v>3</v>
      </c>
      <c r="N6" s="3">
        <v>3</v>
      </c>
      <c r="O6" s="3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C1" workbookViewId="0">
      <selection activeCell="S1" activeCellId="8" sqref="C1:C1048576 E1:E1048576 G1:G1048576 I1:I1048576 K1:K1048576 M1:M1048576 O1:O1048576 Q1:Q1048576 S1:S1048576"/>
    </sheetView>
  </sheetViews>
  <sheetFormatPr defaultRowHeight="15" x14ac:dyDescent="0.25"/>
  <cols>
    <col min="1" max="1" width="24.140625" customWidth="1"/>
    <col min="2" max="2" width="46.5703125" customWidth="1"/>
    <col min="4" max="4" width="30.28515625" customWidth="1"/>
    <col min="6" max="6" width="10" customWidth="1"/>
  </cols>
  <sheetData>
    <row r="1" spans="1:19" x14ac:dyDescent="0.25">
      <c r="C1" t="s">
        <v>1</v>
      </c>
      <c r="E1" t="s">
        <v>5</v>
      </c>
      <c r="G1" t="s">
        <v>9</v>
      </c>
      <c r="I1" t="s">
        <v>12</v>
      </c>
      <c r="K1" t="s">
        <v>14</v>
      </c>
      <c r="M1" t="s">
        <v>16</v>
      </c>
      <c r="O1" t="s">
        <v>19</v>
      </c>
      <c r="Q1" t="s">
        <v>21</v>
      </c>
      <c r="S1" t="s">
        <v>22</v>
      </c>
    </row>
    <row r="2" spans="1:19" x14ac:dyDescent="0.25">
      <c r="A2" t="s">
        <v>0</v>
      </c>
      <c r="B2" t="str">
        <f>CONCATENATE(A2,C1)</f>
        <v>freemind.controller.Controller:LCOM</v>
      </c>
      <c r="C2">
        <f>VLOOKUP(B2,'v1'!$J$3:$K$594,2,FALSE)</f>
        <v>95</v>
      </c>
      <c r="D2" t="str">
        <f>CONCATENATE(A2,$E$1)</f>
        <v>freemind.controller.Controller:DIT</v>
      </c>
      <c r="E2">
        <f>VLOOKUP(D2,'v1'!$J$3:$K$594,2,FALSE)</f>
        <v>1</v>
      </c>
      <c r="F2" t="str">
        <f>CONCATENATE(A2,$G$1)</f>
        <v>freemind.controller.Controller:IFANIN</v>
      </c>
      <c r="G2">
        <f>VLOOKUP(F2,'v1'!$J$3:$K$594,2,FALSE)</f>
        <v>1</v>
      </c>
      <c r="H2" t="str">
        <f>CONCATENATE(A2,$I$1)</f>
        <v>freemind.controller.Controller:CBO</v>
      </c>
      <c r="I2">
        <f>VLOOKUP(H2,'v1'!$J$3:$K$594,2,FALSE)</f>
        <v>26</v>
      </c>
      <c r="J2" t="str">
        <f>CONCATENATE(A2,$K$1)</f>
        <v>freemind.controller.Controller:NOC</v>
      </c>
      <c r="K2">
        <f>VLOOKUP(J2,'v1'!$J$3:$K$594,2,FALSE)</f>
        <v>0</v>
      </c>
      <c r="L2" t="str">
        <f>CONCATENATE(A2,$M$1)</f>
        <v>freemind.controller.Controller:RFC</v>
      </c>
      <c r="M2">
        <f>VLOOKUP(L2,'v1'!$J$3:$K$594,2,FALSE)</f>
        <v>22</v>
      </c>
      <c r="N2" t="str">
        <f>CONCATENATE(A2,$O$1)</f>
        <v>freemind.controller.Controller:NIM</v>
      </c>
      <c r="O2">
        <f>VLOOKUP(N2,'v1'!$J$3:$K$594,2,FALSE)</f>
        <v>22</v>
      </c>
      <c r="P2" t="str">
        <f>CONCATENATE(A2,$Q$1)</f>
        <v>freemind.controller.Controller:NIV</v>
      </c>
      <c r="Q2">
        <f>VLOOKUP(P2,'v1'!$J$3:$K$594,2,FALSE)</f>
        <v>24</v>
      </c>
      <c r="R2" t="str">
        <f>CONCATENATE(A2,$S$1)</f>
        <v>freemind.controller.Controller:WMC</v>
      </c>
      <c r="S2">
        <f>VLOOKUP(R2,'v1'!$J$3:$K$594,2,FALSE)</f>
        <v>22</v>
      </c>
    </row>
    <row r="3" spans="1:19" x14ac:dyDescent="0.25">
      <c r="A3" t="s">
        <v>23</v>
      </c>
      <c r="B3" t="str">
        <f>CONCATENATE(A3,$C$1)</f>
        <v>freemind.controller.Controller.AboutAction:LCOM</v>
      </c>
      <c r="C3">
        <f>VLOOKUP(B3,'v1'!$J$3:$K$594,2,FALSE)</f>
        <v>0</v>
      </c>
      <c r="D3" t="str">
        <f t="shared" ref="D3:D55" si="0">CONCATENATE(A3,$E$1)</f>
        <v>freemind.controller.Controller.AboutAction:DIT</v>
      </c>
      <c r="E3">
        <f>VLOOKUP(D3,'v1'!$J$3:$K$594,2,FALSE)</f>
        <v>2</v>
      </c>
      <c r="F3" t="str">
        <f t="shared" ref="F3:F55" si="1">CONCATENATE(A3,$G$1)</f>
        <v>freemind.controller.Controller.AboutAction:IFANIN</v>
      </c>
      <c r="G3">
        <f>VLOOKUP(F3,'v1'!$J$3:$K$594,2,FALSE)</f>
        <v>1</v>
      </c>
      <c r="H3" t="str">
        <f t="shared" ref="H3:H55" si="2">CONCATENATE(A3,$I$1)</f>
        <v>freemind.controller.Controller.AboutAction:CBO</v>
      </c>
      <c r="I3">
        <f>VLOOKUP(H3,'v1'!$J$3:$K$594,2,FALSE)</f>
        <v>2</v>
      </c>
      <c r="J3" t="str">
        <f t="shared" ref="J3:J55" si="3">CONCATENATE(A3,$K$1)</f>
        <v>freemind.controller.Controller.AboutAction:NOC</v>
      </c>
      <c r="K3">
        <f>VLOOKUP(J3,'v1'!$J$3:$K$594,2,FALSE)</f>
        <v>0</v>
      </c>
      <c r="L3" t="str">
        <f t="shared" ref="L3:L55" si="4">CONCATENATE(A3,$M$1)</f>
        <v>freemind.controller.Controller.AboutAction:RFC</v>
      </c>
      <c r="M3">
        <f>VLOOKUP(L3,'v1'!$J$3:$K$594,2,FALSE)</f>
        <v>2</v>
      </c>
      <c r="N3" t="str">
        <f t="shared" ref="N3:N55" si="5">CONCATENATE(A3,$O$1)</f>
        <v>freemind.controller.Controller.AboutAction:NIM</v>
      </c>
      <c r="O3">
        <f>VLOOKUP(N3,'v1'!$J$3:$K$594,2,FALSE)</f>
        <v>2</v>
      </c>
      <c r="P3" t="str">
        <f t="shared" ref="P3:P55" si="6">CONCATENATE(A3,$Q$1)</f>
        <v>freemind.controller.Controller.AboutAction:NIV</v>
      </c>
      <c r="Q3">
        <f>VLOOKUP(P3,'v1'!$J$3:$K$594,2,FALSE)</f>
        <v>0</v>
      </c>
      <c r="R3" t="str">
        <f t="shared" ref="R3:R55" si="7">CONCATENATE(A3,$S$1)</f>
        <v>freemind.controller.Controller.AboutAction:WMC</v>
      </c>
      <c r="S3">
        <f>VLOOKUP(R3,'v1'!$J$3:$K$594,2,FALSE)</f>
        <v>2</v>
      </c>
    </row>
    <row r="4" spans="1:19" x14ac:dyDescent="0.25">
      <c r="A4" t="s">
        <v>24</v>
      </c>
      <c r="B4" t="str">
        <f t="shared" ref="B4:B55" si="8">CONCATENATE(A4,$C$1)</f>
        <v>freemind.controller.Controller.BackgroundAction:LCOM</v>
      </c>
      <c r="C4">
        <f>VLOOKUP(B4,'v1'!$J$3:$K$594,2,FALSE)</f>
        <v>0</v>
      </c>
      <c r="D4" t="str">
        <f t="shared" si="0"/>
        <v>freemind.controller.Controller.BackgroundAction:DIT</v>
      </c>
      <c r="E4">
        <f>VLOOKUP(D4,'v1'!$J$3:$K$594,2,FALSE)</f>
        <v>2</v>
      </c>
      <c r="F4" t="str">
        <f t="shared" si="1"/>
        <v>freemind.controller.Controller.BackgroundAction:IFANIN</v>
      </c>
      <c r="G4">
        <f>VLOOKUP(F4,'v1'!$J$3:$K$594,2,FALSE)</f>
        <v>1</v>
      </c>
      <c r="H4" t="str">
        <f t="shared" si="2"/>
        <v>freemind.controller.Controller.BackgroundAction:CBO</v>
      </c>
      <c r="I4">
        <f>VLOOKUP(H4,'v1'!$J$3:$K$594,2,FALSE)</f>
        <v>1</v>
      </c>
      <c r="J4" t="str">
        <f t="shared" si="3"/>
        <v>freemind.controller.Controller.BackgroundAction:NOC</v>
      </c>
      <c r="K4">
        <f>VLOOKUP(J4,'v1'!$J$3:$K$594,2,FALSE)</f>
        <v>0</v>
      </c>
      <c r="L4" t="str">
        <f t="shared" si="4"/>
        <v>freemind.controller.Controller.BackgroundAction:RFC</v>
      </c>
      <c r="M4">
        <f>VLOOKUP(L4,'v1'!$J$3:$K$594,2,FALSE)</f>
        <v>2</v>
      </c>
      <c r="N4" t="str">
        <f t="shared" si="5"/>
        <v>freemind.controller.Controller.BackgroundAction:NIM</v>
      </c>
      <c r="O4">
        <f>VLOOKUP(N4,'v1'!$J$3:$K$594,2,FALSE)</f>
        <v>2</v>
      </c>
      <c r="P4" t="str">
        <f t="shared" si="6"/>
        <v>freemind.controller.Controller.BackgroundAction:NIV</v>
      </c>
      <c r="Q4">
        <f>VLOOKUP(P4,'v1'!$J$3:$K$594,2,FALSE)</f>
        <v>0</v>
      </c>
      <c r="R4" t="str">
        <f t="shared" si="7"/>
        <v>freemind.controller.Controller.BackgroundAction:WMC</v>
      </c>
      <c r="S4">
        <f>VLOOKUP(R4,'v1'!$J$3:$K$594,2,FALSE)</f>
        <v>2</v>
      </c>
    </row>
    <row r="5" spans="1:19" x14ac:dyDescent="0.25">
      <c r="A5" t="s">
        <v>25</v>
      </c>
      <c r="B5" t="str">
        <f t="shared" si="8"/>
        <v>freemind.controller.Controller.BezierAction:LCOM</v>
      </c>
      <c r="C5">
        <f>VLOOKUP(B5,'v1'!$J$3:$K$594,2,FALSE)</f>
        <v>0</v>
      </c>
      <c r="D5" t="str">
        <f t="shared" si="0"/>
        <v>freemind.controller.Controller.BezierAction:DIT</v>
      </c>
      <c r="E5">
        <f>VLOOKUP(D5,'v1'!$J$3:$K$594,2,FALSE)</f>
        <v>2</v>
      </c>
      <c r="F5" t="str">
        <f t="shared" si="1"/>
        <v>freemind.controller.Controller.BezierAction:IFANIN</v>
      </c>
      <c r="G5">
        <f>VLOOKUP(F5,'v1'!$J$3:$K$594,2,FALSE)</f>
        <v>1</v>
      </c>
      <c r="H5" t="str">
        <f t="shared" si="2"/>
        <v>freemind.controller.Controller.BezierAction:CBO</v>
      </c>
      <c r="I5">
        <f>VLOOKUP(H5,'v1'!$J$3:$K$594,2,FALSE)</f>
        <v>4</v>
      </c>
      <c r="J5" t="str">
        <f t="shared" si="3"/>
        <v>freemind.controller.Controller.BezierAction:NOC</v>
      </c>
      <c r="K5">
        <f>VLOOKUP(J5,'v1'!$J$3:$K$594,2,FALSE)</f>
        <v>0</v>
      </c>
      <c r="L5" t="str">
        <f t="shared" si="4"/>
        <v>freemind.controller.Controller.BezierAction:RFC</v>
      </c>
      <c r="M5">
        <f>VLOOKUP(L5,'v1'!$J$3:$K$594,2,FALSE)</f>
        <v>2</v>
      </c>
      <c r="N5" t="str">
        <f t="shared" si="5"/>
        <v>freemind.controller.Controller.BezierAction:NIM</v>
      </c>
      <c r="O5">
        <f>VLOOKUP(N5,'v1'!$J$3:$K$594,2,FALSE)</f>
        <v>2</v>
      </c>
      <c r="P5" t="str">
        <f t="shared" si="6"/>
        <v>freemind.controller.Controller.BezierAction:NIV</v>
      </c>
      <c r="Q5">
        <f>VLOOKUP(P5,'v1'!$J$3:$K$594,2,FALSE)</f>
        <v>0</v>
      </c>
      <c r="R5" t="str">
        <f t="shared" si="7"/>
        <v>freemind.controller.Controller.BezierAction:WMC</v>
      </c>
      <c r="S5">
        <f>VLOOKUP(R5,'v1'!$J$3:$K$594,2,FALSE)</f>
        <v>2</v>
      </c>
    </row>
    <row r="6" spans="1:19" x14ac:dyDescent="0.25">
      <c r="A6" t="s">
        <v>26</v>
      </c>
      <c r="B6" t="str">
        <f t="shared" si="8"/>
        <v>freemind.controller.Controller.BoldAction:LCOM</v>
      </c>
      <c r="C6">
        <f>VLOOKUP(B6,'v1'!$J$3:$K$594,2,FALSE)</f>
        <v>0</v>
      </c>
      <c r="D6" t="str">
        <f t="shared" si="0"/>
        <v>freemind.controller.Controller.BoldAction:DIT</v>
      </c>
      <c r="E6">
        <f>VLOOKUP(D6,'v1'!$J$3:$K$594,2,FALSE)</f>
        <v>2</v>
      </c>
      <c r="F6" t="str">
        <f t="shared" si="1"/>
        <v>freemind.controller.Controller.BoldAction:IFANIN</v>
      </c>
      <c r="G6">
        <f>VLOOKUP(F6,'v1'!$J$3:$K$594,2,FALSE)</f>
        <v>1</v>
      </c>
      <c r="H6" t="str">
        <f t="shared" si="2"/>
        <v>freemind.controller.Controller.BoldAction:CBO</v>
      </c>
      <c r="I6">
        <f>VLOOKUP(H6,'v1'!$J$3:$K$594,2,FALSE)</f>
        <v>4</v>
      </c>
      <c r="J6" t="str">
        <f t="shared" si="3"/>
        <v>freemind.controller.Controller.BoldAction:NOC</v>
      </c>
      <c r="K6">
        <f>VLOOKUP(J6,'v1'!$J$3:$K$594,2,FALSE)</f>
        <v>0</v>
      </c>
      <c r="L6" t="str">
        <f t="shared" si="4"/>
        <v>freemind.controller.Controller.BoldAction:RFC</v>
      </c>
      <c r="M6">
        <f>VLOOKUP(L6,'v1'!$J$3:$K$594,2,FALSE)</f>
        <v>2</v>
      </c>
      <c r="N6" t="str">
        <f t="shared" si="5"/>
        <v>freemind.controller.Controller.BoldAction:NIM</v>
      </c>
      <c r="O6">
        <f>VLOOKUP(N6,'v1'!$J$3:$K$594,2,FALSE)</f>
        <v>2</v>
      </c>
      <c r="P6" t="str">
        <f t="shared" si="6"/>
        <v>freemind.controller.Controller.BoldAction:NIV</v>
      </c>
      <c r="Q6">
        <f>VLOOKUP(P6,'v1'!$J$3:$K$594,2,FALSE)</f>
        <v>0</v>
      </c>
      <c r="R6" t="str">
        <f t="shared" si="7"/>
        <v>freemind.controller.Controller.BoldAction:WMC</v>
      </c>
      <c r="S6">
        <f>VLOOKUP(R6,'v1'!$J$3:$K$594,2,FALSE)</f>
        <v>2</v>
      </c>
    </row>
    <row r="7" spans="1:19" x14ac:dyDescent="0.25">
      <c r="A7" t="s">
        <v>27</v>
      </c>
      <c r="B7" t="str">
        <f t="shared" si="8"/>
        <v>freemind.controller.Controller.BubbleAction:LCOM</v>
      </c>
      <c r="C7">
        <f>VLOOKUP(B7,'v1'!$J$3:$K$594,2,FALSE)</f>
        <v>0</v>
      </c>
      <c r="D7" t="str">
        <f t="shared" si="0"/>
        <v>freemind.controller.Controller.BubbleAction:DIT</v>
      </c>
      <c r="E7">
        <f>VLOOKUP(D7,'v1'!$J$3:$K$594,2,FALSE)</f>
        <v>2</v>
      </c>
      <c r="F7" t="str">
        <f t="shared" si="1"/>
        <v>freemind.controller.Controller.BubbleAction:IFANIN</v>
      </c>
      <c r="G7">
        <f>VLOOKUP(F7,'v1'!$J$3:$K$594,2,FALSE)</f>
        <v>1</v>
      </c>
      <c r="H7" t="str">
        <f t="shared" si="2"/>
        <v>freemind.controller.Controller.BubbleAction:CBO</v>
      </c>
      <c r="I7">
        <f>VLOOKUP(H7,'v1'!$J$3:$K$594,2,FALSE)</f>
        <v>4</v>
      </c>
      <c r="J7" t="str">
        <f t="shared" si="3"/>
        <v>freemind.controller.Controller.BubbleAction:NOC</v>
      </c>
      <c r="K7">
        <f>VLOOKUP(J7,'v1'!$J$3:$K$594,2,FALSE)</f>
        <v>0</v>
      </c>
      <c r="L7" t="str">
        <f t="shared" si="4"/>
        <v>freemind.controller.Controller.BubbleAction:RFC</v>
      </c>
      <c r="M7">
        <f>VLOOKUP(L7,'v1'!$J$3:$K$594,2,FALSE)</f>
        <v>2</v>
      </c>
      <c r="N7" t="str">
        <f t="shared" si="5"/>
        <v>freemind.controller.Controller.BubbleAction:NIM</v>
      </c>
      <c r="O7">
        <f>VLOOKUP(N7,'v1'!$J$3:$K$594,2,FALSE)</f>
        <v>2</v>
      </c>
      <c r="P7" t="str">
        <f t="shared" si="6"/>
        <v>freemind.controller.Controller.BubbleAction:NIV</v>
      </c>
      <c r="Q7">
        <f>VLOOKUP(P7,'v1'!$J$3:$K$594,2,FALSE)</f>
        <v>0</v>
      </c>
      <c r="R7" t="str">
        <f t="shared" si="7"/>
        <v>freemind.controller.Controller.BubbleAction:WMC</v>
      </c>
      <c r="S7">
        <f>VLOOKUP(R7,'v1'!$J$3:$K$594,2,FALSE)</f>
        <v>2</v>
      </c>
    </row>
    <row r="8" spans="1:19" x14ac:dyDescent="0.25">
      <c r="A8" t="s">
        <v>28</v>
      </c>
      <c r="B8" t="str">
        <f t="shared" si="8"/>
        <v>freemind.controller.Controller.CutAction:LCOM</v>
      </c>
      <c r="C8">
        <f>VLOOKUP(B8,'v1'!$J$3:$K$594,2,FALSE)</f>
        <v>0</v>
      </c>
      <c r="D8" t="str">
        <f t="shared" si="0"/>
        <v>freemind.controller.Controller.CutAction:DIT</v>
      </c>
      <c r="E8">
        <f>VLOOKUP(D8,'v1'!$J$3:$K$594,2,FALSE)</f>
        <v>2</v>
      </c>
      <c r="F8" t="str">
        <f t="shared" si="1"/>
        <v>freemind.controller.Controller.CutAction:IFANIN</v>
      </c>
      <c r="G8">
        <f>VLOOKUP(F8,'v1'!$J$3:$K$594,2,FALSE)</f>
        <v>1</v>
      </c>
      <c r="H8" t="str">
        <f t="shared" si="2"/>
        <v>freemind.controller.Controller.CutAction:CBO</v>
      </c>
      <c r="I8">
        <f>VLOOKUP(H8,'v1'!$J$3:$K$594,2,FALSE)</f>
        <v>5</v>
      </c>
      <c r="J8" t="str">
        <f t="shared" si="3"/>
        <v>freemind.controller.Controller.CutAction:NOC</v>
      </c>
      <c r="K8">
        <f>VLOOKUP(J8,'v1'!$J$3:$K$594,2,FALSE)</f>
        <v>0</v>
      </c>
      <c r="L8" t="str">
        <f t="shared" si="4"/>
        <v>freemind.controller.Controller.CutAction:RFC</v>
      </c>
      <c r="M8">
        <f>VLOOKUP(L8,'v1'!$J$3:$K$594,2,FALSE)</f>
        <v>2</v>
      </c>
      <c r="N8" t="str">
        <f t="shared" si="5"/>
        <v>freemind.controller.Controller.CutAction:NIM</v>
      </c>
      <c r="O8">
        <f>VLOOKUP(N8,'v1'!$J$3:$K$594,2,FALSE)</f>
        <v>2</v>
      </c>
      <c r="P8" t="str">
        <f t="shared" si="6"/>
        <v>freemind.controller.Controller.CutAction:NIV</v>
      </c>
      <c r="Q8">
        <f>VLOOKUP(P8,'v1'!$J$3:$K$594,2,FALSE)</f>
        <v>0</v>
      </c>
      <c r="R8" t="str">
        <f t="shared" si="7"/>
        <v>freemind.controller.Controller.CutAction:WMC</v>
      </c>
      <c r="S8">
        <f>VLOOKUP(R8,'v1'!$J$3:$K$594,2,FALSE)</f>
        <v>2</v>
      </c>
    </row>
    <row r="9" spans="1:19" x14ac:dyDescent="0.25">
      <c r="A9" t="s">
        <v>29</v>
      </c>
      <c r="B9" t="str">
        <f t="shared" si="8"/>
        <v>freemind.controller.Controller.EdgeColorAction:LCOM</v>
      </c>
      <c r="C9">
        <f>VLOOKUP(B9,'v1'!$J$3:$K$594,2,FALSE)</f>
        <v>0</v>
      </c>
      <c r="D9" t="str">
        <f t="shared" si="0"/>
        <v>freemind.controller.Controller.EdgeColorAction:DIT</v>
      </c>
      <c r="E9">
        <f>VLOOKUP(D9,'v1'!$J$3:$K$594,2,FALSE)</f>
        <v>2</v>
      </c>
      <c r="F9" t="str">
        <f t="shared" si="1"/>
        <v>freemind.controller.Controller.EdgeColorAction:IFANIN</v>
      </c>
      <c r="G9">
        <f>VLOOKUP(F9,'v1'!$J$3:$K$594,2,FALSE)</f>
        <v>1</v>
      </c>
      <c r="H9" t="str">
        <f t="shared" si="2"/>
        <v>freemind.controller.Controller.EdgeColorAction:CBO</v>
      </c>
      <c r="I9">
        <f>VLOOKUP(H9,'v1'!$J$3:$K$594,2,FALSE)</f>
        <v>5</v>
      </c>
      <c r="J9" t="str">
        <f t="shared" si="3"/>
        <v>freemind.controller.Controller.EdgeColorAction:NOC</v>
      </c>
      <c r="K9">
        <f>VLOOKUP(J9,'v1'!$J$3:$K$594,2,FALSE)</f>
        <v>0</v>
      </c>
      <c r="L9" t="str">
        <f t="shared" si="4"/>
        <v>freemind.controller.Controller.EdgeColorAction:RFC</v>
      </c>
      <c r="M9">
        <f>VLOOKUP(L9,'v1'!$J$3:$K$594,2,FALSE)</f>
        <v>2</v>
      </c>
      <c r="N9" t="str">
        <f t="shared" si="5"/>
        <v>freemind.controller.Controller.EdgeColorAction:NIM</v>
      </c>
      <c r="O9">
        <f>VLOOKUP(N9,'v1'!$J$3:$K$594,2,FALSE)</f>
        <v>2</v>
      </c>
      <c r="P9" t="str">
        <f t="shared" si="6"/>
        <v>freemind.controller.Controller.EdgeColorAction:NIV</v>
      </c>
      <c r="Q9">
        <f>VLOOKUP(P9,'v1'!$J$3:$K$594,2,FALSE)</f>
        <v>0</v>
      </c>
      <c r="R9" t="str">
        <f t="shared" si="7"/>
        <v>freemind.controller.Controller.EdgeColorAction:WMC</v>
      </c>
      <c r="S9">
        <f>VLOOKUP(R9,'v1'!$J$3:$K$594,2,FALSE)</f>
        <v>2</v>
      </c>
    </row>
    <row r="10" spans="1:19" x14ac:dyDescent="0.25">
      <c r="A10" t="s">
        <v>30</v>
      </c>
      <c r="B10" t="str">
        <f t="shared" si="8"/>
        <v>freemind.controller.Controller.edit.(Anon_1):LCOM</v>
      </c>
      <c r="C10">
        <f>VLOOKUP(B10,'v1'!$J$3:$K$594,2,FALSE)</f>
        <v>0</v>
      </c>
      <c r="D10" t="str">
        <f t="shared" si="0"/>
        <v>freemind.controller.Controller.edit.(Anon_1):DIT</v>
      </c>
      <c r="E10">
        <f>VLOOKUP(D10,'v1'!$J$3:$K$594,2,FALSE)</f>
        <v>1</v>
      </c>
      <c r="F10" t="str">
        <f t="shared" si="1"/>
        <v>freemind.controller.Controller.edit.(Anon_1):IFANIN</v>
      </c>
      <c r="G10">
        <f>VLOOKUP(F10,'v1'!$J$3:$K$594,2,FALSE)</f>
        <v>2</v>
      </c>
      <c r="H10" t="str">
        <f t="shared" si="2"/>
        <v>freemind.controller.Controller.edit.(Anon_1):CBO</v>
      </c>
      <c r="I10">
        <f>VLOOKUP(H10,'v1'!$J$3:$K$594,2,FALSE)</f>
        <v>2</v>
      </c>
      <c r="J10" t="str">
        <f t="shared" si="3"/>
        <v>freemind.controller.Controller.edit.(Anon_1):NOC</v>
      </c>
      <c r="K10">
        <f>VLOOKUP(J10,'v1'!$J$3:$K$594,2,FALSE)</f>
        <v>0</v>
      </c>
      <c r="L10" t="str">
        <f t="shared" si="4"/>
        <v>freemind.controller.Controller.edit.(Anon_1):RFC</v>
      </c>
      <c r="M10">
        <f>VLOOKUP(L10,'v1'!$J$3:$K$594,2,FALSE)</f>
        <v>1</v>
      </c>
      <c r="N10" t="str">
        <f t="shared" si="5"/>
        <v>freemind.controller.Controller.edit.(Anon_1):NIM</v>
      </c>
      <c r="O10">
        <f>VLOOKUP(N10,'v1'!$J$3:$K$594,2,FALSE)</f>
        <v>1</v>
      </c>
      <c r="P10" t="str">
        <f t="shared" si="6"/>
        <v>freemind.controller.Controller.edit.(Anon_1):NIV</v>
      </c>
      <c r="Q10">
        <f>VLOOKUP(P10,'v1'!$J$3:$K$594,2,FALSE)</f>
        <v>0</v>
      </c>
      <c r="R10" t="str">
        <f t="shared" si="7"/>
        <v>freemind.controller.Controller.edit.(Anon_1):WMC</v>
      </c>
      <c r="S10">
        <f>VLOOKUP(R10,'v1'!$J$3:$K$594,2,FALSE)</f>
        <v>1</v>
      </c>
    </row>
    <row r="11" spans="1:19" x14ac:dyDescent="0.25">
      <c r="A11" t="s">
        <v>31</v>
      </c>
      <c r="B11" t="str">
        <f t="shared" si="8"/>
        <v>freemind.controller.Controller.edit.(Anon_2):LCOM</v>
      </c>
      <c r="C11">
        <f>VLOOKUP(B11,'v1'!$J$3:$K$594,2,FALSE)</f>
        <v>0</v>
      </c>
      <c r="D11" t="str">
        <f t="shared" si="0"/>
        <v>freemind.controller.Controller.edit.(Anon_2):DIT</v>
      </c>
      <c r="E11">
        <f>VLOOKUP(D11,'v1'!$J$3:$K$594,2,FALSE)</f>
        <v>1</v>
      </c>
      <c r="F11" t="str">
        <f t="shared" si="1"/>
        <v>freemind.controller.Controller.edit.(Anon_2):IFANIN</v>
      </c>
      <c r="G11">
        <f>VLOOKUP(F11,'v1'!$J$3:$K$594,2,FALSE)</f>
        <v>2</v>
      </c>
      <c r="H11" t="str">
        <f t="shared" si="2"/>
        <v>freemind.controller.Controller.edit.(Anon_2):CBO</v>
      </c>
      <c r="I11">
        <f>VLOOKUP(H11,'v1'!$J$3:$K$594,2,FALSE)</f>
        <v>3</v>
      </c>
      <c r="J11" t="str">
        <f t="shared" si="3"/>
        <v>freemind.controller.Controller.edit.(Anon_2):NOC</v>
      </c>
      <c r="K11">
        <f>VLOOKUP(J11,'v1'!$J$3:$K$594,2,FALSE)</f>
        <v>0</v>
      </c>
      <c r="L11" t="str">
        <f t="shared" si="4"/>
        <v>freemind.controller.Controller.edit.(Anon_2):RFC</v>
      </c>
      <c r="M11">
        <f>VLOOKUP(L11,'v1'!$J$3:$K$594,2,FALSE)</f>
        <v>1</v>
      </c>
      <c r="N11" t="str">
        <f t="shared" si="5"/>
        <v>freemind.controller.Controller.edit.(Anon_2):NIM</v>
      </c>
      <c r="O11">
        <f>VLOOKUP(N11,'v1'!$J$3:$K$594,2,FALSE)</f>
        <v>1</v>
      </c>
      <c r="P11" t="str">
        <f t="shared" si="6"/>
        <v>freemind.controller.Controller.edit.(Anon_2):NIV</v>
      </c>
      <c r="Q11">
        <f>VLOOKUP(P11,'v1'!$J$3:$K$594,2,FALSE)</f>
        <v>0</v>
      </c>
      <c r="R11" t="str">
        <f t="shared" si="7"/>
        <v>freemind.controller.Controller.edit.(Anon_2):WMC</v>
      </c>
      <c r="S11">
        <f>VLOOKUP(R11,'v1'!$J$3:$K$594,2,FALSE)</f>
        <v>1</v>
      </c>
    </row>
    <row r="12" spans="1:19" x14ac:dyDescent="0.25">
      <c r="A12" t="s">
        <v>32</v>
      </c>
      <c r="B12" t="str">
        <f t="shared" si="8"/>
        <v>freemind.controller.Controller.FocusListenerImpl:LCOM</v>
      </c>
      <c r="C12">
        <f>VLOOKUP(B12,'v1'!$J$3:$K$594,2,FALSE)</f>
        <v>0</v>
      </c>
      <c r="D12" t="str">
        <f t="shared" si="0"/>
        <v>freemind.controller.Controller.FocusListenerImpl:DIT</v>
      </c>
      <c r="E12">
        <f>VLOOKUP(D12,'v1'!$J$3:$K$594,2,FALSE)</f>
        <v>1</v>
      </c>
      <c r="F12" t="str">
        <f t="shared" si="1"/>
        <v>freemind.controller.Controller.FocusListenerImpl:IFANIN</v>
      </c>
      <c r="G12">
        <f>VLOOKUP(F12,'v1'!$J$3:$K$594,2,FALSE)</f>
        <v>2</v>
      </c>
      <c r="H12" t="str">
        <f t="shared" si="2"/>
        <v>freemind.controller.Controller.FocusListenerImpl:CBO</v>
      </c>
      <c r="I12">
        <f>VLOOKUP(H12,'v1'!$J$3:$K$594,2,FALSE)</f>
        <v>0</v>
      </c>
      <c r="J12" t="str">
        <f t="shared" si="3"/>
        <v>freemind.controller.Controller.FocusListenerImpl:NOC</v>
      </c>
      <c r="K12">
        <f>VLOOKUP(J12,'v1'!$J$3:$K$594,2,FALSE)</f>
        <v>0</v>
      </c>
      <c r="L12" t="str">
        <f t="shared" si="4"/>
        <v>freemind.controller.Controller.FocusListenerImpl:RFC</v>
      </c>
      <c r="M12">
        <f>VLOOKUP(L12,'v1'!$J$3:$K$594,2,FALSE)</f>
        <v>2</v>
      </c>
      <c r="N12" t="str">
        <f t="shared" si="5"/>
        <v>freemind.controller.Controller.FocusListenerImpl:NIM</v>
      </c>
      <c r="O12">
        <f>VLOOKUP(N12,'v1'!$J$3:$K$594,2,FALSE)</f>
        <v>2</v>
      </c>
      <c r="P12" t="str">
        <f t="shared" si="6"/>
        <v>freemind.controller.Controller.FocusListenerImpl:NIV</v>
      </c>
      <c r="Q12">
        <f>VLOOKUP(P12,'v1'!$J$3:$K$594,2,FALSE)</f>
        <v>0</v>
      </c>
      <c r="R12" t="str">
        <f t="shared" si="7"/>
        <v>freemind.controller.Controller.FocusListenerImpl:WMC</v>
      </c>
      <c r="S12">
        <f>VLOOKUP(R12,'v1'!$J$3:$K$594,2,FALSE)</f>
        <v>2</v>
      </c>
    </row>
    <row r="13" spans="1:19" x14ac:dyDescent="0.25">
      <c r="A13" t="s">
        <v>33</v>
      </c>
      <c r="B13" t="str">
        <f t="shared" si="8"/>
        <v>freemind.controller.Controller.ForkAction:LCOM</v>
      </c>
      <c r="C13">
        <f>VLOOKUP(B13,'v1'!$J$3:$K$594,2,FALSE)</f>
        <v>0</v>
      </c>
      <c r="D13" t="str">
        <f t="shared" si="0"/>
        <v>freemind.controller.Controller.ForkAction:DIT</v>
      </c>
      <c r="E13">
        <f>VLOOKUP(D13,'v1'!$J$3:$K$594,2,FALSE)</f>
        <v>2</v>
      </c>
      <c r="F13" t="str">
        <f t="shared" si="1"/>
        <v>freemind.controller.Controller.ForkAction:IFANIN</v>
      </c>
      <c r="G13">
        <f>VLOOKUP(F13,'v1'!$J$3:$K$594,2,FALSE)</f>
        <v>1</v>
      </c>
      <c r="H13" t="str">
        <f t="shared" si="2"/>
        <v>freemind.controller.Controller.ForkAction:CBO</v>
      </c>
      <c r="I13">
        <f>VLOOKUP(H13,'v1'!$J$3:$K$594,2,FALSE)</f>
        <v>4</v>
      </c>
      <c r="J13" t="str">
        <f t="shared" si="3"/>
        <v>freemind.controller.Controller.ForkAction:NOC</v>
      </c>
      <c r="K13">
        <f>VLOOKUP(J13,'v1'!$J$3:$K$594,2,FALSE)</f>
        <v>0</v>
      </c>
      <c r="L13" t="str">
        <f t="shared" si="4"/>
        <v>freemind.controller.Controller.ForkAction:RFC</v>
      </c>
      <c r="M13">
        <f>VLOOKUP(L13,'v1'!$J$3:$K$594,2,FALSE)</f>
        <v>2</v>
      </c>
      <c r="N13" t="str">
        <f t="shared" si="5"/>
        <v>freemind.controller.Controller.ForkAction:NIM</v>
      </c>
      <c r="O13">
        <f>VLOOKUP(N13,'v1'!$J$3:$K$594,2,FALSE)</f>
        <v>2</v>
      </c>
      <c r="P13" t="str">
        <f t="shared" si="6"/>
        <v>freemind.controller.Controller.ForkAction:NIV</v>
      </c>
      <c r="Q13">
        <f>VLOOKUP(P13,'v1'!$J$3:$K$594,2,FALSE)</f>
        <v>0</v>
      </c>
      <c r="R13" t="str">
        <f t="shared" si="7"/>
        <v>freemind.controller.Controller.ForkAction:WMC</v>
      </c>
      <c r="S13">
        <f>VLOOKUP(R13,'v1'!$J$3:$K$594,2,FALSE)</f>
        <v>2</v>
      </c>
    </row>
    <row r="14" spans="1:19" x14ac:dyDescent="0.25">
      <c r="A14" t="s">
        <v>34</v>
      </c>
      <c r="B14" t="str">
        <f t="shared" si="8"/>
        <v>freemind.controller.Controller.ItalicAction:LCOM</v>
      </c>
      <c r="C14">
        <f>VLOOKUP(B14,'v1'!$J$3:$K$594,2,FALSE)</f>
        <v>0</v>
      </c>
      <c r="D14" t="str">
        <f t="shared" si="0"/>
        <v>freemind.controller.Controller.ItalicAction:DIT</v>
      </c>
      <c r="E14">
        <f>VLOOKUP(D14,'v1'!$J$3:$K$594,2,FALSE)</f>
        <v>2</v>
      </c>
      <c r="F14" t="str">
        <f t="shared" si="1"/>
        <v>freemind.controller.Controller.ItalicAction:IFANIN</v>
      </c>
      <c r="G14">
        <f>VLOOKUP(F14,'v1'!$J$3:$K$594,2,FALSE)</f>
        <v>1</v>
      </c>
      <c r="H14" t="str">
        <f t="shared" si="2"/>
        <v>freemind.controller.Controller.ItalicAction:CBO</v>
      </c>
      <c r="I14">
        <f>VLOOKUP(H14,'v1'!$J$3:$K$594,2,FALSE)</f>
        <v>4</v>
      </c>
      <c r="J14" t="str">
        <f t="shared" si="3"/>
        <v>freemind.controller.Controller.ItalicAction:NOC</v>
      </c>
      <c r="K14">
        <f>VLOOKUP(J14,'v1'!$J$3:$K$594,2,FALSE)</f>
        <v>0</v>
      </c>
      <c r="L14" t="str">
        <f t="shared" si="4"/>
        <v>freemind.controller.Controller.ItalicAction:RFC</v>
      </c>
      <c r="M14">
        <f>VLOOKUP(L14,'v1'!$J$3:$K$594,2,FALSE)</f>
        <v>2</v>
      </c>
      <c r="N14" t="str">
        <f t="shared" si="5"/>
        <v>freemind.controller.Controller.ItalicAction:NIM</v>
      </c>
      <c r="O14">
        <f>VLOOKUP(N14,'v1'!$J$3:$K$594,2,FALSE)</f>
        <v>2</v>
      </c>
      <c r="P14" t="str">
        <f t="shared" si="6"/>
        <v>freemind.controller.Controller.ItalicAction:NIV</v>
      </c>
      <c r="Q14">
        <f>VLOOKUP(P14,'v1'!$J$3:$K$594,2,FALSE)</f>
        <v>0</v>
      </c>
      <c r="R14" t="str">
        <f t="shared" si="7"/>
        <v>freemind.controller.Controller.ItalicAction:WMC</v>
      </c>
      <c r="S14">
        <f>VLOOKUP(R14,'v1'!$J$3:$K$594,2,FALSE)</f>
        <v>2</v>
      </c>
    </row>
    <row r="15" spans="1:19" x14ac:dyDescent="0.25">
      <c r="A15" t="s">
        <v>35</v>
      </c>
      <c r="B15" t="str">
        <f t="shared" si="8"/>
        <v>freemind.controller.Controller.LinearAction:LCOM</v>
      </c>
      <c r="C15">
        <f>VLOOKUP(B15,'v1'!$J$3:$K$594,2,FALSE)</f>
        <v>0</v>
      </c>
      <c r="D15" t="str">
        <f t="shared" si="0"/>
        <v>freemind.controller.Controller.LinearAction:DIT</v>
      </c>
      <c r="E15">
        <f>VLOOKUP(D15,'v1'!$J$3:$K$594,2,FALSE)</f>
        <v>2</v>
      </c>
      <c r="F15" t="str">
        <f t="shared" si="1"/>
        <v>freemind.controller.Controller.LinearAction:IFANIN</v>
      </c>
      <c r="G15">
        <f>VLOOKUP(F15,'v1'!$J$3:$K$594,2,FALSE)</f>
        <v>1</v>
      </c>
      <c r="H15" t="str">
        <f t="shared" si="2"/>
        <v>freemind.controller.Controller.LinearAction:CBO</v>
      </c>
      <c r="I15">
        <f>VLOOKUP(H15,'v1'!$J$3:$K$594,2,FALSE)</f>
        <v>4</v>
      </c>
      <c r="J15" t="str">
        <f t="shared" si="3"/>
        <v>freemind.controller.Controller.LinearAction:NOC</v>
      </c>
      <c r="K15">
        <f>VLOOKUP(J15,'v1'!$J$3:$K$594,2,FALSE)</f>
        <v>0</v>
      </c>
      <c r="L15" t="str">
        <f t="shared" si="4"/>
        <v>freemind.controller.Controller.LinearAction:RFC</v>
      </c>
      <c r="M15">
        <f>VLOOKUP(L15,'v1'!$J$3:$K$594,2,FALSE)</f>
        <v>2</v>
      </c>
      <c r="N15" t="str">
        <f t="shared" si="5"/>
        <v>freemind.controller.Controller.LinearAction:NIM</v>
      </c>
      <c r="O15">
        <f>VLOOKUP(N15,'v1'!$J$3:$K$594,2,FALSE)</f>
        <v>2</v>
      </c>
      <c r="P15" t="str">
        <f t="shared" si="6"/>
        <v>freemind.controller.Controller.LinearAction:NIV</v>
      </c>
      <c r="Q15">
        <f>VLOOKUP(P15,'v1'!$J$3:$K$594,2,FALSE)</f>
        <v>0</v>
      </c>
      <c r="R15" t="str">
        <f t="shared" si="7"/>
        <v>freemind.controller.Controller.LinearAction:WMC</v>
      </c>
      <c r="S15">
        <f>VLOOKUP(R15,'v1'!$J$3:$K$594,2,FALSE)</f>
        <v>2</v>
      </c>
    </row>
    <row r="16" spans="1:19" x14ac:dyDescent="0.25">
      <c r="A16" t="s">
        <v>36</v>
      </c>
      <c r="B16" t="str">
        <f t="shared" si="8"/>
        <v>freemind.controller.Controller.MindMapFilter:LCOM</v>
      </c>
      <c r="C16">
        <f>VLOOKUP(B16,'v1'!$J$3:$K$594,2,FALSE)</f>
        <v>0</v>
      </c>
      <c r="D16" t="str">
        <f t="shared" si="0"/>
        <v>freemind.controller.Controller.MindMapFilter:DIT</v>
      </c>
      <c r="E16">
        <f>VLOOKUP(D16,'v1'!$J$3:$K$594,2,FALSE)</f>
        <v>2</v>
      </c>
      <c r="F16" t="str">
        <f t="shared" si="1"/>
        <v>freemind.controller.Controller.MindMapFilter:IFANIN</v>
      </c>
      <c r="G16">
        <f>VLOOKUP(F16,'v1'!$J$3:$K$594,2,FALSE)</f>
        <v>1</v>
      </c>
      <c r="H16" t="str">
        <f t="shared" si="2"/>
        <v>freemind.controller.Controller.MindMapFilter:CBO</v>
      </c>
      <c r="I16">
        <f>VLOOKUP(H16,'v1'!$J$3:$K$594,2,FALSE)</f>
        <v>1</v>
      </c>
      <c r="J16" t="str">
        <f t="shared" si="3"/>
        <v>freemind.controller.Controller.MindMapFilter:NOC</v>
      </c>
      <c r="K16">
        <f>VLOOKUP(J16,'v1'!$J$3:$K$594,2,FALSE)</f>
        <v>0</v>
      </c>
      <c r="L16" t="str">
        <f t="shared" si="4"/>
        <v>freemind.controller.Controller.MindMapFilter:RFC</v>
      </c>
      <c r="M16">
        <f>VLOOKUP(L16,'v1'!$J$3:$K$594,2,FALSE)</f>
        <v>2</v>
      </c>
      <c r="N16" t="str">
        <f t="shared" si="5"/>
        <v>freemind.controller.Controller.MindMapFilter:NIM</v>
      </c>
      <c r="O16">
        <f>VLOOKUP(N16,'v1'!$J$3:$K$594,2,FALSE)</f>
        <v>2</v>
      </c>
      <c r="P16" t="str">
        <f t="shared" si="6"/>
        <v>freemind.controller.Controller.MindMapFilter:NIV</v>
      </c>
      <c r="Q16">
        <f>VLOOKUP(P16,'v1'!$J$3:$K$594,2,FALSE)</f>
        <v>0</v>
      </c>
      <c r="R16" t="str">
        <f t="shared" si="7"/>
        <v>freemind.controller.Controller.MindMapFilter:WMC</v>
      </c>
      <c r="S16">
        <f>VLOOKUP(R16,'v1'!$J$3:$K$594,2,FALSE)</f>
        <v>2</v>
      </c>
    </row>
    <row r="17" spans="1:19" x14ac:dyDescent="0.25">
      <c r="A17" t="s">
        <v>37</v>
      </c>
      <c r="B17" t="str">
        <f t="shared" si="8"/>
        <v>freemind.controller.Controller.NewMapAction:LCOM</v>
      </c>
      <c r="C17">
        <f>VLOOKUP(B17,'v1'!$J$3:$K$594,2,FALSE)</f>
        <v>0</v>
      </c>
      <c r="D17" t="str">
        <f t="shared" si="0"/>
        <v>freemind.controller.Controller.NewMapAction:DIT</v>
      </c>
      <c r="E17">
        <f>VLOOKUP(D17,'v1'!$J$3:$K$594,2,FALSE)</f>
        <v>2</v>
      </c>
      <c r="F17" t="str">
        <f t="shared" si="1"/>
        <v>freemind.controller.Controller.NewMapAction:IFANIN</v>
      </c>
      <c r="G17">
        <f>VLOOKUP(F17,'v1'!$J$3:$K$594,2,FALSE)</f>
        <v>1</v>
      </c>
      <c r="H17" t="str">
        <f t="shared" si="2"/>
        <v>freemind.controller.Controller.NewMapAction:CBO</v>
      </c>
      <c r="I17">
        <f>VLOOKUP(H17,'v1'!$J$3:$K$594,2,FALSE)</f>
        <v>2</v>
      </c>
      <c r="J17" t="str">
        <f t="shared" si="3"/>
        <v>freemind.controller.Controller.NewMapAction:NOC</v>
      </c>
      <c r="K17">
        <f>VLOOKUP(J17,'v1'!$J$3:$K$594,2,FALSE)</f>
        <v>0</v>
      </c>
      <c r="L17" t="str">
        <f t="shared" si="4"/>
        <v>freemind.controller.Controller.NewMapAction:RFC</v>
      </c>
      <c r="M17">
        <f>VLOOKUP(L17,'v1'!$J$3:$K$594,2,FALSE)</f>
        <v>2</v>
      </c>
      <c r="N17" t="str">
        <f t="shared" si="5"/>
        <v>freemind.controller.Controller.NewMapAction:NIM</v>
      </c>
      <c r="O17">
        <f>VLOOKUP(N17,'v1'!$J$3:$K$594,2,FALSE)</f>
        <v>2</v>
      </c>
      <c r="P17" t="str">
        <f t="shared" si="6"/>
        <v>freemind.controller.Controller.NewMapAction:NIV</v>
      </c>
      <c r="Q17">
        <f>VLOOKUP(P17,'v1'!$J$3:$K$594,2,FALSE)</f>
        <v>0</v>
      </c>
      <c r="R17" t="str">
        <f t="shared" si="7"/>
        <v>freemind.controller.Controller.NewMapAction:WMC</v>
      </c>
      <c r="S17">
        <f>VLOOKUP(R17,'v1'!$J$3:$K$594,2,FALSE)</f>
        <v>2</v>
      </c>
    </row>
    <row r="18" spans="1:19" x14ac:dyDescent="0.25">
      <c r="A18" t="s">
        <v>38</v>
      </c>
      <c r="B18" t="str">
        <f t="shared" si="8"/>
        <v>freemind.controller.Controller.NodeColorAction:LCOM</v>
      </c>
      <c r="C18">
        <f>VLOOKUP(B18,'v1'!$J$3:$K$594,2,FALSE)</f>
        <v>0</v>
      </c>
      <c r="D18" t="str">
        <f t="shared" si="0"/>
        <v>freemind.controller.Controller.NodeColorAction:DIT</v>
      </c>
      <c r="E18">
        <f>VLOOKUP(D18,'v1'!$J$3:$K$594,2,FALSE)</f>
        <v>2</v>
      </c>
      <c r="F18" t="str">
        <f t="shared" si="1"/>
        <v>freemind.controller.Controller.NodeColorAction:IFANIN</v>
      </c>
      <c r="G18">
        <f>VLOOKUP(F18,'v1'!$J$3:$K$594,2,FALSE)</f>
        <v>1</v>
      </c>
      <c r="H18" t="str">
        <f t="shared" si="2"/>
        <v>freemind.controller.Controller.NodeColorAction:CBO</v>
      </c>
      <c r="I18">
        <f>VLOOKUP(H18,'v1'!$J$3:$K$594,2,FALSE)</f>
        <v>4</v>
      </c>
      <c r="J18" t="str">
        <f t="shared" si="3"/>
        <v>freemind.controller.Controller.NodeColorAction:NOC</v>
      </c>
      <c r="K18">
        <f>VLOOKUP(J18,'v1'!$J$3:$K$594,2,FALSE)</f>
        <v>0</v>
      </c>
      <c r="L18" t="str">
        <f t="shared" si="4"/>
        <v>freemind.controller.Controller.NodeColorAction:RFC</v>
      </c>
      <c r="M18">
        <f>VLOOKUP(L18,'v1'!$J$3:$K$594,2,FALSE)</f>
        <v>2</v>
      </c>
      <c r="N18" t="str">
        <f t="shared" si="5"/>
        <v>freemind.controller.Controller.NodeColorAction:NIM</v>
      </c>
      <c r="O18">
        <f>VLOOKUP(N18,'v1'!$J$3:$K$594,2,FALSE)</f>
        <v>2</v>
      </c>
      <c r="P18" t="str">
        <f t="shared" si="6"/>
        <v>freemind.controller.Controller.NodeColorAction:NIV</v>
      </c>
      <c r="Q18">
        <f>VLOOKUP(P18,'v1'!$J$3:$K$594,2,FALSE)</f>
        <v>0</v>
      </c>
      <c r="R18" t="str">
        <f t="shared" si="7"/>
        <v>freemind.controller.Controller.NodeColorAction:WMC</v>
      </c>
      <c r="S18">
        <f>VLOOKUP(R18,'v1'!$J$3:$K$594,2,FALSE)</f>
        <v>2</v>
      </c>
    </row>
    <row r="19" spans="1:19" x14ac:dyDescent="0.25">
      <c r="A19" t="s">
        <v>39</v>
      </c>
      <c r="B19" t="str">
        <f t="shared" si="8"/>
        <v>freemind.controller.Controller.NormalFontAction:LCOM</v>
      </c>
      <c r="C19">
        <f>VLOOKUP(B19,'v1'!$J$3:$K$594,2,FALSE)</f>
        <v>0</v>
      </c>
      <c r="D19" t="str">
        <f t="shared" si="0"/>
        <v>freemind.controller.Controller.NormalFontAction:DIT</v>
      </c>
      <c r="E19">
        <f>VLOOKUP(D19,'v1'!$J$3:$K$594,2,FALSE)</f>
        <v>2</v>
      </c>
      <c r="F19" t="str">
        <f t="shared" si="1"/>
        <v>freemind.controller.Controller.NormalFontAction:IFANIN</v>
      </c>
      <c r="G19">
        <f>VLOOKUP(F19,'v1'!$J$3:$K$594,2,FALSE)</f>
        <v>1</v>
      </c>
      <c r="H19" t="str">
        <f t="shared" si="2"/>
        <v>freemind.controller.Controller.NormalFontAction:CBO</v>
      </c>
      <c r="I19">
        <f>VLOOKUP(H19,'v1'!$J$3:$K$594,2,FALSE)</f>
        <v>4</v>
      </c>
      <c r="J19" t="str">
        <f t="shared" si="3"/>
        <v>freemind.controller.Controller.NormalFontAction:NOC</v>
      </c>
      <c r="K19">
        <f>VLOOKUP(J19,'v1'!$J$3:$K$594,2,FALSE)</f>
        <v>0</v>
      </c>
      <c r="L19" t="str">
        <f t="shared" si="4"/>
        <v>freemind.controller.Controller.NormalFontAction:RFC</v>
      </c>
      <c r="M19">
        <f>VLOOKUP(L19,'v1'!$J$3:$K$594,2,FALSE)</f>
        <v>2</v>
      </c>
      <c r="N19" t="str">
        <f t="shared" si="5"/>
        <v>freemind.controller.Controller.NormalFontAction:NIM</v>
      </c>
      <c r="O19">
        <f>VLOOKUP(N19,'v1'!$J$3:$K$594,2,FALSE)</f>
        <v>2</v>
      </c>
      <c r="P19" t="str">
        <f t="shared" si="6"/>
        <v>freemind.controller.Controller.NormalFontAction:NIV</v>
      </c>
      <c r="Q19">
        <f>VLOOKUP(P19,'v1'!$J$3:$K$594,2,FALSE)</f>
        <v>0</v>
      </c>
      <c r="R19" t="str">
        <f t="shared" si="7"/>
        <v>freemind.controller.Controller.NormalFontAction:WMC</v>
      </c>
      <c r="S19">
        <f>VLOOKUP(R19,'v1'!$J$3:$K$594,2,FALSE)</f>
        <v>2</v>
      </c>
    </row>
    <row r="20" spans="1:19" x14ac:dyDescent="0.25">
      <c r="A20" t="s">
        <v>40</v>
      </c>
      <c r="B20" t="str">
        <f t="shared" si="8"/>
        <v>freemind.controller.Controller.OpenAction:LCOM</v>
      </c>
      <c r="C20">
        <f>VLOOKUP(B20,'v1'!$J$3:$K$594,2,FALSE)</f>
        <v>50</v>
      </c>
      <c r="D20" t="str">
        <f t="shared" si="0"/>
        <v>freemind.controller.Controller.OpenAction:DIT</v>
      </c>
      <c r="E20">
        <f>VLOOKUP(D20,'v1'!$J$3:$K$594,2,FALSE)</f>
        <v>2</v>
      </c>
      <c r="F20" t="str">
        <f t="shared" si="1"/>
        <v>freemind.controller.Controller.OpenAction:IFANIN</v>
      </c>
      <c r="G20">
        <f>VLOOKUP(F20,'v1'!$J$3:$K$594,2,FALSE)</f>
        <v>1</v>
      </c>
      <c r="H20" t="str">
        <f t="shared" si="2"/>
        <v>freemind.controller.Controller.OpenAction:CBO</v>
      </c>
      <c r="I20">
        <f>VLOOKUP(H20,'v1'!$J$3:$K$594,2,FALSE)</f>
        <v>3</v>
      </c>
      <c r="J20" t="str">
        <f t="shared" si="3"/>
        <v>freemind.controller.Controller.OpenAction:NOC</v>
      </c>
      <c r="K20">
        <f>VLOOKUP(J20,'v1'!$J$3:$K$594,2,FALSE)</f>
        <v>0</v>
      </c>
      <c r="L20" t="str">
        <f t="shared" si="4"/>
        <v>freemind.controller.Controller.OpenAction:RFC</v>
      </c>
      <c r="M20">
        <f>VLOOKUP(L20,'v1'!$J$3:$K$594,2,FALSE)</f>
        <v>2</v>
      </c>
      <c r="N20" t="str">
        <f t="shared" si="5"/>
        <v>freemind.controller.Controller.OpenAction:NIM</v>
      </c>
      <c r="O20">
        <f>VLOOKUP(N20,'v1'!$J$3:$K$594,2,FALSE)</f>
        <v>2</v>
      </c>
      <c r="P20" t="str">
        <f t="shared" si="6"/>
        <v>freemind.controller.Controller.OpenAction:NIV</v>
      </c>
      <c r="Q20">
        <f>VLOOKUP(P20,'v1'!$J$3:$K$594,2,FALSE)</f>
        <v>1</v>
      </c>
      <c r="R20" t="str">
        <f t="shared" si="7"/>
        <v>freemind.controller.Controller.OpenAction:WMC</v>
      </c>
      <c r="S20">
        <f>VLOOKUP(R20,'v1'!$J$3:$K$594,2,FALSE)</f>
        <v>2</v>
      </c>
    </row>
    <row r="21" spans="1:19" x14ac:dyDescent="0.25">
      <c r="A21" t="s">
        <v>41</v>
      </c>
      <c r="B21" t="str">
        <f t="shared" si="8"/>
        <v>freemind.controller.Controller.PasteAction:LCOM</v>
      </c>
      <c r="C21">
        <f>VLOOKUP(B21,'v1'!$J$3:$K$594,2,FALSE)</f>
        <v>0</v>
      </c>
      <c r="D21" t="str">
        <f t="shared" si="0"/>
        <v>freemind.controller.Controller.PasteAction:DIT</v>
      </c>
      <c r="E21">
        <f>VLOOKUP(D21,'v1'!$J$3:$K$594,2,FALSE)</f>
        <v>2</v>
      </c>
      <c r="F21" t="str">
        <f t="shared" si="1"/>
        <v>freemind.controller.Controller.PasteAction:IFANIN</v>
      </c>
      <c r="G21">
        <f>VLOOKUP(F21,'v1'!$J$3:$K$594,2,FALSE)</f>
        <v>1</v>
      </c>
      <c r="H21" t="str">
        <f t="shared" si="2"/>
        <v>freemind.controller.Controller.PasteAction:CBO</v>
      </c>
      <c r="I21">
        <f>VLOOKUP(H21,'v1'!$J$3:$K$594,2,FALSE)</f>
        <v>4</v>
      </c>
      <c r="J21" t="str">
        <f t="shared" si="3"/>
        <v>freemind.controller.Controller.PasteAction:NOC</v>
      </c>
      <c r="K21">
        <f>VLOOKUP(J21,'v1'!$J$3:$K$594,2,FALSE)</f>
        <v>0</v>
      </c>
      <c r="L21" t="str">
        <f t="shared" si="4"/>
        <v>freemind.controller.Controller.PasteAction:RFC</v>
      </c>
      <c r="M21">
        <f>VLOOKUP(L21,'v1'!$J$3:$K$594,2,FALSE)</f>
        <v>2</v>
      </c>
      <c r="N21" t="str">
        <f t="shared" si="5"/>
        <v>freemind.controller.Controller.PasteAction:NIM</v>
      </c>
      <c r="O21">
        <f>VLOOKUP(N21,'v1'!$J$3:$K$594,2,FALSE)</f>
        <v>2</v>
      </c>
      <c r="P21" t="str">
        <f t="shared" si="6"/>
        <v>freemind.controller.Controller.PasteAction:NIV</v>
      </c>
      <c r="Q21">
        <f>VLOOKUP(P21,'v1'!$J$3:$K$594,2,FALSE)</f>
        <v>0</v>
      </c>
      <c r="R21" t="str">
        <f t="shared" si="7"/>
        <v>freemind.controller.Controller.PasteAction:WMC</v>
      </c>
      <c r="S21">
        <f>VLOOKUP(R21,'v1'!$J$3:$K$594,2,FALSE)</f>
        <v>2</v>
      </c>
    </row>
    <row r="22" spans="1:19" x14ac:dyDescent="0.25">
      <c r="A22" t="s">
        <v>42</v>
      </c>
      <c r="B22" t="str">
        <f t="shared" si="8"/>
        <v>freemind.controller.Controller.QuitAction:LCOM</v>
      </c>
      <c r="C22">
        <f>VLOOKUP(B22,'v1'!$J$3:$K$594,2,FALSE)</f>
        <v>50</v>
      </c>
      <c r="D22" t="str">
        <f t="shared" si="0"/>
        <v>freemind.controller.Controller.QuitAction:DIT</v>
      </c>
      <c r="E22">
        <f>VLOOKUP(D22,'v1'!$J$3:$K$594,2,FALSE)</f>
        <v>2</v>
      </c>
      <c r="F22" t="str">
        <f t="shared" si="1"/>
        <v>freemind.controller.Controller.QuitAction:IFANIN</v>
      </c>
      <c r="G22">
        <f>VLOOKUP(F22,'v1'!$J$3:$K$594,2,FALSE)</f>
        <v>1</v>
      </c>
      <c r="H22" t="str">
        <f t="shared" si="2"/>
        <v>freemind.controller.Controller.QuitAction:CBO</v>
      </c>
      <c r="I22">
        <f>VLOOKUP(H22,'v1'!$J$3:$K$594,2,FALSE)</f>
        <v>2</v>
      </c>
      <c r="J22" t="str">
        <f t="shared" si="3"/>
        <v>freemind.controller.Controller.QuitAction:NOC</v>
      </c>
      <c r="K22">
        <f>VLOOKUP(J22,'v1'!$J$3:$K$594,2,FALSE)</f>
        <v>0</v>
      </c>
      <c r="L22" t="str">
        <f t="shared" si="4"/>
        <v>freemind.controller.Controller.QuitAction:RFC</v>
      </c>
      <c r="M22">
        <f>VLOOKUP(L22,'v1'!$J$3:$K$594,2,FALSE)</f>
        <v>2</v>
      </c>
      <c r="N22" t="str">
        <f t="shared" si="5"/>
        <v>freemind.controller.Controller.QuitAction:NIM</v>
      </c>
      <c r="O22">
        <f>VLOOKUP(N22,'v1'!$J$3:$K$594,2,FALSE)</f>
        <v>2</v>
      </c>
      <c r="P22" t="str">
        <f t="shared" si="6"/>
        <v>freemind.controller.Controller.QuitAction:NIV</v>
      </c>
      <c r="Q22">
        <f>VLOOKUP(P22,'v1'!$J$3:$K$594,2,FALSE)</f>
        <v>1</v>
      </c>
      <c r="R22" t="str">
        <f t="shared" si="7"/>
        <v>freemind.controller.Controller.QuitAction:WMC</v>
      </c>
      <c r="S22">
        <f>VLOOKUP(R22,'v1'!$J$3:$K$594,2,FALSE)</f>
        <v>2</v>
      </c>
    </row>
    <row r="23" spans="1:19" x14ac:dyDescent="0.25">
      <c r="A23" t="s">
        <v>43</v>
      </c>
      <c r="B23" t="str">
        <f t="shared" si="8"/>
        <v>freemind.controller.Controller.SaveAction:LCOM</v>
      </c>
      <c r="C23">
        <f>VLOOKUP(B23,'v1'!$J$3:$K$594,2,FALSE)</f>
        <v>0</v>
      </c>
      <c r="D23" t="str">
        <f t="shared" si="0"/>
        <v>freemind.controller.Controller.SaveAction:DIT</v>
      </c>
      <c r="E23">
        <f>VLOOKUP(D23,'v1'!$J$3:$K$594,2,FALSE)</f>
        <v>2</v>
      </c>
      <c r="F23" t="str">
        <f t="shared" si="1"/>
        <v>freemind.controller.Controller.SaveAction:IFANIN</v>
      </c>
      <c r="G23">
        <f>VLOOKUP(F23,'v1'!$J$3:$K$594,2,FALSE)</f>
        <v>1</v>
      </c>
      <c r="H23" t="str">
        <f t="shared" si="2"/>
        <v>freemind.controller.Controller.SaveAction:CBO</v>
      </c>
      <c r="I23">
        <f>VLOOKUP(H23,'v1'!$J$3:$K$594,2,FALSE)</f>
        <v>2</v>
      </c>
      <c r="J23" t="str">
        <f t="shared" si="3"/>
        <v>freemind.controller.Controller.SaveAction:NOC</v>
      </c>
      <c r="K23">
        <f>VLOOKUP(J23,'v1'!$J$3:$K$594,2,FALSE)</f>
        <v>0</v>
      </c>
      <c r="L23" t="str">
        <f t="shared" si="4"/>
        <v>freemind.controller.Controller.SaveAction:RFC</v>
      </c>
      <c r="M23">
        <f>VLOOKUP(L23,'v1'!$J$3:$K$594,2,FALSE)</f>
        <v>2</v>
      </c>
      <c r="N23" t="str">
        <f t="shared" si="5"/>
        <v>freemind.controller.Controller.SaveAction:NIM</v>
      </c>
      <c r="O23">
        <f>VLOOKUP(N23,'v1'!$J$3:$K$594,2,FALSE)</f>
        <v>2</v>
      </c>
      <c r="P23" t="str">
        <f t="shared" si="6"/>
        <v>freemind.controller.Controller.SaveAction:NIV</v>
      </c>
      <c r="Q23">
        <f>VLOOKUP(P23,'v1'!$J$3:$K$594,2,FALSE)</f>
        <v>0</v>
      </c>
      <c r="R23" t="str">
        <f t="shared" si="7"/>
        <v>freemind.controller.Controller.SaveAction:WMC</v>
      </c>
      <c r="S23">
        <f>VLOOKUP(R23,'v1'!$J$3:$K$594,2,FALSE)</f>
        <v>2</v>
      </c>
    </row>
    <row r="24" spans="1:19" x14ac:dyDescent="0.25">
      <c r="A24" t="s">
        <v>44</v>
      </c>
      <c r="B24" t="str">
        <f t="shared" si="8"/>
        <v>freemind.controller.Controller.SaveAsAction:LCOM</v>
      </c>
      <c r="C24">
        <f>VLOOKUP(B24,'v1'!$J$3:$K$594,2,FALSE)</f>
        <v>0</v>
      </c>
      <c r="D24" t="str">
        <f t="shared" si="0"/>
        <v>freemind.controller.Controller.SaveAsAction:DIT</v>
      </c>
      <c r="E24">
        <f>VLOOKUP(D24,'v1'!$J$3:$K$594,2,FALSE)</f>
        <v>2</v>
      </c>
      <c r="F24" t="str">
        <f t="shared" si="1"/>
        <v>freemind.controller.Controller.SaveAsAction:IFANIN</v>
      </c>
      <c r="G24">
        <f>VLOOKUP(F24,'v1'!$J$3:$K$594,2,FALSE)</f>
        <v>1</v>
      </c>
      <c r="H24" t="str">
        <f t="shared" si="2"/>
        <v>freemind.controller.Controller.SaveAsAction:CBO</v>
      </c>
      <c r="I24">
        <f>VLOOKUP(H24,'v1'!$J$3:$K$594,2,FALSE)</f>
        <v>3</v>
      </c>
      <c r="J24" t="str">
        <f t="shared" si="3"/>
        <v>freemind.controller.Controller.SaveAsAction:NOC</v>
      </c>
      <c r="K24">
        <f>VLOOKUP(J24,'v1'!$J$3:$K$594,2,FALSE)</f>
        <v>0</v>
      </c>
      <c r="L24" t="str">
        <f t="shared" si="4"/>
        <v>freemind.controller.Controller.SaveAsAction:RFC</v>
      </c>
      <c r="M24">
        <f>VLOOKUP(L24,'v1'!$J$3:$K$594,2,FALSE)</f>
        <v>2</v>
      </c>
      <c r="N24" t="str">
        <f t="shared" si="5"/>
        <v>freemind.controller.Controller.SaveAsAction:NIM</v>
      </c>
      <c r="O24">
        <f>VLOOKUP(N24,'v1'!$J$3:$K$594,2,FALSE)</f>
        <v>2</v>
      </c>
      <c r="P24" t="str">
        <f t="shared" si="6"/>
        <v>freemind.controller.Controller.SaveAsAction:NIV</v>
      </c>
      <c r="Q24">
        <f>VLOOKUP(P24,'v1'!$J$3:$K$594,2,FALSE)</f>
        <v>0</v>
      </c>
      <c r="R24" t="str">
        <f t="shared" si="7"/>
        <v>freemind.controller.Controller.SaveAsAction:WMC</v>
      </c>
      <c r="S24">
        <f>VLOOKUP(R24,'v1'!$J$3:$K$594,2,FALSE)</f>
        <v>2</v>
      </c>
    </row>
    <row r="25" spans="1:19" x14ac:dyDescent="0.25">
      <c r="A25" t="s">
        <v>45</v>
      </c>
      <c r="B25" t="str">
        <f t="shared" si="8"/>
        <v>freemind.controller.Controller.UnderlinedAction:LCOM</v>
      </c>
      <c r="C25">
        <f>VLOOKUP(B25,'v1'!$J$3:$K$594,2,FALSE)</f>
        <v>0</v>
      </c>
      <c r="D25" t="str">
        <f t="shared" si="0"/>
        <v>freemind.controller.Controller.UnderlinedAction:DIT</v>
      </c>
      <c r="E25">
        <f>VLOOKUP(D25,'v1'!$J$3:$K$594,2,FALSE)</f>
        <v>2</v>
      </c>
      <c r="F25" t="str">
        <f t="shared" si="1"/>
        <v>freemind.controller.Controller.UnderlinedAction:IFANIN</v>
      </c>
      <c r="G25">
        <f>VLOOKUP(F25,'v1'!$J$3:$K$594,2,FALSE)</f>
        <v>1</v>
      </c>
      <c r="H25" t="str">
        <f t="shared" si="2"/>
        <v>freemind.controller.Controller.UnderlinedAction:CBO</v>
      </c>
      <c r="I25">
        <f>VLOOKUP(H25,'v1'!$J$3:$K$594,2,FALSE)</f>
        <v>4</v>
      </c>
      <c r="J25" t="str">
        <f t="shared" si="3"/>
        <v>freemind.controller.Controller.UnderlinedAction:NOC</v>
      </c>
      <c r="K25">
        <f>VLOOKUP(J25,'v1'!$J$3:$K$594,2,FALSE)</f>
        <v>0</v>
      </c>
      <c r="L25" t="str">
        <f t="shared" si="4"/>
        <v>freemind.controller.Controller.UnderlinedAction:RFC</v>
      </c>
      <c r="M25">
        <f>VLOOKUP(L25,'v1'!$J$3:$K$594,2,FALSE)</f>
        <v>2</v>
      </c>
      <c r="N25" t="str">
        <f t="shared" si="5"/>
        <v>freemind.controller.Controller.UnderlinedAction:NIM</v>
      </c>
      <c r="O25">
        <f>VLOOKUP(N25,'v1'!$J$3:$K$594,2,FALSE)</f>
        <v>2</v>
      </c>
      <c r="P25" t="str">
        <f t="shared" si="6"/>
        <v>freemind.controller.Controller.UnderlinedAction:NIV</v>
      </c>
      <c r="Q25">
        <f>VLOOKUP(P25,'v1'!$J$3:$K$594,2,FALSE)</f>
        <v>0</v>
      </c>
      <c r="R25" t="str">
        <f t="shared" si="7"/>
        <v>freemind.controller.Controller.UnderlinedAction:WMC</v>
      </c>
      <c r="S25">
        <f>VLOOKUP(R25,'v1'!$J$3:$K$594,2,FALSE)</f>
        <v>2</v>
      </c>
    </row>
    <row r="26" spans="1:19" x14ac:dyDescent="0.25">
      <c r="A26" t="s">
        <v>46</v>
      </c>
      <c r="B26" t="str">
        <f t="shared" si="8"/>
        <v>freemind.controller.FontToolBar:LCOM</v>
      </c>
      <c r="C26">
        <f>VLOOKUP(B26,'v1'!$J$3:$K$594,2,FALSE)</f>
        <v>0</v>
      </c>
      <c r="D26" t="str">
        <f t="shared" si="0"/>
        <v>freemind.controller.FontToolBar:DIT</v>
      </c>
      <c r="E26">
        <f>VLOOKUP(D26,'v1'!$J$3:$K$594,2,FALSE)</f>
        <v>2</v>
      </c>
      <c r="F26" t="str">
        <f t="shared" si="1"/>
        <v>freemind.controller.FontToolBar:IFANIN</v>
      </c>
      <c r="G26">
        <f>VLOOKUP(F26,'v1'!$J$3:$K$594,2,FALSE)</f>
        <v>1</v>
      </c>
      <c r="H26" t="str">
        <f t="shared" si="2"/>
        <v>freemind.controller.FontToolBar:CBO</v>
      </c>
      <c r="I26">
        <f>VLOOKUP(H26,'v1'!$J$3:$K$594,2,FALSE)</f>
        <v>2</v>
      </c>
      <c r="J26" t="str">
        <f t="shared" si="3"/>
        <v>freemind.controller.FontToolBar:NOC</v>
      </c>
      <c r="K26">
        <f>VLOOKUP(J26,'v1'!$J$3:$K$594,2,FALSE)</f>
        <v>0</v>
      </c>
      <c r="L26" t="str">
        <f t="shared" si="4"/>
        <v>freemind.controller.FontToolBar:RFC</v>
      </c>
      <c r="M26">
        <f>VLOOKUP(L26,'v1'!$J$3:$K$594,2,FALSE)</f>
        <v>1</v>
      </c>
      <c r="N26" t="str">
        <f t="shared" si="5"/>
        <v>freemind.controller.FontToolBar:NIM</v>
      </c>
      <c r="O26">
        <f>VLOOKUP(N26,'v1'!$J$3:$K$594,2,FALSE)</f>
        <v>1</v>
      </c>
      <c r="P26" t="str">
        <f t="shared" si="6"/>
        <v>freemind.controller.FontToolBar:NIV</v>
      </c>
      <c r="Q26">
        <f>VLOOKUP(P26,'v1'!$J$3:$K$594,2,FALSE)</f>
        <v>1</v>
      </c>
      <c r="R26" t="str">
        <f t="shared" si="7"/>
        <v>freemind.controller.FontToolBar:WMC</v>
      </c>
      <c r="S26">
        <f>VLOOKUP(R26,'v1'!$J$3:$K$594,2,FALSE)</f>
        <v>1</v>
      </c>
    </row>
    <row r="27" spans="1:19" x14ac:dyDescent="0.25">
      <c r="A27" t="s">
        <v>47</v>
      </c>
      <c r="B27" t="str">
        <f t="shared" si="8"/>
        <v>freemind.controller.FontToolBar.FontToolBar.(Anon_1):LCOM</v>
      </c>
      <c r="C27">
        <f>VLOOKUP(B27,'v1'!$J$3:$K$594,2,FALSE)</f>
        <v>0</v>
      </c>
      <c r="D27" t="str">
        <f t="shared" si="0"/>
        <v>freemind.controller.FontToolBar.FontToolBar.(Anon_1):DIT</v>
      </c>
      <c r="E27">
        <f>VLOOKUP(D27,'v1'!$J$3:$K$594,2,FALSE)</f>
        <v>1</v>
      </c>
      <c r="F27" t="str">
        <f t="shared" si="1"/>
        <v>freemind.controller.FontToolBar.FontToolBar.(Anon_1):IFANIN</v>
      </c>
      <c r="G27">
        <f>VLOOKUP(F27,'v1'!$J$3:$K$594,2,FALSE)</f>
        <v>2</v>
      </c>
      <c r="H27" t="str">
        <f t="shared" si="2"/>
        <v>freemind.controller.FontToolBar.FontToolBar.(Anon_1):CBO</v>
      </c>
      <c r="I27">
        <f>VLOOKUP(H27,'v1'!$J$3:$K$594,2,FALSE)</f>
        <v>2</v>
      </c>
      <c r="J27" t="str">
        <f t="shared" si="3"/>
        <v>freemind.controller.FontToolBar.FontToolBar.(Anon_1):NOC</v>
      </c>
      <c r="K27">
        <f>VLOOKUP(J27,'v1'!$J$3:$K$594,2,FALSE)</f>
        <v>0</v>
      </c>
      <c r="L27" t="str">
        <f t="shared" si="4"/>
        <v>freemind.controller.FontToolBar.FontToolBar.(Anon_1):RFC</v>
      </c>
      <c r="M27">
        <f>VLOOKUP(L27,'v1'!$J$3:$K$594,2,FALSE)</f>
        <v>1</v>
      </c>
      <c r="N27" t="str">
        <f t="shared" si="5"/>
        <v>freemind.controller.FontToolBar.FontToolBar.(Anon_1):NIM</v>
      </c>
      <c r="O27">
        <f>VLOOKUP(N27,'v1'!$J$3:$K$594,2,FALSE)</f>
        <v>1</v>
      </c>
      <c r="P27" t="str">
        <f t="shared" si="6"/>
        <v>freemind.controller.FontToolBar.FontToolBar.(Anon_1):NIV</v>
      </c>
      <c r="Q27">
        <f>VLOOKUP(P27,'v1'!$J$3:$K$594,2,FALSE)</f>
        <v>0</v>
      </c>
      <c r="R27" t="str">
        <f t="shared" si="7"/>
        <v>freemind.controller.FontToolBar.FontToolBar.(Anon_1):WMC</v>
      </c>
      <c r="S27">
        <f>VLOOKUP(R27,'v1'!$J$3:$K$594,2,FALSE)</f>
        <v>1</v>
      </c>
    </row>
    <row r="28" spans="1:19" x14ac:dyDescent="0.25">
      <c r="A28" t="s">
        <v>48</v>
      </c>
      <c r="B28" t="str">
        <f t="shared" si="8"/>
        <v>freemind.controller.FontToolBar.FontToolBar.(Anon_2):LCOM</v>
      </c>
      <c r="C28">
        <f>VLOOKUP(B28,'v1'!$J$3:$K$594,2,FALSE)</f>
        <v>0</v>
      </c>
      <c r="D28" t="str">
        <f t="shared" si="0"/>
        <v>freemind.controller.FontToolBar.FontToolBar.(Anon_2):DIT</v>
      </c>
      <c r="E28">
        <f>VLOOKUP(D28,'v1'!$J$3:$K$594,2,FALSE)</f>
        <v>1</v>
      </c>
      <c r="F28" t="str">
        <f t="shared" si="1"/>
        <v>freemind.controller.FontToolBar.FontToolBar.(Anon_2):IFANIN</v>
      </c>
      <c r="G28">
        <f>VLOOKUP(F28,'v1'!$J$3:$K$594,2,FALSE)</f>
        <v>2</v>
      </c>
      <c r="H28" t="str">
        <f t="shared" si="2"/>
        <v>freemind.controller.FontToolBar.FontToolBar.(Anon_2):CBO</v>
      </c>
      <c r="I28">
        <f>VLOOKUP(H28,'v1'!$J$3:$K$594,2,FALSE)</f>
        <v>2</v>
      </c>
      <c r="J28" t="str">
        <f t="shared" si="3"/>
        <v>freemind.controller.FontToolBar.FontToolBar.(Anon_2):NOC</v>
      </c>
      <c r="K28">
        <f>VLOOKUP(J28,'v1'!$J$3:$K$594,2,FALSE)</f>
        <v>0</v>
      </c>
      <c r="L28" t="str">
        <f t="shared" si="4"/>
        <v>freemind.controller.FontToolBar.FontToolBar.(Anon_2):RFC</v>
      </c>
      <c r="M28">
        <f>VLOOKUP(L28,'v1'!$J$3:$K$594,2,FALSE)</f>
        <v>1</v>
      </c>
      <c r="N28" t="str">
        <f t="shared" si="5"/>
        <v>freemind.controller.FontToolBar.FontToolBar.(Anon_2):NIM</v>
      </c>
      <c r="O28">
        <f>VLOOKUP(N28,'v1'!$J$3:$K$594,2,FALSE)</f>
        <v>1</v>
      </c>
      <c r="P28" t="str">
        <f t="shared" si="6"/>
        <v>freemind.controller.FontToolBar.FontToolBar.(Anon_2):NIV</v>
      </c>
      <c r="Q28">
        <f>VLOOKUP(P28,'v1'!$J$3:$K$594,2,FALSE)</f>
        <v>0</v>
      </c>
      <c r="R28" t="str">
        <f t="shared" si="7"/>
        <v>freemind.controller.FontToolBar.FontToolBar.(Anon_2):WMC</v>
      </c>
      <c r="S28">
        <f>VLOOKUP(R28,'v1'!$J$3:$K$594,2,FALSE)</f>
        <v>1</v>
      </c>
    </row>
    <row r="29" spans="1:19" x14ac:dyDescent="0.25">
      <c r="A29" t="s">
        <v>49</v>
      </c>
      <c r="B29" t="str">
        <f t="shared" si="8"/>
        <v>freemind.controller.FontToolBar.FontToolBar.(Anon_3):LCOM</v>
      </c>
      <c r="C29">
        <f>VLOOKUP(B29,'v1'!$J$3:$K$594,2,FALSE)</f>
        <v>0</v>
      </c>
      <c r="D29" t="str">
        <f t="shared" si="0"/>
        <v>freemind.controller.FontToolBar.FontToolBar.(Anon_3):DIT</v>
      </c>
      <c r="E29">
        <f>VLOOKUP(D29,'v1'!$J$3:$K$594,2,FALSE)</f>
        <v>1</v>
      </c>
      <c r="F29" t="str">
        <f t="shared" si="1"/>
        <v>freemind.controller.FontToolBar.FontToolBar.(Anon_3):IFANIN</v>
      </c>
      <c r="G29">
        <f>VLOOKUP(F29,'v1'!$J$3:$K$594,2,FALSE)</f>
        <v>2</v>
      </c>
      <c r="H29" t="str">
        <f t="shared" si="2"/>
        <v>freemind.controller.FontToolBar.FontToolBar.(Anon_3):CBO</v>
      </c>
      <c r="I29">
        <f>VLOOKUP(H29,'v1'!$J$3:$K$594,2,FALSE)</f>
        <v>2</v>
      </c>
      <c r="J29" t="str">
        <f t="shared" si="3"/>
        <v>freemind.controller.FontToolBar.FontToolBar.(Anon_3):NOC</v>
      </c>
      <c r="K29">
        <f>VLOOKUP(J29,'v1'!$J$3:$K$594,2,FALSE)</f>
        <v>0</v>
      </c>
      <c r="L29" t="str">
        <f t="shared" si="4"/>
        <v>freemind.controller.FontToolBar.FontToolBar.(Anon_3):RFC</v>
      </c>
      <c r="M29">
        <f>VLOOKUP(L29,'v1'!$J$3:$K$594,2,FALSE)</f>
        <v>1</v>
      </c>
      <c r="N29" t="str">
        <f t="shared" si="5"/>
        <v>freemind.controller.FontToolBar.FontToolBar.(Anon_3):NIM</v>
      </c>
      <c r="O29">
        <f>VLOOKUP(N29,'v1'!$J$3:$K$594,2,FALSE)</f>
        <v>1</v>
      </c>
      <c r="P29" t="str">
        <f t="shared" si="6"/>
        <v>freemind.controller.FontToolBar.FontToolBar.(Anon_3):NIV</v>
      </c>
      <c r="Q29">
        <f>VLOOKUP(P29,'v1'!$J$3:$K$594,2,FALSE)</f>
        <v>0</v>
      </c>
      <c r="R29" t="str">
        <f t="shared" si="7"/>
        <v>freemind.controller.FontToolBar.FontToolBar.(Anon_3):WMC</v>
      </c>
      <c r="S29">
        <f>VLOOKUP(R29,'v1'!$J$3:$K$594,2,FALSE)</f>
        <v>1</v>
      </c>
    </row>
    <row r="30" spans="1:19" x14ac:dyDescent="0.25">
      <c r="A30" t="s">
        <v>50</v>
      </c>
      <c r="B30" t="str">
        <f t="shared" si="8"/>
        <v>freemind.controller.MainToolBar:LCOM</v>
      </c>
      <c r="C30">
        <f>VLOOKUP(B30,'v1'!$J$3:$K$594,2,FALSE)</f>
        <v>0</v>
      </c>
      <c r="D30" t="str">
        <f t="shared" si="0"/>
        <v>freemind.controller.MainToolBar:DIT</v>
      </c>
      <c r="E30">
        <f>VLOOKUP(D30,'v1'!$J$3:$K$594,2,FALSE)</f>
        <v>2</v>
      </c>
      <c r="F30" t="str">
        <f t="shared" si="1"/>
        <v>freemind.controller.MainToolBar:IFANIN</v>
      </c>
      <c r="G30">
        <f>VLOOKUP(F30,'v1'!$J$3:$K$594,2,FALSE)</f>
        <v>1</v>
      </c>
      <c r="H30" t="str">
        <f t="shared" si="2"/>
        <v>freemind.controller.MainToolBar:CBO</v>
      </c>
      <c r="I30">
        <f>VLOOKUP(H30,'v1'!$J$3:$K$594,2,FALSE)</f>
        <v>1</v>
      </c>
      <c r="J30" t="str">
        <f t="shared" si="3"/>
        <v>freemind.controller.MainToolBar:NOC</v>
      </c>
      <c r="K30">
        <f>VLOOKUP(J30,'v1'!$J$3:$K$594,2,FALSE)</f>
        <v>0</v>
      </c>
      <c r="L30" t="str">
        <f t="shared" si="4"/>
        <v>freemind.controller.MainToolBar:RFC</v>
      </c>
      <c r="M30">
        <f>VLOOKUP(L30,'v1'!$J$3:$K$594,2,FALSE)</f>
        <v>1</v>
      </c>
      <c r="N30" t="str">
        <f t="shared" si="5"/>
        <v>freemind.controller.MainToolBar:NIM</v>
      </c>
      <c r="O30">
        <f>VLOOKUP(N30,'v1'!$J$3:$K$594,2,FALSE)</f>
        <v>1</v>
      </c>
      <c r="P30" t="str">
        <f t="shared" si="6"/>
        <v>freemind.controller.MainToolBar:NIV</v>
      </c>
      <c r="Q30">
        <f>VLOOKUP(P30,'v1'!$J$3:$K$594,2,FALSE)</f>
        <v>0</v>
      </c>
      <c r="R30" t="str">
        <f t="shared" si="7"/>
        <v>freemind.controller.MainToolBar:WMC</v>
      </c>
      <c r="S30">
        <f>VLOOKUP(R30,'v1'!$J$3:$K$594,2,FALSE)</f>
        <v>1</v>
      </c>
    </row>
    <row r="31" spans="1:19" x14ac:dyDescent="0.25">
      <c r="A31" t="s">
        <v>51</v>
      </c>
      <c r="B31" t="str">
        <f t="shared" si="8"/>
        <v>freemind.controller.MenuBar:LCOM</v>
      </c>
      <c r="C31">
        <f>VLOOKUP(B31,'v1'!$J$3:$K$594,2,FALSE)</f>
        <v>0</v>
      </c>
      <c r="D31" t="str">
        <f t="shared" si="0"/>
        <v>freemind.controller.MenuBar:DIT</v>
      </c>
      <c r="E31">
        <f>VLOOKUP(D31,'v1'!$J$3:$K$594,2,FALSE)</f>
        <v>2</v>
      </c>
      <c r="F31" t="str">
        <f t="shared" si="1"/>
        <v>freemind.controller.MenuBar:IFANIN</v>
      </c>
      <c r="G31">
        <f>VLOOKUP(F31,'v1'!$J$3:$K$594,2,FALSE)</f>
        <v>1</v>
      </c>
      <c r="H31" t="str">
        <f t="shared" si="2"/>
        <v>freemind.controller.MenuBar:CBO</v>
      </c>
      <c r="I31">
        <f>VLOOKUP(H31,'v1'!$J$3:$K$594,2,FALSE)</f>
        <v>1</v>
      </c>
      <c r="J31" t="str">
        <f t="shared" si="3"/>
        <v>freemind.controller.MenuBar:NOC</v>
      </c>
      <c r="K31">
        <f>VLOOKUP(J31,'v1'!$J$3:$K$594,2,FALSE)</f>
        <v>0</v>
      </c>
      <c r="L31" t="str">
        <f t="shared" si="4"/>
        <v>freemind.controller.MenuBar:RFC</v>
      </c>
      <c r="M31">
        <f>VLOOKUP(L31,'v1'!$J$3:$K$594,2,FALSE)</f>
        <v>1</v>
      </c>
      <c r="N31" t="str">
        <f t="shared" si="5"/>
        <v>freemind.controller.MenuBar:NIM</v>
      </c>
      <c r="O31">
        <f>VLOOKUP(N31,'v1'!$J$3:$K$594,2,FALSE)</f>
        <v>1</v>
      </c>
      <c r="P31" t="str">
        <f t="shared" si="6"/>
        <v>freemind.controller.MenuBar:NIV</v>
      </c>
      <c r="Q31">
        <f>VLOOKUP(P31,'v1'!$J$3:$K$594,2,FALSE)</f>
        <v>0</v>
      </c>
      <c r="R31" t="str">
        <f t="shared" si="7"/>
        <v>freemind.controller.MenuBar:WMC</v>
      </c>
      <c r="S31">
        <f>VLOOKUP(R31,'v1'!$J$3:$K$594,2,FALSE)</f>
        <v>1</v>
      </c>
    </row>
    <row r="32" spans="1:19" x14ac:dyDescent="0.25">
      <c r="A32" t="s">
        <v>52</v>
      </c>
      <c r="B32" t="str">
        <f t="shared" si="8"/>
        <v>freemind.controller.NodeKeyListener:LCOM</v>
      </c>
      <c r="C32">
        <f>VLOOKUP(B32,'v1'!$J$3:$K$594,2,FALSE)</f>
        <v>50</v>
      </c>
      <c r="D32" t="str">
        <f t="shared" si="0"/>
        <v>freemind.controller.NodeKeyListener:DIT</v>
      </c>
      <c r="E32">
        <f>VLOOKUP(D32,'v1'!$J$3:$K$594,2,FALSE)</f>
        <v>1</v>
      </c>
      <c r="F32" t="str">
        <f t="shared" si="1"/>
        <v>freemind.controller.NodeKeyListener:IFANIN</v>
      </c>
      <c r="G32">
        <f>VLOOKUP(F32,'v1'!$J$3:$K$594,2,FALSE)</f>
        <v>2</v>
      </c>
      <c r="H32" t="str">
        <f t="shared" si="2"/>
        <v>freemind.controller.NodeKeyListener:CBO</v>
      </c>
      <c r="I32">
        <f>VLOOKUP(H32,'v1'!$J$3:$K$594,2,FALSE)</f>
        <v>3</v>
      </c>
      <c r="J32" t="str">
        <f t="shared" si="3"/>
        <v>freemind.controller.NodeKeyListener:NOC</v>
      </c>
      <c r="K32">
        <f>VLOOKUP(J32,'v1'!$J$3:$K$594,2,FALSE)</f>
        <v>0</v>
      </c>
      <c r="L32" t="str">
        <f t="shared" si="4"/>
        <v>freemind.controller.NodeKeyListener:RFC</v>
      </c>
      <c r="M32">
        <f>VLOOKUP(L32,'v1'!$J$3:$K$594,2,FALSE)</f>
        <v>4</v>
      </c>
      <c r="N32" t="str">
        <f t="shared" si="5"/>
        <v>freemind.controller.NodeKeyListener:NIM</v>
      </c>
      <c r="O32">
        <f>VLOOKUP(N32,'v1'!$J$3:$K$594,2,FALSE)</f>
        <v>4</v>
      </c>
      <c r="P32" t="str">
        <f t="shared" si="6"/>
        <v>freemind.controller.NodeKeyListener:NIV</v>
      </c>
      <c r="Q32">
        <f>VLOOKUP(P32,'v1'!$J$3:$K$594,2,FALSE)</f>
        <v>1</v>
      </c>
      <c r="R32" t="str">
        <f t="shared" si="7"/>
        <v>freemind.controller.NodeKeyListener:WMC</v>
      </c>
      <c r="S32">
        <f>VLOOKUP(R32,'v1'!$J$3:$K$594,2,FALSE)</f>
        <v>4</v>
      </c>
    </row>
    <row r="33" spans="1:19" x14ac:dyDescent="0.25">
      <c r="A33" t="s">
        <v>53</v>
      </c>
      <c r="B33" t="str">
        <f t="shared" si="8"/>
        <v>freemind.controller.NodeMouseListener:LCOM</v>
      </c>
      <c r="C33">
        <f>VLOOKUP(B33,'v1'!$J$3:$K$594,2,FALSE)</f>
        <v>42</v>
      </c>
      <c r="D33" t="str">
        <f t="shared" si="0"/>
        <v>freemind.controller.NodeMouseListener:DIT</v>
      </c>
      <c r="E33">
        <f>VLOOKUP(D33,'v1'!$J$3:$K$594,2,FALSE)</f>
        <v>1</v>
      </c>
      <c r="F33" t="str">
        <f t="shared" si="1"/>
        <v>freemind.controller.NodeMouseListener:IFANIN</v>
      </c>
      <c r="G33">
        <f>VLOOKUP(F33,'v1'!$J$3:$K$594,2,FALSE)</f>
        <v>2</v>
      </c>
      <c r="H33" t="str">
        <f t="shared" si="2"/>
        <v>freemind.controller.NodeMouseListener:CBO</v>
      </c>
      <c r="I33">
        <f>VLOOKUP(H33,'v1'!$J$3:$K$594,2,FALSE)</f>
        <v>3</v>
      </c>
      <c r="J33" t="str">
        <f t="shared" si="3"/>
        <v>freemind.controller.NodeMouseListener:NOC</v>
      </c>
      <c r="K33">
        <f>VLOOKUP(J33,'v1'!$J$3:$K$594,2,FALSE)</f>
        <v>0</v>
      </c>
      <c r="L33" t="str">
        <f t="shared" si="4"/>
        <v>freemind.controller.NodeMouseListener:RFC</v>
      </c>
      <c r="M33">
        <f>VLOOKUP(L33,'v1'!$J$3:$K$594,2,FALSE)</f>
        <v>7</v>
      </c>
      <c r="N33" t="str">
        <f t="shared" si="5"/>
        <v>freemind.controller.NodeMouseListener:NIM</v>
      </c>
      <c r="O33">
        <f>VLOOKUP(N33,'v1'!$J$3:$K$594,2,FALSE)</f>
        <v>7</v>
      </c>
      <c r="P33" t="str">
        <f t="shared" si="6"/>
        <v>freemind.controller.NodeMouseListener:NIV</v>
      </c>
      <c r="Q33">
        <f>VLOOKUP(P33,'v1'!$J$3:$K$594,2,FALSE)</f>
        <v>1</v>
      </c>
      <c r="R33" t="str">
        <f t="shared" si="7"/>
        <v>freemind.controller.NodeMouseListener:WMC</v>
      </c>
      <c r="S33">
        <f>VLOOKUP(R33,'v1'!$J$3:$K$594,2,FALSE)</f>
        <v>7</v>
      </c>
    </row>
    <row r="34" spans="1:19" x14ac:dyDescent="0.25">
      <c r="A34" t="s">
        <v>54</v>
      </c>
      <c r="B34" t="str">
        <f t="shared" si="8"/>
        <v>freemind.controller.PopupMenu:LCOM</v>
      </c>
      <c r="C34">
        <f>VLOOKUP(B34,'v1'!$J$3:$K$594,2,FALSE)</f>
        <v>0</v>
      </c>
      <c r="D34" t="str">
        <f t="shared" si="0"/>
        <v>freemind.controller.PopupMenu:DIT</v>
      </c>
      <c r="E34">
        <f>VLOOKUP(D34,'v1'!$J$3:$K$594,2,FALSE)</f>
        <v>2</v>
      </c>
      <c r="F34" t="str">
        <f t="shared" si="1"/>
        <v>freemind.controller.PopupMenu:IFANIN</v>
      </c>
      <c r="G34">
        <f>VLOOKUP(F34,'v1'!$J$3:$K$594,2,FALSE)</f>
        <v>1</v>
      </c>
      <c r="H34" t="str">
        <f t="shared" si="2"/>
        <v>freemind.controller.PopupMenu:CBO</v>
      </c>
      <c r="I34">
        <f>VLOOKUP(H34,'v1'!$J$3:$K$594,2,FALSE)</f>
        <v>2</v>
      </c>
      <c r="J34" t="str">
        <f t="shared" si="3"/>
        <v>freemind.controller.PopupMenu:NOC</v>
      </c>
      <c r="K34">
        <f>VLOOKUP(J34,'v1'!$J$3:$K$594,2,FALSE)</f>
        <v>0</v>
      </c>
      <c r="L34" t="str">
        <f t="shared" si="4"/>
        <v>freemind.controller.PopupMenu:RFC</v>
      </c>
      <c r="M34">
        <f>VLOOKUP(L34,'v1'!$J$3:$K$594,2,FALSE)</f>
        <v>1</v>
      </c>
      <c r="N34" t="str">
        <f t="shared" si="5"/>
        <v>freemind.controller.PopupMenu:NIM</v>
      </c>
      <c r="O34">
        <f>VLOOKUP(N34,'v1'!$J$3:$K$594,2,FALSE)</f>
        <v>1</v>
      </c>
      <c r="P34" t="str">
        <f t="shared" si="6"/>
        <v>freemind.controller.PopupMenu:NIV</v>
      </c>
      <c r="Q34">
        <f>VLOOKUP(P34,'v1'!$J$3:$K$594,2,FALSE)</f>
        <v>1</v>
      </c>
      <c r="R34" t="str">
        <f t="shared" si="7"/>
        <v>freemind.controller.PopupMenu:WMC</v>
      </c>
      <c r="S34">
        <f>VLOOKUP(R34,'v1'!$J$3:$K$594,2,FALSE)</f>
        <v>1</v>
      </c>
    </row>
    <row r="35" spans="1:19" x14ac:dyDescent="0.25">
      <c r="A35" t="s">
        <v>55</v>
      </c>
      <c r="B35" t="str">
        <f t="shared" si="8"/>
        <v>freemind.controller.PopupMenu.FontSizeListener:LCOM</v>
      </c>
      <c r="C35">
        <f>VLOOKUP(B35,'v1'!$J$3:$K$594,2,FALSE)</f>
        <v>0</v>
      </c>
      <c r="D35" t="str">
        <f t="shared" si="0"/>
        <v>freemind.controller.PopupMenu.FontSizeListener:DIT</v>
      </c>
      <c r="E35">
        <f>VLOOKUP(D35,'v1'!$J$3:$K$594,2,FALSE)</f>
        <v>1</v>
      </c>
      <c r="F35" t="str">
        <f t="shared" si="1"/>
        <v>freemind.controller.PopupMenu.FontSizeListener:IFANIN</v>
      </c>
      <c r="G35">
        <f>VLOOKUP(F35,'v1'!$J$3:$K$594,2,FALSE)</f>
        <v>2</v>
      </c>
      <c r="H35" t="str">
        <f t="shared" si="2"/>
        <v>freemind.controller.PopupMenu.FontSizeListener:CBO</v>
      </c>
      <c r="I35">
        <f>VLOOKUP(H35,'v1'!$J$3:$K$594,2,FALSE)</f>
        <v>2</v>
      </c>
      <c r="J35" t="str">
        <f t="shared" si="3"/>
        <v>freemind.controller.PopupMenu.FontSizeListener:NOC</v>
      </c>
      <c r="K35">
        <f>VLOOKUP(J35,'v1'!$J$3:$K$594,2,FALSE)</f>
        <v>0</v>
      </c>
      <c r="L35" t="str">
        <f t="shared" si="4"/>
        <v>freemind.controller.PopupMenu.FontSizeListener:RFC</v>
      </c>
      <c r="M35">
        <f>VLOOKUP(L35,'v1'!$J$3:$K$594,2,FALSE)</f>
        <v>1</v>
      </c>
      <c r="N35" t="str">
        <f t="shared" si="5"/>
        <v>freemind.controller.PopupMenu.FontSizeListener:NIM</v>
      </c>
      <c r="O35">
        <f>VLOOKUP(N35,'v1'!$J$3:$K$594,2,FALSE)</f>
        <v>1</v>
      </c>
      <c r="P35" t="str">
        <f t="shared" si="6"/>
        <v>freemind.controller.PopupMenu.FontSizeListener:NIV</v>
      </c>
      <c r="Q35">
        <f>VLOOKUP(P35,'v1'!$J$3:$K$594,2,FALSE)</f>
        <v>0</v>
      </c>
      <c r="R35" t="str">
        <f t="shared" si="7"/>
        <v>freemind.controller.PopupMenu.FontSizeListener:WMC</v>
      </c>
      <c r="S35">
        <f>VLOOKUP(R35,'v1'!$J$3:$K$594,2,FALSE)</f>
        <v>1</v>
      </c>
    </row>
    <row r="36" spans="1:19" x14ac:dyDescent="0.25">
      <c r="A36" t="s">
        <v>56</v>
      </c>
      <c r="B36" t="str">
        <f t="shared" si="8"/>
        <v>freemind.controller.TopLevelKeyListener:LCOM</v>
      </c>
      <c r="C36">
        <f>VLOOKUP(B36,'v1'!$J$3:$K$594,2,FALSE)</f>
        <v>50</v>
      </c>
      <c r="D36" t="str">
        <f t="shared" si="0"/>
        <v>freemind.controller.TopLevelKeyListener:DIT</v>
      </c>
      <c r="E36">
        <f>VLOOKUP(D36,'v1'!$J$3:$K$594,2,FALSE)</f>
        <v>1</v>
      </c>
      <c r="F36" t="str">
        <f t="shared" si="1"/>
        <v>freemind.controller.TopLevelKeyListener:IFANIN</v>
      </c>
      <c r="G36">
        <f>VLOOKUP(F36,'v1'!$J$3:$K$594,2,FALSE)</f>
        <v>2</v>
      </c>
      <c r="H36" t="str">
        <f t="shared" si="2"/>
        <v>freemind.controller.TopLevelKeyListener:CBO</v>
      </c>
      <c r="I36">
        <f>VLOOKUP(H36,'v1'!$J$3:$K$594,2,FALSE)</f>
        <v>2</v>
      </c>
      <c r="J36" t="str">
        <f t="shared" si="3"/>
        <v>freemind.controller.TopLevelKeyListener:NOC</v>
      </c>
      <c r="K36">
        <f>VLOOKUP(J36,'v1'!$J$3:$K$594,2,FALSE)</f>
        <v>0</v>
      </c>
      <c r="L36" t="str">
        <f t="shared" si="4"/>
        <v>freemind.controller.TopLevelKeyListener:RFC</v>
      </c>
      <c r="M36">
        <f>VLOOKUP(L36,'v1'!$J$3:$K$594,2,FALSE)</f>
        <v>4</v>
      </c>
      <c r="N36" t="str">
        <f t="shared" si="5"/>
        <v>freemind.controller.TopLevelKeyListener:NIM</v>
      </c>
      <c r="O36">
        <f>VLOOKUP(N36,'v1'!$J$3:$K$594,2,FALSE)</f>
        <v>4</v>
      </c>
      <c r="P36" t="str">
        <f t="shared" si="6"/>
        <v>freemind.controller.TopLevelKeyListener:NIV</v>
      </c>
      <c r="Q36">
        <f>VLOOKUP(P36,'v1'!$J$3:$K$594,2,FALSE)</f>
        <v>1</v>
      </c>
      <c r="R36" t="str">
        <f t="shared" si="7"/>
        <v>freemind.controller.TopLevelKeyListener:WMC</v>
      </c>
      <c r="S36">
        <f>VLOOKUP(R36,'v1'!$J$3:$K$594,2,FALSE)</f>
        <v>4</v>
      </c>
    </row>
    <row r="37" spans="1:19" x14ac:dyDescent="0.25">
      <c r="A37" t="s">
        <v>57</v>
      </c>
      <c r="B37" t="str">
        <f t="shared" si="8"/>
        <v>freemind.main.FreeMind:LCOM</v>
      </c>
      <c r="C37">
        <f>VLOOKUP(B37,'v1'!$J$3:$K$594,2,FALSE)</f>
        <v>77</v>
      </c>
      <c r="D37" t="str">
        <f t="shared" si="0"/>
        <v>freemind.main.FreeMind:DIT</v>
      </c>
      <c r="E37">
        <f>VLOOKUP(D37,'v1'!$J$3:$K$594,2,FALSE)</f>
        <v>2</v>
      </c>
      <c r="F37" t="str">
        <f t="shared" si="1"/>
        <v>freemind.main.FreeMind:IFANIN</v>
      </c>
      <c r="G37">
        <f>VLOOKUP(F37,'v1'!$J$3:$K$594,2,FALSE)</f>
        <v>1</v>
      </c>
      <c r="H37" t="str">
        <f t="shared" si="2"/>
        <v>freemind.main.FreeMind:CBO</v>
      </c>
      <c r="I37">
        <f>VLOOKUP(H37,'v1'!$J$3:$K$594,2,FALSE)</f>
        <v>9</v>
      </c>
      <c r="J37" t="str">
        <f t="shared" si="3"/>
        <v>freemind.main.FreeMind:NOC</v>
      </c>
      <c r="K37">
        <f>VLOOKUP(J37,'v1'!$J$3:$K$594,2,FALSE)</f>
        <v>0</v>
      </c>
      <c r="L37" t="str">
        <f t="shared" si="4"/>
        <v>freemind.main.FreeMind:RFC</v>
      </c>
      <c r="M37">
        <f>VLOOKUP(L37,'v1'!$J$3:$K$594,2,FALSE)</f>
        <v>3</v>
      </c>
      <c r="N37" t="str">
        <f t="shared" si="5"/>
        <v>freemind.main.FreeMind:NIM</v>
      </c>
      <c r="O37">
        <f>VLOOKUP(N37,'v1'!$J$3:$K$594,2,FALSE)</f>
        <v>2</v>
      </c>
      <c r="P37" t="str">
        <f t="shared" si="6"/>
        <v>freemind.main.FreeMind:NIV</v>
      </c>
      <c r="Q37">
        <f>VLOOKUP(P37,'v1'!$J$3:$K$594,2,FALSE)</f>
        <v>2</v>
      </c>
      <c r="R37" t="str">
        <f t="shared" si="7"/>
        <v>freemind.main.FreeMind:WMC</v>
      </c>
      <c r="S37">
        <f>VLOOKUP(R37,'v1'!$J$3:$K$594,2,FALSE)</f>
        <v>3</v>
      </c>
    </row>
    <row r="38" spans="1:19" x14ac:dyDescent="0.25">
      <c r="A38" t="s">
        <v>58</v>
      </c>
      <c r="B38" t="str">
        <f t="shared" si="8"/>
        <v>freemind.main.FreeMind.FreeMind.(Anon_1):LCOM</v>
      </c>
      <c r="C38">
        <f>VLOOKUP(B38,'v1'!$J$3:$K$594,2,FALSE)</f>
        <v>0</v>
      </c>
      <c r="D38" t="str">
        <f t="shared" si="0"/>
        <v>freemind.main.FreeMind.FreeMind.(Anon_1):DIT</v>
      </c>
      <c r="E38">
        <f>VLOOKUP(D38,'v1'!$J$3:$K$594,2,FALSE)</f>
        <v>1</v>
      </c>
      <c r="F38" t="str">
        <f t="shared" si="1"/>
        <v>freemind.main.FreeMind.FreeMind.(Anon_1):IFANIN</v>
      </c>
      <c r="G38">
        <f>VLOOKUP(F38,'v1'!$J$3:$K$594,2,FALSE)</f>
        <v>2</v>
      </c>
      <c r="H38" t="str">
        <f t="shared" si="2"/>
        <v>freemind.main.FreeMind.FreeMind.(Anon_1):CBO</v>
      </c>
      <c r="I38">
        <f>VLOOKUP(H38,'v1'!$J$3:$K$594,2,FALSE)</f>
        <v>3</v>
      </c>
      <c r="J38" t="str">
        <f t="shared" si="3"/>
        <v>freemind.main.FreeMind.FreeMind.(Anon_1):NOC</v>
      </c>
      <c r="K38">
        <f>VLOOKUP(J38,'v1'!$J$3:$K$594,2,FALSE)</f>
        <v>0</v>
      </c>
      <c r="L38" t="str">
        <f t="shared" si="4"/>
        <v>freemind.main.FreeMind.FreeMind.(Anon_1):RFC</v>
      </c>
      <c r="M38">
        <f>VLOOKUP(L38,'v1'!$J$3:$K$594,2,FALSE)</f>
        <v>2</v>
      </c>
      <c r="N38" t="str">
        <f t="shared" si="5"/>
        <v>freemind.main.FreeMind.FreeMind.(Anon_1):NIM</v>
      </c>
      <c r="O38">
        <f>VLOOKUP(N38,'v1'!$J$3:$K$594,2,FALSE)</f>
        <v>2</v>
      </c>
      <c r="P38" t="str">
        <f t="shared" si="6"/>
        <v>freemind.main.FreeMind.FreeMind.(Anon_1):NIV</v>
      </c>
      <c r="Q38">
        <f>VLOOKUP(P38,'v1'!$J$3:$K$594,2,FALSE)</f>
        <v>0</v>
      </c>
      <c r="R38" t="str">
        <f t="shared" si="7"/>
        <v>freemind.main.FreeMind.FreeMind.(Anon_1):WMC</v>
      </c>
      <c r="S38">
        <f>VLOOKUP(R38,'v1'!$J$3:$K$594,2,FALSE)</f>
        <v>2</v>
      </c>
    </row>
    <row r="39" spans="1:19" x14ac:dyDescent="0.25">
      <c r="A39" t="s">
        <v>59</v>
      </c>
      <c r="B39" t="str">
        <f t="shared" si="8"/>
        <v>freemind.main.Tools:LCOM</v>
      </c>
      <c r="C39">
        <f>VLOOKUP(B39,'v1'!$J$3:$K$594,2,FALSE)</f>
        <v>0</v>
      </c>
      <c r="D39" t="str">
        <f t="shared" si="0"/>
        <v>freemind.main.Tools:DIT</v>
      </c>
      <c r="E39">
        <f>VLOOKUP(D39,'v1'!$J$3:$K$594,2,FALSE)</f>
        <v>1</v>
      </c>
      <c r="F39" t="str">
        <f t="shared" si="1"/>
        <v>freemind.main.Tools:IFANIN</v>
      </c>
      <c r="G39">
        <f>VLOOKUP(F39,'v1'!$J$3:$K$594,2,FALSE)</f>
        <v>1</v>
      </c>
      <c r="H39" t="str">
        <f t="shared" si="2"/>
        <v>freemind.main.Tools:CBO</v>
      </c>
      <c r="I39">
        <f>VLOOKUP(H39,'v1'!$J$3:$K$594,2,FALSE)</f>
        <v>0</v>
      </c>
      <c r="J39" t="str">
        <f t="shared" si="3"/>
        <v>freemind.main.Tools:NOC</v>
      </c>
      <c r="K39">
        <f>VLOOKUP(J39,'v1'!$J$3:$K$594,2,FALSE)</f>
        <v>0</v>
      </c>
      <c r="L39" t="str">
        <f t="shared" si="4"/>
        <v>freemind.main.Tools:RFC</v>
      </c>
      <c r="M39">
        <f>VLOOKUP(L39,'v1'!$J$3:$K$594,2,FALSE)</f>
        <v>5</v>
      </c>
      <c r="N39" t="str">
        <f t="shared" si="5"/>
        <v>freemind.main.Tools:NIM</v>
      </c>
      <c r="O39">
        <f>VLOOKUP(N39,'v1'!$J$3:$K$594,2,FALSE)</f>
        <v>0</v>
      </c>
      <c r="P39" t="str">
        <f t="shared" si="6"/>
        <v>freemind.main.Tools:NIV</v>
      </c>
      <c r="Q39">
        <f>VLOOKUP(P39,'v1'!$J$3:$K$594,2,FALSE)</f>
        <v>0</v>
      </c>
      <c r="R39" t="str">
        <f t="shared" si="7"/>
        <v>freemind.main.Tools:WMC</v>
      </c>
      <c r="S39">
        <f>VLOOKUP(R39,'v1'!$J$3:$K$594,2,FALSE)</f>
        <v>5</v>
      </c>
    </row>
    <row r="40" spans="1:19" x14ac:dyDescent="0.25">
      <c r="A40" t="s">
        <v>60</v>
      </c>
      <c r="B40" t="str">
        <f t="shared" si="8"/>
        <v>freemind.model.simplemodel.EdgeModel:LCOM</v>
      </c>
      <c r="C40">
        <f>VLOOKUP(B40,'v1'!$J$3:$K$594,2,FALSE)</f>
        <v>83</v>
      </c>
      <c r="D40" t="str">
        <f t="shared" si="0"/>
        <v>freemind.model.simplemodel.EdgeModel:DIT</v>
      </c>
      <c r="E40">
        <f>VLOOKUP(D40,'v1'!$J$3:$K$594,2,FALSE)</f>
        <v>1</v>
      </c>
      <c r="F40" t="str">
        <f t="shared" si="1"/>
        <v>freemind.model.simplemodel.EdgeModel:IFANIN</v>
      </c>
      <c r="G40">
        <f>VLOOKUP(F40,'v1'!$J$3:$K$594,2,FALSE)</f>
        <v>2</v>
      </c>
      <c r="H40" t="str">
        <f t="shared" si="2"/>
        <v>freemind.model.simplemodel.EdgeModel:CBO</v>
      </c>
      <c r="I40">
        <f>VLOOKUP(H40,'v1'!$J$3:$K$594,2,FALSE)</f>
        <v>2</v>
      </c>
      <c r="J40" t="str">
        <f t="shared" si="3"/>
        <v>freemind.model.simplemodel.EdgeModel:NOC</v>
      </c>
      <c r="K40">
        <f>VLOOKUP(J40,'v1'!$J$3:$K$594,2,FALSE)</f>
        <v>0</v>
      </c>
      <c r="L40" t="str">
        <f t="shared" si="4"/>
        <v>freemind.model.simplemodel.EdgeModel:RFC</v>
      </c>
      <c r="M40">
        <f>VLOOKUP(L40,'v1'!$J$3:$K$594,2,FALSE)</f>
        <v>12</v>
      </c>
      <c r="N40" t="str">
        <f t="shared" si="5"/>
        <v>freemind.model.simplemodel.EdgeModel:NIM</v>
      </c>
      <c r="O40">
        <f>VLOOKUP(N40,'v1'!$J$3:$K$594,2,FALSE)</f>
        <v>12</v>
      </c>
      <c r="P40" t="str">
        <f t="shared" si="6"/>
        <v>freemind.model.simplemodel.EdgeModel:NIV</v>
      </c>
      <c r="Q40">
        <f>VLOOKUP(P40,'v1'!$J$3:$K$594,2,FALSE)</f>
        <v>4</v>
      </c>
      <c r="R40" t="str">
        <f t="shared" si="7"/>
        <v>freemind.model.simplemodel.EdgeModel:WMC</v>
      </c>
      <c r="S40">
        <f>VLOOKUP(R40,'v1'!$J$3:$K$594,2,FALSE)</f>
        <v>12</v>
      </c>
    </row>
    <row r="41" spans="1:19" x14ac:dyDescent="0.25">
      <c r="A41" t="s">
        <v>61</v>
      </c>
      <c r="B41" t="str">
        <f t="shared" si="8"/>
        <v>freemind.model.simplemodel.MapModel:LCOM</v>
      </c>
      <c r="C41">
        <f>VLOOKUP(B41,'v1'!$J$3:$K$594,2,FALSE)</f>
        <v>92</v>
      </c>
      <c r="D41" t="str">
        <f t="shared" si="0"/>
        <v>freemind.model.simplemodel.MapModel:DIT</v>
      </c>
      <c r="E41">
        <f>VLOOKUP(D41,'v1'!$J$3:$K$594,2,FALSE)</f>
        <v>1</v>
      </c>
      <c r="F41" t="str">
        <f t="shared" si="1"/>
        <v>freemind.model.simplemodel.MapModel:IFANIN</v>
      </c>
      <c r="G41">
        <f>VLOOKUP(F41,'v1'!$J$3:$K$594,2,FALSE)</f>
        <v>2</v>
      </c>
      <c r="H41" t="str">
        <f t="shared" si="2"/>
        <v>freemind.model.simplemodel.MapModel:CBO</v>
      </c>
      <c r="I41">
        <f>VLOOKUP(H41,'v1'!$J$3:$K$594,2,FALSE)</f>
        <v>3</v>
      </c>
      <c r="J41" t="str">
        <f t="shared" si="3"/>
        <v>freemind.model.simplemodel.MapModel:NOC</v>
      </c>
      <c r="K41">
        <f>VLOOKUP(J41,'v1'!$J$3:$K$594,2,FALSE)</f>
        <v>0</v>
      </c>
      <c r="L41" t="str">
        <f t="shared" si="4"/>
        <v>freemind.model.simplemodel.MapModel:RFC</v>
      </c>
      <c r="M41">
        <f>VLOOKUP(L41,'v1'!$J$3:$K$594,2,FALSE)</f>
        <v>51</v>
      </c>
      <c r="N41" t="str">
        <f t="shared" si="5"/>
        <v>freemind.model.simplemodel.MapModel:NIM</v>
      </c>
      <c r="O41">
        <f>VLOOKUP(N41,'v1'!$J$3:$K$594,2,FALSE)</f>
        <v>51</v>
      </c>
      <c r="P41" t="str">
        <f t="shared" si="6"/>
        <v>freemind.model.simplemodel.MapModel:NIV</v>
      </c>
      <c r="Q41">
        <f>VLOOKUP(P41,'v1'!$J$3:$K$594,2,FALSE)</f>
        <v>5</v>
      </c>
      <c r="R41" t="str">
        <f t="shared" si="7"/>
        <v>freemind.model.simplemodel.MapModel:WMC</v>
      </c>
      <c r="S41">
        <f>VLOOKUP(R41,'v1'!$J$3:$K$594,2,FALSE)</f>
        <v>51</v>
      </c>
    </row>
    <row r="42" spans="1:19" x14ac:dyDescent="0.25">
      <c r="A42" t="s">
        <v>62</v>
      </c>
      <c r="B42" t="str">
        <f t="shared" si="8"/>
        <v>freemind.model.simplemodel.MindMapNodeVector:LCOM</v>
      </c>
      <c r="C42">
        <f>VLOOKUP(B42,'v1'!$J$3:$K$594,2,FALSE)</f>
        <v>0</v>
      </c>
      <c r="D42" t="str">
        <f t="shared" si="0"/>
        <v>freemind.model.simplemodel.MindMapNodeVector:DIT</v>
      </c>
      <c r="E42">
        <f>VLOOKUP(D42,'v1'!$J$3:$K$594,2,FALSE)</f>
        <v>1</v>
      </c>
      <c r="F42" t="str">
        <f t="shared" si="1"/>
        <v>freemind.model.simplemodel.MindMapNodeVector:IFANIN</v>
      </c>
      <c r="G42">
        <f>VLOOKUP(F42,'v1'!$J$3:$K$594,2,FALSE)</f>
        <v>1</v>
      </c>
      <c r="H42" t="str">
        <f t="shared" si="2"/>
        <v>freemind.model.simplemodel.MindMapNodeVector:CBO</v>
      </c>
      <c r="I42">
        <f>VLOOKUP(H42,'v1'!$J$3:$K$594,2,FALSE)</f>
        <v>2</v>
      </c>
      <c r="J42" t="str">
        <f t="shared" si="3"/>
        <v>freemind.model.simplemodel.MindMapNodeVector:NOC</v>
      </c>
      <c r="K42">
        <f>VLOOKUP(J42,'v1'!$J$3:$K$594,2,FALSE)</f>
        <v>0</v>
      </c>
      <c r="L42" t="str">
        <f t="shared" si="4"/>
        <v>freemind.model.simplemodel.MindMapNodeVector:RFC</v>
      </c>
      <c r="M42">
        <f>VLOOKUP(L42,'v1'!$J$3:$K$594,2,FALSE)</f>
        <v>10</v>
      </c>
      <c r="N42" t="str">
        <f t="shared" si="5"/>
        <v>freemind.model.simplemodel.MindMapNodeVector:NIM</v>
      </c>
      <c r="O42">
        <f>VLOOKUP(N42,'v1'!$J$3:$K$594,2,FALSE)</f>
        <v>10</v>
      </c>
      <c r="P42" t="str">
        <f t="shared" si="6"/>
        <v>freemind.model.simplemodel.MindMapNodeVector:NIV</v>
      </c>
      <c r="Q42">
        <f>VLOOKUP(P42,'v1'!$J$3:$K$594,2,FALSE)</f>
        <v>1</v>
      </c>
      <c r="R42" t="str">
        <f t="shared" si="7"/>
        <v>freemind.model.simplemodel.MindMapNodeVector:WMC</v>
      </c>
      <c r="S42">
        <f>VLOOKUP(R42,'v1'!$J$3:$K$594,2,FALSE)</f>
        <v>10</v>
      </c>
    </row>
    <row r="43" spans="1:19" x14ac:dyDescent="0.25">
      <c r="A43" t="s">
        <v>63</v>
      </c>
      <c r="B43" t="str">
        <f t="shared" si="8"/>
        <v>freemind.model.simplemodel.NodeModel:LCOM</v>
      </c>
      <c r="C43">
        <f>VLOOKUP(B43,'v1'!$J$3:$K$594,2,FALSE)</f>
        <v>93</v>
      </c>
      <c r="D43" t="str">
        <f t="shared" si="0"/>
        <v>freemind.model.simplemodel.NodeModel:DIT</v>
      </c>
      <c r="E43">
        <f>VLOOKUP(D43,'v1'!$J$3:$K$594,2,FALSE)</f>
        <v>1</v>
      </c>
      <c r="F43" t="str">
        <f t="shared" si="1"/>
        <v>freemind.model.simplemodel.NodeModel:IFANIN</v>
      </c>
      <c r="G43">
        <f>VLOOKUP(F43,'v1'!$J$3:$K$594,2,FALSE)</f>
        <v>2</v>
      </c>
      <c r="H43" t="str">
        <f t="shared" si="2"/>
        <v>freemind.model.simplemodel.NodeModel:CBO</v>
      </c>
      <c r="I43">
        <f>VLOOKUP(H43,'v1'!$J$3:$K$594,2,FALSE)</f>
        <v>5</v>
      </c>
      <c r="J43" t="str">
        <f t="shared" si="3"/>
        <v>freemind.model.simplemodel.NodeModel:NOC</v>
      </c>
      <c r="K43">
        <f>VLOOKUP(J43,'v1'!$J$3:$K$594,2,FALSE)</f>
        <v>0</v>
      </c>
      <c r="L43" t="str">
        <f t="shared" si="4"/>
        <v>freemind.model.simplemodel.NodeModel:RFC</v>
      </c>
      <c r="M43">
        <f>VLOOKUP(L43,'v1'!$J$3:$K$594,2,FALSE)</f>
        <v>40</v>
      </c>
      <c r="N43" t="str">
        <f t="shared" si="5"/>
        <v>freemind.model.simplemodel.NodeModel:NIM</v>
      </c>
      <c r="O43">
        <f>VLOOKUP(N43,'v1'!$J$3:$K$594,2,FALSE)</f>
        <v>40</v>
      </c>
      <c r="P43" t="str">
        <f t="shared" si="6"/>
        <v>freemind.model.simplemodel.NodeModel:NIV</v>
      </c>
      <c r="Q43">
        <f>VLOOKUP(P43,'v1'!$J$3:$K$594,2,FALSE)</f>
        <v>12</v>
      </c>
      <c r="R43" t="str">
        <f t="shared" si="7"/>
        <v>freemind.model.simplemodel.NodeModel:WMC</v>
      </c>
      <c r="S43">
        <f>VLOOKUP(R43,'v1'!$J$3:$K$594,2,FALSE)</f>
        <v>40</v>
      </c>
    </row>
    <row r="44" spans="1:19" x14ac:dyDescent="0.25">
      <c r="A44" t="s">
        <v>64</v>
      </c>
      <c r="B44" t="str">
        <f t="shared" si="8"/>
        <v>freemind.view.mindmapview.BezierEdgeView:LCOM</v>
      </c>
      <c r="C44">
        <f>VLOOKUP(B44,'v1'!$J$3:$K$594,2,FALSE)</f>
        <v>62</v>
      </c>
      <c r="D44" t="str">
        <f t="shared" si="0"/>
        <v>freemind.view.mindmapview.BezierEdgeView:DIT</v>
      </c>
      <c r="E44">
        <f>VLOOKUP(D44,'v1'!$J$3:$K$594,2,FALSE)</f>
        <v>2</v>
      </c>
      <c r="F44" t="str">
        <f t="shared" si="1"/>
        <v>freemind.view.mindmapview.BezierEdgeView:IFANIN</v>
      </c>
      <c r="G44">
        <f>VLOOKUP(F44,'v1'!$J$3:$K$594,2,FALSE)</f>
        <v>1</v>
      </c>
      <c r="H44" t="str">
        <f t="shared" si="2"/>
        <v>freemind.view.mindmapview.BezierEdgeView:CBO</v>
      </c>
      <c r="I44">
        <f>VLOOKUP(H44,'v1'!$J$3:$K$594,2,FALSE)</f>
        <v>3</v>
      </c>
      <c r="J44" t="str">
        <f t="shared" si="3"/>
        <v>freemind.view.mindmapview.BezierEdgeView:NOC</v>
      </c>
      <c r="K44">
        <f>VLOOKUP(J44,'v1'!$J$3:$K$594,2,FALSE)</f>
        <v>0</v>
      </c>
      <c r="L44" t="str">
        <f t="shared" si="4"/>
        <v>freemind.view.mindmapview.BezierEdgeView:RFC</v>
      </c>
      <c r="M44">
        <f>VLOOKUP(L44,'v1'!$J$3:$K$594,2,FALSE)</f>
        <v>8</v>
      </c>
      <c r="N44" t="str">
        <f t="shared" si="5"/>
        <v>freemind.view.mindmapview.BezierEdgeView:NIM</v>
      </c>
      <c r="O44">
        <f>VLOOKUP(N44,'v1'!$J$3:$K$594,2,FALSE)</f>
        <v>5</v>
      </c>
      <c r="P44" t="str">
        <f t="shared" si="6"/>
        <v>freemind.view.mindmapview.BezierEdgeView:NIV</v>
      </c>
      <c r="Q44">
        <f>VLOOKUP(P44,'v1'!$J$3:$K$594,2,FALSE)</f>
        <v>7</v>
      </c>
      <c r="R44" t="str">
        <f t="shared" si="7"/>
        <v>freemind.view.mindmapview.BezierEdgeView:WMC</v>
      </c>
      <c r="S44">
        <f>VLOOKUP(R44,'v1'!$J$3:$K$594,2,FALSE)</f>
        <v>5</v>
      </c>
    </row>
    <row r="45" spans="1:19" x14ac:dyDescent="0.25">
      <c r="A45" t="s">
        <v>65</v>
      </c>
      <c r="B45" t="str">
        <f t="shared" si="8"/>
        <v>freemind.view.mindmapview.BubbleNodeView:LCOM</v>
      </c>
      <c r="C45">
        <f>VLOOKUP(B45,'v1'!$J$3:$K$594,2,FALSE)</f>
        <v>0</v>
      </c>
      <c r="D45" t="str">
        <f t="shared" si="0"/>
        <v>freemind.view.mindmapview.BubbleNodeView:DIT</v>
      </c>
      <c r="E45">
        <f>VLOOKUP(D45,'v1'!$J$3:$K$594,2,FALSE)</f>
        <v>3</v>
      </c>
      <c r="F45" t="str">
        <f t="shared" si="1"/>
        <v>freemind.view.mindmapview.BubbleNodeView:IFANIN</v>
      </c>
      <c r="G45">
        <f>VLOOKUP(F45,'v1'!$J$3:$K$594,2,FALSE)</f>
        <v>1</v>
      </c>
      <c r="H45" t="str">
        <f t="shared" si="2"/>
        <v>freemind.view.mindmapview.BubbleNodeView:CBO</v>
      </c>
      <c r="I45">
        <f>VLOOKUP(H45,'v1'!$J$3:$K$594,2,FALSE)</f>
        <v>3</v>
      </c>
      <c r="J45" t="str">
        <f t="shared" si="3"/>
        <v>freemind.view.mindmapview.BubbleNodeView:NOC</v>
      </c>
      <c r="K45">
        <f>VLOOKUP(J45,'v1'!$J$3:$K$594,2,FALSE)</f>
        <v>0</v>
      </c>
      <c r="L45" t="str">
        <f t="shared" si="4"/>
        <v>freemind.view.mindmapview.BubbleNodeView:RFC</v>
      </c>
      <c r="M45">
        <f>VLOOKUP(L45,'v1'!$J$3:$K$594,2,FALSE)</f>
        <v>39</v>
      </c>
      <c r="N45" t="str">
        <f t="shared" si="5"/>
        <v>freemind.view.mindmapview.BubbleNodeView:NIM</v>
      </c>
      <c r="O45">
        <f>VLOOKUP(N45,'v1'!$J$3:$K$594,2,FALSE)</f>
        <v>5</v>
      </c>
      <c r="P45" t="str">
        <f t="shared" si="6"/>
        <v>freemind.view.mindmapview.BubbleNodeView:NIV</v>
      </c>
      <c r="Q45">
        <f>VLOOKUP(P45,'v1'!$J$3:$K$594,2,FALSE)</f>
        <v>0</v>
      </c>
      <c r="R45" t="str">
        <f t="shared" si="7"/>
        <v>freemind.view.mindmapview.BubbleNodeView:WMC</v>
      </c>
      <c r="S45">
        <f>VLOOKUP(R45,'v1'!$J$3:$K$594,2,FALSE)</f>
        <v>5</v>
      </c>
    </row>
    <row r="46" spans="1:19" x14ac:dyDescent="0.25">
      <c r="A46" t="s">
        <v>66</v>
      </c>
      <c r="B46" t="str">
        <f t="shared" si="8"/>
        <v>freemind.view.mindmapview.EdgeView:LCOM</v>
      </c>
      <c r="C46">
        <f>VLOOKUP(B46,'v1'!$J$3:$K$594,2,FALSE)</f>
        <v>0</v>
      </c>
      <c r="D46" t="str">
        <f t="shared" si="0"/>
        <v>freemind.view.mindmapview.EdgeView:DIT</v>
      </c>
      <c r="E46">
        <f>VLOOKUP(D46,'v1'!$J$3:$K$594,2,FALSE)</f>
        <v>1</v>
      </c>
      <c r="F46" t="str">
        <f t="shared" si="1"/>
        <v>freemind.view.mindmapview.EdgeView:IFANIN</v>
      </c>
      <c r="G46">
        <f>VLOOKUP(F46,'v1'!$J$3:$K$594,2,FALSE)</f>
        <v>1</v>
      </c>
      <c r="H46" t="str">
        <f t="shared" si="2"/>
        <v>freemind.view.mindmapview.EdgeView:CBO</v>
      </c>
      <c r="I46">
        <f>VLOOKUP(H46,'v1'!$J$3:$K$594,2,FALSE)</f>
        <v>0</v>
      </c>
      <c r="J46" t="str">
        <f t="shared" si="3"/>
        <v>freemind.view.mindmapview.EdgeView:NOC</v>
      </c>
      <c r="K46">
        <f>VLOOKUP(J46,'v1'!$J$3:$K$594,2,FALSE)</f>
        <v>2</v>
      </c>
      <c r="L46" t="str">
        <f t="shared" si="4"/>
        <v>freemind.view.mindmapview.EdgeView:RFC</v>
      </c>
      <c r="M46">
        <f>VLOOKUP(L46,'v1'!$J$3:$K$594,2,FALSE)</f>
        <v>3</v>
      </c>
      <c r="N46" t="str">
        <f t="shared" si="5"/>
        <v>freemind.view.mindmapview.EdgeView:NIM</v>
      </c>
      <c r="O46">
        <f>VLOOKUP(N46,'v1'!$J$3:$K$594,2,FALSE)</f>
        <v>3</v>
      </c>
      <c r="P46" t="str">
        <f t="shared" si="6"/>
        <v>freemind.view.mindmapview.EdgeView:NIV</v>
      </c>
      <c r="Q46">
        <f>VLOOKUP(P46,'v1'!$J$3:$K$594,2,FALSE)</f>
        <v>0</v>
      </c>
      <c r="R46" t="str">
        <f t="shared" si="7"/>
        <v>freemind.view.mindmapview.EdgeView:WMC</v>
      </c>
      <c r="S46">
        <f>VLOOKUP(R46,'v1'!$J$3:$K$594,2,FALSE)</f>
        <v>3</v>
      </c>
    </row>
    <row r="47" spans="1:19" x14ac:dyDescent="0.25">
      <c r="A47" t="s">
        <v>67</v>
      </c>
      <c r="B47" t="str">
        <f t="shared" si="8"/>
        <v>freemind.view.mindmapview.ForkNodeView:LCOM</v>
      </c>
      <c r="C47">
        <f>VLOOKUP(B47,'v1'!$J$3:$K$594,2,FALSE)</f>
        <v>0</v>
      </c>
      <c r="D47" t="str">
        <f t="shared" si="0"/>
        <v>freemind.view.mindmapview.ForkNodeView:DIT</v>
      </c>
      <c r="E47">
        <f>VLOOKUP(D47,'v1'!$J$3:$K$594,2,FALSE)</f>
        <v>3</v>
      </c>
      <c r="F47" t="str">
        <f t="shared" si="1"/>
        <v>freemind.view.mindmapview.ForkNodeView:IFANIN</v>
      </c>
      <c r="G47">
        <f>VLOOKUP(F47,'v1'!$J$3:$K$594,2,FALSE)</f>
        <v>1</v>
      </c>
      <c r="H47" t="str">
        <f t="shared" si="2"/>
        <v>freemind.view.mindmapview.ForkNodeView:CBO</v>
      </c>
      <c r="I47">
        <f>VLOOKUP(H47,'v1'!$J$3:$K$594,2,FALSE)</f>
        <v>3</v>
      </c>
      <c r="J47" t="str">
        <f t="shared" si="3"/>
        <v>freemind.view.mindmapview.ForkNodeView:NOC</v>
      </c>
      <c r="K47">
        <f>VLOOKUP(J47,'v1'!$J$3:$K$594,2,FALSE)</f>
        <v>0</v>
      </c>
      <c r="L47" t="str">
        <f t="shared" si="4"/>
        <v>freemind.view.mindmapview.ForkNodeView:RFC</v>
      </c>
      <c r="M47">
        <f>VLOOKUP(L47,'v1'!$J$3:$K$594,2,FALSE)</f>
        <v>36</v>
      </c>
      <c r="N47" t="str">
        <f t="shared" si="5"/>
        <v>freemind.view.mindmapview.ForkNodeView:NIM</v>
      </c>
      <c r="O47">
        <f>VLOOKUP(N47,'v1'!$J$3:$K$594,2,FALSE)</f>
        <v>2</v>
      </c>
      <c r="P47" t="str">
        <f t="shared" si="6"/>
        <v>freemind.view.mindmapview.ForkNodeView:NIV</v>
      </c>
      <c r="Q47">
        <f>VLOOKUP(P47,'v1'!$J$3:$K$594,2,FALSE)</f>
        <v>0</v>
      </c>
      <c r="R47" t="str">
        <f t="shared" si="7"/>
        <v>freemind.view.mindmapview.ForkNodeView:WMC</v>
      </c>
      <c r="S47">
        <f>VLOOKUP(R47,'v1'!$J$3:$K$594,2,FALSE)</f>
        <v>2</v>
      </c>
    </row>
    <row r="48" spans="1:19" x14ac:dyDescent="0.25">
      <c r="A48" t="s">
        <v>68</v>
      </c>
      <c r="B48" t="str">
        <f t="shared" si="8"/>
        <v>freemind.view.mindmapview.LinearEdgeView:LCOM</v>
      </c>
      <c r="C48">
        <f>VLOOKUP(B48,'v1'!$J$3:$K$594,2,FALSE)</f>
        <v>55</v>
      </c>
      <c r="D48" t="str">
        <f t="shared" si="0"/>
        <v>freemind.view.mindmapview.LinearEdgeView:DIT</v>
      </c>
      <c r="E48">
        <f>VLOOKUP(D48,'v1'!$J$3:$K$594,2,FALSE)</f>
        <v>2</v>
      </c>
      <c r="F48" t="str">
        <f t="shared" si="1"/>
        <v>freemind.view.mindmapview.LinearEdgeView:IFANIN</v>
      </c>
      <c r="G48">
        <f>VLOOKUP(F48,'v1'!$J$3:$K$594,2,FALSE)</f>
        <v>1</v>
      </c>
      <c r="H48" t="str">
        <f t="shared" si="2"/>
        <v>freemind.view.mindmapview.LinearEdgeView:CBO</v>
      </c>
      <c r="I48">
        <f>VLOOKUP(H48,'v1'!$J$3:$K$594,2,FALSE)</f>
        <v>3</v>
      </c>
      <c r="J48" t="str">
        <f t="shared" si="3"/>
        <v>freemind.view.mindmapview.LinearEdgeView:NOC</v>
      </c>
      <c r="K48">
        <f>VLOOKUP(J48,'v1'!$J$3:$K$594,2,FALSE)</f>
        <v>0</v>
      </c>
      <c r="L48" t="str">
        <f t="shared" si="4"/>
        <v>freemind.view.mindmapview.LinearEdgeView:RFC</v>
      </c>
      <c r="M48">
        <f>VLOOKUP(L48,'v1'!$J$3:$K$594,2,FALSE)</f>
        <v>8</v>
      </c>
      <c r="N48" t="str">
        <f t="shared" si="5"/>
        <v>freemind.view.mindmapview.LinearEdgeView:NIM</v>
      </c>
      <c r="O48">
        <f>VLOOKUP(N48,'v1'!$J$3:$K$594,2,FALSE)</f>
        <v>5</v>
      </c>
      <c r="P48" t="str">
        <f t="shared" si="6"/>
        <v>freemind.view.mindmapview.LinearEdgeView:NIV</v>
      </c>
      <c r="Q48">
        <f>VLOOKUP(P48,'v1'!$J$3:$K$594,2,FALSE)</f>
        <v>4</v>
      </c>
      <c r="R48" t="str">
        <f t="shared" si="7"/>
        <v>freemind.view.mindmapview.LinearEdgeView:WMC</v>
      </c>
      <c r="S48">
        <f>VLOOKUP(R48,'v1'!$J$3:$K$594,2,FALSE)</f>
        <v>5</v>
      </c>
    </row>
    <row r="49" spans="1:19" x14ac:dyDescent="0.25">
      <c r="A49" t="s">
        <v>69</v>
      </c>
      <c r="B49" t="str">
        <f t="shared" si="8"/>
        <v>freemind.view.mindmapview.MapView:LCOM</v>
      </c>
      <c r="C49">
        <f>VLOOKUP(B49,'v1'!$J$3:$K$594,2,FALSE)</f>
        <v>91</v>
      </c>
      <c r="D49" t="str">
        <f t="shared" si="0"/>
        <v>freemind.view.mindmapview.MapView:DIT</v>
      </c>
      <c r="E49">
        <f>VLOOKUP(D49,'v1'!$J$3:$K$594,2,FALSE)</f>
        <v>2</v>
      </c>
      <c r="F49" t="str">
        <f t="shared" si="1"/>
        <v>freemind.view.mindmapview.MapView:IFANIN</v>
      </c>
      <c r="G49">
        <f>VLOOKUP(F49,'v1'!$J$3:$K$594,2,FALSE)</f>
        <v>1</v>
      </c>
      <c r="H49" t="str">
        <f t="shared" si="2"/>
        <v>freemind.view.mindmapview.MapView:CBO</v>
      </c>
      <c r="I49">
        <f>VLOOKUP(H49,'v1'!$J$3:$K$594,2,FALSE)</f>
        <v>10</v>
      </c>
      <c r="J49" t="str">
        <f t="shared" si="3"/>
        <v>freemind.view.mindmapview.MapView:NOC</v>
      </c>
      <c r="K49">
        <f>VLOOKUP(J49,'v1'!$J$3:$K$594,2,FALSE)</f>
        <v>0</v>
      </c>
      <c r="L49" t="str">
        <f t="shared" si="4"/>
        <v>freemind.view.mindmapview.MapView:RFC</v>
      </c>
      <c r="M49">
        <f>VLOOKUP(L49,'v1'!$J$3:$K$594,2,FALSE)</f>
        <v>27</v>
      </c>
      <c r="N49" t="str">
        <f t="shared" si="5"/>
        <v>freemind.view.mindmapview.MapView:NIM</v>
      </c>
      <c r="O49">
        <f>VLOOKUP(N49,'v1'!$J$3:$K$594,2,FALSE)</f>
        <v>27</v>
      </c>
      <c r="P49" t="str">
        <f t="shared" si="6"/>
        <v>freemind.view.mindmapview.MapView:NIV</v>
      </c>
      <c r="Q49">
        <f>VLOOKUP(P49,'v1'!$J$3:$K$594,2,FALSE)</f>
        <v>7</v>
      </c>
      <c r="R49" t="str">
        <f t="shared" si="7"/>
        <v>freemind.view.mindmapview.MapView:WMC</v>
      </c>
      <c r="S49">
        <f>VLOOKUP(R49,'v1'!$J$3:$K$594,2,FALSE)</f>
        <v>27</v>
      </c>
    </row>
    <row r="50" spans="1:19" x14ac:dyDescent="0.25">
      <c r="A50" t="s">
        <v>70</v>
      </c>
      <c r="B50" t="str">
        <f t="shared" si="8"/>
        <v>freemind.view.mindmapview.MapView.MapModelHandler:LCOM</v>
      </c>
      <c r="C50">
        <f>VLOOKUP(B50,'v1'!$J$3:$K$594,2,FALSE)</f>
        <v>0</v>
      </c>
      <c r="D50" t="str">
        <f t="shared" si="0"/>
        <v>freemind.view.mindmapview.MapView.MapModelHandler:DIT</v>
      </c>
      <c r="E50">
        <f>VLOOKUP(D50,'v1'!$J$3:$K$594,2,FALSE)</f>
        <v>1</v>
      </c>
      <c r="F50" t="str">
        <f t="shared" si="1"/>
        <v>freemind.view.mindmapview.MapView.MapModelHandler:IFANIN</v>
      </c>
      <c r="G50">
        <f>VLOOKUP(F50,'v1'!$J$3:$K$594,2,FALSE)</f>
        <v>2</v>
      </c>
      <c r="H50" t="str">
        <f t="shared" si="2"/>
        <v>freemind.view.mindmapview.MapView.MapModelHandler:CBO</v>
      </c>
      <c r="I50">
        <f>VLOOKUP(H50,'v1'!$J$3:$K$594,2,FALSE)</f>
        <v>3</v>
      </c>
      <c r="J50" t="str">
        <f t="shared" si="3"/>
        <v>freemind.view.mindmapview.MapView.MapModelHandler:NOC</v>
      </c>
      <c r="K50">
        <f>VLOOKUP(J50,'v1'!$J$3:$K$594,2,FALSE)</f>
        <v>0</v>
      </c>
      <c r="L50" t="str">
        <f t="shared" si="4"/>
        <v>freemind.view.mindmapview.MapView.MapModelHandler:RFC</v>
      </c>
      <c r="M50">
        <f>VLOOKUP(L50,'v1'!$J$3:$K$594,2,FALSE)</f>
        <v>4</v>
      </c>
      <c r="N50" t="str">
        <f t="shared" si="5"/>
        <v>freemind.view.mindmapview.MapView.MapModelHandler:NIM</v>
      </c>
      <c r="O50">
        <f>VLOOKUP(N50,'v1'!$J$3:$K$594,2,FALSE)</f>
        <v>4</v>
      </c>
      <c r="P50" t="str">
        <f t="shared" si="6"/>
        <v>freemind.view.mindmapview.MapView.MapModelHandler:NIV</v>
      </c>
      <c r="Q50">
        <f>VLOOKUP(P50,'v1'!$J$3:$K$594,2,FALSE)</f>
        <v>0</v>
      </c>
      <c r="R50" t="str">
        <f t="shared" si="7"/>
        <v>freemind.view.mindmapview.MapView.MapModelHandler:WMC</v>
      </c>
      <c r="S50">
        <f>VLOOKUP(R50,'v1'!$J$3:$K$594,2,FALSE)</f>
        <v>4</v>
      </c>
    </row>
    <row r="51" spans="1:19" x14ac:dyDescent="0.25">
      <c r="A51" t="s">
        <v>71</v>
      </c>
      <c r="B51" t="str">
        <f t="shared" si="8"/>
        <v>freemind.view.mindmapview.MindMapLayout:LCOM</v>
      </c>
      <c r="C51">
        <f>VLOOKUP(B51,'v1'!$J$3:$K$594,2,FALSE)</f>
        <v>82</v>
      </c>
      <c r="D51" t="str">
        <f t="shared" si="0"/>
        <v>freemind.view.mindmapview.MindMapLayout:DIT</v>
      </c>
      <c r="E51">
        <f>VLOOKUP(D51,'v1'!$J$3:$K$594,2,FALSE)</f>
        <v>1</v>
      </c>
      <c r="F51" t="str">
        <f t="shared" si="1"/>
        <v>freemind.view.mindmapview.MindMapLayout:IFANIN</v>
      </c>
      <c r="G51">
        <f>VLOOKUP(F51,'v1'!$J$3:$K$594,2,FALSE)</f>
        <v>2</v>
      </c>
      <c r="H51" t="str">
        <f t="shared" si="2"/>
        <v>freemind.view.mindmapview.MindMapLayout:CBO</v>
      </c>
      <c r="I51">
        <f>VLOOKUP(H51,'v1'!$J$3:$K$594,2,FALSE)</f>
        <v>2</v>
      </c>
      <c r="J51" t="str">
        <f t="shared" si="3"/>
        <v>freemind.view.mindmapview.MindMapLayout:NOC</v>
      </c>
      <c r="K51">
        <f>VLOOKUP(J51,'v1'!$J$3:$K$594,2,FALSE)</f>
        <v>0</v>
      </c>
      <c r="L51" t="str">
        <f t="shared" si="4"/>
        <v>freemind.view.mindmapview.MindMapLayout:RFC</v>
      </c>
      <c r="M51">
        <f>VLOOKUP(L51,'v1'!$J$3:$K$594,2,FALSE)</f>
        <v>9</v>
      </c>
      <c r="N51" t="str">
        <f t="shared" si="5"/>
        <v>freemind.view.mindmapview.MindMapLayout:NIM</v>
      </c>
      <c r="O51">
        <f>VLOOKUP(N51,'v1'!$J$3:$K$594,2,FALSE)</f>
        <v>9</v>
      </c>
      <c r="P51" t="str">
        <f t="shared" si="6"/>
        <v>freemind.view.mindmapview.MindMapLayout:NIV</v>
      </c>
      <c r="Q51">
        <f>VLOOKUP(P51,'v1'!$J$3:$K$594,2,FALSE)</f>
        <v>5</v>
      </c>
      <c r="R51" t="str">
        <f t="shared" si="7"/>
        <v>freemind.view.mindmapview.MindMapLayout:WMC</v>
      </c>
      <c r="S51">
        <f>VLOOKUP(R51,'v1'!$J$3:$K$594,2,FALSE)</f>
        <v>9</v>
      </c>
    </row>
    <row r="52" spans="1:19" x14ac:dyDescent="0.25">
      <c r="A52" t="s">
        <v>72</v>
      </c>
      <c r="B52" t="str">
        <f t="shared" si="8"/>
        <v>freemind.view.mindmapview.NodeView:LCOM</v>
      </c>
      <c r="C52">
        <f>VLOOKUP(B52,'v1'!$J$3:$K$594,2,FALSE)</f>
        <v>92</v>
      </c>
      <c r="D52" t="str">
        <f t="shared" si="0"/>
        <v>freemind.view.mindmapview.NodeView:DIT</v>
      </c>
      <c r="E52">
        <f>VLOOKUP(D52,'v1'!$J$3:$K$594,2,FALSE)</f>
        <v>2</v>
      </c>
      <c r="F52" t="str">
        <f t="shared" si="1"/>
        <v>freemind.view.mindmapview.NodeView:IFANIN</v>
      </c>
      <c r="G52">
        <f>VLOOKUP(F52,'v1'!$J$3:$K$594,2,FALSE)</f>
        <v>1</v>
      </c>
      <c r="H52" t="str">
        <f t="shared" si="2"/>
        <v>freemind.view.mindmapview.NodeView:CBO</v>
      </c>
      <c r="I52">
        <f>VLOOKUP(H52,'v1'!$J$3:$K$594,2,FALSE)</f>
        <v>9</v>
      </c>
      <c r="J52" t="str">
        <f t="shared" si="3"/>
        <v>freemind.view.mindmapview.NodeView:NOC</v>
      </c>
      <c r="K52">
        <f>VLOOKUP(J52,'v1'!$J$3:$K$594,2,FALSE)</f>
        <v>3</v>
      </c>
      <c r="L52" t="str">
        <f t="shared" si="4"/>
        <v>freemind.view.mindmapview.NodeView:RFC</v>
      </c>
      <c r="M52">
        <f>VLOOKUP(L52,'v1'!$J$3:$K$594,2,FALSE)</f>
        <v>34</v>
      </c>
      <c r="N52" t="str">
        <f t="shared" si="5"/>
        <v>freemind.view.mindmapview.NodeView:NIM</v>
      </c>
      <c r="O52">
        <f>VLOOKUP(N52,'v1'!$J$3:$K$594,2,FALSE)</f>
        <v>33</v>
      </c>
      <c r="P52" t="str">
        <f t="shared" si="6"/>
        <v>freemind.view.mindmapview.NodeView:NIV</v>
      </c>
      <c r="Q52">
        <f>VLOOKUP(P52,'v1'!$J$3:$K$594,2,FALSE)</f>
        <v>4</v>
      </c>
      <c r="R52" t="str">
        <f t="shared" si="7"/>
        <v>freemind.view.mindmapview.NodeView:WMC</v>
      </c>
      <c r="S52">
        <f>VLOOKUP(R52,'v1'!$J$3:$K$594,2,FALSE)</f>
        <v>34</v>
      </c>
    </row>
    <row r="53" spans="1:19" x14ac:dyDescent="0.25">
      <c r="A53" t="s">
        <v>73</v>
      </c>
      <c r="B53" t="str">
        <f t="shared" si="8"/>
        <v>freemind.view.mindmapview.RootNodeView:LCOM</v>
      </c>
      <c r="C53">
        <f>VLOOKUP(B53,'v1'!$J$3:$K$594,2,FALSE)</f>
        <v>0</v>
      </c>
      <c r="D53" t="str">
        <f t="shared" si="0"/>
        <v>freemind.view.mindmapview.RootNodeView:DIT</v>
      </c>
      <c r="E53">
        <f>VLOOKUP(D53,'v1'!$J$3:$K$594,2,FALSE)</f>
        <v>3</v>
      </c>
      <c r="F53" t="str">
        <f t="shared" si="1"/>
        <v>freemind.view.mindmapview.RootNodeView:IFANIN</v>
      </c>
      <c r="G53">
        <f>VLOOKUP(F53,'v1'!$J$3:$K$594,2,FALSE)</f>
        <v>1</v>
      </c>
      <c r="H53" t="str">
        <f t="shared" si="2"/>
        <v>freemind.view.mindmapview.RootNodeView:CBO</v>
      </c>
      <c r="I53">
        <f>VLOOKUP(H53,'v1'!$J$3:$K$594,2,FALSE)</f>
        <v>3</v>
      </c>
      <c r="J53" t="str">
        <f t="shared" si="3"/>
        <v>freemind.view.mindmapview.RootNodeView:NOC</v>
      </c>
      <c r="K53">
        <f>VLOOKUP(J53,'v1'!$J$3:$K$594,2,FALSE)</f>
        <v>0</v>
      </c>
      <c r="L53" t="str">
        <f t="shared" si="4"/>
        <v>freemind.view.mindmapview.RootNodeView:RFC</v>
      </c>
      <c r="M53">
        <f>VLOOKUP(L53,'v1'!$J$3:$K$594,2,FALSE)</f>
        <v>49</v>
      </c>
      <c r="N53" t="str">
        <f t="shared" si="5"/>
        <v>freemind.view.mindmapview.RootNodeView:NIM</v>
      </c>
      <c r="O53">
        <f>VLOOKUP(N53,'v1'!$J$3:$K$594,2,FALSE)</f>
        <v>15</v>
      </c>
      <c r="P53" t="str">
        <f t="shared" si="6"/>
        <v>freemind.view.mindmapview.RootNodeView:NIV</v>
      </c>
      <c r="Q53">
        <f>VLOOKUP(P53,'v1'!$J$3:$K$594,2,FALSE)</f>
        <v>0</v>
      </c>
      <c r="R53" t="str">
        <f t="shared" si="7"/>
        <v>freemind.view.mindmapview.RootNodeView:WMC</v>
      </c>
      <c r="S53">
        <f>VLOOKUP(R53,'v1'!$J$3:$K$594,2,FALSE)</f>
        <v>15</v>
      </c>
    </row>
    <row r="54" spans="1:19" x14ac:dyDescent="0.25">
      <c r="A54" t="s">
        <v>74</v>
      </c>
      <c r="B54" t="str">
        <f t="shared" si="8"/>
        <v>freemind.view.simpleview.MMTree:LCOM</v>
      </c>
      <c r="C54">
        <f>VLOOKUP(B54,'v1'!$J$3:$K$594,2,FALSE)</f>
        <v>61</v>
      </c>
      <c r="D54" t="str">
        <f t="shared" si="0"/>
        <v>freemind.view.simpleview.MMTree:DIT</v>
      </c>
      <c r="E54">
        <f>VLOOKUP(D54,'v1'!$J$3:$K$594,2,FALSE)</f>
        <v>2</v>
      </c>
      <c r="F54" t="str">
        <f t="shared" si="1"/>
        <v>freemind.view.simpleview.MMTree:IFANIN</v>
      </c>
      <c r="G54">
        <f>VLOOKUP(F54,'v1'!$J$3:$K$594,2,FALSE)</f>
        <v>1</v>
      </c>
      <c r="H54" t="str">
        <f t="shared" si="2"/>
        <v>freemind.view.simpleview.MMTree:CBO</v>
      </c>
      <c r="I54">
        <f>VLOOKUP(H54,'v1'!$J$3:$K$594,2,FALSE)</f>
        <v>2</v>
      </c>
      <c r="J54" t="str">
        <f t="shared" si="3"/>
        <v>freemind.view.simpleview.MMTree:NOC</v>
      </c>
      <c r="K54">
        <f>VLOOKUP(J54,'v1'!$J$3:$K$594,2,FALSE)</f>
        <v>0</v>
      </c>
      <c r="L54" t="str">
        <f t="shared" si="4"/>
        <v>freemind.view.simpleview.MMTree:RFC</v>
      </c>
      <c r="M54">
        <f>VLOOKUP(L54,'v1'!$J$3:$K$594,2,FALSE)</f>
        <v>6</v>
      </c>
      <c r="N54" t="str">
        <f t="shared" si="5"/>
        <v>freemind.view.simpleview.MMTree:NIM</v>
      </c>
      <c r="O54">
        <f>VLOOKUP(N54,'v1'!$J$3:$K$594,2,FALSE)</f>
        <v>6</v>
      </c>
      <c r="P54" t="str">
        <f t="shared" si="6"/>
        <v>freemind.view.simpleview.MMTree:NIV</v>
      </c>
      <c r="Q54">
        <f>VLOOKUP(P54,'v1'!$J$3:$K$594,2,FALSE)</f>
        <v>3</v>
      </c>
      <c r="R54" t="str">
        <f t="shared" si="7"/>
        <v>freemind.view.simpleview.MMTree:WMC</v>
      </c>
      <c r="S54">
        <f>VLOOKUP(R54,'v1'!$J$3:$K$594,2,FALSE)</f>
        <v>6</v>
      </c>
    </row>
    <row r="55" spans="1:19" x14ac:dyDescent="0.25">
      <c r="A55" t="s">
        <v>75</v>
      </c>
      <c r="B55" t="str">
        <f t="shared" si="8"/>
        <v>freemind.view.simpleview.MMTreeModelListener:LCOM</v>
      </c>
      <c r="C55">
        <f>VLOOKUP(B55,'v1'!$J$3:$K$594,2,FALSE)</f>
        <v>0</v>
      </c>
      <c r="D55" t="str">
        <f t="shared" si="0"/>
        <v>freemind.view.simpleview.MMTreeModelListener:DIT</v>
      </c>
      <c r="E55">
        <f>VLOOKUP(D55,'v1'!$J$3:$K$594,2,FALSE)</f>
        <v>1</v>
      </c>
      <c r="F55" t="str">
        <f t="shared" si="1"/>
        <v>freemind.view.simpleview.MMTreeModelListener:IFANIN</v>
      </c>
      <c r="G55">
        <f>VLOOKUP(F55,'v1'!$J$3:$K$594,2,FALSE)</f>
        <v>2</v>
      </c>
      <c r="H55" t="str">
        <f t="shared" si="2"/>
        <v>freemind.view.simpleview.MMTreeModelListener:CBO</v>
      </c>
      <c r="I55">
        <f>VLOOKUP(H55,'v1'!$J$3:$K$594,2,FALSE)</f>
        <v>0</v>
      </c>
      <c r="J55" t="str">
        <f t="shared" si="3"/>
        <v>freemind.view.simpleview.MMTreeModelListener:NOC</v>
      </c>
      <c r="K55">
        <f>VLOOKUP(J55,'v1'!$J$3:$K$594,2,FALSE)</f>
        <v>0</v>
      </c>
      <c r="L55" t="str">
        <f t="shared" si="4"/>
        <v>freemind.view.simpleview.MMTreeModelListener:RFC</v>
      </c>
      <c r="M55">
        <f>VLOOKUP(L55,'v1'!$J$3:$K$594,2,FALSE)</f>
        <v>4</v>
      </c>
      <c r="N55" t="str">
        <f t="shared" si="5"/>
        <v>freemind.view.simpleview.MMTreeModelListener:NIM</v>
      </c>
      <c r="O55">
        <f>VLOOKUP(N55,'v1'!$J$3:$K$594,2,FALSE)</f>
        <v>4</v>
      </c>
      <c r="P55" t="str">
        <f t="shared" si="6"/>
        <v>freemind.view.simpleview.MMTreeModelListener:NIV</v>
      </c>
      <c r="Q55">
        <f>VLOOKUP(P55,'v1'!$J$3:$K$594,2,FALSE)</f>
        <v>0</v>
      </c>
      <c r="R55" t="str">
        <f t="shared" si="7"/>
        <v>freemind.view.simpleview.MMTreeModelListener:WMC</v>
      </c>
      <c r="S55">
        <f>VLOOKUP(R55,'v1'!$J$3:$K$594,2,FALSE)</f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34" workbookViewId="0">
      <selection activeCell="A56" activeCellId="1" sqref="A1:XFD1 A56:XFD56"/>
    </sheetView>
  </sheetViews>
  <sheetFormatPr defaultRowHeight="15" x14ac:dyDescent="0.25"/>
  <cols>
    <col min="1" max="1" width="55.7109375" bestFit="1" customWidth="1"/>
    <col min="2" max="2" width="8.42578125" style="3" customWidth="1"/>
    <col min="3" max="3" width="8.28515625" style="3" customWidth="1"/>
    <col min="4" max="4" width="8.42578125" style="3" customWidth="1"/>
    <col min="5" max="5" width="8.7109375" style="3" customWidth="1"/>
    <col min="6" max="6" width="8" style="3" customWidth="1"/>
    <col min="7" max="8" width="8.140625" style="3" customWidth="1"/>
    <col min="9" max="9" width="7.5703125" style="3" customWidth="1"/>
    <col min="10" max="10" width="7.85546875" style="3" customWidth="1"/>
  </cols>
  <sheetData>
    <row r="1" spans="1:10" x14ac:dyDescent="0.25">
      <c r="A1" t="s">
        <v>191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</row>
    <row r="2" spans="1:10" x14ac:dyDescent="0.25">
      <c r="A2" t="s">
        <v>0</v>
      </c>
      <c r="B2" s="3">
        <v>95</v>
      </c>
      <c r="C2" s="3">
        <v>1</v>
      </c>
      <c r="D2" s="3">
        <v>1</v>
      </c>
      <c r="E2" s="3">
        <v>26</v>
      </c>
      <c r="F2" s="3">
        <v>0</v>
      </c>
      <c r="G2" s="3">
        <v>22</v>
      </c>
      <c r="H2" s="3">
        <v>22</v>
      </c>
      <c r="I2" s="3">
        <v>24</v>
      </c>
      <c r="J2" s="3">
        <v>22</v>
      </c>
    </row>
    <row r="3" spans="1:10" x14ac:dyDescent="0.25">
      <c r="A3" t="s">
        <v>23</v>
      </c>
      <c r="B3" s="3">
        <v>0</v>
      </c>
      <c r="C3" s="3">
        <v>2</v>
      </c>
      <c r="D3" s="3">
        <v>1</v>
      </c>
      <c r="E3" s="3">
        <v>2</v>
      </c>
      <c r="F3" s="3">
        <v>0</v>
      </c>
      <c r="G3" s="3">
        <v>2</v>
      </c>
      <c r="H3" s="3">
        <v>2</v>
      </c>
      <c r="I3" s="3">
        <v>0</v>
      </c>
      <c r="J3" s="3">
        <v>2</v>
      </c>
    </row>
    <row r="4" spans="1:10" x14ac:dyDescent="0.25">
      <c r="A4" t="s">
        <v>24</v>
      </c>
      <c r="B4" s="3">
        <v>0</v>
      </c>
      <c r="C4" s="3">
        <v>2</v>
      </c>
      <c r="D4" s="3">
        <v>1</v>
      </c>
      <c r="E4" s="3">
        <v>1</v>
      </c>
      <c r="F4" s="3">
        <v>0</v>
      </c>
      <c r="G4" s="3">
        <v>2</v>
      </c>
      <c r="H4" s="3">
        <v>2</v>
      </c>
      <c r="I4" s="3">
        <v>0</v>
      </c>
      <c r="J4" s="3">
        <v>2</v>
      </c>
    </row>
    <row r="5" spans="1:10" x14ac:dyDescent="0.25">
      <c r="A5" t="s">
        <v>25</v>
      </c>
      <c r="B5" s="3">
        <v>0</v>
      </c>
      <c r="C5" s="3">
        <v>2</v>
      </c>
      <c r="D5" s="3">
        <v>1</v>
      </c>
      <c r="E5" s="3">
        <v>4</v>
      </c>
      <c r="F5" s="3">
        <v>0</v>
      </c>
      <c r="G5" s="3">
        <v>2</v>
      </c>
      <c r="H5" s="3">
        <v>2</v>
      </c>
      <c r="I5" s="3">
        <v>0</v>
      </c>
      <c r="J5" s="3">
        <v>2</v>
      </c>
    </row>
    <row r="6" spans="1:10" x14ac:dyDescent="0.25">
      <c r="A6" t="s">
        <v>26</v>
      </c>
      <c r="B6" s="3">
        <v>0</v>
      </c>
      <c r="C6" s="3">
        <v>2</v>
      </c>
      <c r="D6" s="3">
        <v>1</v>
      </c>
      <c r="E6" s="3">
        <v>4</v>
      </c>
      <c r="F6" s="3">
        <v>0</v>
      </c>
      <c r="G6" s="3">
        <v>2</v>
      </c>
      <c r="H6" s="3">
        <v>2</v>
      </c>
      <c r="I6" s="3">
        <v>0</v>
      </c>
      <c r="J6" s="3">
        <v>2</v>
      </c>
    </row>
    <row r="7" spans="1:10" x14ac:dyDescent="0.25">
      <c r="A7" t="s">
        <v>27</v>
      </c>
      <c r="B7" s="3">
        <v>0</v>
      </c>
      <c r="C7" s="3">
        <v>2</v>
      </c>
      <c r="D7" s="3">
        <v>1</v>
      </c>
      <c r="E7" s="3">
        <v>4</v>
      </c>
      <c r="F7" s="3">
        <v>0</v>
      </c>
      <c r="G7" s="3">
        <v>2</v>
      </c>
      <c r="H7" s="3">
        <v>2</v>
      </c>
      <c r="I7" s="3">
        <v>0</v>
      </c>
      <c r="J7" s="3">
        <v>2</v>
      </c>
    </row>
    <row r="8" spans="1:10" x14ac:dyDescent="0.25">
      <c r="A8" t="s">
        <v>28</v>
      </c>
      <c r="B8" s="3">
        <v>0</v>
      </c>
      <c r="C8" s="3">
        <v>2</v>
      </c>
      <c r="D8" s="3">
        <v>1</v>
      </c>
      <c r="E8" s="3">
        <v>5</v>
      </c>
      <c r="F8" s="3">
        <v>0</v>
      </c>
      <c r="G8" s="3">
        <v>2</v>
      </c>
      <c r="H8" s="3">
        <v>2</v>
      </c>
      <c r="I8" s="3">
        <v>0</v>
      </c>
      <c r="J8" s="3">
        <v>2</v>
      </c>
    </row>
    <row r="9" spans="1:10" x14ac:dyDescent="0.25">
      <c r="A9" t="s">
        <v>29</v>
      </c>
      <c r="B9" s="3">
        <v>0</v>
      </c>
      <c r="C9" s="3">
        <v>2</v>
      </c>
      <c r="D9" s="3">
        <v>1</v>
      </c>
      <c r="E9" s="3">
        <v>5</v>
      </c>
      <c r="F9" s="3">
        <v>0</v>
      </c>
      <c r="G9" s="3">
        <v>2</v>
      </c>
      <c r="H9" s="3">
        <v>2</v>
      </c>
      <c r="I9" s="3">
        <v>0</v>
      </c>
      <c r="J9" s="3">
        <v>2</v>
      </c>
    </row>
    <row r="10" spans="1:10" x14ac:dyDescent="0.25">
      <c r="A10" t="s">
        <v>30</v>
      </c>
      <c r="B10" s="3">
        <v>0</v>
      </c>
      <c r="C10" s="3">
        <v>1</v>
      </c>
      <c r="D10" s="3">
        <v>2</v>
      </c>
      <c r="E10" s="3">
        <v>2</v>
      </c>
      <c r="F10" s="3">
        <v>0</v>
      </c>
      <c r="G10" s="3">
        <v>1</v>
      </c>
      <c r="H10" s="3">
        <v>1</v>
      </c>
      <c r="I10" s="3">
        <v>0</v>
      </c>
      <c r="J10" s="3">
        <v>1</v>
      </c>
    </row>
    <row r="11" spans="1:10" x14ac:dyDescent="0.25">
      <c r="A11" t="s">
        <v>31</v>
      </c>
      <c r="B11" s="3">
        <v>0</v>
      </c>
      <c r="C11" s="3">
        <v>1</v>
      </c>
      <c r="D11" s="3">
        <v>2</v>
      </c>
      <c r="E11" s="3">
        <v>3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</row>
    <row r="12" spans="1:10" x14ac:dyDescent="0.25">
      <c r="A12" t="s">
        <v>32</v>
      </c>
      <c r="B12" s="3">
        <v>0</v>
      </c>
      <c r="C12" s="3">
        <v>1</v>
      </c>
      <c r="D12" s="3">
        <v>2</v>
      </c>
      <c r="E12" s="3">
        <v>0</v>
      </c>
      <c r="F12" s="3">
        <v>0</v>
      </c>
      <c r="G12" s="3">
        <v>2</v>
      </c>
      <c r="H12" s="3">
        <v>2</v>
      </c>
      <c r="I12" s="3">
        <v>0</v>
      </c>
      <c r="J12" s="3">
        <v>2</v>
      </c>
    </row>
    <row r="13" spans="1:10" x14ac:dyDescent="0.25">
      <c r="A13" t="s">
        <v>33</v>
      </c>
      <c r="B13" s="3">
        <v>0</v>
      </c>
      <c r="C13" s="3">
        <v>2</v>
      </c>
      <c r="D13" s="3">
        <v>1</v>
      </c>
      <c r="E13" s="3">
        <v>4</v>
      </c>
      <c r="F13" s="3">
        <v>0</v>
      </c>
      <c r="G13" s="3">
        <v>2</v>
      </c>
      <c r="H13" s="3">
        <v>2</v>
      </c>
      <c r="I13" s="3">
        <v>0</v>
      </c>
      <c r="J13" s="3">
        <v>2</v>
      </c>
    </row>
    <row r="14" spans="1:10" x14ac:dyDescent="0.25">
      <c r="A14" t="s">
        <v>34</v>
      </c>
      <c r="B14" s="3">
        <v>0</v>
      </c>
      <c r="C14" s="3">
        <v>2</v>
      </c>
      <c r="D14" s="3">
        <v>1</v>
      </c>
      <c r="E14" s="3">
        <v>4</v>
      </c>
      <c r="F14" s="3">
        <v>0</v>
      </c>
      <c r="G14" s="3">
        <v>2</v>
      </c>
      <c r="H14" s="3">
        <v>2</v>
      </c>
      <c r="I14" s="3">
        <v>0</v>
      </c>
      <c r="J14" s="3">
        <v>2</v>
      </c>
    </row>
    <row r="15" spans="1:10" x14ac:dyDescent="0.25">
      <c r="A15" t="s">
        <v>35</v>
      </c>
      <c r="B15" s="3">
        <v>0</v>
      </c>
      <c r="C15" s="3">
        <v>2</v>
      </c>
      <c r="D15" s="3">
        <v>1</v>
      </c>
      <c r="E15" s="3">
        <v>4</v>
      </c>
      <c r="F15" s="3">
        <v>0</v>
      </c>
      <c r="G15" s="3">
        <v>2</v>
      </c>
      <c r="H15" s="3">
        <v>2</v>
      </c>
      <c r="I15" s="3">
        <v>0</v>
      </c>
      <c r="J15" s="3">
        <v>2</v>
      </c>
    </row>
    <row r="16" spans="1:10" x14ac:dyDescent="0.25">
      <c r="A16" t="s">
        <v>36</v>
      </c>
      <c r="B16" s="3">
        <v>0</v>
      </c>
      <c r="C16" s="3">
        <v>2</v>
      </c>
      <c r="D16" s="3">
        <v>1</v>
      </c>
      <c r="E16" s="3">
        <v>1</v>
      </c>
      <c r="F16" s="3">
        <v>0</v>
      </c>
      <c r="G16" s="3">
        <v>2</v>
      </c>
      <c r="H16" s="3">
        <v>2</v>
      </c>
      <c r="I16" s="3">
        <v>0</v>
      </c>
      <c r="J16" s="3">
        <v>2</v>
      </c>
    </row>
    <row r="17" spans="1:10" x14ac:dyDescent="0.25">
      <c r="A17" t="s">
        <v>37</v>
      </c>
      <c r="B17" s="3">
        <v>0</v>
      </c>
      <c r="C17" s="3">
        <v>2</v>
      </c>
      <c r="D17" s="3">
        <v>1</v>
      </c>
      <c r="E17" s="3">
        <v>2</v>
      </c>
      <c r="F17" s="3">
        <v>0</v>
      </c>
      <c r="G17" s="3">
        <v>2</v>
      </c>
      <c r="H17" s="3">
        <v>2</v>
      </c>
      <c r="I17" s="3">
        <v>0</v>
      </c>
      <c r="J17" s="3">
        <v>2</v>
      </c>
    </row>
    <row r="18" spans="1:10" x14ac:dyDescent="0.25">
      <c r="A18" t="s">
        <v>38</v>
      </c>
      <c r="B18" s="3">
        <v>0</v>
      </c>
      <c r="C18" s="3">
        <v>2</v>
      </c>
      <c r="D18" s="3">
        <v>1</v>
      </c>
      <c r="E18" s="3">
        <v>4</v>
      </c>
      <c r="F18" s="3">
        <v>0</v>
      </c>
      <c r="G18" s="3">
        <v>2</v>
      </c>
      <c r="H18" s="3">
        <v>2</v>
      </c>
      <c r="I18" s="3">
        <v>0</v>
      </c>
      <c r="J18" s="3">
        <v>2</v>
      </c>
    </row>
    <row r="19" spans="1:10" x14ac:dyDescent="0.25">
      <c r="A19" t="s">
        <v>39</v>
      </c>
      <c r="B19" s="3">
        <v>0</v>
      </c>
      <c r="C19" s="3">
        <v>2</v>
      </c>
      <c r="D19" s="3">
        <v>1</v>
      </c>
      <c r="E19" s="3">
        <v>4</v>
      </c>
      <c r="F19" s="3">
        <v>0</v>
      </c>
      <c r="G19" s="3">
        <v>2</v>
      </c>
      <c r="H19" s="3">
        <v>2</v>
      </c>
      <c r="I19" s="3">
        <v>0</v>
      </c>
      <c r="J19" s="3">
        <v>2</v>
      </c>
    </row>
    <row r="20" spans="1:10" x14ac:dyDescent="0.25">
      <c r="A20" t="s">
        <v>40</v>
      </c>
      <c r="B20" s="3">
        <v>50</v>
      </c>
      <c r="C20" s="3">
        <v>2</v>
      </c>
      <c r="D20" s="3">
        <v>1</v>
      </c>
      <c r="E20" s="3">
        <v>3</v>
      </c>
      <c r="F20" s="3">
        <v>0</v>
      </c>
      <c r="G20" s="3">
        <v>2</v>
      </c>
      <c r="H20" s="3">
        <v>2</v>
      </c>
      <c r="I20" s="3">
        <v>1</v>
      </c>
      <c r="J20" s="3">
        <v>2</v>
      </c>
    </row>
    <row r="21" spans="1:10" x14ac:dyDescent="0.25">
      <c r="A21" t="s">
        <v>41</v>
      </c>
      <c r="B21" s="3">
        <v>0</v>
      </c>
      <c r="C21" s="3">
        <v>2</v>
      </c>
      <c r="D21" s="3">
        <v>1</v>
      </c>
      <c r="E21" s="3">
        <v>4</v>
      </c>
      <c r="F21" s="3">
        <v>0</v>
      </c>
      <c r="G21" s="3">
        <v>2</v>
      </c>
      <c r="H21" s="3">
        <v>2</v>
      </c>
      <c r="I21" s="3">
        <v>0</v>
      </c>
      <c r="J21" s="3">
        <v>2</v>
      </c>
    </row>
    <row r="22" spans="1:10" x14ac:dyDescent="0.25">
      <c r="A22" t="s">
        <v>42</v>
      </c>
      <c r="B22" s="3">
        <v>50</v>
      </c>
      <c r="C22" s="3">
        <v>2</v>
      </c>
      <c r="D22" s="3">
        <v>1</v>
      </c>
      <c r="E22" s="3">
        <v>2</v>
      </c>
      <c r="F22" s="3">
        <v>0</v>
      </c>
      <c r="G22" s="3">
        <v>2</v>
      </c>
      <c r="H22" s="3">
        <v>2</v>
      </c>
      <c r="I22" s="3">
        <v>1</v>
      </c>
      <c r="J22" s="3">
        <v>2</v>
      </c>
    </row>
    <row r="23" spans="1:10" x14ac:dyDescent="0.25">
      <c r="A23" t="s">
        <v>43</v>
      </c>
      <c r="B23" s="3">
        <v>0</v>
      </c>
      <c r="C23" s="3">
        <v>2</v>
      </c>
      <c r="D23" s="3">
        <v>1</v>
      </c>
      <c r="E23" s="3">
        <v>2</v>
      </c>
      <c r="F23" s="3">
        <v>0</v>
      </c>
      <c r="G23" s="3">
        <v>2</v>
      </c>
      <c r="H23" s="3">
        <v>2</v>
      </c>
      <c r="I23" s="3">
        <v>0</v>
      </c>
      <c r="J23" s="3">
        <v>2</v>
      </c>
    </row>
    <row r="24" spans="1:10" x14ac:dyDescent="0.25">
      <c r="A24" t="s">
        <v>44</v>
      </c>
      <c r="B24" s="3">
        <v>0</v>
      </c>
      <c r="C24" s="3">
        <v>2</v>
      </c>
      <c r="D24" s="3">
        <v>1</v>
      </c>
      <c r="E24" s="3">
        <v>3</v>
      </c>
      <c r="F24" s="3">
        <v>0</v>
      </c>
      <c r="G24" s="3">
        <v>2</v>
      </c>
      <c r="H24" s="3">
        <v>2</v>
      </c>
      <c r="I24" s="3">
        <v>0</v>
      </c>
      <c r="J24" s="3">
        <v>2</v>
      </c>
    </row>
    <row r="25" spans="1:10" x14ac:dyDescent="0.25">
      <c r="A25" t="s">
        <v>45</v>
      </c>
      <c r="B25" s="3">
        <v>0</v>
      </c>
      <c r="C25" s="3">
        <v>2</v>
      </c>
      <c r="D25" s="3">
        <v>1</v>
      </c>
      <c r="E25" s="3">
        <v>4</v>
      </c>
      <c r="F25" s="3">
        <v>0</v>
      </c>
      <c r="G25" s="3">
        <v>2</v>
      </c>
      <c r="H25" s="3">
        <v>2</v>
      </c>
      <c r="I25" s="3">
        <v>0</v>
      </c>
      <c r="J25" s="3">
        <v>2</v>
      </c>
    </row>
    <row r="26" spans="1:10" x14ac:dyDescent="0.25">
      <c r="A26" t="s">
        <v>46</v>
      </c>
      <c r="B26" s="3">
        <v>0</v>
      </c>
      <c r="C26" s="3">
        <v>2</v>
      </c>
      <c r="D26" s="3">
        <v>1</v>
      </c>
      <c r="E26" s="3">
        <v>2</v>
      </c>
      <c r="F26" s="3">
        <v>0</v>
      </c>
      <c r="G26" s="3">
        <v>1</v>
      </c>
      <c r="H26" s="3">
        <v>1</v>
      </c>
      <c r="I26" s="3">
        <v>1</v>
      </c>
      <c r="J26" s="3">
        <v>1</v>
      </c>
    </row>
    <row r="27" spans="1:10" x14ac:dyDescent="0.25">
      <c r="A27" t="s">
        <v>47</v>
      </c>
      <c r="B27" s="3">
        <v>0</v>
      </c>
      <c r="C27" s="3">
        <v>1</v>
      </c>
      <c r="D27" s="3">
        <v>2</v>
      </c>
      <c r="E27" s="3">
        <v>2</v>
      </c>
      <c r="F27" s="3">
        <v>0</v>
      </c>
      <c r="G27" s="3">
        <v>1</v>
      </c>
      <c r="H27" s="3">
        <v>1</v>
      </c>
      <c r="I27" s="3">
        <v>0</v>
      </c>
      <c r="J27" s="3">
        <v>1</v>
      </c>
    </row>
    <row r="28" spans="1:10" x14ac:dyDescent="0.25">
      <c r="A28" t="s">
        <v>48</v>
      </c>
      <c r="B28" s="3">
        <v>0</v>
      </c>
      <c r="C28" s="3">
        <v>1</v>
      </c>
      <c r="D28" s="3">
        <v>2</v>
      </c>
      <c r="E28" s="3">
        <v>2</v>
      </c>
      <c r="F28" s="3">
        <v>0</v>
      </c>
      <c r="G28" s="3">
        <v>1</v>
      </c>
      <c r="H28" s="3">
        <v>1</v>
      </c>
      <c r="I28" s="3">
        <v>0</v>
      </c>
      <c r="J28" s="3">
        <v>1</v>
      </c>
    </row>
    <row r="29" spans="1:10" x14ac:dyDescent="0.25">
      <c r="A29" t="s">
        <v>49</v>
      </c>
      <c r="B29" s="3">
        <v>0</v>
      </c>
      <c r="C29" s="3">
        <v>1</v>
      </c>
      <c r="D29" s="3">
        <v>2</v>
      </c>
      <c r="E29" s="3">
        <v>2</v>
      </c>
      <c r="F29" s="3">
        <v>0</v>
      </c>
      <c r="G29" s="3">
        <v>1</v>
      </c>
      <c r="H29" s="3">
        <v>1</v>
      </c>
      <c r="I29" s="3">
        <v>0</v>
      </c>
      <c r="J29" s="3">
        <v>1</v>
      </c>
    </row>
    <row r="30" spans="1:10" x14ac:dyDescent="0.25">
      <c r="A30" t="s">
        <v>50</v>
      </c>
      <c r="B30" s="3">
        <v>0</v>
      </c>
      <c r="C30" s="3">
        <v>2</v>
      </c>
      <c r="D30" s="3">
        <v>1</v>
      </c>
      <c r="E30" s="3">
        <v>1</v>
      </c>
      <c r="F30" s="3">
        <v>0</v>
      </c>
      <c r="G30" s="3">
        <v>1</v>
      </c>
      <c r="H30" s="3">
        <v>1</v>
      </c>
      <c r="I30" s="3">
        <v>0</v>
      </c>
      <c r="J30" s="3">
        <v>1</v>
      </c>
    </row>
    <row r="31" spans="1:10" x14ac:dyDescent="0.25">
      <c r="A31" t="s">
        <v>51</v>
      </c>
      <c r="B31" s="3">
        <v>0</v>
      </c>
      <c r="C31" s="3">
        <v>2</v>
      </c>
      <c r="D31" s="3">
        <v>1</v>
      </c>
      <c r="E31" s="3">
        <v>1</v>
      </c>
      <c r="F31" s="3">
        <v>0</v>
      </c>
      <c r="G31" s="3">
        <v>1</v>
      </c>
      <c r="H31" s="3">
        <v>1</v>
      </c>
      <c r="I31" s="3">
        <v>0</v>
      </c>
      <c r="J31" s="3">
        <v>1</v>
      </c>
    </row>
    <row r="32" spans="1:10" x14ac:dyDescent="0.25">
      <c r="A32" t="s">
        <v>52</v>
      </c>
      <c r="B32" s="3">
        <v>50</v>
      </c>
      <c r="C32" s="3">
        <v>1</v>
      </c>
      <c r="D32" s="3">
        <v>2</v>
      </c>
      <c r="E32" s="3">
        <v>3</v>
      </c>
      <c r="F32" s="3">
        <v>0</v>
      </c>
      <c r="G32" s="3">
        <v>4</v>
      </c>
      <c r="H32" s="3">
        <v>4</v>
      </c>
      <c r="I32" s="3">
        <v>1</v>
      </c>
      <c r="J32" s="3">
        <v>4</v>
      </c>
    </row>
    <row r="33" spans="1:10" x14ac:dyDescent="0.25">
      <c r="A33" t="s">
        <v>53</v>
      </c>
      <c r="B33" s="3">
        <v>42</v>
      </c>
      <c r="C33" s="3">
        <v>1</v>
      </c>
      <c r="D33" s="3">
        <v>2</v>
      </c>
      <c r="E33" s="3">
        <v>3</v>
      </c>
      <c r="F33" s="3">
        <v>0</v>
      </c>
      <c r="G33" s="3">
        <v>7</v>
      </c>
      <c r="H33" s="3">
        <v>7</v>
      </c>
      <c r="I33" s="3">
        <v>1</v>
      </c>
      <c r="J33" s="3">
        <v>7</v>
      </c>
    </row>
    <row r="34" spans="1:10" x14ac:dyDescent="0.25">
      <c r="A34" t="s">
        <v>54</v>
      </c>
      <c r="B34" s="3">
        <v>0</v>
      </c>
      <c r="C34" s="3">
        <v>2</v>
      </c>
      <c r="D34" s="3">
        <v>1</v>
      </c>
      <c r="E34" s="3">
        <v>2</v>
      </c>
      <c r="F34" s="3">
        <v>0</v>
      </c>
      <c r="G34" s="3">
        <v>1</v>
      </c>
      <c r="H34" s="3">
        <v>1</v>
      </c>
      <c r="I34" s="3">
        <v>1</v>
      </c>
      <c r="J34" s="3">
        <v>1</v>
      </c>
    </row>
    <row r="35" spans="1:10" x14ac:dyDescent="0.25">
      <c r="A35" t="s">
        <v>55</v>
      </c>
      <c r="B35" s="3">
        <v>0</v>
      </c>
      <c r="C35" s="3">
        <v>1</v>
      </c>
      <c r="D35" s="3">
        <v>2</v>
      </c>
      <c r="E35" s="3">
        <v>2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</row>
    <row r="36" spans="1:10" x14ac:dyDescent="0.25">
      <c r="A36" t="s">
        <v>56</v>
      </c>
      <c r="B36" s="3">
        <v>50</v>
      </c>
      <c r="C36" s="3">
        <v>1</v>
      </c>
      <c r="D36" s="3">
        <v>2</v>
      </c>
      <c r="E36" s="3">
        <v>2</v>
      </c>
      <c r="F36" s="3">
        <v>0</v>
      </c>
      <c r="G36" s="3">
        <v>4</v>
      </c>
      <c r="H36" s="3">
        <v>4</v>
      </c>
      <c r="I36" s="3">
        <v>1</v>
      </c>
      <c r="J36" s="3">
        <v>4</v>
      </c>
    </row>
    <row r="37" spans="1:10" x14ac:dyDescent="0.25">
      <c r="A37" t="s">
        <v>57</v>
      </c>
      <c r="B37" s="3">
        <v>77</v>
      </c>
      <c r="C37" s="3">
        <v>2</v>
      </c>
      <c r="D37" s="3">
        <v>1</v>
      </c>
      <c r="E37" s="3">
        <v>9</v>
      </c>
      <c r="F37" s="3">
        <v>0</v>
      </c>
      <c r="G37" s="3">
        <v>3</v>
      </c>
      <c r="H37" s="3">
        <v>2</v>
      </c>
      <c r="I37" s="3">
        <v>2</v>
      </c>
      <c r="J37" s="3">
        <v>3</v>
      </c>
    </row>
    <row r="38" spans="1:10" x14ac:dyDescent="0.25">
      <c r="A38" t="s">
        <v>58</v>
      </c>
      <c r="B38" s="3">
        <v>0</v>
      </c>
      <c r="C38" s="3">
        <v>1</v>
      </c>
      <c r="D38" s="3">
        <v>2</v>
      </c>
      <c r="E38" s="3">
        <v>3</v>
      </c>
      <c r="F38" s="3">
        <v>0</v>
      </c>
      <c r="G38" s="3">
        <v>2</v>
      </c>
      <c r="H38" s="3">
        <v>2</v>
      </c>
      <c r="I38" s="3">
        <v>0</v>
      </c>
      <c r="J38" s="3">
        <v>2</v>
      </c>
    </row>
    <row r="39" spans="1:10" x14ac:dyDescent="0.25">
      <c r="A39" t="s">
        <v>59</v>
      </c>
      <c r="B39" s="3">
        <v>0</v>
      </c>
      <c r="C39" s="3">
        <v>1</v>
      </c>
      <c r="D39" s="3">
        <v>1</v>
      </c>
      <c r="E39" s="3">
        <v>0</v>
      </c>
      <c r="F39" s="3">
        <v>0</v>
      </c>
      <c r="G39" s="3">
        <v>5</v>
      </c>
      <c r="H39" s="3">
        <v>0</v>
      </c>
      <c r="I39" s="3">
        <v>0</v>
      </c>
      <c r="J39" s="3">
        <v>5</v>
      </c>
    </row>
    <row r="40" spans="1:10" x14ac:dyDescent="0.25">
      <c r="A40" t="s">
        <v>60</v>
      </c>
      <c r="B40" s="3">
        <v>83</v>
      </c>
      <c r="C40" s="3">
        <v>1</v>
      </c>
      <c r="D40" s="3">
        <v>2</v>
      </c>
      <c r="E40" s="3">
        <v>2</v>
      </c>
      <c r="F40" s="3">
        <v>0</v>
      </c>
      <c r="G40" s="3">
        <v>12</v>
      </c>
      <c r="H40" s="3">
        <v>12</v>
      </c>
      <c r="I40" s="3">
        <v>4</v>
      </c>
      <c r="J40" s="3">
        <v>12</v>
      </c>
    </row>
    <row r="41" spans="1:10" x14ac:dyDescent="0.25">
      <c r="A41" t="s">
        <v>61</v>
      </c>
      <c r="B41" s="3">
        <v>92</v>
      </c>
      <c r="C41" s="3">
        <v>1</v>
      </c>
      <c r="D41" s="3">
        <v>2</v>
      </c>
      <c r="E41" s="3">
        <v>3</v>
      </c>
      <c r="F41" s="3">
        <v>0</v>
      </c>
      <c r="G41" s="3">
        <v>51</v>
      </c>
      <c r="H41" s="3">
        <v>51</v>
      </c>
      <c r="I41" s="3">
        <v>5</v>
      </c>
      <c r="J41" s="3">
        <v>51</v>
      </c>
    </row>
    <row r="42" spans="1:10" x14ac:dyDescent="0.25">
      <c r="A42" t="s">
        <v>62</v>
      </c>
      <c r="B42" s="3">
        <v>0</v>
      </c>
      <c r="C42" s="3">
        <v>1</v>
      </c>
      <c r="D42" s="3">
        <v>1</v>
      </c>
      <c r="E42" s="3">
        <v>2</v>
      </c>
      <c r="F42" s="3">
        <v>0</v>
      </c>
      <c r="G42" s="3">
        <v>10</v>
      </c>
      <c r="H42" s="3">
        <v>10</v>
      </c>
      <c r="I42" s="3">
        <v>1</v>
      </c>
      <c r="J42" s="3">
        <v>10</v>
      </c>
    </row>
    <row r="43" spans="1:10" x14ac:dyDescent="0.25">
      <c r="A43" t="s">
        <v>63</v>
      </c>
      <c r="B43" s="3">
        <v>93</v>
      </c>
      <c r="C43" s="3">
        <v>1</v>
      </c>
      <c r="D43" s="3">
        <v>2</v>
      </c>
      <c r="E43" s="3">
        <v>5</v>
      </c>
      <c r="F43" s="3">
        <v>0</v>
      </c>
      <c r="G43" s="3">
        <v>40</v>
      </c>
      <c r="H43" s="3">
        <v>40</v>
      </c>
      <c r="I43" s="3">
        <v>12</v>
      </c>
      <c r="J43" s="3">
        <v>40</v>
      </c>
    </row>
    <row r="44" spans="1:10" x14ac:dyDescent="0.25">
      <c r="A44" t="s">
        <v>64</v>
      </c>
      <c r="B44" s="3">
        <v>62</v>
      </c>
      <c r="C44" s="3">
        <v>2</v>
      </c>
      <c r="D44" s="3">
        <v>1</v>
      </c>
      <c r="E44" s="3">
        <v>3</v>
      </c>
      <c r="F44" s="3">
        <v>0</v>
      </c>
      <c r="G44" s="3">
        <v>8</v>
      </c>
      <c r="H44" s="3">
        <v>5</v>
      </c>
      <c r="I44" s="3">
        <v>7</v>
      </c>
      <c r="J44" s="3">
        <v>5</v>
      </c>
    </row>
    <row r="45" spans="1:10" x14ac:dyDescent="0.25">
      <c r="A45" t="s">
        <v>65</v>
      </c>
      <c r="B45" s="3">
        <v>0</v>
      </c>
      <c r="C45" s="3">
        <v>3</v>
      </c>
      <c r="D45" s="3">
        <v>1</v>
      </c>
      <c r="E45" s="3">
        <v>3</v>
      </c>
      <c r="F45" s="3">
        <v>0</v>
      </c>
      <c r="G45" s="3">
        <v>39</v>
      </c>
      <c r="H45" s="3">
        <v>5</v>
      </c>
      <c r="I45" s="3">
        <v>0</v>
      </c>
      <c r="J45" s="3">
        <v>5</v>
      </c>
    </row>
    <row r="46" spans="1:10" x14ac:dyDescent="0.25">
      <c r="A46" t="s">
        <v>66</v>
      </c>
      <c r="B46" s="3">
        <v>0</v>
      </c>
      <c r="C46" s="3">
        <v>1</v>
      </c>
      <c r="D46" s="3">
        <v>1</v>
      </c>
      <c r="E46" s="3">
        <v>0</v>
      </c>
      <c r="F46" s="3">
        <v>2</v>
      </c>
      <c r="G46" s="3">
        <v>3</v>
      </c>
      <c r="H46" s="3">
        <v>3</v>
      </c>
      <c r="I46" s="3">
        <v>0</v>
      </c>
      <c r="J46" s="3">
        <v>3</v>
      </c>
    </row>
    <row r="47" spans="1:10" x14ac:dyDescent="0.25">
      <c r="A47" t="s">
        <v>67</v>
      </c>
      <c r="B47" s="3">
        <v>0</v>
      </c>
      <c r="C47" s="3">
        <v>3</v>
      </c>
      <c r="D47" s="3">
        <v>1</v>
      </c>
      <c r="E47" s="3">
        <v>3</v>
      </c>
      <c r="F47" s="3">
        <v>0</v>
      </c>
      <c r="G47" s="3">
        <v>36</v>
      </c>
      <c r="H47" s="3">
        <v>2</v>
      </c>
      <c r="I47" s="3">
        <v>0</v>
      </c>
      <c r="J47" s="3">
        <v>2</v>
      </c>
    </row>
    <row r="48" spans="1:10" x14ac:dyDescent="0.25">
      <c r="A48" t="s">
        <v>68</v>
      </c>
      <c r="B48" s="3">
        <v>55</v>
      </c>
      <c r="C48" s="3">
        <v>2</v>
      </c>
      <c r="D48" s="3">
        <v>1</v>
      </c>
      <c r="E48" s="3">
        <v>3</v>
      </c>
      <c r="F48" s="3">
        <v>0</v>
      </c>
      <c r="G48" s="3">
        <v>8</v>
      </c>
      <c r="H48" s="3">
        <v>5</v>
      </c>
      <c r="I48" s="3">
        <v>4</v>
      </c>
      <c r="J48" s="3">
        <v>5</v>
      </c>
    </row>
    <row r="49" spans="1:10" x14ac:dyDescent="0.25">
      <c r="A49" t="s">
        <v>69</v>
      </c>
      <c r="B49" s="3">
        <v>91</v>
      </c>
      <c r="C49" s="3">
        <v>2</v>
      </c>
      <c r="D49" s="3">
        <v>1</v>
      </c>
      <c r="E49" s="3">
        <v>10</v>
      </c>
      <c r="F49" s="3">
        <v>0</v>
      </c>
      <c r="G49" s="3">
        <v>27</v>
      </c>
      <c r="H49" s="3">
        <v>27</v>
      </c>
      <c r="I49" s="3">
        <v>7</v>
      </c>
      <c r="J49" s="3">
        <v>27</v>
      </c>
    </row>
    <row r="50" spans="1:10" x14ac:dyDescent="0.25">
      <c r="A50" t="s">
        <v>70</v>
      </c>
      <c r="B50" s="3">
        <v>0</v>
      </c>
      <c r="C50" s="3">
        <v>1</v>
      </c>
      <c r="D50" s="3">
        <v>2</v>
      </c>
      <c r="E50" s="3">
        <v>3</v>
      </c>
      <c r="F50" s="3">
        <v>0</v>
      </c>
      <c r="G50" s="3">
        <v>4</v>
      </c>
      <c r="H50" s="3">
        <v>4</v>
      </c>
      <c r="I50" s="3">
        <v>0</v>
      </c>
      <c r="J50" s="3">
        <v>4</v>
      </c>
    </row>
    <row r="51" spans="1:10" x14ac:dyDescent="0.25">
      <c r="A51" t="s">
        <v>71</v>
      </c>
      <c r="B51" s="3">
        <v>82</v>
      </c>
      <c r="C51" s="3">
        <v>1</v>
      </c>
      <c r="D51" s="3">
        <v>2</v>
      </c>
      <c r="E51" s="3">
        <v>2</v>
      </c>
      <c r="F51" s="3">
        <v>0</v>
      </c>
      <c r="G51" s="3">
        <v>9</v>
      </c>
      <c r="H51" s="3">
        <v>9</v>
      </c>
      <c r="I51" s="3">
        <v>5</v>
      </c>
      <c r="J51" s="3">
        <v>9</v>
      </c>
    </row>
    <row r="52" spans="1:10" x14ac:dyDescent="0.25">
      <c r="A52" t="s">
        <v>72</v>
      </c>
      <c r="B52" s="3">
        <v>92</v>
      </c>
      <c r="C52" s="3">
        <v>2</v>
      </c>
      <c r="D52" s="3">
        <v>1</v>
      </c>
      <c r="E52" s="3">
        <v>9</v>
      </c>
      <c r="F52" s="3">
        <v>3</v>
      </c>
      <c r="G52" s="3">
        <v>34</v>
      </c>
      <c r="H52" s="3">
        <v>33</v>
      </c>
      <c r="I52" s="3">
        <v>4</v>
      </c>
      <c r="J52" s="3">
        <v>34</v>
      </c>
    </row>
    <row r="53" spans="1:10" x14ac:dyDescent="0.25">
      <c r="A53" t="s">
        <v>73</v>
      </c>
      <c r="B53" s="3">
        <v>0</v>
      </c>
      <c r="C53" s="3">
        <v>3</v>
      </c>
      <c r="D53" s="3">
        <v>1</v>
      </c>
      <c r="E53" s="3">
        <v>3</v>
      </c>
      <c r="F53" s="3">
        <v>0</v>
      </c>
      <c r="G53" s="3">
        <v>49</v>
      </c>
      <c r="H53" s="3">
        <v>15</v>
      </c>
      <c r="I53" s="3">
        <v>0</v>
      </c>
      <c r="J53" s="3">
        <v>15</v>
      </c>
    </row>
    <row r="54" spans="1:10" x14ac:dyDescent="0.25">
      <c r="A54" t="s">
        <v>74</v>
      </c>
      <c r="B54" s="3">
        <v>61</v>
      </c>
      <c r="C54" s="3">
        <v>2</v>
      </c>
      <c r="D54" s="3">
        <v>1</v>
      </c>
      <c r="E54" s="3">
        <v>2</v>
      </c>
      <c r="F54" s="3">
        <v>0</v>
      </c>
      <c r="G54" s="3">
        <v>6</v>
      </c>
      <c r="H54" s="3">
        <v>6</v>
      </c>
      <c r="I54" s="3">
        <v>3</v>
      </c>
      <c r="J54" s="3">
        <v>6</v>
      </c>
    </row>
    <row r="55" spans="1:10" x14ac:dyDescent="0.25">
      <c r="A55" t="s">
        <v>75</v>
      </c>
      <c r="B55" s="3">
        <v>0</v>
      </c>
      <c r="C55" s="3">
        <v>1</v>
      </c>
      <c r="D55" s="3">
        <v>2</v>
      </c>
      <c r="E55" s="3">
        <v>0</v>
      </c>
      <c r="F55" s="3">
        <v>0</v>
      </c>
      <c r="G55" s="3">
        <v>4</v>
      </c>
      <c r="H55" s="3">
        <v>4</v>
      </c>
      <c r="I55" s="3">
        <v>0</v>
      </c>
      <c r="J55" s="3">
        <v>4</v>
      </c>
    </row>
    <row r="56" spans="1:10" x14ac:dyDescent="0.25">
      <c r="A56" s="1" t="s">
        <v>190</v>
      </c>
      <c r="B56" s="4">
        <f>(SUM(B2:B55))/54</f>
        <v>20.833333333333332</v>
      </c>
      <c r="C56" s="4">
        <f t="shared" ref="C56:J56" si="0">(SUM(C2:C55))/54</f>
        <v>1.6666666666666667</v>
      </c>
      <c r="D56" s="4">
        <f t="shared" si="0"/>
        <v>1.3148148148148149</v>
      </c>
      <c r="E56" s="4">
        <f t="shared" si="0"/>
        <v>3.4074074074074074</v>
      </c>
      <c r="F56" s="4">
        <f t="shared" si="0"/>
        <v>9.2592592592592587E-2</v>
      </c>
      <c r="G56" s="4">
        <f t="shared" si="0"/>
        <v>8.1296296296296298</v>
      </c>
      <c r="H56" s="4">
        <f t="shared" si="0"/>
        <v>6</v>
      </c>
      <c r="I56" s="4">
        <f t="shared" si="0"/>
        <v>1.5740740740740742</v>
      </c>
      <c r="J56" s="4">
        <f t="shared" si="0"/>
        <v>6.1296296296296298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7"/>
  <sheetViews>
    <sheetView topLeftCell="A601" workbookViewId="0">
      <selection activeCell="H1" sqref="H1:H1048576"/>
    </sheetView>
  </sheetViews>
  <sheetFormatPr defaultRowHeight="15" x14ac:dyDescent="0.25"/>
  <cols>
    <col min="8" max="8" width="27.28515625" customWidth="1"/>
    <col min="10" max="10" width="39.42578125" customWidth="1"/>
  </cols>
  <sheetData>
    <row r="2" spans="1:11" x14ac:dyDescent="0.25">
      <c r="A2" t="s">
        <v>0</v>
      </c>
    </row>
    <row r="3" spans="1:11" x14ac:dyDescent="0.25">
      <c r="B3" t="s">
        <v>1</v>
      </c>
      <c r="C3" t="s">
        <v>2</v>
      </c>
      <c r="D3" t="s">
        <v>3</v>
      </c>
      <c r="E3" t="s">
        <v>4</v>
      </c>
      <c r="G3">
        <v>96</v>
      </c>
      <c r="H3" t="str">
        <f>$A$2</f>
        <v>freemind.controller.Controller:</v>
      </c>
      <c r="I3" t="s">
        <v>1</v>
      </c>
      <c r="J3" t="str">
        <f>CONCATENATE(H3,I3)</f>
        <v>freemind.controller.Controller:LCOM</v>
      </c>
      <c r="K3">
        <f>G3</f>
        <v>96</v>
      </c>
    </row>
    <row r="4" spans="1:11" x14ac:dyDescent="0.25">
      <c r="B4" t="s">
        <v>5</v>
      </c>
      <c r="C4" t="s">
        <v>6</v>
      </c>
      <c r="D4" t="s">
        <v>7</v>
      </c>
      <c r="E4" t="s">
        <v>8</v>
      </c>
      <c r="F4">
        <v>1</v>
      </c>
      <c r="G4">
        <v>1</v>
      </c>
      <c r="H4" t="str">
        <f>$A$2</f>
        <v>freemind.controller.Controller:</v>
      </c>
      <c r="I4" t="s">
        <v>5</v>
      </c>
      <c r="J4" t="str">
        <f t="shared" ref="J4:J67" si="0">CONCATENATE(H4,I4)</f>
        <v>freemind.controller.Controller:DIT</v>
      </c>
      <c r="K4">
        <f t="shared" ref="K4:K67" si="1">G4</f>
        <v>1</v>
      </c>
    </row>
    <row r="5" spans="1:11" x14ac:dyDescent="0.25">
      <c r="B5" t="s">
        <v>9</v>
      </c>
      <c r="C5" t="s">
        <v>10</v>
      </c>
      <c r="D5" t="s">
        <v>4</v>
      </c>
      <c r="E5" t="s">
        <v>11</v>
      </c>
      <c r="G5">
        <v>1</v>
      </c>
      <c r="H5" t="str">
        <f t="shared" ref="H5:H11" si="2">$A$2</f>
        <v>freemind.controller.Controller:</v>
      </c>
      <c r="I5" t="s">
        <v>9</v>
      </c>
      <c r="J5" t="str">
        <f t="shared" si="0"/>
        <v>freemind.controller.Controller:IFANIN</v>
      </c>
      <c r="K5">
        <f t="shared" si="1"/>
        <v>1</v>
      </c>
    </row>
    <row r="6" spans="1:11" x14ac:dyDescent="0.25">
      <c r="B6" t="s">
        <v>12</v>
      </c>
      <c r="C6" t="s">
        <v>10</v>
      </c>
      <c r="D6" t="s">
        <v>4</v>
      </c>
      <c r="E6" t="s">
        <v>13</v>
      </c>
      <c r="G6">
        <v>36</v>
      </c>
      <c r="H6" t="str">
        <f t="shared" si="2"/>
        <v>freemind.controller.Controller:</v>
      </c>
      <c r="I6" t="s">
        <v>12</v>
      </c>
      <c r="J6" t="str">
        <f t="shared" si="0"/>
        <v>freemind.controller.Controller:CBO</v>
      </c>
      <c r="K6">
        <f t="shared" si="1"/>
        <v>36</v>
      </c>
    </row>
    <row r="7" spans="1:11" x14ac:dyDescent="0.25">
      <c r="B7" t="s">
        <v>14</v>
      </c>
      <c r="C7" t="s">
        <v>10</v>
      </c>
      <c r="D7" t="s">
        <v>4</v>
      </c>
      <c r="E7" t="s">
        <v>15</v>
      </c>
      <c r="G7">
        <v>0</v>
      </c>
      <c r="H7" t="str">
        <f t="shared" si="2"/>
        <v>freemind.controller.Controller:</v>
      </c>
      <c r="I7" t="s">
        <v>14</v>
      </c>
      <c r="J7" t="str">
        <f t="shared" si="0"/>
        <v>freemind.controller.Controller:NOC</v>
      </c>
      <c r="K7">
        <f t="shared" si="1"/>
        <v>0</v>
      </c>
    </row>
    <row r="8" spans="1:11" x14ac:dyDescent="0.25">
      <c r="B8" t="s">
        <v>16</v>
      </c>
      <c r="C8" t="s">
        <v>10</v>
      </c>
      <c r="D8" t="s">
        <v>4</v>
      </c>
      <c r="E8" t="s">
        <v>17</v>
      </c>
      <c r="G8">
        <v>39</v>
      </c>
      <c r="H8" t="str">
        <f t="shared" si="2"/>
        <v>freemind.controller.Controller:</v>
      </c>
      <c r="I8" t="s">
        <v>16</v>
      </c>
      <c r="J8" t="str">
        <f t="shared" si="0"/>
        <v>freemind.controller.Controller:RFC</v>
      </c>
      <c r="K8">
        <f t="shared" si="1"/>
        <v>39</v>
      </c>
    </row>
    <row r="9" spans="1:11" x14ac:dyDescent="0.25">
      <c r="B9" t="s">
        <v>19</v>
      </c>
      <c r="C9" t="s">
        <v>10</v>
      </c>
      <c r="D9" t="s">
        <v>4</v>
      </c>
      <c r="E9" t="s">
        <v>20</v>
      </c>
      <c r="G9">
        <v>39</v>
      </c>
      <c r="H9" t="str">
        <f t="shared" si="2"/>
        <v>freemind.controller.Controller:</v>
      </c>
      <c r="I9" t="s">
        <v>19</v>
      </c>
      <c r="J9" t="str">
        <f t="shared" si="0"/>
        <v>freemind.controller.Controller:NIM</v>
      </c>
      <c r="K9">
        <f t="shared" si="1"/>
        <v>39</v>
      </c>
    </row>
    <row r="10" spans="1:11" x14ac:dyDescent="0.25">
      <c r="B10" t="s">
        <v>21</v>
      </c>
      <c r="C10" t="s">
        <v>10</v>
      </c>
      <c r="D10" t="s">
        <v>4</v>
      </c>
      <c r="E10" t="s">
        <v>20</v>
      </c>
      <c r="G10">
        <v>31</v>
      </c>
      <c r="H10" t="str">
        <f t="shared" si="2"/>
        <v>freemind.controller.Controller:</v>
      </c>
      <c r="I10" t="s">
        <v>21</v>
      </c>
      <c r="J10" t="str">
        <f t="shared" si="0"/>
        <v>freemind.controller.Controller:NIV</v>
      </c>
      <c r="K10">
        <f t="shared" si="1"/>
        <v>31</v>
      </c>
    </row>
    <row r="11" spans="1:11" x14ac:dyDescent="0.25">
      <c r="B11" t="s">
        <v>22</v>
      </c>
      <c r="C11" t="s">
        <v>10</v>
      </c>
      <c r="D11" t="s">
        <v>4</v>
      </c>
      <c r="E11" t="s">
        <v>18</v>
      </c>
      <c r="F11">
        <v>39</v>
      </c>
      <c r="G11">
        <v>39</v>
      </c>
      <c r="H11" t="str">
        <f t="shared" si="2"/>
        <v>freemind.controller.Controller:</v>
      </c>
      <c r="I11" t="s">
        <v>22</v>
      </c>
      <c r="J11" t="str">
        <f t="shared" si="0"/>
        <v>freemind.controller.Controller:WMC</v>
      </c>
      <c r="K11">
        <f t="shared" si="1"/>
        <v>39</v>
      </c>
    </row>
    <row r="12" spans="1:11" x14ac:dyDescent="0.25">
      <c r="G12">
        <v>0</v>
      </c>
      <c r="J12" t="str">
        <f t="shared" si="0"/>
        <v/>
      </c>
      <c r="K12">
        <f t="shared" si="1"/>
        <v>0</v>
      </c>
    </row>
    <row r="13" spans="1:11" x14ac:dyDescent="0.25">
      <c r="A13" t="s">
        <v>23</v>
      </c>
      <c r="G13">
        <v>0</v>
      </c>
      <c r="J13" t="str">
        <f t="shared" si="0"/>
        <v/>
      </c>
      <c r="K13">
        <f t="shared" si="1"/>
        <v>0</v>
      </c>
    </row>
    <row r="14" spans="1:11" x14ac:dyDescent="0.25">
      <c r="B14" t="s">
        <v>1</v>
      </c>
      <c r="C14" t="s">
        <v>2</v>
      </c>
      <c r="D14" t="s">
        <v>3</v>
      </c>
      <c r="E14" t="s">
        <v>4</v>
      </c>
      <c r="G14">
        <v>0</v>
      </c>
      <c r="H14" t="str">
        <f>$A$13</f>
        <v>freemind.controller.Controller.AboutAction:</v>
      </c>
      <c r="I14" t="str">
        <f t="shared" ref="I14:I77" si="3">B14</f>
        <v>LCOM</v>
      </c>
      <c r="J14" t="str">
        <f t="shared" si="0"/>
        <v>freemind.controller.Controller.AboutAction:LCOM</v>
      </c>
      <c r="K14">
        <f t="shared" si="1"/>
        <v>0</v>
      </c>
    </row>
    <row r="15" spans="1:11" x14ac:dyDescent="0.25">
      <c r="B15" t="s">
        <v>5</v>
      </c>
      <c r="C15" t="s">
        <v>6</v>
      </c>
      <c r="D15" t="s">
        <v>7</v>
      </c>
      <c r="E15" t="s">
        <v>8</v>
      </c>
      <c r="F15">
        <v>2</v>
      </c>
      <c r="G15">
        <v>2</v>
      </c>
      <c r="H15" t="str">
        <f t="shared" ref="H15:H22" si="4">$A$13</f>
        <v>freemind.controller.Controller.AboutAction:</v>
      </c>
      <c r="I15" t="str">
        <f t="shared" si="3"/>
        <v>DIT</v>
      </c>
      <c r="J15" t="str">
        <f t="shared" si="0"/>
        <v>freemind.controller.Controller.AboutAction:DIT</v>
      </c>
      <c r="K15">
        <f t="shared" si="1"/>
        <v>2</v>
      </c>
    </row>
    <row r="16" spans="1:11" x14ac:dyDescent="0.25">
      <c r="B16" t="s">
        <v>9</v>
      </c>
      <c r="C16" t="s">
        <v>10</v>
      </c>
      <c r="D16" t="s">
        <v>4</v>
      </c>
      <c r="E16" t="s">
        <v>11</v>
      </c>
      <c r="G16">
        <v>1</v>
      </c>
      <c r="H16" t="str">
        <f t="shared" si="4"/>
        <v>freemind.controller.Controller.AboutAction:</v>
      </c>
      <c r="I16" t="str">
        <f t="shared" si="3"/>
        <v>IFANIN</v>
      </c>
      <c r="J16" t="str">
        <f t="shared" si="0"/>
        <v>freemind.controller.Controller.AboutAction:IFANIN</v>
      </c>
      <c r="K16">
        <f t="shared" si="1"/>
        <v>1</v>
      </c>
    </row>
    <row r="17" spans="1:11" x14ac:dyDescent="0.25">
      <c r="B17" t="s">
        <v>12</v>
      </c>
      <c r="C17" t="s">
        <v>10</v>
      </c>
      <c r="D17" t="s">
        <v>4</v>
      </c>
      <c r="E17" t="s">
        <v>13</v>
      </c>
      <c r="G17">
        <v>2</v>
      </c>
      <c r="H17" t="str">
        <f t="shared" si="4"/>
        <v>freemind.controller.Controller.AboutAction:</v>
      </c>
      <c r="I17" t="str">
        <f t="shared" si="3"/>
        <v>CBO</v>
      </c>
      <c r="J17" t="str">
        <f t="shared" si="0"/>
        <v>freemind.controller.Controller.AboutAction:CBO</v>
      </c>
      <c r="K17">
        <f t="shared" si="1"/>
        <v>2</v>
      </c>
    </row>
    <row r="18" spans="1:11" x14ac:dyDescent="0.25">
      <c r="B18" t="s">
        <v>14</v>
      </c>
      <c r="C18" t="s">
        <v>10</v>
      </c>
      <c r="D18" t="s">
        <v>4</v>
      </c>
      <c r="E18" t="s">
        <v>15</v>
      </c>
      <c r="G18">
        <v>0</v>
      </c>
      <c r="H18" t="str">
        <f t="shared" si="4"/>
        <v>freemind.controller.Controller.AboutAction:</v>
      </c>
      <c r="I18" t="str">
        <f t="shared" si="3"/>
        <v>NOC</v>
      </c>
      <c r="J18" t="str">
        <f t="shared" si="0"/>
        <v>freemind.controller.Controller.AboutAction:NOC</v>
      </c>
      <c r="K18">
        <f t="shared" si="1"/>
        <v>0</v>
      </c>
    </row>
    <row r="19" spans="1:11" x14ac:dyDescent="0.25">
      <c r="B19" t="s">
        <v>16</v>
      </c>
      <c r="C19" t="s">
        <v>10</v>
      </c>
      <c r="D19" t="s">
        <v>4</v>
      </c>
      <c r="E19" t="s">
        <v>17</v>
      </c>
      <c r="G19">
        <v>2</v>
      </c>
      <c r="H19" t="str">
        <f t="shared" si="4"/>
        <v>freemind.controller.Controller.AboutAction:</v>
      </c>
      <c r="I19" t="str">
        <f t="shared" si="3"/>
        <v>RFC</v>
      </c>
      <c r="J19" t="str">
        <f t="shared" si="0"/>
        <v>freemind.controller.Controller.AboutAction:RFC</v>
      </c>
      <c r="K19">
        <f t="shared" si="1"/>
        <v>2</v>
      </c>
    </row>
    <row r="20" spans="1:11" x14ac:dyDescent="0.25">
      <c r="B20" t="s">
        <v>19</v>
      </c>
      <c r="C20" t="s">
        <v>10</v>
      </c>
      <c r="D20" t="s">
        <v>4</v>
      </c>
      <c r="E20" t="s">
        <v>20</v>
      </c>
      <c r="G20">
        <v>2</v>
      </c>
      <c r="H20" t="str">
        <f t="shared" si="4"/>
        <v>freemind.controller.Controller.AboutAction:</v>
      </c>
      <c r="I20" t="str">
        <f t="shared" si="3"/>
        <v>NIM</v>
      </c>
      <c r="J20" t="str">
        <f t="shared" si="0"/>
        <v>freemind.controller.Controller.AboutAction:NIM</v>
      </c>
      <c r="K20">
        <f t="shared" si="1"/>
        <v>2</v>
      </c>
    </row>
    <row r="21" spans="1:11" x14ac:dyDescent="0.25">
      <c r="B21" t="s">
        <v>21</v>
      </c>
      <c r="C21" t="s">
        <v>10</v>
      </c>
      <c r="D21" t="s">
        <v>4</v>
      </c>
      <c r="E21" t="s">
        <v>20</v>
      </c>
      <c r="G21">
        <v>0</v>
      </c>
      <c r="H21" t="str">
        <f t="shared" si="4"/>
        <v>freemind.controller.Controller.AboutAction:</v>
      </c>
      <c r="I21" t="str">
        <f t="shared" si="3"/>
        <v>NIV</v>
      </c>
      <c r="J21" t="str">
        <f t="shared" si="0"/>
        <v>freemind.controller.Controller.AboutAction:NIV</v>
      </c>
      <c r="K21">
        <f t="shared" si="1"/>
        <v>0</v>
      </c>
    </row>
    <row r="22" spans="1:11" x14ac:dyDescent="0.25">
      <c r="B22" t="s">
        <v>22</v>
      </c>
      <c r="C22" t="s">
        <v>10</v>
      </c>
      <c r="D22" t="s">
        <v>4</v>
      </c>
      <c r="E22" t="s">
        <v>18</v>
      </c>
      <c r="F22">
        <v>2</v>
      </c>
      <c r="G22">
        <v>2</v>
      </c>
      <c r="H22" t="str">
        <f t="shared" si="4"/>
        <v>freemind.controller.Controller.AboutAction:</v>
      </c>
      <c r="I22" t="str">
        <f t="shared" si="3"/>
        <v>WMC</v>
      </c>
      <c r="J22" t="str">
        <f t="shared" si="0"/>
        <v>freemind.controller.Controller.AboutAction:WMC</v>
      </c>
      <c r="K22">
        <f t="shared" si="1"/>
        <v>2</v>
      </c>
    </row>
    <row r="23" spans="1:11" x14ac:dyDescent="0.25">
      <c r="G23">
        <v>0</v>
      </c>
      <c r="I23">
        <f t="shared" si="3"/>
        <v>0</v>
      </c>
      <c r="J23" t="str">
        <f t="shared" si="0"/>
        <v>0</v>
      </c>
      <c r="K23">
        <f t="shared" si="1"/>
        <v>0</v>
      </c>
    </row>
    <row r="24" spans="1:11" x14ac:dyDescent="0.25">
      <c r="A24" t="s">
        <v>24</v>
      </c>
      <c r="G24">
        <v>0</v>
      </c>
      <c r="I24">
        <f t="shared" si="3"/>
        <v>0</v>
      </c>
      <c r="J24" t="str">
        <f t="shared" si="0"/>
        <v>0</v>
      </c>
      <c r="K24">
        <f t="shared" si="1"/>
        <v>0</v>
      </c>
    </row>
    <row r="25" spans="1:11" x14ac:dyDescent="0.25">
      <c r="B25" t="s">
        <v>1</v>
      </c>
      <c r="C25" t="s">
        <v>2</v>
      </c>
      <c r="D25" t="s">
        <v>3</v>
      </c>
      <c r="E25" t="s">
        <v>4</v>
      </c>
      <c r="G25">
        <v>0</v>
      </c>
      <c r="H25" t="str">
        <f>$A$24</f>
        <v>freemind.controller.Controller.BackgroundAction:</v>
      </c>
      <c r="I25" t="str">
        <f t="shared" si="3"/>
        <v>LCOM</v>
      </c>
      <c r="J25" t="str">
        <f t="shared" si="0"/>
        <v>freemind.controller.Controller.BackgroundAction:LCOM</v>
      </c>
      <c r="K25">
        <f t="shared" si="1"/>
        <v>0</v>
      </c>
    </row>
    <row r="26" spans="1:11" x14ac:dyDescent="0.25">
      <c r="B26" t="s">
        <v>5</v>
      </c>
      <c r="C26" t="s">
        <v>6</v>
      </c>
      <c r="D26" t="s">
        <v>7</v>
      </c>
      <c r="E26" t="s">
        <v>8</v>
      </c>
      <c r="F26">
        <v>2</v>
      </c>
      <c r="G26">
        <v>2</v>
      </c>
      <c r="H26" t="str">
        <f t="shared" ref="H26:H33" si="5">$A$24</f>
        <v>freemind.controller.Controller.BackgroundAction:</v>
      </c>
      <c r="I26" t="str">
        <f t="shared" si="3"/>
        <v>DIT</v>
      </c>
      <c r="J26" t="str">
        <f t="shared" si="0"/>
        <v>freemind.controller.Controller.BackgroundAction:DIT</v>
      </c>
      <c r="K26">
        <f t="shared" si="1"/>
        <v>2</v>
      </c>
    </row>
    <row r="27" spans="1:11" x14ac:dyDescent="0.25">
      <c r="B27" t="s">
        <v>9</v>
      </c>
      <c r="C27" t="s">
        <v>10</v>
      </c>
      <c r="D27" t="s">
        <v>4</v>
      </c>
      <c r="E27" t="s">
        <v>11</v>
      </c>
      <c r="G27">
        <v>1</v>
      </c>
      <c r="H27" t="str">
        <f t="shared" si="5"/>
        <v>freemind.controller.Controller.BackgroundAction:</v>
      </c>
      <c r="I27" t="str">
        <f t="shared" si="3"/>
        <v>IFANIN</v>
      </c>
      <c r="J27" t="str">
        <f t="shared" si="0"/>
        <v>freemind.controller.Controller.BackgroundAction:IFANIN</v>
      </c>
      <c r="K27">
        <f t="shared" si="1"/>
        <v>1</v>
      </c>
    </row>
    <row r="28" spans="1:11" x14ac:dyDescent="0.25">
      <c r="B28" t="s">
        <v>12</v>
      </c>
      <c r="C28" t="s">
        <v>10</v>
      </c>
      <c r="D28" t="s">
        <v>4</v>
      </c>
      <c r="E28" t="s">
        <v>13</v>
      </c>
      <c r="G28">
        <v>3</v>
      </c>
      <c r="H28" t="str">
        <f t="shared" si="5"/>
        <v>freemind.controller.Controller.BackgroundAction:</v>
      </c>
      <c r="I28" t="str">
        <f t="shared" si="3"/>
        <v>CBO</v>
      </c>
      <c r="J28" t="str">
        <f t="shared" si="0"/>
        <v>freemind.controller.Controller.BackgroundAction:CBO</v>
      </c>
      <c r="K28">
        <f t="shared" si="1"/>
        <v>3</v>
      </c>
    </row>
    <row r="29" spans="1:11" x14ac:dyDescent="0.25">
      <c r="B29" t="s">
        <v>14</v>
      </c>
      <c r="C29" t="s">
        <v>10</v>
      </c>
      <c r="D29" t="s">
        <v>4</v>
      </c>
      <c r="E29" t="s">
        <v>15</v>
      </c>
      <c r="G29">
        <v>0</v>
      </c>
      <c r="H29" t="str">
        <f t="shared" si="5"/>
        <v>freemind.controller.Controller.BackgroundAction:</v>
      </c>
      <c r="I29" t="str">
        <f t="shared" si="3"/>
        <v>NOC</v>
      </c>
      <c r="J29" t="str">
        <f t="shared" si="0"/>
        <v>freemind.controller.Controller.BackgroundAction:NOC</v>
      </c>
      <c r="K29">
        <f t="shared" si="1"/>
        <v>0</v>
      </c>
    </row>
    <row r="30" spans="1:11" x14ac:dyDescent="0.25">
      <c r="B30" t="s">
        <v>16</v>
      </c>
      <c r="C30" t="s">
        <v>10</v>
      </c>
      <c r="D30" t="s">
        <v>4</v>
      </c>
      <c r="E30" t="s">
        <v>17</v>
      </c>
      <c r="G30">
        <v>2</v>
      </c>
      <c r="H30" t="str">
        <f t="shared" si="5"/>
        <v>freemind.controller.Controller.BackgroundAction:</v>
      </c>
      <c r="I30" t="str">
        <f t="shared" si="3"/>
        <v>RFC</v>
      </c>
      <c r="J30" t="str">
        <f t="shared" si="0"/>
        <v>freemind.controller.Controller.BackgroundAction:RFC</v>
      </c>
      <c r="K30">
        <f t="shared" si="1"/>
        <v>2</v>
      </c>
    </row>
    <row r="31" spans="1:11" x14ac:dyDescent="0.25">
      <c r="B31" t="s">
        <v>19</v>
      </c>
      <c r="C31" t="s">
        <v>10</v>
      </c>
      <c r="D31" t="s">
        <v>4</v>
      </c>
      <c r="E31" t="s">
        <v>20</v>
      </c>
      <c r="G31">
        <v>2</v>
      </c>
      <c r="H31" t="str">
        <f t="shared" si="5"/>
        <v>freemind.controller.Controller.BackgroundAction:</v>
      </c>
      <c r="I31" t="str">
        <f t="shared" si="3"/>
        <v>NIM</v>
      </c>
      <c r="J31" t="str">
        <f t="shared" si="0"/>
        <v>freemind.controller.Controller.BackgroundAction:NIM</v>
      </c>
      <c r="K31">
        <f t="shared" si="1"/>
        <v>2</v>
      </c>
    </row>
    <row r="32" spans="1:11" x14ac:dyDescent="0.25">
      <c r="B32" t="s">
        <v>21</v>
      </c>
      <c r="C32" t="s">
        <v>10</v>
      </c>
      <c r="D32" t="s">
        <v>4</v>
      </c>
      <c r="E32" t="s">
        <v>20</v>
      </c>
      <c r="G32">
        <v>0</v>
      </c>
      <c r="H32" t="str">
        <f t="shared" si="5"/>
        <v>freemind.controller.Controller.BackgroundAction:</v>
      </c>
      <c r="I32" t="str">
        <f t="shared" si="3"/>
        <v>NIV</v>
      </c>
      <c r="J32" t="str">
        <f t="shared" si="0"/>
        <v>freemind.controller.Controller.BackgroundAction:NIV</v>
      </c>
      <c r="K32">
        <f t="shared" si="1"/>
        <v>0</v>
      </c>
    </row>
    <row r="33" spans="1:11" x14ac:dyDescent="0.25">
      <c r="B33" t="s">
        <v>22</v>
      </c>
      <c r="C33" t="s">
        <v>10</v>
      </c>
      <c r="D33" t="s">
        <v>4</v>
      </c>
      <c r="E33" t="s">
        <v>18</v>
      </c>
      <c r="F33">
        <v>2</v>
      </c>
      <c r="G33">
        <v>2</v>
      </c>
      <c r="H33" t="str">
        <f t="shared" si="5"/>
        <v>freemind.controller.Controller.BackgroundAction:</v>
      </c>
      <c r="I33" t="str">
        <f t="shared" si="3"/>
        <v>WMC</v>
      </c>
      <c r="J33" t="str">
        <f t="shared" si="0"/>
        <v>freemind.controller.Controller.BackgroundAction:WMC</v>
      </c>
      <c r="K33">
        <f t="shared" si="1"/>
        <v>2</v>
      </c>
    </row>
    <row r="34" spans="1:11" x14ac:dyDescent="0.25">
      <c r="G34">
        <v>0</v>
      </c>
      <c r="I34">
        <f t="shared" si="3"/>
        <v>0</v>
      </c>
      <c r="J34" t="str">
        <f t="shared" si="0"/>
        <v>0</v>
      </c>
      <c r="K34">
        <f t="shared" si="1"/>
        <v>0</v>
      </c>
    </row>
    <row r="35" spans="1:11" x14ac:dyDescent="0.25">
      <c r="A35" t="s">
        <v>25</v>
      </c>
      <c r="G35">
        <v>0</v>
      </c>
      <c r="I35">
        <f t="shared" si="3"/>
        <v>0</v>
      </c>
      <c r="J35" t="str">
        <f t="shared" si="0"/>
        <v>0</v>
      </c>
      <c r="K35">
        <f t="shared" si="1"/>
        <v>0</v>
      </c>
    </row>
    <row r="36" spans="1:11" x14ac:dyDescent="0.25">
      <c r="B36" t="s">
        <v>1</v>
      </c>
      <c r="C36" t="s">
        <v>2</v>
      </c>
      <c r="D36" t="s">
        <v>3</v>
      </c>
      <c r="E36" t="s">
        <v>4</v>
      </c>
      <c r="G36">
        <v>0</v>
      </c>
      <c r="H36" t="str">
        <f>$A$35</f>
        <v>freemind.controller.Controller.BezierAction:</v>
      </c>
      <c r="I36" t="str">
        <f t="shared" si="3"/>
        <v>LCOM</v>
      </c>
      <c r="J36" t="str">
        <f t="shared" si="0"/>
        <v>freemind.controller.Controller.BezierAction:LCOM</v>
      </c>
      <c r="K36">
        <f t="shared" si="1"/>
        <v>0</v>
      </c>
    </row>
    <row r="37" spans="1:11" x14ac:dyDescent="0.25">
      <c r="B37" t="s">
        <v>5</v>
      </c>
      <c r="C37" t="s">
        <v>6</v>
      </c>
      <c r="D37" t="s">
        <v>7</v>
      </c>
      <c r="E37" t="s">
        <v>8</v>
      </c>
      <c r="F37">
        <v>2</v>
      </c>
      <c r="G37">
        <v>2</v>
      </c>
      <c r="H37" t="str">
        <f t="shared" ref="H37:H44" si="6">$A$35</f>
        <v>freemind.controller.Controller.BezierAction:</v>
      </c>
      <c r="I37" t="str">
        <f t="shared" si="3"/>
        <v>DIT</v>
      </c>
      <c r="J37" t="str">
        <f t="shared" si="0"/>
        <v>freemind.controller.Controller.BezierAction:DIT</v>
      </c>
      <c r="K37">
        <f t="shared" si="1"/>
        <v>2</v>
      </c>
    </row>
    <row r="38" spans="1:11" x14ac:dyDescent="0.25">
      <c r="B38" t="s">
        <v>9</v>
      </c>
      <c r="C38" t="s">
        <v>10</v>
      </c>
      <c r="D38" t="s">
        <v>4</v>
      </c>
      <c r="E38" t="s">
        <v>11</v>
      </c>
      <c r="G38">
        <v>1</v>
      </c>
      <c r="H38" t="str">
        <f t="shared" si="6"/>
        <v>freemind.controller.Controller.BezierAction:</v>
      </c>
      <c r="I38" t="str">
        <f t="shared" si="3"/>
        <v>IFANIN</v>
      </c>
      <c r="J38" t="str">
        <f t="shared" si="0"/>
        <v>freemind.controller.Controller.BezierAction:IFANIN</v>
      </c>
      <c r="K38">
        <f t="shared" si="1"/>
        <v>1</v>
      </c>
    </row>
    <row r="39" spans="1:11" x14ac:dyDescent="0.25">
      <c r="B39" t="s">
        <v>12</v>
      </c>
      <c r="C39" t="s">
        <v>10</v>
      </c>
      <c r="D39" t="s">
        <v>4</v>
      </c>
      <c r="E39" t="s">
        <v>13</v>
      </c>
      <c r="G39">
        <v>5</v>
      </c>
      <c r="H39" t="str">
        <f t="shared" si="6"/>
        <v>freemind.controller.Controller.BezierAction:</v>
      </c>
      <c r="I39" t="str">
        <f t="shared" si="3"/>
        <v>CBO</v>
      </c>
      <c r="J39" t="str">
        <f t="shared" si="0"/>
        <v>freemind.controller.Controller.BezierAction:CBO</v>
      </c>
      <c r="K39">
        <f t="shared" si="1"/>
        <v>5</v>
      </c>
    </row>
    <row r="40" spans="1:11" x14ac:dyDescent="0.25">
      <c r="B40" t="s">
        <v>14</v>
      </c>
      <c r="C40" t="s">
        <v>10</v>
      </c>
      <c r="D40" t="s">
        <v>4</v>
      </c>
      <c r="E40" t="s">
        <v>15</v>
      </c>
      <c r="G40">
        <v>0</v>
      </c>
      <c r="H40" t="str">
        <f t="shared" si="6"/>
        <v>freemind.controller.Controller.BezierAction:</v>
      </c>
      <c r="I40" t="str">
        <f t="shared" si="3"/>
        <v>NOC</v>
      </c>
      <c r="J40" t="str">
        <f t="shared" si="0"/>
        <v>freemind.controller.Controller.BezierAction:NOC</v>
      </c>
      <c r="K40">
        <f t="shared" si="1"/>
        <v>0</v>
      </c>
    </row>
    <row r="41" spans="1:11" x14ac:dyDescent="0.25">
      <c r="B41" t="s">
        <v>16</v>
      </c>
      <c r="C41" t="s">
        <v>10</v>
      </c>
      <c r="D41" t="s">
        <v>4</v>
      </c>
      <c r="E41" t="s">
        <v>17</v>
      </c>
      <c r="G41">
        <v>2</v>
      </c>
      <c r="H41" t="str">
        <f t="shared" si="6"/>
        <v>freemind.controller.Controller.BezierAction:</v>
      </c>
      <c r="I41" t="str">
        <f t="shared" si="3"/>
        <v>RFC</v>
      </c>
      <c r="J41" t="str">
        <f t="shared" si="0"/>
        <v>freemind.controller.Controller.BezierAction:RFC</v>
      </c>
      <c r="K41">
        <f t="shared" si="1"/>
        <v>2</v>
      </c>
    </row>
    <row r="42" spans="1:11" x14ac:dyDescent="0.25">
      <c r="B42" t="s">
        <v>19</v>
      </c>
      <c r="C42" t="s">
        <v>10</v>
      </c>
      <c r="D42" t="s">
        <v>4</v>
      </c>
      <c r="E42" t="s">
        <v>20</v>
      </c>
      <c r="G42">
        <v>2</v>
      </c>
      <c r="H42" t="str">
        <f t="shared" si="6"/>
        <v>freemind.controller.Controller.BezierAction:</v>
      </c>
      <c r="I42" t="str">
        <f t="shared" si="3"/>
        <v>NIM</v>
      </c>
      <c r="J42" t="str">
        <f t="shared" si="0"/>
        <v>freemind.controller.Controller.BezierAction:NIM</v>
      </c>
      <c r="K42">
        <f t="shared" si="1"/>
        <v>2</v>
      </c>
    </row>
    <row r="43" spans="1:11" x14ac:dyDescent="0.25">
      <c r="B43" t="s">
        <v>21</v>
      </c>
      <c r="C43" t="s">
        <v>10</v>
      </c>
      <c r="D43" t="s">
        <v>4</v>
      </c>
      <c r="E43" t="s">
        <v>20</v>
      </c>
      <c r="G43">
        <v>0</v>
      </c>
      <c r="H43" t="str">
        <f t="shared" si="6"/>
        <v>freemind.controller.Controller.BezierAction:</v>
      </c>
      <c r="I43" t="str">
        <f t="shared" si="3"/>
        <v>NIV</v>
      </c>
      <c r="J43" t="str">
        <f t="shared" si="0"/>
        <v>freemind.controller.Controller.BezierAction:NIV</v>
      </c>
      <c r="K43">
        <f t="shared" si="1"/>
        <v>0</v>
      </c>
    </row>
    <row r="44" spans="1:11" x14ac:dyDescent="0.25">
      <c r="B44" t="s">
        <v>22</v>
      </c>
      <c r="C44" t="s">
        <v>10</v>
      </c>
      <c r="D44" t="s">
        <v>4</v>
      </c>
      <c r="E44" t="s">
        <v>18</v>
      </c>
      <c r="F44">
        <v>2</v>
      </c>
      <c r="G44">
        <v>2</v>
      </c>
      <c r="H44" t="str">
        <f t="shared" si="6"/>
        <v>freemind.controller.Controller.BezierAction:</v>
      </c>
      <c r="I44" t="str">
        <f t="shared" si="3"/>
        <v>WMC</v>
      </c>
      <c r="J44" t="str">
        <f t="shared" si="0"/>
        <v>freemind.controller.Controller.BezierAction:WMC</v>
      </c>
      <c r="K44">
        <f t="shared" si="1"/>
        <v>2</v>
      </c>
    </row>
    <row r="45" spans="1:11" x14ac:dyDescent="0.25">
      <c r="G45">
        <v>0</v>
      </c>
      <c r="I45">
        <f t="shared" si="3"/>
        <v>0</v>
      </c>
      <c r="J45" t="str">
        <f t="shared" si="0"/>
        <v>0</v>
      </c>
      <c r="K45">
        <f t="shared" si="1"/>
        <v>0</v>
      </c>
    </row>
    <row r="46" spans="1:11" x14ac:dyDescent="0.25">
      <c r="A46" t="s">
        <v>26</v>
      </c>
      <c r="G46">
        <v>0</v>
      </c>
      <c r="I46">
        <f t="shared" si="3"/>
        <v>0</v>
      </c>
      <c r="J46" t="str">
        <f t="shared" si="0"/>
        <v>0</v>
      </c>
      <c r="K46">
        <f t="shared" si="1"/>
        <v>0</v>
      </c>
    </row>
    <row r="47" spans="1:11" x14ac:dyDescent="0.25">
      <c r="B47" t="s">
        <v>1</v>
      </c>
      <c r="C47" t="s">
        <v>2</v>
      </c>
      <c r="D47" t="s">
        <v>3</v>
      </c>
      <c r="E47" t="s">
        <v>4</v>
      </c>
      <c r="G47">
        <v>0</v>
      </c>
      <c r="H47" t="str">
        <f>$A$46</f>
        <v>freemind.controller.Controller.BoldAction:</v>
      </c>
      <c r="I47" t="str">
        <f t="shared" si="3"/>
        <v>LCOM</v>
      </c>
      <c r="J47" t="str">
        <f t="shared" si="0"/>
        <v>freemind.controller.Controller.BoldAction:LCOM</v>
      </c>
      <c r="K47">
        <f t="shared" si="1"/>
        <v>0</v>
      </c>
    </row>
    <row r="48" spans="1:11" x14ac:dyDescent="0.25">
      <c r="B48" t="s">
        <v>5</v>
      </c>
      <c r="C48" t="s">
        <v>6</v>
      </c>
      <c r="D48" t="s">
        <v>7</v>
      </c>
      <c r="E48" t="s">
        <v>8</v>
      </c>
      <c r="F48">
        <v>2</v>
      </c>
      <c r="G48">
        <v>2</v>
      </c>
      <c r="H48" t="str">
        <f t="shared" ref="H48:H55" si="7">$A$46</f>
        <v>freemind.controller.Controller.BoldAction:</v>
      </c>
      <c r="I48" t="str">
        <f t="shared" si="3"/>
        <v>DIT</v>
      </c>
      <c r="J48" t="str">
        <f t="shared" si="0"/>
        <v>freemind.controller.Controller.BoldAction:DIT</v>
      </c>
      <c r="K48">
        <f t="shared" si="1"/>
        <v>2</v>
      </c>
    </row>
    <row r="49" spans="1:11" x14ac:dyDescent="0.25">
      <c r="B49" t="s">
        <v>9</v>
      </c>
      <c r="C49" t="s">
        <v>10</v>
      </c>
      <c r="D49" t="s">
        <v>4</v>
      </c>
      <c r="E49" t="s">
        <v>11</v>
      </c>
      <c r="G49">
        <v>1</v>
      </c>
      <c r="H49" t="str">
        <f t="shared" si="7"/>
        <v>freemind.controller.Controller.BoldAction:</v>
      </c>
      <c r="I49" t="str">
        <f t="shared" si="3"/>
        <v>IFANIN</v>
      </c>
      <c r="J49" t="str">
        <f t="shared" si="0"/>
        <v>freemind.controller.Controller.BoldAction:IFANIN</v>
      </c>
      <c r="K49">
        <f t="shared" si="1"/>
        <v>1</v>
      </c>
    </row>
    <row r="50" spans="1:11" x14ac:dyDescent="0.25">
      <c r="B50" t="s">
        <v>12</v>
      </c>
      <c r="C50" t="s">
        <v>10</v>
      </c>
      <c r="D50" t="s">
        <v>4</v>
      </c>
      <c r="E50" t="s">
        <v>13</v>
      </c>
      <c r="G50">
        <v>5</v>
      </c>
      <c r="H50" t="str">
        <f t="shared" si="7"/>
        <v>freemind.controller.Controller.BoldAction:</v>
      </c>
      <c r="I50" t="str">
        <f t="shared" si="3"/>
        <v>CBO</v>
      </c>
      <c r="J50" t="str">
        <f t="shared" si="0"/>
        <v>freemind.controller.Controller.BoldAction:CBO</v>
      </c>
      <c r="K50">
        <f t="shared" si="1"/>
        <v>5</v>
      </c>
    </row>
    <row r="51" spans="1:11" x14ac:dyDescent="0.25">
      <c r="B51" t="s">
        <v>14</v>
      </c>
      <c r="C51" t="s">
        <v>10</v>
      </c>
      <c r="D51" t="s">
        <v>4</v>
      </c>
      <c r="E51" t="s">
        <v>15</v>
      </c>
      <c r="G51">
        <v>0</v>
      </c>
      <c r="H51" t="str">
        <f t="shared" si="7"/>
        <v>freemind.controller.Controller.BoldAction:</v>
      </c>
      <c r="I51" t="str">
        <f t="shared" si="3"/>
        <v>NOC</v>
      </c>
      <c r="J51" t="str">
        <f t="shared" si="0"/>
        <v>freemind.controller.Controller.BoldAction:NOC</v>
      </c>
      <c r="K51">
        <f t="shared" si="1"/>
        <v>0</v>
      </c>
    </row>
    <row r="52" spans="1:11" x14ac:dyDescent="0.25">
      <c r="B52" t="s">
        <v>16</v>
      </c>
      <c r="C52" t="s">
        <v>10</v>
      </c>
      <c r="D52" t="s">
        <v>4</v>
      </c>
      <c r="E52" t="s">
        <v>17</v>
      </c>
      <c r="G52">
        <v>2</v>
      </c>
      <c r="H52" t="str">
        <f t="shared" si="7"/>
        <v>freemind.controller.Controller.BoldAction:</v>
      </c>
      <c r="I52" t="str">
        <f t="shared" si="3"/>
        <v>RFC</v>
      </c>
      <c r="J52" t="str">
        <f t="shared" si="0"/>
        <v>freemind.controller.Controller.BoldAction:RFC</v>
      </c>
      <c r="K52">
        <f t="shared" si="1"/>
        <v>2</v>
      </c>
    </row>
    <row r="53" spans="1:11" x14ac:dyDescent="0.25">
      <c r="B53" t="s">
        <v>19</v>
      </c>
      <c r="C53" t="s">
        <v>10</v>
      </c>
      <c r="D53" t="s">
        <v>4</v>
      </c>
      <c r="E53" t="s">
        <v>20</v>
      </c>
      <c r="G53">
        <v>2</v>
      </c>
      <c r="H53" t="str">
        <f t="shared" si="7"/>
        <v>freemind.controller.Controller.BoldAction:</v>
      </c>
      <c r="I53" t="str">
        <f t="shared" si="3"/>
        <v>NIM</v>
      </c>
      <c r="J53" t="str">
        <f t="shared" si="0"/>
        <v>freemind.controller.Controller.BoldAction:NIM</v>
      </c>
      <c r="K53">
        <f t="shared" si="1"/>
        <v>2</v>
      </c>
    </row>
    <row r="54" spans="1:11" x14ac:dyDescent="0.25">
      <c r="B54" t="s">
        <v>21</v>
      </c>
      <c r="C54" t="s">
        <v>10</v>
      </c>
      <c r="D54" t="s">
        <v>4</v>
      </c>
      <c r="E54" t="s">
        <v>20</v>
      </c>
      <c r="G54">
        <v>0</v>
      </c>
      <c r="H54" t="str">
        <f t="shared" si="7"/>
        <v>freemind.controller.Controller.BoldAction:</v>
      </c>
      <c r="I54" t="str">
        <f t="shared" si="3"/>
        <v>NIV</v>
      </c>
      <c r="J54" t="str">
        <f t="shared" si="0"/>
        <v>freemind.controller.Controller.BoldAction:NIV</v>
      </c>
      <c r="K54">
        <f t="shared" si="1"/>
        <v>0</v>
      </c>
    </row>
    <row r="55" spans="1:11" x14ac:dyDescent="0.25">
      <c r="B55" t="s">
        <v>22</v>
      </c>
      <c r="C55" t="s">
        <v>10</v>
      </c>
      <c r="D55" t="s">
        <v>4</v>
      </c>
      <c r="E55" t="s">
        <v>18</v>
      </c>
      <c r="F55">
        <v>2</v>
      </c>
      <c r="G55">
        <v>2</v>
      </c>
      <c r="H55" t="str">
        <f t="shared" si="7"/>
        <v>freemind.controller.Controller.BoldAction:</v>
      </c>
      <c r="I55" t="str">
        <f t="shared" si="3"/>
        <v>WMC</v>
      </c>
      <c r="J55" t="str">
        <f t="shared" si="0"/>
        <v>freemind.controller.Controller.BoldAction:WMC</v>
      </c>
      <c r="K55">
        <f t="shared" si="1"/>
        <v>2</v>
      </c>
    </row>
    <row r="56" spans="1:11" x14ac:dyDescent="0.25">
      <c r="G56">
        <v>0</v>
      </c>
      <c r="I56">
        <f t="shared" si="3"/>
        <v>0</v>
      </c>
      <c r="J56" t="str">
        <f t="shared" si="0"/>
        <v>0</v>
      </c>
      <c r="K56">
        <f t="shared" si="1"/>
        <v>0</v>
      </c>
    </row>
    <row r="57" spans="1:11" x14ac:dyDescent="0.25">
      <c r="A57" t="s">
        <v>27</v>
      </c>
      <c r="G57">
        <v>0</v>
      </c>
      <c r="I57">
        <f t="shared" si="3"/>
        <v>0</v>
      </c>
      <c r="J57" t="str">
        <f t="shared" si="0"/>
        <v>0</v>
      </c>
      <c r="K57">
        <f t="shared" si="1"/>
        <v>0</v>
      </c>
    </row>
    <row r="58" spans="1:11" x14ac:dyDescent="0.25">
      <c r="B58" t="s">
        <v>1</v>
      </c>
      <c r="C58" t="s">
        <v>2</v>
      </c>
      <c r="D58" t="s">
        <v>3</v>
      </c>
      <c r="E58" t="s">
        <v>4</v>
      </c>
      <c r="G58">
        <v>0</v>
      </c>
      <c r="H58" t="str">
        <f>$A$57</f>
        <v>freemind.controller.Controller.BubbleAction:</v>
      </c>
      <c r="I58" t="str">
        <f t="shared" si="3"/>
        <v>LCOM</v>
      </c>
      <c r="J58" t="str">
        <f t="shared" si="0"/>
        <v>freemind.controller.Controller.BubbleAction:LCOM</v>
      </c>
      <c r="K58">
        <f t="shared" si="1"/>
        <v>0</v>
      </c>
    </row>
    <row r="59" spans="1:11" x14ac:dyDescent="0.25">
      <c r="B59" t="s">
        <v>5</v>
      </c>
      <c r="C59" t="s">
        <v>6</v>
      </c>
      <c r="D59" t="s">
        <v>7</v>
      </c>
      <c r="E59" t="s">
        <v>8</v>
      </c>
      <c r="F59">
        <v>2</v>
      </c>
      <c r="G59">
        <v>2</v>
      </c>
      <c r="H59" t="str">
        <f t="shared" ref="H59:H66" si="8">$A$57</f>
        <v>freemind.controller.Controller.BubbleAction:</v>
      </c>
      <c r="I59" t="str">
        <f t="shared" si="3"/>
        <v>DIT</v>
      </c>
      <c r="J59" t="str">
        <f t="shared" si="0"/>
        <v>freemind.controller.Controller.BubbleAction:DIT</v>
      </c>
      <c r="K59">
        <f t="shared" si="1"/>
        <v>2</v>
      </c>
    </row>
    <row r="60" spans="1:11" x14ac:dyDescent="0.25">
      <c r="B60" t="s">
        <v>9</v>
      </c>
      <c r="C60" t="s">
        <v>10</v>
      </c>
      <c r="D60" t="s">
        <v>4</v>
      </c>
      <c r="E60" t="s">
        <v>11</v>
      </c>
      <c r="G60">
        <v>1</v>
      </c>
      <c r="H60" t="str">
        <f t="shared" si="8"/>
        <v>freemind.controller.Controller.BubbleAction:</v>
      </c>
      <c r="I60" t="str">
        <f t="shared" si="3"/>
        <v>IFANIN</v>
      </c>
      <c r="J60" t="str">
        <f t="shared" si="0"/>
        <v>freemind.controller.Controller.BubbleAction:IFANIN</v>
      </c>
      <c r="K60">
        <f t="shared" si="1"/>
        <v>1</v>
      </c>
    </row>
    <row r="61" spans="1:11" x14ac:dyDescent="0.25">
      <c r="B61" t="s">
        <v>12</v>
      </c>
      <c r="C61" t="s">
        <v>10</v>
      </c>
      <c r="D61" t="s">
        <v>4</v>
      </c>
      <c r="E61" t="s">
        <v>13</v>
      </c>
      <c r="G61">
        <v>5</v>
      </c>
      <c r="H61" t="str">
        <f t="shared" si="8"/>
        <v>freemind.controller.Controller.BubbleAction:</v>
      </c>
      <c r="I61" t="str">
        <f t="shared" si="3"/>
        <v>CBO</v>
      </c>
      <c r="J61" t="str">
        <f t="shared" si="0"/>
        <v>freemind.controller.Controller.BubbleAction:CBO</v>
      </c>
      <c r="K61">
        <f t="shared" si="1"/>
        <v>5</v>
      </c>
    </row>
    <row r="62" spans="1:11" x14ac:dyDescent="0.25">
      <c r="B62" t="s">
        <v>14</v>
      </c>
      <c r="C62" t="s">
        <v>10</v>
      </c>
      <c r="D62" t="s">
        <v>4</v>
      </c>
      <c r="E62" t="s">
        <v>15</v>
      </c>
      <c r="G62">
        <v>0</v>
      </c>
      <c r="H62" t="str">
        <f t="shared" si="8"/>
        <v>freemind.controller.Controller.BubbleAction:</v>
      </c>
      <c r="I62" t="str">
        <f t="shared" si="3"/>
        <v>NOC</v>
      </c>
      <c r="J62" t="str">
        <f t="shared" si="0"/>
        <v>freemind.controller.Controller.BubbleAction:NOC</v>
      </c>
      <c r="K62">
        <f t="shared" si="1"/>
        <v>0</v>
      </c>
    </row>
    <row r="63" spans="1:11" x14ac:dyDescent="0.25">
      <c r="B63" t="s">
        <v>16</v>
      </c>
      <c r="C63" t="s">
        <v>10</v>
      </c>
      <c r="D63" t="s">
        <v>4</v>
      </c>
      <c r="E63" t="s">
        <v>17</v>
      </c>
      <c r="G63">
        <v>2</v>
      </c>
      <c r="H63" t="str">
        <f t="shared" si="8"/>
        <v>freemind.controller.Controller.BubbleAction:</v>
      </c>
      <c r="I63" t="str">
        <f t="shared" si="3"/>
        <v>RFC</v>
      </c>
      <c r="J63" t="str">
        <f t="shared" si="0"/>
        <v>freemind.controller.Controller.BubbleAction:RFC</v>
      </c>
      <c r="K63">
        <f t="shared" si="1"/>
        <v>2</v>
      </c>
    </row>
    <row r="64" spans="1:11" x14ac:dyDescent="0.25">
      <c r="B64" t="s">
        <v>19</v>
      </c>
      <c r="C64" t="s">
        <v>10</v>
      </c>
      <c r="D64" t="s">
        <v>4</v>
      </c>
      <c r="E64" t="s">
        <v>20</v>
      </c>
      <c r="G64">
        <v>2</v>
      </c>
      <c r="H64" t="str">
        <f t="shared" si="8"/>
        <v>freemind.controller.Controller.BubbleAction:</v>
      </c>
      <c r="I64" t="str">
        <f t="shared" si="3"/>
        <v>NIM</v>
      </c>
      <c r="J64" t="str">
        <f t="shared" si="0"/>
        <v>freemind.controller.Controller.BubbleAction:NIM</v>
      </c>
      <c r="K64">
        <f t="shared" si="1"/>
        <v>2</v>
      </c>
    </row>
    <row r="65" spans="1:11" x14ac:dyDescent="0.25">
      <c r="B65" t="s">
        <v>21</v>
      </c>
      <c r="C65" t="s">
        <v>10</v>
      </c>
      <c r="D65" t="s">
        <v>4</v>
      </c>
      <c r="E65" t="s">
        <v>20</v>
      </c>
      <c r="G65">
        <v>0</v>
      </c>
      <c r="H65" t="str">
        <f t="shared" si="8"/>
        <v>freemind.controller.Controller.BubbleAction:</v>
      </c>
      <c r="I65" t="str">
        <f t="shared" si="3"/>
        <v>NIV</v>
      </c>
      <c r="J65" t="str">
        <f t="shared" si="0"/>
        <v>freemind.controller.Controller.BubbleAction:NIV</v>
      </c>
      <c r="K65">
        <f t="shared" si="1"/>
        <v>0</v>
      </c>
    </row>
    <row r="66" spans="1:11" x14ac:dyDescent="0.25">
      <c r="B66" t="s">
        <v>22</v>
      </c>
      <c r="C66" t="s">
        <v>10</v>
      </c>
      <c r="D66" t="s">
        <v>4</v>
      </c>
      <c r="E66" t="s">
        <v>18</v>
      </c>
      <c r="F66">
        <v>2</v>
      </c>
      <c r="G66">
        <v>2</v>
      </c>
      <c r="H66" t="str">
        <f t="shared" si="8"/>
        <v>freemind.controller.Controller.BubbleAction:</v>
      </c>
      <c r="I66" t="str">
        <f t="shared" si="3"/>
        <v>WMC</v>
      </c>
      <c r="J66" t="str">
        <f t="shared" si="0"/>
        <v>freemind.controller.Controller.BubbleAction:WMC</v>
      </c>
      <c r="K66">
        <f t="shared" si="1"/>
        <v>2</v>
      </c>
    </row>
    <row r="67" spans="1:11" x14ac:dyDescent="0.25">
      <c r="G67">
        <v>0</v>
      </c>
      <c r="I67">
        <f t="shared" si="3"/>
        <v>0</v>
      </c>
      <c r="J67" t="str">
        <f t="shared" si="0"/>
        <v>0</v>
      </c>
      <c r="K67">
        <f t="shared" si="1"/>
        <v>0</v>
      </c>
    </row>
    <row r="68" spans="1:11" x14ac:dyDescent="0.25">
      <c r="A68" t="s">
        <v>76</v>
      </c>
      <c r="G68">
        <v>0</v>
      </c>
      <c r="I68">
        <f t="shared" si="3"/>
        <v>0</v>
      </c>
      <c r="J68" t="str">
        <f t="shared" ref="J68:J131" si="9">CONCATENATE(H68,I68)</f>
        <v>0</v>
      </c>
      <c r="K68">
        <f t="shared" ref="K68:K131" si="10">G68</f>
        <v>0</v>
      </c>
    </row>
    <row r="69" spans="1:11" x14ac:dyDescent="0.25">
      <c r="B69" t="s">
        <v>1</v>
      </c>
      <c r="C69" t="s">
        <v>2</v>
      </c>
      <c r="D69" t="s">
        <v>3</v>
      </c>
      <c r="E69" t="s">
        <v>4</v>
      </c>
      <c r="G69">
        <v>66</v>
      </c>
      <c r="H69" t="str">
        <f>$A$68</f>
        <v>freemind.controller.Controller.CloseAction:</v>
      </c>
      <c r="I69" t="str">
        <f t="shared" si="3"/>
        <v>LCOM</v>
      </c>
      <c r="J69" t="str">
        <f t="shared" si="9"/>
        <v>freemind.controller.Controller.CloseAction:LCOM</v>
      </c>
      <c r="K69">
        <f t="shared" si="10"/>
        <v>66</v>
      </c>
    </row>
    <row r="70" spans="1:11" x14ac:dyDescent="0.25">
      <c r="B70" t="s">
        <v>5</v>
      </c>
      <c r="C70" t="s">
        <v>6</v>
      </c>
      <c r="D70" t="s">
        <v>7</v>
      </c>
      <c r="E70" t="s">
        <v>8</v>
      </c>
      <c r="F70">
        <v>2</v>
      </c>
      <c r="G70">
        <v>2</v>
      </c>
      <c r="H70" t="str">
        <f t="shared" ref="H70:H77" si="11">$A$68</f>
        <v>freemind.controller.Controller.CloseAction:</v>
      </c>
      <c r="I70" t="str">
        <f t="shared" si="3"/>
        <v>DIT</v>
      </c>
      <c r="J70" t="str">
        <f t="shared" si="9"/>
        <v>freemind.controller.Controller.CloseAction:DIT</v>
      </c>
      <c r="K70">
        <f t="shared" si="10"/>
        <v>2</v>
      </c>
    </row>
    <row r="71" spans="1:11" x14ac:dyDescent="0.25">
      <c r="B71" t="s">
        <v>9</v>
      </c>
      <c r="C71" t="s">
        <v>10</v>
      </c>
      <c r="D71" t="s">
        <v>4</v>
      </c>
      <c r="E71" t="s">
        <v>11</v>
      </c>
      <c r="G71">
        <v>1</v>
      </c>
      <c r="H71" t="str">
        <f t="shared" si="11"/>
        <v>freemind.controller.Controller.CloseAction:</v>
      </c>
      <c r="I71" t="str">
        <f t="shared" si="3"/>
        <v>IFANIN</v>
      </c>
      <c r="J71" t="str">
        <f t="shared" si="9"/>
        <v>freemind.controller.Controller.CloseAction:IFANIN</v>
      </c>
      <c r="K71">
        <f t="shared" si="10"/>
        <v>1</v>
      </c>
    </row>
    <row r="72" spans="1:11" x14ac:dyDescent="0.25">
      <c r="B72" t="s">
        <v>12</v>
      </c>
      <c r="C72" t="s">
        <v>10</v>
      </c>
      <c r="D72" t="s">
        <v>4</v>
      </c>
      <c r="E72" t="s">
        <v>13</v>
      </c>
      <c r="G72">
        <v>4</v>
      </c>
      <c r="H72" t="str">
        <f t="shared" si="11"/>
        <v>freemind.controller.Controller.CloseAction:</v>
      </c>
      <c r="I72" t="str">
        <f t="shared" si="3"/>
        <v>CBO</v>
      </c>
      <c r="J72" t="str">
        <f t="shared" si="9"/>
        <v>freemind.controller.Controller.CloseAction:CBO</v>
      </c>
      <c r="K72">
        <f t="shared" si="10"/>
        <v>4</v>
      </c>
    </row>
    <row r="73" spans="1:11" x14ac:dyDescent="0.25">
      <c r="B73" t="s">
        <v>14</v>
      </c>
      <c r="C73" t="s">
        <v>10</v>
      </c>
      <c r="D73" t="s">
        <v>4</v>
      </c>
      <c r="E73" t="s">
        <v>15</v>
      </c>
      <c r="G73">
        <v>0</v>
      </c>
      <c r="H73" t="str">
        <f t="shared" si="11"/>
        <v>freemind.controller.Controller.CloseAction:</v>
      </c>
      <c r="I73" t="str">
        <f t="shared" si="3"/>
        <v>NOC</v>
      </c>
      <c r="J73" t="str">
        <f t="shared" si="9"/>
        <v>freemind.controller.Controller.CloseAction:NOC</v>
      </c>
      <c r="K73">
        <f t="shared" si="10"/>
        <v>0</v>
      </c>
    </row>
    <row r="74" spans="1:11" x14ac:dyDescent="0.25">
      <c r="B74" t="s">
        <v>16</v>
      </c>
      <c r="C74" t="s">
        <v>10</v>
      </c>
      <c r="D74" t="s">
        <v>4</v>
      </c>
      <c r="E74" t="s">
        <v>17</v>
      </c>
      <c r="G74">
        <v>3</v>
      </c>
      <c r="H74" t="str">
        <f t="shared" si="11"/>
        <v>freemind.controller.Controller.CloseAction:</v>
      </c>
      <c r="I74" t="str">
        <f t="shared" si="3"/>
        <v>RFC</v>
      </c>
      <c r="J74" t="str">
        <f t="shared" si="9"/>
        <v>freemind.controller.Controller.CloseAction:RFC</v>
      </c>
      <c r="K74">
        <f t="shared" si="10"/>
        <v>3</v>
      </c>
    </row>
    <row r="75" spans="1:11" x14ac:dyDescent="0.25">
      <c r="B75" t="s">
        <v>19</v>
      </c>
      <c r="C75" t="s">
        <v>10</v>
      </c>
      <c r="D75" t="s">
        <v>4</v>
      </c>
      <c r="E75" t="s">
        <v>20</v>
      </c>
      <c r="G75">
        <v>3</v>
      </c>
      <c r="H75" t="str">
        <f t="shared" si="11"/>
        <v>freemind.controller.Controller.CloseAction:</v>
      </c>
      <c r="I75" t="str">
        <f t="shared" si="3"/>
        <v>NIM</v>
      </c>
      <c r="J75" t="str">
        <f t="shared" si="9"/>
        <v>freemind.controller.Controller.CloseAction:NIM</v>
      </c>
      <c r="K75">
        <f t="shared" si="10"/>
        <v>3</v>
      </c>
    </row>
    <row r="76" spans="1:11" x14ac:dyDescent="0.25">
      <c r="B76" t="s">
        <v>21</v>
      </c>
      <c r="C76" t="s">
        <v>10</v>
      </c>
      <c r="D76" t="s">
        <v>4</v>
      </c>
      <c r="E76" t="s">
        <v>20</v>
      </c>
      <c r="G76">
        <v>1</v>
      </c>
      <c r="H76" t="str">
        <f t="shared" si="11"/>
        <v>freemind.controller.Controller.CloseAction:</v>
      </c>
      <c r="I76" t="str">
        <f t="shared" si="3"/>
        <v>NIV</v>
      </c>
      <c r="J76" t="str">
        <f t="shared" si="9"/>
        <v>freemind.controller.Controller.CloseAction:NIV</v>
      </c>
      <c r="K76">
        <f t="shared" si="10"/>
        <v>1</v>
      </c>
    </row>
    <row r="77" spans="1:11" x14ac:dyDescent="0.25">
      <c r="B77" t="s">
        <v>22</v>
      </c>
      <c r="C77" t="s">
        <v>10</v>
      </c>
      <c r="D77" t="s">
        <v>4</v>
      </c>
      <c r="E77" t="s">
        <v>18</v>
      </c>
      <c r="F77">
        <v>3</v>
      </c>
      <c r="G77">
        <v>3</v>
      </c>
      <c r="H77" t="str">
        <f t="shared" si="11"/>
        <v>freemind.controller.Controller.CloseAction:</v>
      </c>
      <c r="I77" t="str">
        <f t="shared" si="3"/>
        <v>WMC</v>
      </c>
      <c r="J77" t="str">
        <f t="shared" si="9"/>
        <v>freemind.controller.Controller.CloseAction:WMC</v>
      </c>
      <c r="K77">
        <f t="shared" si="10"/>
        <v>3</v>
      </c>
    </row>
    <row r="78" spans="1:11" x14ac:dyDescent="0.25">
      <c r="G78">
        <v>0</v>
      </c>
      <c r="I78">
        <f t="shared" ref="I78:I141" si="12">B78</f>
        <v>0</v>
      </c>
      <c r="J78" t="str">
        <f t="shared" si="9"/>
        <v>0</v>
      </c>
      <c r="K78">
        <f t="shared" si="10"/>
        <v>0</v>
      </c>
    </row>
    <row r="79" spans="1:11" x14ac:dyDescent="0.25">
      <c r="A79" t="s">
        <v>28</v>
      </c>
      <c r="G79">
        <v>0</v>
      </c>
      <c r="I79">
        <f t="shared" si="12"/>
        <v>0</v>
      </c>
      <c r="J79" t="str">
        <f t="shared" si="9"/>
        <v>0</v>
      </c>
      <c r="K79">
        <f t="shared" si="10"/>
        <v>0</v>
      </c>
    </row>
    <row r="80" spans="1:11" x14ac:dyDescent="0.25">
      <c r="B80" t="s">
        <v>1</v>
      </c>
      <c r="C80" t="s">
        <v>2</v>
      </c>
      <c r="D80" t="s">
        <v>3</v>
      </c>
      <c r="E80" t="s">
        <v>4</v>
      </c>
      <c r="G80">
        <v>0</v>
      </c>
      <c r="H80" t="str">
        <f>$A$79</f>
        <v>freemind.controller.Controller.CutAction:</v>
      </c>
      <c r="I80" t="str">
        <f t="shared" si="12"/>
        <v>LCOM</v>
      </c>
      <c r="J80" t="str">
        <f t="shared" si="9"/>
        <v>freemind.controller.Controller.CutAction:LCOM</v>
      </c>
      <c r="K80">
        <f t="shared" si="10"/>
        <v>0</v>
      </c>
    </row>
    <row r="81" spans="1:11" x14ac:dyDescent="0.25">
      <c r="B81" t="s">
        <v>5</v>
      </c>
      <c r="C81" t="s">
        <v>6</v>
      </c>
      <c r="D81" t="s">
        <v>7</v>
      </c>
      <c r="E81" t="s">
        <v>8</v>
      </c>
      <c r="F81">
        <v>2</v>
      </c>
      <c r="G81">
        <v>2</v>
      </c>
      <c r="H81" t="str">
        <f t="shared" ref="H81:H88" si="13">$A$79</f>
        <v>freemind.controller.Controller.CutAction:</v>
      </c>
      <c r="I81" t="str">
        <f t="shared" si="12"/>
        <v>DIT</v>
      </c>
      <c r="J81" t="str">
        <f t="shared" si="9"/>
        <v>freemind.controller.Controller.CutAction:DIT</v>
      </c>
      <c r="K81">
        <f t="shared" si="10"/>
        <v>2</v>
      </c>
    </row>
    <row r="82" spans="1:11" x14ac:dyDescent="0.25">
      <c r="B82" t="s">
        <v>9</v>
      </c>
      <c r="C82" t="s">
        <v>10</v>
      </c>
      <c r="D82" t="s">
        <v>4</v>
      </c>
      <c r="E82" t="s">
        <v>11</v>
      </c>
      <c r="G82">
        <v>1</v>
      </c>
      <c r="H82" t="str">
        <f t="shared" si="13"/>
        <v>freemind.controller.Controller.CutAction:</v>
      </c>
      <c r="I82" t="str">
        <f t="shared" si="12"/>
        <v>IFANIN</v>
      </c>
      <c r="J82" t="str">
        <f t="shared" si="9"/>
        <v>freemind.controller.Controller.CutAction:IFANIN</v>
      </c>
      <c r="K82">
        <f t="shared" si="10"/>
        <v>1</v>
      </c>
    </row>
    <row r="83" spans="1:11" x14ac:dyDescent="0.25">
      <c r="B83" t="s">
        <v>12</v>
      </c>
      <c r="C83" t="s">
        <v>10</v>
      </c>
      <c r="D83" t="s">
        <v>4</v>
      </c>
      <c r="E83" t="s">
        <v>13</v>
      </c>
      <c r="G83">
        <v>6</v>
      </c>
      <c r="H83" t="str">
        <f t="shared" si="13"/>
        <v>freemind.controller.Controller.CutAction:</v>
      </c>
      <c r="I83" t="str">
        <f t="shared" si="12"/>
        <v>CBO</v>
      </c>
      <c r="J83" t="str">
        <f t="shared" si="9"/>
        <v>freemind.controller.Controller.CutAction:CBO</v>
      </c>
      <c r="K83">
        <f t="shared" si="10"/>
        <v>6</v>
      </c>
    </row>
    <row r="84" spans="1:11" x14ac:dyDescent="0.25">
      <c r="B84" t="s">
        <v>14</v>
      </c>
      <c r="C84" t="s">
        <v>10</v>
      </c>
      <c r="D84" t="s">
        <v>4</v>
      </c>
      <c r="E84" t="s">
        <v>15</v>
      </c>
      <c r="G84">
        <v>0</v>
      </c>
      <c r="H84" t="str">
        <f t="shared" si="13"/>
        <v>freemind.controller.Controller.CutAction:</v>
      </c>
      <c r="I84" t="str">
        <f t="shared" si="12"/>
        <v>NOC</v>
      </c>
      <c r="J84" t="str">
        <f t="shared" si="9"/>
        <v>freemind.controller.Controller.CutAction:NOC</v>
      </c>
      <c r="K84">
        <f t="shared" si="10"/>
        <v>0</v>
      </c>
    </row>
    <row r="85" spans="1:11" x14ac:dyDescent="0.25">
      <c r="B85" t="s">
        <v>16</v>
      </c>
      <c r="C85" t="s">
        <v>10</v>
      </c>
      <c r="D85" t="s">
        <v>4</v>
      </c>
      <c r="E85" t="s">
        <v>17</v>
      </c>
      <c r="G85">
        <v>2</v>
      </c>
      <c r="H85" t="str">
        <f t="shared" si="13"/>
        <v>freemind.controller.Controller.CutAction:</v>
      </c>
      <c r="I85" t="str">
        <f t="shared" si="12"/>
        <v>RFC</v>
      </c>
      <c r="J85" t="str">
        <f t="shared" si="9"/>
        <v>freemind.controller.Controller.CutAction:RFC</v>
      </c>
      <c r="K85">
        <f t="shared" si="10"/>
        <v>2</v>
      </c>
    </row>
    <row r="86" spans="1:11" x14ac:dyDescent="0.25">
      <c r="B86" t="s">
        <v>19</v>
      </c>
      <c r="C86" t="s">
        <v>10</v>
      </c>
      <c r="D86" t="s">
        <v>4</v>
      </c>
      <c r="E86" t="s">
        <v>20</v>
      </c>
      <c r="G86">
        <v>2</v>
      </c>
      <c r="H86" t="str">
        <f t="shared" si="13"/>
        <v>freemind.controller.Controller.CutAction:</v>
      </c>
      <c r="I86" t="str">
        <f t="shared" si="12"/>
        <v>NIM</v>
      </c>
      <c r="J86" t="str">
        <f t="shared" si="9"/>
        <v>freemind.controller.Controller.CutAction:NIM</v>
      </c>
      <c r="K86">
        <f t="shared" si="10"/>
        <v>2</v>
      </c>
    </row>
    <row r="87" spans="1:11" x14ac:dyDescent="0.25">
      <c r="B87" t="s">
        <v>21</v>
      </c>
      <c r="C87" t="s">
        <v>10</v>
      </c>
      <c r="D87" t="s">
        <v>4</v>
      </c>
      <c r="E87" t="s">
        <v>20</v>
      </c>
      <c r="G87">
        <v>0</v>
      </c>
      <c r="H87" t="str">
        <f t="shared" si="13"/>
        <v>freemind.controller.Controller.CutAction:</v>
      </c>
      <c r="I87" t="str">
        <f t="shared" si="12"/>
        <v>NIV</v>
      </c>
      <c r="J87" t="str">
        <f t="shared" si="9"/>
        <v>freemind.controller.Controller.CutAction:NIV</v>
      </c>
      <c r="K87">
        <f t="shared" si="10"/>
        <v>0</v>
      </c>
    </row>
    <row r="88" spans="1:11" x14ac:dyDescent="0.25">
      <c r="B88" t="s">
        <v>22</v>
      </c>
      <c r="C88" t="s">
        <v>10</v>
      </c>
      <c r="D88" t="s">
        <v>4</v>
      </c>
      <c r="E88" t="s">
        <v>18</v>
      </c>
      <c r="F88">
        <v>2</v>
      </c>
      <c r="G88">
        <v>2</v>
      </c>
      <c r="H88" t="str">
        <f t="shared" si="13"/>
        <v>freemind.controller.Controller.CutAction:</v>
      </c>
      <c r="I88" t="str">
        <f t="shared" si="12"/>
        <v>WMC</v>
      </c>
      <c r="J88" t="str">
        <f t="shared" si="9"/>
        <v>freemind.controller.Controller.CutAction:WMC</v>
      </c>
      <c r="K88">
        <f t="shared" si="10"/>
        <v>2</v>
      </c>
    </row>
    <row r="89" spans="1:11" x14ac:dyDescent="0.25">
      <c r="G89">
        <v>0</v>
      </c>
      <c r="I89">
        <f t="shared" si="12"/>
        <v>0</v>
      </c>
      <c r="J89" t="str">
        <f t="shared" si="9"/>
        <v>0</v>
      </c>
      <c r="K89">
        <f t="shared" si="10"/>
        <v>0</v>
      </c>
    </row>
    <row r="90" spans="1:11" x14ac:dyDescent="0.25">
      <c r="A90" t="s">
        <v>29</v>
      </c>
      <c r="G90">
        <v>0</v>
      </c>
      <c r="I90">
        <f t="shared" si="12"/>
        <v>0</v>
      </c>
      <c r="J90" t="str">
        <f t="shared" si="9"/>
        <v>0</v>
      </c>
      <c r="K90">
        <f t="shared" si="10"/>
        <v>0</v>
      </c>
    </row>
    <row r="91" spans="1:11" x14ac:dyDescent="0.25">
      <c r="B91" t="s">
        <v>1</v>
      </c>
      <c r="C91" t="s">
        <v>2</v>
      </c>
      <c r="D91" t="s">
        <v>3</v>
      </c>
      <c r="E91" t="s">
        <v>4</v>
      </c>
      <c r="G91">
        <v>0</v>
      </c>
      <c r="H91" t="str">
        <f>$A$90</f>
        <v>freemind.controller.Controller.EdgeColorAction:</v>
      </c>
      <c r="I91" t="str">
        <f t="shared" si="12"/>
        <v>LCOM</v>
      </c>
      <c r="J91" t="str">
        <f t="shared" si="9"/>
        <v>freemind.controller.Controller.EdgeColorAction:LCOM</v>
      </c>
      <c r="K91">
        <f t="shared" si="10"/>
        <v>0</v>
      </c>
    </row>
    <row r="92" spans="1:11" x14ac:dyDescent="0.25">
      <c r="B92" t="s">
        <v>5</v>
      </c>
      <c r="C92" t="s">
        <v>6</v>
      </c>
      <c r="D92" t="s">
        <v>7</v>
      </c>
      <c r="E92" t="s">
        <v>8</v>
      </c>
      <c r="F92">
        <v>2</v>
      </c>
      <c r="G92">
        <v>2</v>
      </c>
      <c r="H92" t="str">
        <f t="shared" ref="H92:H99" si="14">$A$90</f>
        <v>freemind.controller.Controller.EdgeColorAction:</v>
      </c>
      <c r="I92" t="str">
        <f t="shared" si="12"/>
        <v>DIT</v>
      </c>
      <c r="J92" t="str">
        <f t="shared" si="9"/>
        <v>freemind.controller.Controller.EdgeColorAction:DIT</v>
      </c>
      <c r="K92">
        <f t="shared" si="10"/>
        <v>2</v>
      </c>
    </row>
    <row r="93" spans="1:11" x14ac:dyDescent="0.25">
      <c r="B93" t="s">
        <v>9</v>
      </c>
      <c r="C93" t="s">
        <v>10</v>
      </c>
      <c r="D93" t="s">
        <v>4</v>
      </c>
      <c r="E93" t="s">
        <v>11</v>
      </c>
      <c r="G93">
        <v>1</v>
      </c>
      <c r="H93" t="str">
        <f t="shared" si="14"/>
        <v>freemind.controller.Controller.EdgeColorAction:</v>
      </c>
      <c r="I93" t="str">
        <f t="shared" si="12"/>
        <v>IFANIN</v>
      </c>
      <c r="J93" t="str">
        <f t="shared" si="9"/>
        <v>freemind.controller.Controller.EdgeColorAction:IFANIN</v>
      </c>
      <c r="K93">
        <f t="shared" si="10"/>
        <v>1</v>
      </c>
    </row>
    <row r="94" spans="1:11" x14ac:dyDescent="0.25">
      <c r="B94" t="s">
        <v>12</v>
      </c>
      <c r="C94" t="s">
        <v>10</v>
      </c>
      <c r="D94" t="s">
        <v>4</v>
      </c>
      <c r="E94" t="s">
        <v>13</v>
      </c>
      <c r="G94">
        <v>6</v>
      </c>
      <c r="H94" t="str">
        <f t="shared" si="14"/>
        <v>freemind.controller.Controller.EdgeColorAction:</v>
      </c>
      <c r="I94" t="str">
        <f t="shared" si="12"/>
        <v>CBO</v>
      </c>
      <c r="J94" t="str">
        <f t="shared" si="9"/>
        <v>freemind.controller.Controller.EdgeColorAction:CBO</v>
      </c>
      <c r="K94">
        <f t="shared" si="10"/>
        <v>6</v>
      </c>
    </row>
    <row r="95" spans="1:11" x14ac:dyDescent="0.25">
      <c r="B95" t="s">
        <v>14</v>
      </c>
      <c r="C95" t="s">
        <v>10</v>
      </c>
      <c r="D95" t="s">
        <v>4</v>
      </c>
      <c r="E95" t="s">
        <v>15</v>
      </c>
      <c r="G95">
        <v>0</v>
      </c>
      <c r="H95" t="str">
        <f t="shared" si="14"/>
        <v>freemind.controller.Controller.EdgeColorAction:</v>
      </c>
      <c r="I95" t="str">
        <f t="shared" si="12"/>
        <v>NOC</v>
      </c>
      <c r="J95" t="str">
        <f t="shared" si="9"/>
        <v>freemind.controller.Controller.EdgeColorAction:NOC</v>
      </c>
      <c r="K95">
        <f t="shared" si="10"/>
        <v>0</v>
      </c>
    </row>
    <row r="96" spans="1:11" x14ac:dyDescent="0.25">
      <c r="B96" t="s">
        <v>16</v>
      </c>
      <c r="C96" t="s">
        <v>10</v>
      </c>
      <c r="D96" t="s">
        <v>4</v>
      </c>
      <c r="E96" t="s">
        <v>17</v>
      </c>
      <c r="G96">
        <v>2</v>
      </c>
      <c r="H96" t="str">
        <f t="shared" si="14"/>
        <v>freemind.controller.Controller.EdgeColorAction:</v>
      </c>
      <c r="I96" t="str">
        <f t="shared" si="12"/>
        <v>RFC</v>
      </c>
      <c r="J96" t="str">
        <f t="shared" si="9"/>
        <v>freemind.controller.Controller.EdgeColorAction:RFC</v>
      </c>
      <c r="K96">
        <f t="shared" si="10"/>
        <v>2</v>
      </c>
    </row>
    <row r="97" spans="1:11" x14ac:dyDescent="0.25">
      <c r="B97" t="s">
        <v>19</v>
      </c>
      <c r="C97" t="s">
        <v>10</v>
      </c>
      <c r="D97" t="s">
        <v>4</v>
      </c>
      <c r="E97" t="s">
        <v>20</v>
      </c>
      <c r="G97">
        <v>2</v>
      </c>
      <c r="H97" t="str">
        <f t="shared" si="14"/>
        <v>freemind.controller.Controller.EdgeColorAction:</v>
      </c>
      <c r="I97" t="str">
        <f t="shared" si="12"/>
        <v>NIM</v>
      </c>
      <c r="J97" t="str">
        <f t="shared" si="9"/>
        <v>freemind.controller.Controller.EdgeColorAction:NIM</v>
      </c>
      <c r="K97">
        <f t="shared" si="10"/>
        <v>2</v>
      </c>
    </row>
    <row r="98" spans="1:11" x14ac:dyDescent="0.25">
      <c r="B98" t="s">
        <v>21</v>
      </c>
      <c r="C98" t="s">
        <v>10</v>
      </c>
      <c r="D98" t="s">
        <v>4</v>
      </c>
      <c r="E98" t="s">
        <v>20</v>
      </c>
      <c r="G98">
        <v>0</v>
      </c>
      <c r="H98" t="str">
        <f t="shared" si="14"/>
        <v>freemind.controller.Controller.EdgeColorAction:</v>
      </c>
      <c r="I98" t="str">
        <f t="shared" si="12"/>
        <v>NIV</v>
      </c>
      <c r="J98" t="str">
        <f t="shared" si="9"/>
        <v>freemind.controller.Controller.EdgeColorAction:NIV</v>
      </c>
      <c r="K98">
        <f t="shared" si="10"/>
        <v>0</v>
      </c>
    </row>
    <row r="99" spans="1:11" x14ac:dyDescent="0.25">
      <c r="B99" t="s">
        <v>22</v>
      </c>
      <c r="C99" t="s">
        <v>10</v>
      </c>
      <c r="D99" t="s">
        <v>4</v>
      </c>
      <c r="E99" t="s">
        <v>18</v>
      </c>
      <c r="F99">
        <v>2</v>
      </c>
      <c r="G99">
        <v>2</v>
      </c>
      <c r="H99" t="str">
        <f t="shared" si="14"/>
        <v>freemind.controller.Controller.EdgeColorAction:</v>
      </c>
      <c r="I99" t="str">
        <f t="shared" si="12"/>
        <v>WMC</v>
      </c>
      <c r="J99" t="str">
        <f t="shared" si="9"/>
        <v>freemind.controller.Controller.EdgeColorAction:WMC</v>
      </c>
      <c r="K99">
        <f t="shared" si="10"/>
        <v>2</v>
      </c>
    </row>
    <row r="100" spans="1:11" x14ac:dyDescent="0.25">
      <c r="G100">
        <v>0</v>
      </c>
      <c r="I100">
        <f t="shared" si="12"/>
        <v>0</v>
      </c>
      <c r="J100" t="str">
        <f t="shared" si="9"/>
        <v>0</v>
      </c>
      <c r="K100">
        <f t="shared" si="10"/>
        <v>0</v>
      </c>
    </row>
    <row r="101" spans="1:11" x14ac:dyDescent="0.25">
      <c r="A101" t="s">
        <v>30</v>
      </c>
      <c r="G101">
        <v>0</v>
      </c>
      <c r="I101">
        <f t="shared" si="12"/>
        <v>0</v>
      </c>
      <c r="J101" t="str">
        <f t="shared" si="9"/>
        <v>0</v>
      </c>
      <c r="K101">
        <f t="shared" si="10"/>
        <v>0</v>
      </c>
    </row>
    <row r="102" spans="1:11" x14ac:dyDescent="0.25">
      <c r="B102" t="s">
        <v>1</v>
      </c>
      <c r="C102" t="s">
        <v>2</v>
      </c>
      <c r="D102" t="s">
        <v>3</v>
      </c>
      <c r="E102" t="s">
        <v>4</v>
      </c>
      <c r="G102">
        <v>0</v>
      </c>
      <c r="H102" t="str">
        <f>$A$101</f>
        <v>freemind.controller.Controller.edit.(Anon_1):</v>
      </c>
      <c r="I102" t="str">
        <f t="shared" si="12"/>
        <v>LCOM</v>
      </c>
      <c r="J102" t="str">
        <f t="shared" si="9"/>
        <v>freemind.controller.Controller.edit.(Anon_1):LCOM</v>
      </c>
      <c r="K102">
        <f t="shared" si="10"/>
        <v>0</v>
      </c>
    </row>
    <row r="103" spans="1:11" x14ac:dyDescent="0.25">
      <c r="B103" t="s">
        <v>5</v>
      </c>
      <c r="C103" t="s">
        <v>6</v>
      </c>
      <c r="D103" t="s">
        <v>7</v>
      </c>
      <c r="E103" t="s">
        <v>8</v>
      </c>
      <c r="F103">
        <v>1</v>
      </c>
      <c r="G103">
        <v>1</v>
      </c>
      <c r="H103" t="str">
        <f t="shared" ref="H103:H110" si="15">$A$101</f>
        <v>freemind.controller.Controller.edit.(Anon_1):</v>
      </c>
      <c r="I103" t="str">
        <f t="shared" si="12"/>
        <v>DIT</v>
      </c>
      <c r="J103" t="str">
        <f t="shared" si="9"/>
        <v>freemind.controller.Controller.edit.(Anon_1):DIT</v>
      </c>
      <c r="K103">
        <f t="shared" si="10"/>
        <v>1</v>
      </c>
    </row>
    <row r="104" spans="1:11" x14ac:dyDescent="0.25">
      <c r="B104" t="s">
        <v>9</v>
      </c>
      <c r="C104" t="s">
        <v>10</v>
      </c>
      <c r="D104" t="s">
        <v>4</v>
      </c>
      <c r="E104" t="s">
        <v>11</v>
      </c>
      <c r="G104">
        <v>2</v>
      </c>
      <c r="H104" t="str">
        <f t="shared" si="15"/>
        <v>freemind.controller.Controller.edit.(Anon_1):</v>
      </c>
      <c r="I104" t="str">
        <f t="shared" si="12"/>
        <v>IFANIN</v>
      </c>
      <c r="J104" t="str">
        <f t="shared" si="9"/>
        <v>freemind.controller.Controller.edit.(Anon_1):IFANIN</v>
      </c>
      <c r="K104">
        <f t="shared" si="10"/>
        <v>2</v>
      </c>
    </row>
    <row r="105" spans="1:11" x14ac:dyDescent="0.25">
      <c r="B105" t="s">
        <v>12</v>
      </c>
      <c r="C105" t="s">
        <v>10</v>
      </c>
      <c r="D105" t="s">
        <v>4</v>
      </c>
      <c r="E105" t="s">
        <v>13</v>
      </c>
      <c r="G105">
        <v>2</v>
      </c>
      <c r="H105" t="str">
        <f t="shared" si="15"/>
        <v>freemind.controller.Controller.edit.(Anon_1):</v>
      </c>
      <c r="I105" t="str">
        <f t="shared" si="12"/>
        <v>CBO</v>
      </c>
      <c r="J105" t="str">
        <f t="shared" si="9"/>
        <v>freemind.controller.Controller.edit.(Anon_1):CBO</v>
      </c>
      <c r="K105">
        <f t="shared" si="10"/>
        <v>2</v>
      </c>
    </row>
    <row r="106" spans="1:11" x14ac:dyDescent="0.25">
      <c r="B106" t="s">
        <v>14</v>
      </c>
      <c r="C106" t="s">
        <v>10</v>
      </c>
      <c r="D106" t="s">
        <v>4</v>
      </c>
      <c r="E106" t="s">
        <v>15</v>
      </c>
      <c r="G106">
        <v>0</v>
      </c>
      <c r="H106" t="str">
        <f t="shared" si="15"/>
        <v>freemind.controller.Controller.edit.(Anon_1):</v>
      </c>
      <c r="I106" t="str">
        <f t="shared" si="12"/>
        <v>NOC</v>
      </c>
      <c r="J106" t="str">
        <f t="shared" si="9"/>
        <v>freemind.controller.Controller.edit.(Anon_1):NOC</v>
      </c>
      <c r="K106">
        <f t="shared" si="10"/>
        <v>0</v>
      </c>
    </row>
    <row r="107" spans="1:11" x14ac:dyDescent="0.25">
      <c r="B107" t="s">
        <v>16</v>
      </c>
      <c r="C107" t="s">
        <v>10</v>
      </c>
      <c r="D107" t="s">
        <v>4</v>
      </c>
      <c r="E107" t="s">
        <v>17</v>
      </c>
      <c r="G107">
        <v>1</v>
      </c>
      <c r="H107" t="str">
        <f t="shared" si="15"/>
        <v>freemind.controller.Controller.edit.(Anon_1):</v>
      </c>
      <c r="I107" t="str">
        <f t="shared" si="12"/>
        <v>RFC</v>
      </c>
      <c r="J107" t="str">
        <f t="shared" si="9"/>
        <v>freemind.controller.Controller.edit.(Anon_1):RFC</v>
      </c>
      <c r="K107">
        <f t="shared" si="10"/>
        <v>1</v>
      </c>
    </row>
    <row r="108" spans="1:11" x14ac:dyDescent="0.25">
      <c r="B108" t="s">
        <v>19</v>
      </c>
      <c r="C108" t="s">
        <v>10</v>
      </c>
      <c r="D108" t="s">
        <v>4</v>
      </c>
      <c r="E108" t="s">
        <v>20</v>
      </c>
      <c r="G108">
        <v>1</v>
      </c>
      <c r="H108" t="str">
        <f t="shared" si="15"/>
        <v>freemind.controller.Controller.edit.(Anon_1):</v>
      </c>
      <c r="I108" t="str">
        <f t="shared" si="12"/>
        <v>NIM</v>
      </c>
      <c r="J108" t="str">
        <f t="shared" si="9"/>
        <v>freemind.controller.Controller.edit.(Anon_1):NIM</v>
      </c>
      <c r="K108">
        <f t="shared" si="10"/>
        <v>1</v>
      </c>
    </row>
    <row r="109" spans="1:11" x14ac:dyDescent="0.25">
      <c r="B109" t="s">
        <v>21</v>
      </c>
      <c r="C109" t="s">
        <v>10</v>
      </c>
      <c r="D109" t="s">
        <v>4</v>
      </c>
      <c r="E109" t="s">
        <v>20</v>
      </c>
      <c r="G109">
        <v>0</v>
      </c>
      <c r="H109" t="str">
        <f t="shared" si="15"/>
        <v>freemind.controller.Controller.edit.(Anon_1):</v>
      </c>
      <c r="I109" t="str">
        <f t="shared" si="12"/>
        <v>NIV</v>
      </c>
      <c r="J109" t="str">
        <f t="shared" si="9"/>
        <v>freemind.controller.Controller.edit.(Anon_1):NIV</v>
      </c>
      <c r="K109">
        <f t="shared" si="10"/>
        <v>0</v>
      </c>
    </row>
    <row r="110" spans="1:11" x14ac:dyDescent="0.25">
      <c r="B110" t="s">
        <v>22</v>
      </c>
      <c r="C110" t="s">
        <v>10</v>
      </c>
      <c r="D110" t="s">
        <v>4</v>
      </c>
      <c r="E110" t="s">
        <v>18</v>
      </c>
      <c r="F110">
        <v>1</v>
      </c>
      <c r="G110">
        <v>1</v>
      </c>
      <c r="H110" t="str">
        <f t="shared" si="15"/>
        <v>freemind.controller.Controller.edit.(Anon_1):</v>
      </c>
      <c r="I110" t="str">
        <f t="shared" si="12"/>
        <v>WMC</v>
      </c>
      <c r="J110" t="str">
        <f t="shared" si="9"/>
        <v>freemind.controller.Controller.edit.(Anon_1):WMC</v>
      </c>
      <c r="K110">
        <f t="shared" si="10"/>
        <v>1</v>
      </c>
    </row>
    <row r="111" spans="1:11" x14ac:dyDescent="0.25">
      <c r="G111">
        <v>0</v>
      </c>
      <c r="I111">
        <f t="shared" si="12"/>
        <v>0</v>
      </c>
      <c r="J111" t="str">
        <f t="shared" si="9"/>
        <v>0</v>
      </c>
      <c r="K111">
        <f t="shared" si="10"/>
        <v>0</v>
      </c>
    </row>
    <row r="112" spans="1:11" x14ac:dyDescent="0.25">
      <c r="A112" t="s">
        <v>31</v>
      </c>
      <c r="G112">
        <v>0</v>
      </c>
      <c r="I112">
        <f t="shared" si="12"/>
        <v>0</v>
      </c>
      <c r="J112" t="str">
        <f t="shared" si="9"/>
        <v>0</v>
      </c>
      <c r="K112">
        <f t="shared" si="10"/>
        <v>0</v>
      </c>
    </row>
    <row r="113" spans="1:11" x14ac:dyDescent="0.25">
      <c r="B113" t="s">
        <v>1</v>
      </c>
      <c r="C113" t="s">
        <v>2</v>
      </c>
      <c r="D113" t="s">
        <v>3</v>
      </c>
      <c r="E113" t="s">
        <v>4</v>
      </c>
      <c r="G113">
        <v>0</v>
      </c>
      <c r="H113" t="str">
        <f>$A$112</f>
        <v>freemind.controller.Controller.edit.(Anon_2):</v>
      </c>
      <c r="I113" t="str">
        <f t="shared" si="12"/>
        <v>LCOM</v>
      </c>
      <c r="J113" t="str">
        <f t="shared" si="9"/>
        <v>freemind.controller.Controller.edit.(Anon_2):LCOM</v>
      </c>
      <c r="K113">
        <f t="shared" si="10"/>
        <v>0</v>
      </c>
    </row>
    <row r="114" spans="1:11" x14ac:dyDescent="0.25">
      <c r="B114" t="s">
        <v>5</v>
      </c>
      <c r="C114" t="s">
        <v>6</v>
      </c>
      <c r="D114" t="s">
        <v>7</v>
      </c>
      <c r="E114" t="s">
        <v>8</v>
      </c>
      <c r="F114">
        <v>1</v>
      </c>
      <c r="G114">
        <v>1</v>
      </c>
      <c r="H114" t="str">
        <f t="shared" ref="H114:H121" si="16">$A$112</f>
        <v>freemind.controller.Controller.edit.(Anon_2):</v>
      </c>
      <c r="I114" t="str">
        <f t="shared" si="12"/>
        <v>DIT</v>
      </c>
      <c r="J114" t="str">
        <f t="shared" si="9"/>
        <v>freemind.controller.Controller.edit.(Anon_2):DIT</v>
      </c>
      <c r="K114">
        <f t="shared" si="10"/>
        <v>1</v>
      </c>
    </row>
    <row r="115" spans="1:11" x14ac:dyDescent="0.25">
      <c r="B115" t="s">
        <v>9</v>
      </c>
      <c r="C115" t="s">
        <v>10</v>
      </c>
      <c r="D115" t="s">
        <v>4</v>
      </c>
      <c r="E115" t="s">
        <v>11</v>
      </c>
      <c r="G115">
        <v>2</v>
      </c>
      <c r="H115" t="str">
        <f t="shared" si="16"/>
        <v>freemind.controller.Controller.edit.(Anon_2):</v>
      </c>
      <c r="I115" t="str">
        <f t="shared" si="12"/>
        <v>IFANIN</v>
      </c>
      <c r="J115" t="str">
        <f t="shared" si="9"/>
        <v>freemind.controller.Controller.edit.(Anon_2):IFANIN</v>
      </c>
      <c r="K115">
        <f t="shared" si="10"/>
        <v>2</v>
      </c>
    </row>
    <row r="116" spans="1:11" x14ac:dyDescent="0.25">
      <c r="B116" t="s">
        <v>12</v>
      </c>
      <c r="C116" t="s">
        <v>10</v>
      </c>
      <c r="D116" t="s">
        <v>4</v>
      </c>
      <c r="E116" t="s">
        <v>13</v>
      </c>
      <c r="G116">
        <v>3</v>
      </c>
      <c r="H116" t="str">
        <f t="shared" si="16"/>
        <v>freemind.controller.Controller.edit.(Anon_2):</v>
      </c>
      <c r="I116" t="str">
        <f t="shared" si="12"/>
        <v>CBO</v>
      </c>
      <c r="J116" t="str">
        <f t="shared" si="9"/>
        <v>freemind.controller.Controller.edit.(Anon_2):CBO</v>
      </c>
      <c r="K116">
        <f t="shared" si="10"/>
        <v>3</v>
      </c>
    </row>
    <row r="117" spans="1:11" x14ac:dyDescent="0.25">
      <c r="B117" t="s">
        <v>14</v>
      </c>
      <c r="C117" t="s">
        <v>10</v>
      </c>
      <c r="D117" t="s">
        <v>4</v>
      </c>
      <c r="E117" t="s">
        <v>15</v>
      </c>
      <c r="G117">
        <v>0</v>
      </c>
      <c r="H117" t="str">
        <f t="shared" si="16"/>
        <v>freemind.controller.Controller.edit.(Anon_2):</v>
      </c>
      <c r="I117" t="str">
        <f t="shared" si="12"/>
        <v>NOC</v>
      </c>
      <c r="J117" t="str">
        <f t="shared" si="9"/>
        <v>freemind.controller.Controller.edit.(Anon_2):NOC</v>
      </c>
      <c r="K117">
        <f t="shared" si="10"/>
        <v>0</v>
      </c>
    </row>
    <row r="118" spans="1:11" x14ac:dyDescent="0.25">
      <c r="B118" t="s">
        <v>16</v>
      </c>
      <c r="C118" t="s">
        <v>10</v>
      </c>
      <c r="D118" t="s">
        <v>4</v>
      </c>
      <c r="E118" t="s">
        <v>17</v>
      </c>
      <c r="G118">
        <v>1</v>
      </c>
      <c r="H118" t="str">
        <f t="shared" si="16"/>
        <v>freemind.controller.Controller.edit.(Anon_2):</v>
      </c>
      <c r="I118" t="str">
        <f t="shared" si="12"/>
        <v>RFC</v>
      </c>
      <c r="J118" t="str">
        <f t="shared" si="9"/>
        <v>freemind.controller.Controller.edit.(Anon_2):RFC</v>
      </c>
      <c r="K118">
        <f t="shared" si="10"/>
        <v>1</v>
      </c>
    </row>
    <row r="119" spans="1:11" x14ac:dyDescent="0.25">
      <c r="B119" t="s">
        <v>19</v>
      </c>
      <c r="C119" t="s">
        <v>10</v>
      </c>
      <c r="D119" t="s">
        <v>4</v>
      </c>
      <c r="E119" t="s">
        <v>20</v>
      </c>
      <c r="G119">
        <v>1</v>
      </c>
      <c r="H119" t="str">
        <f t="shared" si="16"/>
        <v>freemind.controller.Controller.edit.(Anon_2):</v>
      </c>
      <c r="I119" t="str">
        <f t="shared" si="12"/>
        <v>NIM</v>
      </c>
      <c r="J119" t="str">
        <f t="shared" si="9"/>
        <v>freemind.controller.Controller.edit.(Anon_2):NIM</v>
      </c>
      <c r="K119">
        <f t="shared" si="10"/>
        <v>1</v>
      </c>
    </row>
    <row r="120" spans="1:11" x14ac:dyDescent="0.25">
      <c r="B120" t="s">
        <v>21</v>
      </c>
      <c r="C120" t="s">
        <v>10</v>
      </c>
      <c r="D120" t="s">
        <v>4</v>
      </c>
      <c r="E120" t="s">
        <v>20</v>
      </c>
      <c r="G120">
        <v>0</v>
      </c>
      <c r="H120" t="str">
        <f t="shared" si="16"/>
        <v>freemind.controller.Controller.edit.(Anon_2):</v>
      </c>
      <c r="I120" t="str">
        <f t="shared" si="12"/>
        <v>NIV</v>
      </c>
      <c r="J120" t="str">
        <f t="shared" si="9"/>
        <v>freemind.controller.Controller.edit.(Anon_2):NIV</v>
      </c>
      <c r="K120">
        <f t="shared" si="10"/>
        <v>0</v>
      </c>
    </row>
    <row r="121" spans="1:11" x14ac:dyDescent="0.25">
      <c r="B121" t="s">
        <v>22</v>
      </c>
      <c r="C121" t="s">
        <v>10</v>
      </c>
      <c r="D121" t="s">
        <v>4</v>
      </c>
      <c r="E121" t="s">
        <v>18</v>
      </c>
      <c r="F121">
        <v>1</v>
      </c>
      <c r="G121">
        <v>1</v>
      </c>
      <c r="H121" t="str">
        <f t="shared" si="16"/>
        <v>freemind.controller.Controller.edit.(Anon_2):</v>
      </c>
      <c r="I121" t="str">
        <f t="shared" si="12"/>
        <v>WMC</v>
      </c>
      <c r="J121" t="str">
        <f t="shared" si="9"/>
        <v>freemind.controller.Controller.edit.(Anon_2):WMC</v>
      </c>
      <c r="K121">
        <f t="shared" si="10"/>
        <v>1</v>
      </c>
    </row>
    <row r="122" spans="1:11" x14ac:dyDescent="0.25">
      <c r="G122">
        <v>0</v>
      </c>
      <c r="I122">
        <f t="shared" si="12"/>
        <v>0</v>
      </c>
      <c r="J122" t="str">
        <f t="shared" si="9"/>
        <v>0</v>
      </c>
      <c r="K122">
        <f t="shared" si="10"/>
        <v>0</v>
      </c>
    </row>
    <row r="123" spans="1:11" x14ac:dyDescent="0.25">
      <c r="A123" t="s">
        <v>77</v>
      </c>
      <c r="G123">
        <v>0</v>
      </c>
      <c r="I123">
        <f t="shared" si="12"/>
        <v>0</v>
      </c>
      <c r="J123" t="str">
        <f t="shared" si="9"/>
        <v>0</v>
      </c>
      <c r="K123">
        <f t="shared" si="10"/>
        <v>0</v>
      </c>
    </row>
    <row r="124" spans="1:11" x14ac:dyDescent="0.25">
      <c r="B124" t="s">
        <v>1</v>
      </c>
      <c r="C124" t="s">
        <v>2</v>
      </c>
      <c r="D124" t="s">
        <v>3</v>
      </c>
      <c r="E124" t="s">
        <v>4</v>
      </c>
      <c r="G124">
        <v>0</v>
      </c>
      <c r="H124" t="str">
        <f>$A$123</f>
        <v>freemind.controller.Controller.FollowLinkAction:</v>
      </c>
      <c r="I124" t="str">
        <f t="shared" si="12"/>
        <v>LCOM</v>
      </c>
      <c r="J124" t="str">
        <f t="shared" si="9"/>
        <v>freemind.controller.Controller.FollowLinkAction:LCOM</v>
      </c>
      <c r="K124">
        <f t="shared" si="10"/>
        <v>0</v>
      </c>
    </row>
    <row r="125" spans="1:11" x14ac:dyDescent="0.25">
      <c r="B125" t="s">
        <v>5</v>
      </c>
      <c r="C125" t="s">
        <v>6</v>
      </c>
      <c r="D125" t="s">
        <v>7</v>
      </c>
      <c r="E125" t="s">
        <v>8</v>
      </c>
      <c r="F125">
        <v>2</v>
      </c>
      <c r="G125">
        <v>2</v>
      </c>
      <c r="H125" t="str">
        <f t="shared" ref="H125:H132" si="17">$A$123</f>
        <v>freemind.controller.Controller.FollowLinkAction:</v>
      </c>
      <c r="I125" t="str">
        <f t="shared" si="12"/>
        <v>DIT</v>
      </c>
      <c r="J125" t="str">
        <f t="shared" si="9"/>
        <v>freemind.controller.Controller.FollowLinkAction:DIT</v>
      </c>
      <c r="K125">
        <f t="shared" si="10"/>
        <v>2</v>
      </c>
    </row>
    <row r="126" spans="1:11" x14ac:dyDescent="0.25">
      <c r="B126" t="s">
        <v>9</v>
      </c>
      <c r="C126" t="s">
        <v>10</v>
      </c>
      <c r="D126" t="s">
        <v>4</v>
      </c>
      <c r="E126" t="s">
        <v>11</v>
      </c>
      <c r="G126">
        <v>1</v>
      </c>
      <c r="H126" t="str">
        <f t="shared" si="17"/>
        <v>freemind.controller.Controller.FollowLinkAction:</v>
      </c>
      <c r="I126" t="str">
        <f t="shared" si="12"/>
        <v>IFANIN</v>
      </c>
      <c r="J126" t="str">
        <f t="shared" si="9"/>
        <v>freemind.controller.Controller.FollowLinkAction:IFANIN</v>
      </c>
      <c r="K126">
        <f t="shared" si="10"/>
        <v>1</v>
      </c>
    </row>
    <row r="127" spans="1:11" x14ac:dyDescent="0.25">
      <c r="B127" t="s">
        <v>12</v>
      </c>
      <c r="C127" t="s">
        <v>10</v>
      </c>
      <c r="D127" t="s">
        <v>4</v>
      </c>
      <c r="E127" t="s">
        <v>13</v>
      </c>
      <c r="G127">
        <v>2</v>
      </c>
      <c r="H127" t="str">
        <f t="shared" si="17"/>
        <v>freemind.controller.Controller.FollowLinkAction:</v>
      </c>
      <c r="I127" t="str">
        <f t="shared" si="12"/>
        <v>CBO</v>
      </c>
      <c r="J127" t="str">
        <f t="shared" si="9"/>
        <v>freemind.controller.Controller.FollowLinkAction:CBO</v>
      </c>
      <c r="K127">
        <f t="shared" si="10"/>
        <v>2</v>
      </c>
    </row>
    <row r="128" spans="1:11" x14ac:dyDescent="0.25">
      <c r="B128" t="s">
        <v>14</v>
      </c>
      <c r="C128" t="s">
        <v>10</v>
      </c>
      <c r="D128" t="s">
        <v>4</v>
      </c>
      <c r="E128" t="s">
        <v>15</v>
      </c>
      <c r="G128">
        <v>0</v>
      </c>
      <c r="H128" t="str">
        <f t="shared" si="17"/>
        <v>freemind.controller.Controller.FollowLinkAction:</v>
      </c>
      <c r="I128" t="str">
        <f t="shared" si="12"/>
        <v>NOC</v>
      </c>
      <c r="J128" t="str">
        <f t="shared" si="9"/>
        <v>freemind.controller.Controller.FollowLinkAction:NOC</v>
      </c>
      <c r="K128">
        <f t="shared" si="10"/>
        <v>0</v>
      </c>
    </row>
    <row r="129" spans="1:11" x14ac:dyDescent="0.25">
      <c r="B129" t="s">
        <v>16</v>
      </c>
      <c r="C129" t="s">
        <v>10</v>
      </c>
      <c r="D129" t="s">
        <v>4</v>
      </c>
      <c r="E129" t="s">
        <v>17</v>
      </c>
      <c r="G129">
        <v>2</v>
      </c>
      <c r="H129" t="str">
        <f t="shared" si="17"/>
        <v>freemind.controller.Controller.FollowLinkAction:</v>
      </c>
      <c r="I129" t="str">
        <f t="shared" si="12"/>
        <v>RFC</v>
      </c>
      <c r="J129" t="str">
        <f t="shared" si="9"/>
        <v>freemind.controller.Controller.FollowLinkAction:RFC</v>
      </c>
      <c r="K129">
        <f t="shared" si="10"/>
        <v>2</v>
      </c>
    </row>
    <row r="130" spans="1:11" x14ac:dyDescent="0.25">
      <c r="B130" t="s">
        <v>19</v>
      </c>
      <c r="C130" t="s">
        <v>10</v>
      </c>
      <c r="D130" t="s">
        <v>4</v>
      </c>
      <c r="E130" t="s">
        <v>20</v>
      </c>
      <c r="G130">
        <v>2</v>
      </c>
      <c r="H130" t="str">
        <f t="shared" si="17"/>
        <v>freemind.controller.Controller.FollowLinkAction:</v>
      </c>
      <c r="I130" t="str">
        <f t="shared" si="12"/>
        <v>NIM</v>
      </c>
      <c r="J130" t="str">
        <f t="shared" si="9"/>
        <v>freemind.controller.Controller.FollowLinkAction:NIM</v>
      </c>
      <c r="K130">
        <f t="shared" si="10"/>
        <v>2</v>
      </c>
    </row>
    <row r="131" spans="1:11" x14ac:dyDescent="0.25">
      <c r="B131" t="s">
        <v>21</v>
      </c>
      <c r="C131" t="s">
        <v>10</v>
      </c>
      <c r="D131" t="s">
        <v>4</v>
      </c>
      <c r="E131" t="s">
        <v>20</v>
      </c>
      <c r="G131">
        <v>0</v>
      </c>
      <c r="H131" t="str">
        <f t="shared" si="17"/>
        <v>freemind.controller.Controller.FollowLinkAction:</v>
      </c>
      <c r="I131" t="str">
        <f t="shared" si="12"/>
        <v>NIV</v>
      </c>
      <c r="J131" t="str">
        <f t="shared" si="9"/>
        <v>freemind.controller.Controller.FollowLinkAction:NIV</v>
      </c>
      <c r="K131">
        <f t="shared" si="10"/>
        <v>0</v>
      </c>
    </row>
    <row r="132" spans="1:11" x14ac:dyDescent="0.25">
      <c r="B132" t="s">
        <v>22</v>
      </c>
      <c r="C132" t="s">
        <v>10</v>
      </c>
      <c r="D132" t="s">
        <v>4</v>
      </c>
      <c r="E132" t="s">
        <v>18</v>
      </c>
      <c r="F132">
        <v>2</v>
      </c>
      <c r="G132">
        <v>2</v>
      </c>
      <c r="H132" t="str">
        <f t="shared" si="17"/>
        <v>freemind.controller.Controller.FollowLinkAction:</v>
      </c>
      <c r="I132" t="str">
        <f t="shared" si="12"/>
        <v>WMC</v>
      </c>
      <c r="J132" t="str">
        <f t="shared" ref="J132:J195" si="18">CONCATENATE(H132,I132)</f>
        <v>freemind.controller.Controller.FollowLinkAction:WMC</v>
      </c>
      <c r="K132">
        <f t="shared" ref="K132:K195" si="19">G132</f>
        <v>2</v>
      </c>
    </row>
    <row r="133" spans="1:11" x14ac:dyDescent="0.25">
      <c r="G133">
        <v>0</v>
      </c>
      <c r="I133">
        <f t="shared" si="12"/>
        <v>0</v>
      </c>
      <c r="J133" t="str">
        <f t="shared" si="18"/>
        <v>0</v>
      </c>
      <c r="K133">
        <f t="shared" si="19"/>
        <v>0</v>
      </c>
    </row>
    <row r="134" spans="1:11" x14ac:dyDescent="0.25">
      <c r="A134" t="s">
        <v>33</v>
      </c>
      <c r="G134">
        <v>0</v>
      </c>
      <c r="I134">
        <f t="shared" si="12"/>
        <v>0</v>
      </c>
      <c r="J134" t="str">
        <f t="shared" si="18"/>
        <v>0</v>
      </c>
      <c r="K134">
        <f t="shared" si="19"/>
        <v>0</v>
      </c>
    </row>
    <row r="135" spans="1:11" x14ac:dyDescent="0.25">
      <c r="B135" t="s">
        <v>1</v>
      </c>
      <c r="C135" t="s">
        <v>2</v>
      </c>
      <c r="D135" t="s">
        <v>3</v>
      </c>
      <c r="E135" t="s">
        <v>4</v>
      </c>
      <c r="G135">
        <v>0</v>
      </c>
      <c r="H135" t="str">
        <f>$A$134</f>
        <v>freemind.controller.Controller.ForkAction:</v>
      </c>
      <c r="I135" t="str">
        <f t="shared" si="12"/>
        <v>LCOM</v>
      </c>
      <c r="J135" t="str">
        <f t="shared" si="18"/>
        <v>freemind.controller.Controller.ForkAction:LCOM</v>
      </c>
      <c r="K135">
        <f t="shared" si="19"/>
        <v>0</v>
      </c>
    </row>
    <row r="136" spans="1:11" x14ac:dyDescent="0.25">
      <c r="B136" t="s">
        <v>5</v>
      </c>
      <c r="C136" t="s">
        <v>6</v>
      </c>
      <c r="D136" t="s">
        <v>7</v>
      </c>
      <c r="E136" t="s">
        <v>8</v>
      </c>
      <c r="F136">
        <v>2</v>
      </c>
      <c r="G136">
        <v>2</v>
      </c>
      <c r="H136" t="str">
        <f t="shared" ref="H136:H143" si="20">$A$134</f>
        <v>freemind.controller.Controller.ForkAction:</v>
      </c>
      <c r="I136" t="str">
        <f t="shared" si="12"/>
        <v>DIT</v>
      </c>
      <c r="J136" t="str">
        <f t="shared" si="18"/>
        <v>freemind.controller.Controller.ForkAction:DIT</v>
      </c>
      <c r="K136">
        <f t="shared" si="19"/>
        <v>2</v>
      </c>
    </row>
    <row r="137" spans="1:11" x14ac:dyDescent="0.25">
      <c r="B137" t="s">
        <v>9</v>
      </c>
      <c r="C137" t="s">
        <v>10</v>
      </c>
      <c r="D137" t="s">
        <v>4</v>
      </c>
      <c r="E137" t="s">
        <v>11</v>
      </c>
      <c r="G137">
        <v>1</v>
      </c>
      <c r="H137" t="str">
        <f t="shared" si="20"/>
        <v>freemind.controller.Controller.ForkAction:</v>
      </c>
      <c r="I137" t="str">
        <f t="shared" si="12"/>
        <v>IFANIN</v>
      </c>
      <c r="J137" t="str">
        <f t="shared" si="18"/>
        <v>freemind.controller.Controller.ForkAction:IFANIN</v>
      </c>
      <c r="K137">
        <f t="shared" si="19"/>
        <v>1</v>
      </c>
    </row>
    <row r="138" spans="1:11" x14ac:dyDescent="0.25">
      <c r="B138" t="s">
        <v>12</v>
      </c>
      <c r="C138" t="s">
        <v>10</v>
      </c>
      <c r="D138" t="s">
        <v>4</v>
      </c>
      <c r="E138" t="s">
        <v>13</v>
      </c>
      <c r="G138">
        <v>5</v>
      </c>
      <c r="H138" t="str">
        <f t="shared" si="20"/>
        <v>freemind.controller.Controller.ForkAction:</v>
      </c>
      <c r="I138" t="str">
        <f t="shared" si="12"/>
        <v>CBO</v>
      </c>
      <c r="J138" t="str">
        <f t="shared" si="18"/>
        <v>freemind.controller.Controller.ForkAction:CBO</v>
      </c>
      <c r="K138">
        <f t="shared" si="19"/>
        <v>5</v>
      </c>
    </row>
    <row r="139" spans="1:11" x14ac:dyDescent="0.25">
      <c r="B139" t="s">
        <v>14</v>
      </c>
      <c r="C139" t="s">
        <v>10</v>
      </c>
      <c r="D139" t="s">
        <v>4</v>
      </c>
      <c r="E139" t="s">
        <v>15</v>
      </c>
      <c r="G139">
        <v>0</v>
      </c>
      <c r="H139" t="str">
        <f t="shared" si="20"/>
        <v>freemind.controller.Controller.ForkAction:</v>
      </c>
      <c r="I139" t="str">
        <f t="shared" si="12"/>
        <v>NOC</v>
      </c>
      <c r="J139" t="str">
        <f t="shared" si="18"/>
        <v>freemind.controller.Controller.ForkAction:NOC</v>
      </c>
      <c r="K139">
        <f t="shared" si="19"/>
        <v>0</v>
      </c>
    </row>
    <row r="140" spans="1:11" x14ac:dyDescent="0.25">
      <c r="B140" t="s">
        <v>16</v>
      </c>
      <c r="C140" t="s">
        <v>10</v>
      </c>
      <c r="D140" t="s">
        <v>4</v>
      </c>
      <c r="E140" t="s">
        <v>17</v>
      </c>
      <c r="G140">
        <v>2</v>
      </c>
      <c r="H140" t="str">
        <f t="shared" si="20"/>
        <v>freemind.controller.Controller.ForkAction:</v>
      </c>
      <c r="I140" t="str">
        <f t="shared" si="12"/>
        <v>RFC</v>
      </c>
      <c r="J140" t="str">
        <f t="shared" si="18"/>
        <v>freemind.controller.Controller.ForkAction:RFC</v>
      </c>
      <c r="K140">
        <f t="shared" si="19"/>
        <v>2</v>
      </c>
    </row>
    <row r="141" spans="1:11" x14ac:dyDescent="0.25">
      <c r="B141" t="s">
        <v>19</v>
      </c>
      <c r="C141" t="s">
        <v>10</v>
      </c>
      <c r="D141" t="s">
        <v>4</v>
      </c>
      <c r="E141" t="s">
        <v>20</v>
      </c>
      <c r="G141">
        <v>2</v>
      </c>
      <c r="H141" t="str">
        <f t="shared" si="20"/>
        <v>freemind.controller.Controller.ForkAction:</v>
      </c>
      <c r="I141" t="str">
        <f t="shared" si="12"/>
        <v>NIM</v>
      </c>
      <c r="J141" t="str">
        <f t="shared" si="18"/>
        <v>freemind.controller.Controller.ForkAction:NIM</v>
      </c>
      <c r="K141">
        <f t="shared" si="19"/>
        <v>2</v>
      </c>
    </row>
    <row r="142" spans="1:11" x14ac:dyDescent="0.25">
      <c r="B142" t="s">
        <v>21</v>
      </c>
      <c r="C142" t="s">
        <v>10</v>
      </c>
      <c r="D142" t="s">
        <v>4</v>
      </c>
      <c r="E142" t="s">
        <v>20</v>
      </c>
      <c r="G142">
        <v>0</v>
      </c>
      <c r="H142" t="str">
        <f t="shared" si="20"/>
        <v>freemind.controller.Controller.ForkAction:</v>
      </c>
      <c r="I142" t="str">
        <f t="shared" ref="I142:I205" si="21">B142</f>
        <v>NIV</v>
      </c>
      <c r="J142" t="str">
        <f t="shared" si="18"/>
        <v>freemind.controller.Controller.ForkAction:NIV</v>
      </c>
      <c r="K142">
        <f t="shared" si="19"/>
        <v>0</v>
      </c>
    </row>
    <row r="143" spans="1:11" x14ac:dyDescent="0.25">
      <c r="B143" t="s">
        <v>22</v>
      </c>
      <c r="C143" t="s">
        <v>10</v>
      </c>
      <c r="D143" t="s">
        <v>4</v>
      </c>
      <c r="E143" t="s">
        <v>18</v>
      </c>
      <c r="F143">
        <v>2</v>
      </c>
      <c r="G143">
        <v>2</v>
      </c>
      <c r="H143" t="str">
        <f t="shared" si="20"/>
        <v>freemind.controller.Controller.ForkAction:</v>
      </c>
      <c r="I143" t="str">
        <f t="shared" si="21"/>
        <v>WMC</v>
      </c>
      <c r="J143" t="str">
        <f t="shared" si="18"/>
        <v>freemind.controller.Controller.ForkAction:WMC</v>
      </c>
      <c r="K143">
        <f t="shared" si="19"/>
        <v>2</v>
      </c>
    </row>
    <row r="144" spans="1:11" x14ac:dyDescent="0.25">
      <c r="G144">
        <v>0</v>
      </c>
      <c r="I144">
        <f t="shared" si="21"/>
        <v>0</v>
      </c>
      <c r="J144" t="str">
        <f t="shared" si="18"/>
        <v>0</v>
      </c>
      <c r="K144">
        <f t="shared" si="19"/>
        <v>0</v>
      </c>
    </row>
    <row r="145" spans="1:11" x14ac:dyDescent="0.25">
      <c r="A145" t="s">
        <v>34</v>
      </c>
      <c r="G145">
        <v>0</v>
      </c>
      <c r="I145">
        <f t="shared" si="21"/>
        <v>0</v>
      </c>
      <c r="J145" t="str">
        <f t="shared" si="18"/>
        <v>0</v>
      </c>
      <c r="K145">
        <f t="shared" si="19"/>
        <v>0</v>
      </c>
    </row>
    <row r="146" spans="1:11" x14ac:dyDescent="0.25">
      <c r="B146" t="s">
        <v>1</v>
      </c>
      <c r="C146" t="s">
        <v>2</v>
      </c>
      <c r="D146" t="s">
        <v>3</v>
      </c>
      <c r="E146" t="s">
        <v>4</v>
      </c>
      <c r="G146">
        <v>0</v>
      </c>
      <c r="H146" t="str">
        <f>$A$145</f>
        <v>freemind.controller.Controller.ItalicAction:</v>
      </c>
      <c r="I146" t="str">
        <f t="shared" si="21"/>
        <v>LCOM</v>
      </c>
      <c r="J146" t="str">
        <f t="shared" si="18"/>
        <v>freemind.controller.Controller.ItalicAction:LCOM</v>
      </c>
      <c r="K146">
        <f t="shared" si="19"/>
        <v>0</v>
      </c>
    </row>
    <row r="147" spans="1:11" x14ac:dyDescent="0.25">
      <c r="B147" t="s">
        <v>5</v>
      </c>
      <c r="C147" t="s">
        <v>6</v>
      </c>
      <c r="D147" t="s">
        <v>7</v>
      </c>
      <c r="E147" t="s">
        <v>8</v>
      </c>
      <c r="F147">
        <v>2</v>
      </c>
      <c r="G147">
        <v>2</v>
      </c>
      <c r="H147" t="str">
        <f t="shared" ref="H147:H154" si="22">$A$145</f>
        <v>freemind.controller.Controller.ItalicAction:</v>
      </c>
      <c r="I147" t="str">
        <f t="shared" si="21"/>
        <v>DIT</v>
      </c>
      <c r="J147" t="str">
        <f t="shared" si="18"/>
        <v>freemind.controller.Controller.ItalicAction:DIT</v>
      </c>
      <c r="K147">
        <f t="shared" si="19"/>
        <v>2</v>
      </c>
    </row>
    <row r="148" spans="1:11" x14ac:dyDescent="0.25">
      <c r="B148" t="s">
        <v>9</v>
      </c>
      <c r="C148" t="s">
        <v>10</v>
      </c>
      <c r="D148" t="s">
        <v>4</v>
      </c>
      <c r="E148" t="s">
        <v>11</v>
      </c>
      <c r="G148">
        <v>1</v>
      </c>
      <c r="H148" t="str">
        <f t="shared" si="22"/>
        <v>freemind.controller.Controller.ItalicAction:</v>
      </c>
      <c r="I148" t="str">
        <f t="shared" si="21"/>
        <v>IFANIN</v>
      </c>
      <c r="J148" t="str">
        <f t="shared" si="18"/>
        <v>freemind.controller.Controller.ItalicAction:IFANIN</v>
      </c>
      <c r="K148">
        <f t="shared" si="19"/>
        <v>1</v>
      </c>
    </row>
    <row r="149" spans="1:11" x14ac:dyDescent="0.25">
      <c r="B149" t="s">
        <v>12</v>
      </c>
      <c r="C149" t="s">
        <v>10</v>
      </c>
      <c r="D149" t="s">
        <v>4</v>
      </c>
      <c r="E149" t="s">
        <v>13</v>
      </c>
      <c r="G149">
        <v>5</v>
      </c>
      <c r="H149" t="str">
        <f t="shared" si="22"/>
        <v>freemind.controller.Controller.ItalicAction:</v>
      </c>
      <c r="I149" t="str">
        <f t="shared" si="21"/>
        <v>CBO</v>
      </c>
      <c r="J149" t="str">
        <f t="shared" si="18"/>
        <v>freemind.controller.Controller.ItalicAction:CBO</v>
      </c>
      <c r="K149">
        <f t="shared" si="19"/>
        <v>5</v>
      </c>
    </row>
    <row r="150" spans="1:11" x14ac:dyDescent="0.25">
      <c r="B150" t="s">
        <v>14</v>
      </c>
      <c r="C150" t="s">
        <v>10</v>
      </c>
      <c r="D150" t="s">
        <v>4</v>
      </c>
      <c r="E150" t="s">
        <v>15</v>
      </c>
      <c r="G150">
        <v>0</v>
      </c>
      <c r="H150" t="str">
        <f t="shared" si="22"/>
        <v>freemind.controller.Controller.ItalicAction:</v>
      </c>
      <c r="I150" t="str">
        <f t="shared" si="21"/>
        <v>NOC</v>
      </c>
      <c r="J150" t="str">
        <f t="shared" si="18"/>
        <v>freemind.controller.Controller.ItalicAction:NOC</v>
      </c>
      <c r="K150">
        <f t="shared" si="19"/>
        <v>0</v>
      </c>
    </row>
    <row r="151" spans="1:11" x14ac:dyDescent="0.25">
      <c r="B151" t="s">
        <v>16</v>
      </c>
      <c r="C151" t="s">
        <v>10</v>
      </c>
      <c r="D151" t="s">
        <v>4</v>
      </c>
      <c r="E151" t="s">
        <v>17</v>
      </c>
      <c r="G151">
        <v>2</v>
      </c>
      <c r="H151" t="str">
        <f t="shared" si="22"/>
        <v>freemind.controller.Controller.ItalicAction:</v>
      </c>
      <c r="I151" t="str">
        <f t="shared" si="21"/>
        <v>RFC</v>
      </c>
      <c r="J151" t="str">
        <f t="shared" si="18"/>
        <v>freemind.controller.Controller.ItalicAction:RFC</v>
      </c>
      <c r="K151">
        <f t="shared" si="19"/>
        <v>2</v>
      </c>
    </row>
    <row r="152" spans="1:11" x14ac:dyDescent="0.25">
      <c r="B152" t="s">
        <v>19</v>
      </c>
      <c r="C152" t="s">
        <v>10</v>
      </c>
      <c r="D152" t="s">
        <v>4</v>
      </c>
      <c r="E152" t="s">
        <v>20</v>
      </c>
      <c r="G152">
        <v>2</v>
      </c>
      <c r="H152" t="str">
        <f t="shared" si="22"/>
        <v>freemind.controller.Controller.ItalicAction:</v>
      </c>
      <c r="I152" t="str">
        <f t="shared" si="21"/>
        <v>NIM</v>
      </c>
      <c r="J152" t="str">
        <f t="shared" si="18"/>
        <v>freemind.controller.Controller.ItalicAction:NIM</v>
      </c>
      <c r="K152">
        <f t="shared" si="19"/>
        <v>2</v>
      </c>
    </row>
    <row r="153" spans="1:11" x14ac:dyDescent="0.25">
      <c r="B153" t="s">
        <v>21</v>
      </c>
      <c r="C153" t="s">
        <v>10</v>
      </c>
      <c r="D153" t="s">
        <v>4</v>
      </c>
      <c r="E153" t="s">
        <v>20</v>
      </c>
      <c r="G153">
        <v>0</v>
      </c>
      <c r="H153" t="str">
        <f t="shared" si="22"/>
        <v>freemind.controller.Controller.ItalicAction:</v>
      </c>
      <c r="I153" t="str">
        <f t="shared" si="21"/>
        <v>NIV</v>
      </c>
      <c r="J153" t="str">
        <f t="shared" si="18"/>
        <v>freemind.controller.Controller.ItalicAction:NIV</v>
      </c>
      <c r="K153">
        <f t="shared" si="19"/>
        <v>0</v>
      </c>
    </row>
    <row r="154" spans="1:11" x14ac:dyDescent="0.25">
      <c r="B154" t="s">
        <v>22</v>
      </c>
      <c r="C154" t="s">
        <v>10</v>
      </c>
      <c r="D154" t="s">
        <v>4</v>
      </c>
      <c r="E154" t="s">
        <v>18</v>
      </c>
      <c r="F154">
        <v>2</v>
      </c>
      <c r="G154">
        <v>2</v>
      </c>
      <c r="H154" t="str">
        <f t="shared" si="22"/>
        <v>freemind.controller.Controller.ItalicAction:</v>
      </c>
      <c r="I154" t="str">
        <f t="shared" si="21"/>
        <v>WMC</v>
      </c>
      <c r="J154" t="str">
        <f t="shared" si="18"/>
        <v>freemind.controller.Controller.ItalicAction:WMC</v>
      </c>
      <c r="K154">
        <f t="shared" si="19"/>
        <v>2</v>
      </c>
    </row>
    <row r="155" spans="1:11" x14ac:dyDescent="0.25">
      <c r="G155">
        <v>0</v>
      </c>
      <c r="I155">
        <f t="shared" si="21"/>
        <v>0</v>
      </c>
      <c r="J155" t="str">
        <f t="shared" si="18"/>
        <v>0</v>
      </c>
      <c r="K155">
        <f t="shared" si="19"/>
        <v>0</v>
      </c>
    </row>
    <row r="156" spans="1:11" x14ac:dyDescent="0.25">
      <c r="A156" t="s">
        <v>78</v>
      </c>
      <c r="G156">
        <v>0</v>
      </c>
      <c r="I156">
        <f t="shared" si="21"/>
        <v>0</v>
      </c>
      <c r="J156" t="str">
        <f t="shared" si="18"/>
        <v>0</v>
      </c>
      <c r="K156">
        <f t="shared" si="19"/>
        <v>0</v>
      </c>
    </row>
    <row r="157" spans="1:11" x14ac:dyDescent="0.25">
      <c r="B157" t="s">
        <v>1</v>
      </c>
      <c r="C157" t="s">
        <v>2</v>
      </c>
      <c r="D157" t="s">
        <v>3</v>
      </c>
      <c r="E157" t="s">
        <v>4</v>
      </c>
      <c r="G157">
        <v>0</v>
      </c>
      <c r="H157" t="str">
        <f>$A$156</f>
        <v>freemind.controller.Controller.LastMapAction:</v>
      </c>
      <c r="I157" t="str">
        <f t="shared" si="21"/>
        <v>LCOM</v>
      </c>
      <c r="J157" t="str">
        <f t="shared" si="18"/>
        <v>freemind.controller.Controller.LastMapAction:LCOM</v>
      </c>
      <c r="K157">
        <f t="shared" si="19"/>
        <v>0</v>
      </c>
    </row>
    <row r="158" spans="1:11" x14ac:dyDescent="0.25">
      <c r="B158" t="s">
        <v>5</v>
      </c>
      <c r="C158" t="s">
        <v>6</v>
      </c>
      <c r="D158" t="s">
        <v>7</v>
      </c>
      <c r="E158" t="s">
        <v>8</v>
      </c>
      <c r="F158">
        <v>2</v>
      </c>
      <c r="G158">
        <v>2</v>
      </c>
      <c r="H158" t="str">
        <f t="shared" ref="H158:H165" si="23">$A$156</f>
        <v>freemind.controller.Controller.LastMapAction:</v>
      </c>
      <c r="I158" t="str">
        <f t="shared" si="21"/>
        <v>DIT</v>
      </c>
      <c r="J158" t="str">
        <f t="shared" si="18"/>
        <v>freemind.controller.Controller.LastMapAction:DIT</v>
      </c>
      <c r="K158">
        <f t="shared" si="19"/>
        <v>2</v>
      </c>
    </row>
    <row r="159" spans="1:11" x14ac:dyDescent="0.25">
      <c r="B159" t="s">
        <v>9</v>
      </c>
      <c r="C159" t="s">
        <v>10</v>
      </c>
      <c r="D159" t="s">
        <v>4</v>
      </c>
      <c r="E159" t="s">
        <v>11</v>
      </c>
      <c r="G159">
        <v>1</v>
      </c>
      <c r="H159" t="str">
        <f t="shared" si="23"/>
        <v>freemind.controller.Controller.LastMapAction:</v>
      </c>
      <c r="I159" t="str">
        <f t="shared" si="21"/>
        <v>IFANIN</v>
      </c>
      <c r="J159" t="str">
        <f t="shared" si="18"/>
        <v>freemind.controller.Controller.LastMapAction:IFANIN</v>
      </c>
      <c r="K159">
        <f t="shared" si="19"/>
        <v>1</v>
      </c>
    </row>
    <row r="160" spans="1:11" x14ac:dyDescent="0.25">
      <c r="B160" t="s">
        <v>12</v>
      </c>
      <c r="C160" t="s">
        <v>10</v>
      </c>
      <c r="D160" t="s">
        <v>4</v>
      </c>
      <c r="E160" t="s">
        <v>13</v>
      </c>
      <c r="G160">
        <v>1</v>
      </c>
      <c r="H160" t="str">
        <f t="shared" si="23"/>
        <v>freemind.controller.Controller.LastMapAction:</v>
      </c>
      <c r="I160" t="str">
        <f t="shared" si="21"/>
        <v>CBO</v>
      </c>
      <c r="J160" t="str">
        <f t="shared" si="18"/>
        <v>freemind.controller.Controller.LastMapAction:CBO</v>
      </c>
      <c r="K160">
        <f t="shared" si="19"/>
        <v>1</v>
      </c>
    </row>
    <row r="161" spans="1:11" x14ac:dyDescent="0.25">
      <c r="B161" t="s">
        <v>14</v>
      </c>
      <c r="C161" t="s">
        <v>10</v>
      </c>
      <c r="D161" t="s">
        <v>4</v>
      </c>
      <c r="E161" t="s">
        <v>15</v>
      </c>
      <c r="G161">
        <v>0</v>
      </c>
      <c r="H161" t="str">
        <f t="shared" si="23"/>
        <v>freemind.controller.Controller.LastMapAction:</v>
      </c>
      <c r="I161" t="str">
        <f t="shared" si="21"/>
        <v>NOC</v>
      </c>
      <c r="J161" t="str">
        <f t="shared" si="18"/>
        <v>freemind.controller.Controller.LastMapAction:NOC</v>
      </c>
      <c r="K161">
        <f t="shared" si="19"/>
        <v>0</v>
      </c>
    </row>
    <row r="162" spans="1:11" x14ac:dyDescent="0.25">
      <c r="B162" t="s">
        <v>16</v>
      </c>
      <c r="C162" t="s">
        <v>10</v>
      </c>
      <c r="D162" t="s">
        <v>4</v>
      </c>
      <c r="E162" t="s">
        <v>17</v>
      </c>
      <c r="G162">
        <v>2</v>
      </c>
      <c r="H162" t="str">
        <f t="shared" si="23"/>
        <v>freemind.controller.Controller.LastMapAction:</v>
      </c>
      <c r="I162" t="str">
        <f t="shared" si="21"/>
        <v>RFC</v>
      </c>
      <c r="J162" t="str">
        <f t="shared" si="18"/>
        <v>freemind.controller.Controller.LastMapAction:RFC</v>
      </c>
      <c r="K162">
        <f t="shared" si="19"/>
        <v>2</v>
      </c>
    </row>
    <row r="163" spans="1:11" x14ac:dyDescent="0.25">
      <c r="B163" t="s">
        <v>19</v>
      </c>
      <c r="C163" t="s">
        <v>10</v>
      </c>
      <c r="D163" t="s">
        <v>4</v>
      </c>
      <c r="E163" t="s">
        <v>20</v>
      </c>
      <c r="G163">
        <v>2</v>
      </c>
      <c r="H163" t="str">
        <f t="shared" si="23"/>
        <v>freemind.controller.Controller.LastMapAction:</v>
      </c>
      <c r="I163" t="str">
        <f t="shared" si="21"/>
        <v>NIM</v>
      </c>
      <c r="J163" t="str">
        <f t="shared" si="18"/>
        <v>freemind.controller.Controller.LastMapAction:NIM</v>
      </c>
      <c r="K163">
        <f t="shared" si="19"/>
        <v>2</v>
      </c>
    </row>
    <row r="164" spans="1:11" x14ac:dyDescent="0.25">
      <c r="B164" t="s">
        <v>21</v>
      </c>
      <c r="C164" t="s">
        <v>10</v>
      </c>
      <c r="D164" t="s">
        <v>4</v>
      </c>
      <c r="E164" t="s">
        <v>20</v>
      </c>
      <c r="G164">
        <v>0</v>
      </c>
      <c r="H164" t="str">
        <f t="shared" si="23"/>
        <v>freemind.controller.Controller.LastMapAction:</v>
      </c>
      <c r="I164" t="str">
        <f t="shared" si="21"/>
        <v>NIV</v>
      </c>
      <c r="J164" t="str">
        <f t="shared" si="18"/>
        <v>freemind.controller.Controller.LastMapAction:NIV</v>
      </c>
      <c r="K164">
        <f t="shared" si="19"/>
        <v>0</v>
      </c>
    </row>
    <row r="165" spans="1:11" x14ac:dyDescent="0.25">
      <c r="B165" t="s">
        <v>22</v>
      </c>
      <c r="C165" t="s">
        <v>10</v>
      </c>
      <c r="D165" t="s">
        <v>4</v>
      </c>
      <c r="E165" t="s">
        <v>18</v>
      </c>
      <c r="F165">
        <v>2</v>
      </c>
      <c r="G165">
        <v>2</v>
      </c>
      <c r="H165" t="str">
        <f t="shared" si="23"/>
        <v>freemind.controller.Controller.LastMapAction:</v>
      </c>
      <c r="I165" t="str">
        <f t="shared" si="21"/>
        <v>WMC</v>
      </c>
      <c r="J165" t="str">
        <f t="shared" si="18"/>
        <v>freemind.controller.Controller.LastMapAction:WMC</v>
      </c>
      <c r="K165">
        <f t="shared" si="19"/>
        <v>2</v>
      </c>
    </row>
    <row r="166" spans="1:11" x14ac:dyDescent="0.25">
      <c r="G166">
        <v>0</v>
      </c>
      <c r="I166">
        <f t="shared" si="21"/>
        <v>0</v>
      </c>
      <c r="J166" t="str">
        <f t="shared" si="18"/>
        <v>0</v>
      </c>
      <c r="K166">
        <f t="shared" si="19"/>
        <v>0</v>
      </c>
    </row>
    <row r="167" spans="1:11" x14ac:dyDescent="0.25">
      <c r="A167" t="s">
        <v>35</v>
      </c>
      <c r="G167">
        <v>0</v>
      </c>
      <c r="I167">
        <f t="shared" si="21"/>
        <v>0</v>
      </c>
      <c r="J167" t="str">
        <f t="shared" si="18"/>
        <v>0</v>
      </c>
      <c r="K167">
        <f t="shared" si="19"/>
        <v>0</v>
      </c>
    </row>
    <row r="168" spans="1:11" x14ac:dyDescent="0.25">
      <c r="B168" t="s">
        <v>1</v>
      </c>
      <c r="C168" t="s">
        <v>2</v>
      </c>
      <c r="D168" t="s">
        <v>3</v>
      </c>
      <c r="E168" t="s">
        <v>4</v>
      </c>
      <c r="G168">
        <v>0</v>
      </c>
      <c r="H168" t="str">
        <f>$A$167</f>
        <v>freemind.controller.Controller.LinearAction:</v>
      </c>
      <c r="I168" t="str">
        <f t="shared" si="21"/>
        <v>LCOM</v>
      </c>
      <c r="J168" t="str">
        <f t="shared" si="18"/>
        <v>freemind.controller.Controller.LinearAction:LCOM</v>
      </c>
      <c r="K168">
        <f t="shared" si="19"/>
        <v>0</v>
      </c>
    </row>
    <row r="169" spans="1:11" x14ac:dyDescent="0.25">
      <c r="B169" t="s">
        <v>5</v>
      </c>
      <c r="C169" t="s">
        <v>6</v>
      </c>
      <c r="D169" t="s">
        <v>7</v>
      </c>
      <c r="E169" t="s">
        <v>8</v>
      </c>
      <c r="F169">
        <v>2</v>
      </c>
      <c r="G169">
        <v>2</v>
      </c>
      <c r="H169" t="str">
        <f t="shared" ref="H169:H176" si="24">$A$167</f>
        <v>freemind.controller.Controller.LinearAction:</v>
      </c>
      <c r="I169" t="str">
        <f t="shared" si="21"/>
        <v>DIT</v>
      </c>
      <c r="J169" t="str">
        <f t="shared" si="18"/>
        <v>freemind.controller.Controller.LinearAction:DIT</v>
      </c>
      <c r="K169">
        <f t="shared" si="19"/>
        <v>2</v>
      </c>
    </row>
    <row r="170" spans="1:11" x14ac:dyDescent="0.25">
      <c r="B170" t="s">
        <v>9</v>
      </c>
      <c r="C170" t="s">
        <v>10</v>
      </c>
      <c r="D170" t="s">
        <v>4</v>
      </c>
      <c r="E170" t="s">
        <v>11</v>
      </c>
      <c r="G170">
        <v>1</v>
      </c>
      <c r="H170" t="str">
        <f t="shared" si="24"/>
        <v>freemind.controller.Controller.LinearAction:</v>
      </c>
      <c r="I170" t="str">
        <f t="shared" si="21"/>
        <v>IFANIN</v>
      </c>
      <c r="J170" t="str">
        <f t="shared" si="18"/>
        <v>freemind.controller.Controller.LinearAction:IFANIN</v>
      </c>
      <c r="K170">
        <f t="shared" si="19"/>
        <v>1</v>
      </c>
    </row>
    <row r="171" spans="1:11" x14ac:dyDescent="0.25">
      <c r="B171" t="s">
        <v>12</v>
      </c>
      <c r="C171" t="s">
        <v>10</v>
      </c>
      <c r="D171" t="s">
        <v>4</v>
      </c>
      <c r="E171" t="s">
        <v>13</v>
      </c>
      <c r="G171">
        <v>5</v>
      </c>
      <c r="H171" t="str">
        <f t="shared" si="24"/>
        <v>freemind.controller.Controller.LinearAction:</v>
      </c>
      <c r="I171" t="str">
        <f t="shared" si="21"/>
        <v>CBO</v>
      </c>
      <c r="J171" t="str">
        <f t="shared" si="18"/>
        <v>freemind.controller.Controller.LinearAction:CBO</v>
      </c>
      <c r="K171">
        <f t="shared" si="19"/>
        <v>5</v>
      </c>
    </row>
    <row r="172" spans="1:11" x14ac:dyDescent="0.25">
      <c r="B172" t="s">
        <v>14</v>
      </c>
      <c r="C172" t="s">
        <v>10</v>
      </c>
      <c r="D172" t="s">
        <v>4</v>
      </c>
      <c r="E172" t="s">
        <v>15</v>
      </c>
      <c r="G172">
        <v>0</v>
      </c>
      <c r="H172" t="str">
        <f t="shared" si="24"/>
        <v>freemind.controller.Controller.LinearAction:</v>
      </c>
      <c r="I172" t="str">
        <f t="shared" si="21"/>
        <v>NOC</v>
      </c>
      <c r="J172" t="str">
        <f t="shared" si="18"/>
        <v>freemind.controller.Controller.LinearAction:NOC</v>
      </c>
      <c r="K172">
        <f t="shared" si="19"/>
        <v>0</v>
      </c>
    </row>
    <row r="173" spans="1:11" x14ac:dyDescent="0.25">
      <c r="B173" t="s">
        <v>16</v>
      </c>
      <c r="C173" t="s">
        <v>10</v>
      </c>
      <c r="D173" t="s">
        <v>4</v>
      </c>
      <c r="E173" t="s">
        <v>17</v>
      </c>
      <c r="G173">
        <v>2</v>
      </c>
      <c r="H173" t="str">
        <f t="shared" si="24"/>
        <v>freemind.controller.Controller.LinearAction:</v>
      </c>
      <c r="I173" t="str">
        <f t="shared" si="21"/>
        <v>RFC</v>
      </c>
      <c r="J173" t="str">
        <f t="shared" si="18"/>
        <v>freemind.controller.Controller.LinearAction:RFC</v>
      </c>
      <c r="K173">
        <f t="shared" si="19"/>
        <v>2</v>
      </c>
    </row>
    <row r="174" spans="1:11" x14ac:dyDescent="0.25">
      <c r="B174" t="s">
        <v>19</v>
      </c>
      <c r="C174" t="s">
        <v>10</v>
      </c>
      <c r="D174" t="s">
        <v>4</v>
      </c>
      <c r="E174" t="s">
        <v>20</v>
      </c>
      <c r="G174">
        <v>2</v>
      </c>
      <c r="H174" t="str">
        <f t="shared" si="24"/>
        <v>freemind.controller.Controller.LinearAction:</v>
      </c>
      <c r="I174" t="str">
        <f t="shared" si="21"/>
        <v>NIM</v>
      </c>
      <c r="J174" t="str">
        <f t="shared" si="18"/>
        <v>freemind.controller.Controller.LinearAction:NIM</v>
      </c>
      <c r="K174">
        <f t="shared" si="19"/>
        <v>2</v>
      </c>
    </row>
    <row r="175" spans="1:11" x14ac:dyDescent="0.25">
      <c r="B175" t="s">
        <v>21</v>
      </c>
      <c r="C175" t="s">
        <v>10</v>
      </c>
      <c r="D175" t="s">
        <v>4</v>
      </c>
      <c r="E175" t="s">
        <v>20</v>
      </c>
      <c r="G175">
        <v>0</v>
      </c>
      <c r="H175" t="str">
        <f t="shared" si="24"/>
        <v>freemind.controller.Controller.LinearAction:</v>
      </c>
      <c r="I175" t="str">
        <f t="shared" si="21"/>
        <v>NIV</v>
      </c>
      <c r="J175" t="str">
        <f t="shared" si="18"/>
        <v>freemind.controller.Controller.LinearAction:NIV</v>
      </c>
      <c r="K175">
        <f t="shared" si="19"/>
        <v>0</v>
      </c>
    </row>
    <row r="176" spans="1:11" x14ac:dyDescent="0.25">
      <c r="B176" t="s">
        <v>22</v>
      </c>
      <c r="C176" t="s">
        <v>10</v>
      </c>
      <c r="D176" t="s">
        <v>4</v>
      </c>
      <c r="E176" t="s">
        <v>18</v>
      </c>
      <c r="F176">
        <v>2</v>
      </c>
      <c r="G176">
        <v>2</v>
      </c>
      <c r="H176" t="str">
        <f t="shared" si="24"/>
        <v>freemind.controller.Controller.LinearAction:</v>
      </c>
      <c r="I176" t="str">
        <f t="shared" si="21"/>
        <v>WMC</v>
      </c>
      <c r="J176" t="str">
        <f t="shared" si="18"/>
        <v>freemind.controller.Controller.LinearAction:WMC</v>
      </c>
      <c r="K176">
        <f t="shared" si="19"/>
        <v>2</v>
      </c>
    </row>
    <row r="177" spans="1:11" x14ac:dyDescent="0.25">
      <c r="G177">
        <v>0</v>
      </c>
      <c r="I177">
        <f t="shared" si="21"/>
        <v>0</v>
      </c>
      <c r="J177" t="str">
        <f t="shared" si="18"/>
        <v>0</v>
      </c>
      <c r="K177">
        <f t="shared" si="19"/>
        <v>0</v>
      </c>
    </row>
    <row r="178" spans="1:11" x14ac:dyDescent="0.25">
      <c r="A178" t="s">
        <v>36</v>
      </c>
      <c r="G178">
        <v>0</v>
      </c>
      <c r="I178">
        <f t="shared" si="21"/>
        <v>0</v>
      </c>
      <c r="J178" t="str">
        <f t="shared" si="18"/>
        <v>0</v>
      </c>
      <c r="K178">
        <f t="shared" si="19"/>
        <v>0</v>
      </c>
    </row>
    <row r="179" spans="1:11" x14ac:dyDescent="0.25">
      <c r="B179" t="s">
        <v>1</v>
      </c>
      <c r="C179" t="s">
        <v>2</v>
      </c>
      <c r="D179" t="s">
        <v>3</v>
      </c>
      <c r="E179" t="s">
        <v>4</v>
      </c>
      <c r="G179">
        <v>0</v>
      </c>
      <c r="H179" t="str">
        <f>$A$178</f>
        <v>freemind.controller.Controller.MindMapFilter:</v>
      </c>
      <c r="I179" t="str">
        <f t="shared" si="21"/>
        <v>LCOM</v>
      </c>
      <c r="J179" t="str">
        <f t="shared" si="18"/>
        <v>freemind.controller.Controller.MindMapFilter:LCOM</v>
      </c>
      <c r="K179">
        <f t="shared" si="19"/>
        <v>0</v>
      </c>
    </row>
    <row r="180" spans="1:11" x14ac:dyDescent="0.25">
      <c r="B180" t="s">
        <v>5</v>
      </c>
      <c r="C180" t="s">
        <v>6</v>
      </c>
      <c r="D180" t="s">
        <v>7</v>
      </c>
      <c r="E180" t="s">
        <v>8</v>
      </c>
      <c r="F180">
        <v>2</v>
      </c>
      <c r="G180">
        <v>2</v>
      </c>
      <c r="H180" t="str">
        <f t="shared" ref="H180:H187" si="25">$A$178</f>
        <v>freemind.controller.Controller.MindMapFilter:</v>
      </c>
      <c r="I180" t="str">
        <f t="shared" si="21"/>
        <v>DIT</v>
      </c>
      <c r="J180" t="str">
        <f t="shared" si="18"/>
        <v>freemind.controller.Controller.MindMapFilter:DIT</v>
      </c>
      <c r="K180">
        <f t="shared" si="19"/>
        <v>2</v>
      </c>
    </row>
    <row r="181" spans="1:11" x14ac:dyDescent="0.25">
      <c r="B181" t="s">
        <v>9</v>
      </c>
      <c r="C181" t="s">
        <v>10</v>
      </c>
      <c r="D181" t="s">
        <v>4</v>
      </c>
      <c r="E181" t="s">
        <v>11</v>
      </c>
      <c r="G181">
        <v>1</v>
      </c>
      <c r="H181" t="str">
        <f t="shared" si="25"/>
        <v>freemind.controller.Controller.MindMapFilter:</v>
      </c>
      <c r="I181" t="str">
        <f t="shared" si="21"/>
        <v>IFANIN</v>
      </c>
      <c r="J181" t="str">
        <f t="shared" si="18"/>
        <v>freemind.controller.Controller.MindMapFilter:IFANIN</v>
      </c>
      <c r="K181">
        <f t="shared" si="19"/>
        <v>1</v>
      </c>
    </row>
    <row r="182" spans="1:11" x14ac:dyDescent="0.25">
      <c r="B182" t="s">
        <v>12</v>
      </c>
      <c r="C182" t="s">
        <v>10</v>
      </c>
      <c r="D182" t="s">
        <v>4</v>
      </c>
      <c r="E182" t="s">
        <v>13</v>
      </c>
      <c r="G182">
        <v>2</v>
      </c>
      <c r="H182" t="str">
        <f t="shared" si="25"/>
        <v>freemind.controller.Controller.MindMapFilter:</v>
      </c>
      <c r="I182" t="str">
        <f t="shared" si="21"/>
        <v>CBO</v>
      </c>
      <c r="J182" t="str">
        <f t="shared" si="18"/>
        <v>freemind.controller.Controller.MindMapFilter:CBO</v>
      </c>
      <c r="K182">
        <f t="shared" si="19"/>
        <v>2</v>
      </c>
    </row>
    <row r="183" spans="1:11" x14ac:dyDescent="0.25">
      <c r="B183" t="s">
        <v>14</v>
      </c>
      <c r="C183" t="s">
        <v>10</v>
      </c>
      <c r="D183" t="s">
        <v>4</v>
      </c>
      <c r="E183" t="s">
        <v>15</v>
      </c>
      <c r="G183">
        <v>0</v>
      </c>
      <c r="H183" t="str">
        <f t="shared" si="25"/>
        <v>freemind.controller.Controller.MindMapFilter:</v>
      </c>
      <c r="I183" t="str">
        <f t="shared" si="21"/>
        <v>NOC</v>
      </c>
      <c r="J183" t="str">
        <f t="shared" si="18"/>
        <v>freemind.controller.Controller.MindMapFilter:NOC</v>
      </c>
      <c r="K183">
        <f t="shared" si="19"/>
        <v>0</v>
      </c>
    </row>
    <row r="184" spans="1:11" x14ac:dyDescent="0.25">
      <c r="B184" t="s">
        <v>16</v>
      </c>
      <c r="C184" t="s">
        <v>10</v>
      </c>
      <c r="D184" t="s">
        <v>4</v>
      </c>
      <c r="E184" t="s">
        <v>17</v>
      </c>
      <c r="G184">
        <v>2</v>
      </c>
      <c r="H184" t="str">
        <f t="shared" si="25"/>
        <v>freemind.controller.Controller.MindMapFilter:</v>
      </c>
      <c r="I184" t="str">
        <f t="shared" si="21"/>
        <v>RFC</v>
      </c>
      <c r="J184" t="str">
        <f t="shared" si="18"/>
        <v>freemind.controller.Controller.MindMapFilter:RFC</v>
      </c>
      <c r="K184">
        <f t="shared" si="19"/>
        <v>2</v>
      </c>
    </row>
    <row r="185" spans="1:11" x14ac:dyDescent="0.25">
      <c r="B185" t="s">
        <v>19</v>
      </c>
      <c r="C185" t="s">
        <v>10</v>
      </c>
      <c r="D185" t="s">
        <v>4</v>
      </c>
      <c r="E185" t="s">
        <v>20</v>
      </c>
      <c r="G185">
        <v>2</v>
      </c>
      <c r="H185" t="str">
        <f t="shared" si="25"/>
        <v>freemind.controller.Controller.MindMapFilter:</v>
      </c>
      <c r="I185" t="str">
        <f t="shared" si="21"/>
        <v>NIM</v>
      </c>
      <c r="J185" t="str">
        <f t="shared" si="18"/>
        <v>freemind.controller.Controller.MindMapFilter:NIM</v>
      </c>
      <c r="K185">
        <f t="shared" si="19"/>
        <v>2</v>
      </c>
    </row>
    <row r="186" spans="1:11" x14ac:dyDescent="0.25">
      <c r="B186" t="s">
        <v>21</v>
      </c>
      <c r="C186" t="s">
        <v>10</v>
      </c>
      <c r="D186" t="s">
        <v>4</v>
      </c>
      <c r="E186" t="s">
        <v>20</v>
      </c>
      <c r="G186">
        <v>0</v>
      </c>
      <c r="H186" t="str">
        <f t="shared" si="25"/>
        <v>freemind.controller.Controller.MindMapFilter:</v>
      </c>
      <c r="I186" t="str">
        <f t="shared" si="21"/>
        <v>NIV</v>
      </c>
      <c r="J186" t="str">
        <f t="shared" si="18"/>
        <v>freemind.controller.Controller.MindMapFilter:NIV</v>
      </c>
      <c r="K186">
        <f t="shared" si="19"/>
        <v>0</v>
      </c>
    </row>
    <row r="187" spans="1:11" x14ac:dyDescent="0.25">
      <c r="B187" t="s">
        <v>22</v>
      </c>
      <c r="C187" t="s">
        <v>10</v>
      </c>
      <c r="D187" t="s">
        <v>4</v>
      </c>
      <c r="E187" t="s">
        <v>18</v>
      </c>
      <c r="F187">
        <v>2</v>
      </c>
      <c r="G187">
        <v>2</v>
      </c>
      <c r="H187" t="str">
        <f t="shared" si="25"/>
        <v>freemind.controller.Controller.MindMapFilter:</v>
      </c>
      <c r="I187" t="str">
        <f t="shared" si="21"/>
        <v>WMC</v>
      </c>
      <c r="J187" t="str">
        <f t="shared" si="18"/>
        <v>freemind.controller.Controller.MindMapFilter:WMC</v>
      </c>
      <c r="K187">
        <f t="shared" si="19"/>
        <v>2</v>
      </c>
    </row>
    <row r="188" spans="1:11" x14ac:dyDescent="0.25">
      <c r="G188">
        <v>0</v>
      </c>
      <c r="I188">
        <f t="shared" si="21"/>
        <v>0</v>
      </c>
      <c r="J188" t="str">
        <f t="shared" si="18"/>
        <v>0</v>
      </c>
      <c r="K188">
        <f t="shared" si="19"/>
        <v>0</v>
      </c>
    </row>
    <row r="189" spans="1:11" x14ac:dyDescent="0.25">
      <c r="A189" t="s">
        <v>37</v>
      </c>
      <c r="G189">
        <v>0</v>
      </c>
      <c r="I189">
        <f t="shared" si="21"/>
        <v>0</v>
      </c>
      <c r="J189" t="str">
        <f t="shared" si="18"/>
        <v>0</v>
      </c>
      <c r="K189">
        <f t="shared" si="19"/>
        <v>0</v>
      </c>
    </row>
    <row r="190" spans="1:11" x14ac:dyDescent="0.25">
      <c r="B190" t="s">
        <v>1</v>
      </c>
      <c r="C190" t="s">
        <v>2</v>
      </c>
      <c r="D190" t="s">
        <v>3</v>
      </c>
      <c r="E190" t="s">
        <v>4</v>
      </c>
      <c r="G190">
        <v>0</v>
      </c>
      <c r="H190" t="str">
        <f>$A$189</f>
        <v>freemind.controller.Controller.NewMapAction:</v>
      </c>
      <c r="I190" t="str">
        <f t="shared" si="21"/>
        <v>LCOM</v>
      </c>
      <c r="J190" t="str">
        <f t="shared" si="18"/>
        <v>freemind.controller.Controller.NewMapAction:LCOM</v>
      </c>
      <c r="K190">
        <f t="shared" si="19"/>
        <v>0</v>
      </c>
    </row>
    <row r="191" spans="1:11" x14ac:dyDescent="0.25">
      <c r="B191" t="s">
        <v>5</v>
      </c>
      <c r="C191" t="s">
        <v>6</v>
      </c>
      <c r="D191" t="s">
        <v>7</v>
      </c>
      <c r="E191" t="s">
        <v>8</v>
      </c>
      <c r="F191">
        <v>2</v>
      </c>
      <c r="G191">
        <v>2</v>
      </c>
      <c r="H191" t="str">
        <f t="shared" ref="H191:H198" si="26">$A$189</f>
        <v>freemind.controller.Controller.NewMapAction:</v>
      </c>
      <c r="I191" t="str">
        <f t="shared" si="21"/>
        <v>DIT</v>
      </c>
      <c r="J191" t="str">
        <f t="shared" si="18"/>
        <v>freemind.controller.Controller.NewMapAction:DIT</v>
      </c>
      <c r="K191">
        <f t="shared" si="19"/>
        <v>2</v>
      </c>
    </row>
    <row r="192" spans="1:11" x14ac:dyDescent="0.25">
      <c r="B192" t="s">
        <v>9</v>
      </c>
      <c r="C192" t="s">
        <v>10</v>
      </c>
      <c r="D192" t="s">
        <v>4</v>
      </c>
      <c r="E192" t="s">
        <v>11</v>
      </c>
      <c r="G192">
        <v>1</v>
      </c>
      <c r="H192" t="str">
        <f t="shared" si="26"/>
        <v>freemind.controller.Controller.NewMapAction:</v>
      </c>
      <c r="I192" t="str">
        <f t="shared" si="21"/>
        <v>IFANIN</v>
      </c>
      <c r="J192" t="str">
        <f t="shared" si="18"/>
        <v>freemind.controller.Controller.NewMapAction:IFANIN</v>
      </c>
      <c r="K192">
        <f t="shared" si="19"/>
        <v>1</v>
      </c>
    </row>
    <row r="193" spans="1:11" x14ac:dyDescent="0.25">
      <c r="B193" t="s">
        <v>12</v>
      </c>
      <c r="C193" t="s">
        <v>10</v>
      </c>
      <c r="D193" t="s">
        <v>4</v>
      </c>
      <c r="E193" t="s">
        <v>13</v>
      </c>
      <c r="G193">
        <v>5</v>
      </c>
      <c r="H193" t="str">
        <f t="shared" si="26"/>
        <v>freemind.controller.Controller.NewMapAction:</v>
      </c>
      <c r="I193" t="str">
        <f t="shared" si="21"/>
        <v>CBO</v>
      </c>
      <c r="J193" t="str">
        <f t="shared" si="18"/>
        <v>freemind.controller.Controller.NewMapAction:CBO</v>
      </c>
      <c r="K193">
        <f t="shared" si="19"/>
        <v>5</v>
      </c>
    </row>
    <row r="194" spans="1:11" x14ac:dyDescent="0.25">
      <c r="B194" t="s">
        <v>14</v>
      </c>
      <c r="C194" t="s">
        <v>10</v>
      </c>
      <c r="D194" t="s">
        <v>4</v>
      </c>
      <c r="E194" t="s">
        <v>15</v>
      </c>
      <c r="G194">
        <v>0</v>
      </c>
      <c r="H194" t="str">
        <f t="shared" si="26"/>
        <v>freemind.controller.Controller.NewMapAction:</v>
      </c>
      <c r="I194" t="str">
        <f t="shared" si="21"/>
        <v>NOC</v>
      </c>
      <c r="J194" t="str">
        <f t="shared" si="18"/>
        <v>freemind.controller.Controller.NewMapAction:NOC</v>
      </c>
      <c r="K194">
        <f t="shared" si="19"/>
        <v>0</v>
      </c>
    </row>
    <row r="195" spans="1:11" x14ac:dyDescent="0.25">
      <c r="B195" t="s">
        <v>16</v>
      </c>
      <c r="C195" t="s">
        <v>10</v>
      </c>
      <c r="D195" t="s">
        <v>4</v>
      </c>
      <c r="E195" t="s">
        <v>17</v>
      </c>
      <c r="G195">
        <v>2</v>
      </c>
      <c r="H195" t="str">
        <f t="shared" si="26"/>
        <v>freemind.controller.Controller.NewMapAction:</v>
      </c>
      <c r="I195" t="str">
        <f t="shared" si="21"/>
        <v>RFC</v>
      </c>
      <c r="J195" t="str">
        <f t="shared" si="18"/>
        <v>freemind.controller.Controller.NewMapAction:RFC</v>
      </c>
      <c r="K195">
        <f t="shared" si="19"/>
        <v>2</v>
      </c>
    </row>
    <row r="196" spans="1:11" x14ac:dyDescent="0.25">
      <c r="B196" t="s">
        <v>19</v>
      </c>
      <c r="C196" t="s">
        <v>10</v>
      </c>
      <c r="D196" t="s">
        <v>4</v>
      </c>
      <c r="E196" t="s">
        <v>20</v>
      </c>
      <c r="G196">
        <v>2</v>
      </c>
      <c r="H196" t="str">
        <f t="shared" si="26"/>
        <v>freemind.controller.Controller.NewMapAction:</v>
      </c>
      <c r="I196" t="str">
        <f t="shared" si="21"/>
        <v>NIM</v>
      </c>
      <c r="J196" t="str">
        <f t="shared" ref="J196:J259" si="27">CONCATENATE(H196,I196)</f>
        <v>freemind.controller.Controller.NewMapAction:NIM</v>
      </c>
      <c r="K196">
        <f t="shared" ref="K196:K259" si="28">G196</f>
        <v>2</v>
      </c>
    </row>
    <row r="197" spans="1:11" x14ac:dyDescent="0.25">
      <c r="B197" t="s">
        <v>21</v>
      </c>
      <c r="C197" t="s">
        <v>10</v>
      </c>
      <c r="D197" t="s">
        <v>4</v>
      </c>
      <c r="E197" t="s">
        <v>20</v>
      </c>
      <c r="G197">
        <v>1</v>
      </c>
      <c r="H197" t="str">
        <f t="shared" si="26"/>
        <v>freemind.controller.Controller.NewMapAction:</v>
      </c>
      <c r="I197" t="str">
        <f t="shared" si="21"/>
        <v>NIV</v>
      </c>
      <c r="J197" t="str">
        <f t="shared" si="27"/>
        <v>freemind.controller.Controller.NewMapAction:NIV</v>
      </c>
      <c r="K197">
        <f t="shared" si="28"/>
        <v>1</v>
      </c>
    </row>
    <row r="198" spans="1:11" x14ac:dyDescent="0.25">
      <c r="B198" t="s">
        <v>22</v>
      </c>
      <c r="C198" t="s">
        <v>10</v>
      </c>
      <c r="D198" t="s">
        <v>4</v>
      </c>
      <c r="E198" t="s">
        <v>18</v>
      </c>
      <c r="F198">
        <v>2</v>
      </c>
      <c r="G198">
        <v>2</v>
      </c>
      <c r="H198" t="str">
        <f t="shared" si="26"/>
        <v>freemind.controller.Controller.NewMapAction:</v>
      </c>
      <c r="I198" t="str">
        <f t="shared" si="21"/>
        <v>WMC</v>
      </c>
      <c r="J198" t="str">
        <f t="shared" si="27"/>
        <v>freemind.controller.Controller.NewMapAction:WMC</v>
      </c>
      <c r="K198">
        <f t="shared" si="28"/>
        <v>2</v>
      </c>
    </row>
    <row r="199" spans="1:11" x14ac:dyDescent="0.25">
      <c r="G199">
        <v>0</v>
      </c>
      <c r="I199">
        <f t="shared" si="21"/>
        <v>0</v>
      </c>
      <c r="J199" t="str">
        <f t="shared" si="27"/>
        <v>0</v>
      </c>
      <c r="K199">
        <f t="shared" si="28"/>
        <v>0</v>
      </c>
    </row>
    <row r="200" spans="1:11" x14ac:dyDescent="0.25">
      <c r="A200" t="s">
        <v>79</v>
      </c>
      <c r="G200">
        <v>0</v>
      </c>
      <c r="I200">
        <f t="shared" si="21"/>
        <v>0</v>
      </c>
      <c r="J200" t="str">
        <f t="shared" si="27"/>
        <v>0</v>
      </c>
      <c r="K200">
        <f t="shared" si="28"/>
        <v>0</v>
      </c>
    </row>
    <row r="201" spans="1:11" x14ac:dyDescent="0.25">
      <c r="B201" t="s">
        <v>1</v>
      </c>
      <c r="C201" t="s">
        <v>2</v>
      </c>
      <c r="D201" t="s">
        <v>3</v>
      </c>
      <c r="E201" t="s">
        <v>4</v>
      </c>
      <c r="G201">
        <v>0</v>
      </c>
      <c r="H201" t="str">
        <f>$A$200</f>
        <v>freemind.controller.Controller.NextMapAction:</v>
      </c>
      <c r="I201" t="str">
        <f t="shared" si="21"/>
        <v>LCOM</v>
      </c>
      <c r="J201" t="str">
        <f t="shared" si="27"/>
        <v>freemind.controller.Controller.NextMapAction:LCOM</v>
      </c>
      <c r="K201">
        <f t="shared" si="28"/>
        <v>0</v>
      </c>
    </row>
    <row r="202" spans="1:11" x14ac:dyDescent="0.25">
      <c r="B202" t="s">
        <v>5</v>
      </c>
      <c r="C202" t="s">
        <v>6</v>
      </c>
      <c r="D202" t="s">
        <v>7</v>
      </c>
      <c r="E202" t="s">
        <v>8</v>
      </c>
      <c r="F202">
        <v>2</v>
      </c>
      <c r="G202">
        <v>2</v>
      </c>
      <c r="H202" t="str">
        <f t="shared" ref="H202:H209" si="29">$A$200</f>
        <v>freemind.controller.Controller.NextMapAction:</v>
      </c>
      <c r="I202" t="str">
        <f t="shared" si="21"/>
        <v>DIT</v>
      </c>
      <c r="J202" t="str">
        <f t="shared" si="27"/>
        <v>freemind.controller.Controller.NextMapAction:DIT</v>
      </c>
      <c r="K202">
        <f t="shared" si="28"/>
        <v>2</v>
      </c>
    </row>
    <row r="203" spans="1:11" x14ac:dyDescent="0.25">
      <c r="B203" t="s">
        <v>9</v>
      </c>
      <c r="C203" t="s">
        <v>10</v>
      </c>
      <c r="D203" t="s">
        <v>4</v>
      </c>
      <c r="E203" t="s">
        <v>11</v>
      </c>
      <c r="G203">
        <v>1</v>
      </c>
      <c r="H203" t="str">
        <f t="shared" si="29"/>
        <v>freemind.controller.Controller.NextMapAction:</v>
      </c>
      <c r="I203" t="str">
        <f t="shared" si="21"/>
        <v>IFANIN</v>
      </c>
      <c r="J203" t="str">
        <f t="shared" si="27"/>
        <v>freemind.controller.Controller.NextMapAction:IFANIN</v>
      </c>
      <c r="K203">
        <f t="shared" si="28"/>
        <v>1</v>
      </c>
    </row>
    <row r="204" spans="1:11" x14ac:dyDescent="0.25">
      <c r="B204" t="s">
        <v>12</v>
      </c>
      <c r="C204" t="s">
        <v>10</v>
      </c>
      <c r="D204" t="s">
        <v>4</v>
      </c>
      <c r="E204" t="s">
        <v>13</v>
      </c>
      <c r="G204">
        <v>1</v>
      </c>
      <c r="H204" t="str">
        <f t="shared" si="29"/>
        <v>freemind.controller.Controller.NextMapAction:</v>
      </c>
      <c r="I204" t="str">
        <f t="shared" si="21"/>
        <v>CBO</v>
      </c>
      <c r="J204" t="str">
        <f t="shared" si="27"/>
        <v>freemind.controller.Controller.NextMapAction:CBO</v>
      </c>
      <c r="K204">
        <f t="shared" si="28"/>
        <v>1</v>
      </c>
    </row>
    <row r="205" spans="1:11" x14ac:dyDescent="0.25">
      <c r="B205" t="s">
        <v>14</v>
      </c>
      <c r="C205" t="s">
        <v>10</v>
      </c>
      <c r="D205" t="s">
        <v>4</v>
      </c>
      <c r="E205" t="s">
        <v>15</v>
      </c>
      <c r="G205">
        <v>0</v>
      </c>
      <c r="H205" t="str">
        <f t="shared" si="29"/>
        <v>freemind.controller.Controller.NextMapAction:</v>
      </c>
      <c r="I205" t="str">
        <f t="shared" si="21"/>
        <v>NOC</v>
      </c>
      <c r="J205" t="str">
        <f t="shared" si="27"/>
        <v>freemind.controller.Controller.NextMapAction:NOC</v>
      </c>
      <c r="K205">
        <f t="shared" si="28"/>
        <v>0</v>
      </c>
    </row>
    <row r="206" spans="1:11" x14ac:dyDescent="0.25">
      <c r="B206" t="s">
        <v>16</v>
      </c>
      <c r="C206" t="s">
        <v>10</v>
      </c>
      <c r="D206" t="s">
        <v>4</v>
      </c>
      <c r="E206" t="s">
        <v>17</v>
      </c>
      <c r="G206">
        <v>2</v>
      </c>
      <c r="H206" t="str">
        <f t="shared" si="29"/>
        <v>freemind.controller.Controller.NextMapAction:</v>
      </c>
      <c r="I206" t="str">
        <f t="shared" ref="I206:I269" si="30">B206</f>
        <v>RFC</v>
      </c>
      <c r="J206" t="str">
        <f t="shared" si="27"/>
        <v>freemind.controller.Controller.NextMapAction:RFC</v>
      </c>
      <c r="K206">
        <f t="shared" si="28"/>
        <v>2</v>
      </c>
    </row>
    <row r="207" spans="1:11" x14ac:dyDescent="0.25">
      <c r="B207" t="s">
        <v>19</v>
      </c>
      <c r="C207" t="s">
        <v>10</v>
      </c>
      <c r="D207" t="s">
        <v>4</v>
      </c>
      <c r="E207" t="s">
        <v>20</v>
      </c>
      <c r="G207">
        <v>2</v>
      </c>
      <c r="H207" t="str">
        <f t="shared" si="29"/>
        <v>freemind.controller.Controller.NextMapAction:</v>
      </c>
      <c r="I207" t="str">
        <f t="shared" si="30"/>
        <v>NIM</v>
      </c>
      <c r="J207" t="str">
        <f t="shared" si="27"/>
        <v>freemind.controller.Controller.NextMapAction:NIM</v>
      </c>
      <c r="K207">
        <f t="shared" si="28"/>
        <v>2</v>
      </c>
    </row>
    <row r="208" spans="1:11" x14ac:dyDescent="0.25">
      <c r="B208" t="s">
        <v>21</v>
      </c>
      <c r="C208" t="s">
        <v>10</v>
      </c>
      <c r="D208" t="s">
        <v>4</v>
      </c>
      <c r="E208" t="s">
        <v>20</v>
      </c>
      <c r="G208">
        <v>0</v>
      </c>
      <c r="H208" t="str">
        <f t="shared" si="29"/>
        <v>freemind.controller.Controller.NextMapAction:</v>
      </c>
      <c r="I208" t="str">
        <f t="shared" si="30"/>
        <v>NIV</v>
      </c>
      <c r="J208" t="str">
        <f t="shared" si="27"/>
        <v>freemind.controller.Controller.NextMapAction:NIV</v>
      </c>
      <c r="K208">
        <f t="shared" si="28"/>
        <v>0</v>
      </c>
    </row>
    <row r="209" spans="1:11" x14ac:dyDescent="0.25">
      <c r="B209" t="s">
        <v>22</v>
      </c>
      <c r="C209" t="s">
        <v>10</v>
      </c>
      <c r="D209" t="s">
        <v>4</v>
      </c>
      <c r="E209" t="s">
        <v>18</v>
      </c>
      <c r="F209">
        <v>2</v>
      </c>
      <c r="G209">
        <v>2</v>
      </c>
      <c r="H209" t="str">
        <f t="shared" si="29"/>
        <v>freemind.controller.Controller.NextMapAction:</v>
      </c>
      <c r="I209" t="str">
        <f t="shared" si="30"/>
        <v>WMC</v>
      </c>
      <c r="J209" t="str">
        <f t="shared" si="27"/>
        <v>freemind.controller.Controller.NextMapAction:WMC</v>
      </c>
      <c r="K209">
        <f t="shared" si="28"/>
        <v>2</v>
      </c>
    </row>
    <row r="210" spans="1:11" x14ac:dyDescent="0.25">
      <c r="G210">
        <v>0</v>
      </c>
      <c r="I210">
        <f t="shared" si="30"/>
        <v>0</v>
      </c>
      <c r="J210" t="str">
        <f t="shared" si="27"/>
        <v>0</v>
      </c>
      <c r="K210">
        <f t="shared" si="28"/>
        <v>0</v>
      </c>
    </row>
    <row r="211" spans="1:11" x14ac:dyDescent="0.25">
      <c r="A211" t="s">
        <v>38</v>
      </c>
      <c r="G211">
        <v>0</v>
      </c>
      <c r="I211">
        <f t="shared" si="30"/>
        <v>0</v>
      </c>
      <c r="J211" t="str">
        <f t="shared" si="27"/>
        <v>0</v>
      </c>
      <c r="K211">
        <f t="shared" si="28"/>
        <v>0</v>
      </c>
    </row>
    <row r="212" spans="1:11" x14ac:dyDescent="0.25">
      <c r="B212" t="s">
        <v>1</v>
      </c>
      <c r="C212" t="s">
        <v>2</v>
      </c>
      <c r="D212" t="s">
        <v>3</v>
      </c>
      <c r="E212" t="s">
        <v>4</v>
      </c>
      <c r="G212">
        <v>0</v>
      </c>
      <c r="H212" t="str">
        <f>$A$211</f>
        <v>freemind.controller.Controller.NodeColorAction:</v>
      </c>
      <c r="I212" t="str">
        <f t="shared" si="30"/>
        <v>LCOM</v>
      </c>
      <c r="J212" t="str">
        <f t="shared" si="27"/>
        <v>freemind.controller.Controller.NodeColorAction:LCOM</v>
      </c>
      <c r="K212">
        <f t="shared" si="28"/>
        <v>0</v>
      </c>
    </row>
    <row r="213" spans="1:11" x14ac:dyDescent="0.25">
      <c r="B213" t="s">
        <v>5</v>
      </c>
      <c r="C213" t="s">
        <v>6</v>
      </c>
      <c r="D213" t="s">
        <v>7</v>
      </c>
      <c r="E213" t="s">
        <v>8</v>
      </c>
      <c r="F213">
        <v>2</v>
      </c>
      <c r="G213">
        <v>2</v>
      </c>
      <c r="H213" t="str">
        <f t="shared" ref="H213:H220" si="31">$A$211</f>
        <v>freemind.controller.Controller.NodeColorAction:</v>
      </c>
      <c r="I213" t="str">
        <f t="shared" si="30"/>
        <v>DIT</v>
      </c>
      <c r="J213" t="str">
        <f t="shared" si="27"/>
        <v>freemind.controller.Controller.NodeColorAction:DIT</v>
      </c>
      <c r="K213">
        <f t="shared" si="28"/>
        <v>2</v>
      </c>
    </row>
    <row r="214" spans="1:11" x14ac:dyDescent="0.25">
      <c r="B214" t="s">
        <v>9</v>
      </c>
      <c r="C214" t="s">
        <v>10</v>
      </c>
      <c r="D214" t="s">
        <v>4</v>
      </c>
      <c r="E214" t="s">
        <v>11</v>
      </c>
      <c r="G214">
        <v>1</v>
      </c>
      <c r="H214" t="str">
        <f t="shared" si="31"/>
        <v>freemind.controller.Controller.NodeColorAction:</v>
      </c>
      <c r="I214" t="str">
        <f t="shared" si="30"/>
        <v>IFANIN</v>
      </c>
      <c r="J214" t="str">
        <f t="shared" si="27"/>
        <v>freemind.controller.Controller.NodeColorAction:IFANIN</v>
      </c>
      <c r="K214">
        <f t="shared" si="28"/>
        <v>1</v>
      </c>
    </row>
    <row r="215" spans="1:11" x14ac:dyDescent="0.25">
      <c r="B215" t="s">
        <v>12</v>
      </c>
      <c r="C215" t="s">
        <v>10</v>
      </c>
      <c r="D215" t="s">
        <v>4</v>
      </c>
      <c r="E215" t="s">
        <v>13</v>
      </c>
      <c r="G215">
        <v>5</v>
      </c>
      <c r="H215" t="str">
        <f t="shared" si="31"/>
        <v>freemind.controller.Controller.NodeColorAction:</v>
      </c>
      <c r="I215" t="str">
        <f t="shared" si="30"/>
        <v>CBO</v>
      </c>
      <c r="J215" t="str">
        <f t="shared" si="27"/>
        <v>freemind.controller.Controller.NodeColorAction:CBO</v>
      </c>
      <c r="K215">
        <f t="shared" si="28"/>
        <v>5</v>
      </c>
    </row>
    <row r="216" spans="1:11" x14ac:dyDescent="0.25">
      <c r="B216" t="s">
        <v>14</v>
      </c>
      <c r="C216" t="s">
        <v>10</v>
      </c>
      <c r="D216" t="s">
        <v>4</v>
      </c>
      <c r="E216" t="s">
        <v>15</v>
      </c>
      <c r="G216">
        <v>0</v>
      </c>
      <c r="H216" t="str">
        <f t="shared" si="31"/>
        <v>freemind.controller.Controller.NodeColorAction:</v>
      </c>
      <c r="I216" t="str">
        <f t="shared" si="30"/>
        <v>NOC</v>
      </c>
      <c r="J216" t="str">
        <f t="shared" si="27"/>
        <v>freemind.controller.Controller.NodeColorAction:NOC</v>
      </c>
      <c r="K216">
        <f t="shared" si="28"/>
        <v>0</v>
      </c>
    </row>
    <row r="217" spans="1:11" x14ac:dyDescent="0.25">
      <c r="B217" t="s">
        <v>16</v>
      </c>
      <c r="C217" t="s">
        <v>10</v>
      </c>
      <c r="D217" t="s">
        <v>4</v>
      </c>
      <c r="E217" t="s">
        <v>17</v>
      </c>
      <c r="G217">
        <v>2</v>
      </c>
      <c r="H217" t="str">
        <f t="shared" si="31"/>
        <v>freemind.controller.Controller.NodeColorAction:</v>
      </c>
      <c r="I217" t="str">
        <f t="shared" si="30"/>
        <v>RFC</v>
      </c>
      <c r="J217" t="str">
        <f t="shared" si="27"/>
        <v>freemind.controller.Controller.NodeColorAction:RFC</v>
      </c>
      <c r="K217">
        <f t="shared" si="28"/>
        <v>2</v>
      </c>
    </row>
    <row r="218" spans="1:11" x14ac:dyDescent="0.25">
      <c r="B218" t="s">
        <v>19</v>
      </c>
      <c r="C218" t="s">
        <v>10</v>
      </c>
      <c r="D218" t="s">
        <v>4</v>
      </c>
      <c r="E218" t="s">
        <v>20</v>
      </c>
      <c r="G218">
        <v>2</v>
      </c>
      <c r="H218" t="str">
        <f t="shared" si="31"/>
        <v>freemind.controller.Controller.NodeColorAction:</v>
      </c>
      <c r="I218" t="str">
        <f t="shared" si="30"/>
        <v>NIM</v>
      </c>
      <c r="J218" t="str">
        <f t="shared" si="27"/>
        <v>freemind.controller.Controller.NodeColorAction:NIM</v>
      </c>
      <c r="K218">
        <f t="shared" si="28"/>
        <v>2</v>
      </c>
    </row>
    <row r="219" spans="1:11" x14ac:dyDescent="0.25">
      <c r="B219" t="s">
        <v>21</v>
      </c>
      <c r="C219" t="s">
        <v>10</v>
      </c>
      <c r="D219" t="s">
        <v>4</v>
      </c>
      <c r="E219" t="s">
        <v>20</v>
      </c>
      <c r="G219">
        <v>0</v>
      </c>
      <c r="H219" t="str">
        <f t="shared" si="31"/>
        <v>freemind.controller.Controller.NodeColorAction:</v>
      </c>
      <c r="I219" t="str">
        <f t="shared" si="30"/>
        <v>NIV</v>
      </c>
      <c r="J219" t="str">
        <f t="shared" si="27"/>
        <v>freemind.controller.Controller.NodeColorAction:NIV</v>
      </c>
      <c r="K219">
        <f t="shared" si="28"/>
        <v>0</v>
      </c>
    </row>
    <row r="220" spans="1:11" x14ac:dyDescent="0.25">
      <c r="B220" t="s">
        <v>22</v>
      </c>
      <c r="C220" t="s">
        <v>10</v>
      </c>
      <c r="D220" t="s">
        <v>4</v>
      </c>
      <c r="E220" t="s">
        <v>18</v>
      </c>
      <c r="F220">
        <v>2</v>
      </c>
      <c r="G220">
        <v>2</v>
      </c>
      <c r="H220" t="str">
        <f t="shared" si="31"/>
        <v>freemind.controller.Controller.NodeColorAction:</v>
      </c>
      <c r="I220" t="str">
        <f t="shared" si="30"/>
        <v>WMC</v>
      </c>
      <c r="J220" t="str">
        <f t="shared" si="27"/>
        <v>freemind.controller.Controller.NodeColorAction:WMC</v>
      </c>
      <c r="K220">
        <f t="shared" si="28"/>
        <v>2</v>
      </c>
    </row>
    <row r="221" spans="1:11" x14ac:dyDescent="0.25">
      <c r="G221">
        <v>0</v>
      </c>
      <c r="I221">
        <f t="shared" si="30"/>
        <v>0</v>
      </c>
      <c r="J221" t="str">
        <f t="shared" si="27"/>
        <v>0</v>
      </c>
      <c r="K221">
        <f t="shared" si="28"/>
        <v>0</v>
      </c>
    </row>
    <row r="222" spans="1:11" x14ac:dyDescent="0.25">
      <c r="A222" t="s">
        <v>39</v>
      </c>
      <c r="G222">
        <v>0</v>
      </c>
      <c r="I222">
        <f t="shared" si="30"/>
        <v>0</v>
      </c>
      <c r="J222" t="str">
        <f t="shared" si="27"/>
        <v>0</v>
      </c>
      <c r="K222">
        <f t="shared" si="28"/>
        <v>0</v>
      </c>
    </row>
    <row r="223" spans="1:11" x14ac:dyDescent="0.25">
      <c r="B223" t="s">
        <v>1</v>
      </c>
      <c r="C223" t="s">
        <v>2</v>
      </c>
      <c r="D223" t="s">
        <v>3</v>
      </c>
      <c r="E223" t="s">
        <v>4</v>
      </c>
      <c r="G223">
        <v>0</v>
      </c>
      <c r="H223" t="str">
        <f>$A$222</f>
        <v>freemind.controller.Controller.NormalFontAction:</v>
      </c>
      <c r="I223" t="str">
        <f t="shared" si="30"/>
        <v>LCOM</v>
      </c>
      <c r="J223" t="str">
        <f t="shared" si="27"/>
        <v>freemind.controller.Controller.NormalFontAction:LCOM</v>
      </c>
      <c r="K223">
        <f t="shared" si="28"/>
        <v>0</v>
      </c>
    </row>
    <row r="224" spans="1:11" x14ac:dyDescent="0.25">
      <c r="B224" t="s">
        <v>5</v>
      </c>
      <c r="C224" t="s">
        <v>6</v>
      </c>
      <c r="D224" t="s">
        <v>7</v>
      </c>
      <c r="E224" t="s">
        <v>8</v>
      </c>
      <c r="F224">
        <v>2</v>
      </c>
      <c r="G224">
        <v>2</v>
      </c>
      <c r="H224" t="str">
        <f t="shared" ref="H224:H231" si="32">$A$222</f>
        <v>freemind.controller.Controller.NormalFontAction:</v>
      </c>
      <c r="I224" t="str">
        <f t="shared" si="30"/>
        <v>DIT</v>
      </c>
      <c r="J224" t="str">
        <f t="shared" si="27"/>
        <v>freemind.controller.Controller.NormalFontAction:DIT</v>
      </c>
      <c r="K224">
        <f t="shared" si="28"/>
        <v>2</v>
      </c>
    </row>
    <row r="225" spans="1:11" x14ac:dyDescent="0.25">
      <c r="B225" t="s">
        <v>9</v>
      </c>
      <c r="C225" t="s">
        <v>10</v>
      </c>
      <c r="D225" t="s">
        <v>4</v>
      </c>
      <c r="E225" t="s">
        <v>11</v>
      </c>
      <c r="G225">
        <v>1</v>
      </c>
      <c r="H225" t="str">
        <f t="shared" si="32"/>
        <v>freemind.controller.Controller.NormalFontAction:</v>
      </c>
      <c r="I225" t="str">
        <f t="shared" si="30"/>
        <v>IFANIN</v>
      </c>
      <c r="J225" t="str">
        <f t="shared" si="27"/>
        <v>freemind.controller.Controller.NormalFontAction:IFANIN</v>
      </c>
      <c r="K225">
        <f t="shared" si="28"/>
        <v>1</v>
      </c>
    </row>
    <row r="226" spans="1:11" x14ac:dyDescent="0.25">
      <c r="B226" t="s">
        <v>12</v>
      </c>
      <c r="C226" t="s">
        <v>10</v>
      </c>
      <c r="D226" t="s">
        <v>4</v>
      </c>
      <c r="E226" t="s">
        <v>13</v>
      </c>
      <c r="G226">
        <v>5</v>
      </c>
      <c r="H226" t="str">
        <f t="shared" si="32"/>
        <v>freemind.controller.Controller.NormalFontAction:</v>
      </c>
      <c r="I226" t="str">
        <f t="shared" si="30"/>
        <v>CBO</v>
      </c>
      <c r="J226" t="str">
        <f t="shared" si="27"/>
        <v>freemind.controller.Controller.NormalFontAction:CBO</v>
      </c>
      <c r="K226">
        <f t="shared" si="28"/>
        <v>5</v>
      </c>
    </row>
    <row r="227" spans="1:11" x14ac:dyDescent="0.25">
      <c r="B227" t="s">
        <v>14</v>
      </c>
      <c r="C227" t="s">
        <v>10</v>
      </c>
      <c r="D227" t="s">
        <v>4</v>
      </c>
      <c r="E227" t="s">
        <v>15</v>
      </c>
      <c r="G227">
        <v>0</v>
      </c>
      <c r="H227" t="str">
        <f t="shared" si="32"/>
        <v>freemind.controller.Controller.NormalFontAction:</v>
      </c>
      <c r="I227" t="str">
        <f t="shared" si="30"/>
        <v>NOC</v>
      </c>
      <c r="J227" t="str">
        <f t="shared" si="27"/>
        <v>freemind.controller.Controller.NormalFontAction:NOC</v>
      </c>
      <c r="K227">
        <f t="shared" si="28"/>
        <v>0</v>
      </c>
    </row>
    <row r="228" spans="1:11" x14ac:dyDescent="0.25">
      <c r="B228" t="s">
        <v>16</v>
      </c>
      <c r="C228" t="s">
        <v>10</v>
      </c>
      <c r="D228" t="s">
        <v>4</v>
      </c>
      <c r="E228" t="s">
        <v>17</v>
      </c>
      <c r="G228">
        <v>2</v>
      </c>
      <c r="H228" t="str">
        <f t="shared" si="32"/>
        <v>freemind.controller.Controller.NormalFontAction:</v>
      </c>
      <c r="I228" t="str">
        <f t="shared" si="30"/>
        <v>RFC</v>
      </c>
      <c r="J228" t="str">
        <f t="shared" si="27"/>
        <v>freemind.controller.Controller.NormalFontAction:RFC</v>
      </c>
      <c r="K228">
        <f t="shared" si="28"/>
        <v>2</v>
      </c>
    </row>
    <row r="229" spans="1:11" x14ac:dyDescent="0.25">
      <c r="B229" t="s">
        <v>19</v>
      </c>
      <c r="C229" t="s">
        <v>10</v>
      </c>
      <c r="D229" t="s">
        <v>4</v>
      </c>
      <c r="E229" t="s">
        <v>20</v>
      </c>
      <c r="G229">
        <v>2</v>
      </c>
      <c r="H229" t="str">
        <f t="shared" si="32"/>
        <v>freemind.controller.Controller.NormalFontAction:</v>
      </c>
      <c r="I229" t="str">
        <f t="shared" si="30"/>
        <v>NIM</v>
      </c>
      <c r="J229" t="str">
        <f t="shared" si="27"/>
        <v>freemind.controller.Controller.NormalFontAction:NIM</v>
      </c>
      <c r="K229">
        <f t="shared" si="28"/>
        <v>2</v>
      </c>
    </row>
    <row r="230" spans="1:11" x14ac:dyDescent="0.25">
      <c r="B230" t="s">
        <v>21</v>
      </c>
      <c r="C230" t="s">
        <v>10</v>
      </c>
      <c r="D230" t="s">
        <v>4</v>
      </c>
      <c r="E230" t="s">
        <v>20</v>
      </c>
      <c r="G230">
        <v>0</v>
      </c>
      <c r="H230" t="str">
        <f t="shared" si="32"/>
        <v>freemind.controller.Controller.NormalFontAction:</v>
      </c>
      <c r="I230" t="str">
        <f t="shared" si="30"/>
        <v>NIV</v>
      </c>
      <c r="J230" t="str">
        <f t="shared" si="27"/>
        <v>freemind.controller.Controller.NormalFontAction:NIV</v>
      </c>
      <c r="K230">
        <f t="shared" si="28"/>
        <v>0</v>
      </c>
    </row>
    <row r="231" spans="1:11" x14ac:dyDescent="0.25">
      <c r="B231" t="s">
        <v>22</v>
      </c>
      <c r="C231" t="s">
        <v>10</v>
      </c>
      <c r="D231" t="s">
        <v>4</v>
      </c>
      <c r="E231" t="s">
        <v>18</v>
      </c>
      <c r="F231">
        <v>2</v>
      </c>
      <c r="G231">
        <v>2</v>
      </c>
      <c r="H231" t="str">
        <f t="shared" si="32"/>
        <v>freemind.controller.Controller.NormalFontAction:</v>
      </c>
      <c r="I231" t="str">
        <f t="shared" si="30"/>
        <v>WMC</v>
      </c>
      <c r="J231" t="str">
        <f t="shared" si="27"/>
        <v>freemind.controller.Controller.NormalFontAction:WMC</v>
      </c>
      <c r="K231">
        <f t="shared" si="28"/>
        <v>2</v>
      </c>
    </row>
    <row r="232" spans="1:11" x14ac:dyDescent="0.25">
      <c r="G232">
        <v>0</v>
      </c>
      <c r="I232">
        <f t="shared" si="30"/>
        <v>0</v>
      </c>
      <c r="J232" t="str">
        <f t="shared" si="27"/>
        <v>0</v>
      </c>
      <c r="K232">
        <f t="shared" si="28"/>
        <v>0</v>
      </c>
    </row>
    <row r="233" spans="1:11" x14ac:dyDescent="0.25">
      <c r="A233" t="s">
        <v>40</v>
      </c>
      <c r="G233">
        <v>0</v>
      </c>
      <c r="I233">
        <f t="shared" si="30"/>
        <v>0</v>
      </c>
      <c r="J233" t="str">
        <f t="shared" si="27"/>
        <v>0</v>
      </c>
      <c r="K233">
        <f t="shared" si="28"/>
        <v>0</v>
      </c>
    </row>
    <row r="234" spans="1:11" x14ac:dyDescent="0.25">
      <c r="B234" t="s">
        <v>1</v>
      </c>
      <c r="C234" t="s">
        <v>2</v>
      </c>
      <c r="D234" t="s">
        <v>3</v>
      </c>
      <c r="E234" t="s">
        <v>4</v>
      </c>
      <c r="G234">
        <v>0</v>
      </c>
      <c r="H234" t="str">
        <f>$A$233</f>
        <v>freemind.controller.Controller.OpenAction:</v>
      </c>
      <c r="I234" t="str">
        <f t="shared" si="30"/>
        <v>LCOM</v>
      </c>
      <c r="J234" t="str">
        <f t="shared" si="27"/>
        <v>freemind.controller.Controller.OpenAction:LCOM</v>
      </c>
      <c r="K234">
        <f t="shared" si="28"/>
        <v>0</v>
      </c>
    </row>
    <row r="235" spans="1:11" x14ac:dyDescent="0.25">
      <c r="B235" t="s">
        <v>5</v>
      </c>
      <c r="C235" t="s">
        <v>6</v>
      </c>
      <c r="D235" t="s">
        <v>7</v>
      </c>
      <c r="E235" t="s">
        <v>8</v>
      </c>
      <c r="F235">
        <v>2</v>
      </c>
      <c r="G235">
        <v>2</v>
      </c>
      <c r="H235" t="str">
        <f t="shared" ref="H235:H242" si="33">$A$233</f>
        <v>freemind.controller.Controller.OpenAction:</v>
      </c>
      <c r="I235" t="str">
        <f t="shared" si="30"/>
        <v>DIT</v>
      </c>
      <c r="J235" t="str">
        <f t="shared" si="27"/>
        <v>freemind.controller.Controller.OpenAction:DIT</v>
      </c>
      <c r="K235">
        <f t="shared" si="28"/>
        <v>2</v>
      </c>
    </row>
    <row r="236" spans="1:11" x14ac:dyDescent="0.25">
      <c r="B236" t="s">
        <v>9</v>
      </c>
      <c r="C236" t="s">
        <v>10</v>
      </c>
      <c r="D236" t="s">
        <v>4</v>
      </c>
      <c r="E236" t="s">
        <v>11</v>
      </c>
      <c r="G236">
        <v>1</v>
      </c>
      <c r="H236" t="str">
        <f t="shared" si="33"/>
        <v>freemind.controller.Controller.OpenAction:</v>
      </c>
      <c r="I236" t="str">
        <f t="shared" si="30"/>
        <v>IFANIN</v>
      </c>
      <c r="J236" t="str">
        <f t="shared" si="27"/>
        <v>freemind.controller.Controller.OpenAction:IFANIN</v>
      </c>
      <c r="K236">
        <f t="shared" si="28"/>
        <v>1</v>
      </c>
    </row>
    <row r="237" spans="1:11" x14ac:dyDescent="0.25">
      <c r="B237" t="s">
        <v>12</v>
      </c>
      <c r="C237" t="s">
        <v>10</v>
      </c>
      <c r="D237" t="s">
        <v>4</v>
      </c>
      <c r="E237" t="s">
        <v>13</v>
      </c>
      <c r="G237">
        <v>3</v>
      </c>
      <c r="H237" t="str">
        <f t="shared" si="33"/>
        <v>freemind.controller.Controller.OpenAction:</v>
      </c>
      <c r="I237" t="str">
        <f t="shared" si="30"/>
        <v>CBO</v>
      </c>
      <c r="J237" t="str">
        <f t="shared" si="27"/>
        <v>freemind.controller.Controller.OpenAction:CBO</v>
      </c>
      <c r="K237">
        <f t="shared" si="28"/>
        <v>3</v>
      </c>
    </row>
    <row r="238" spans="1:11" x14ac:dyDescent="0.25">
      <c r="B238" t="s">
        <v>14</v>
      </c>
      <c r="C238" t="s">
        <v>10</v>
      </c>
      <c r="D238" t="s">
        <v>4</v>
      </c>
      <c r="E238" t="s">
        <v>15</v>
      </c>
      <c r="G238">
        <v>0</v>
      </c>
      <c r="H238" t="str">
        <f t="shared" si="33"/>
        <v>freemind.controller.Controller.OpenAction:</v>
      </c>
      <c r="I238" t="str">
        <f t="shared" si="30"/>
        <v>NOC</v>
      </c>
      <c r="J238" t="str">
        <f t="shared" si="27"/>
        <v>freemind.controller.Controller.OpenAction:NOC</v>
      </c>
      <c r="K238">
        <f t="shared" si="28"/>
        <v>0</v>
      </c>
    </row>
    <row r="239" spans="1:11" x14ac:dyDescent="0.25">
      <c r="B239" t="s">
        <v>16</v>
      </c>
      <c r="C239" t="s">
        <v>10</v>
      </c>
      <c r="D239" t="s">
        <v>4</v>
      </c>
      <c r="E239" t="s">
        <v>17</v>
      </c>
      <c r="G239">
        <v>2</v>
      </c>
      <c r="H239" t="str">
        <f t="shared" si="33"/>
        <v>freemind.controller.Controller.OpenAction:</v>
      </c>
      <c r="I239" t="str">
        <f t="shared" si="30"/>
        <v>RFC</v>
      </c>
      <c r="J239" t="str">
        <f t="shared" si="27"/>
        <v>freemind.controller.Controller.OpenAction:RFC</v>
      </c>
      <c r="K239">
        <f t="shared" si="28"/>
        <v>2</v>
      </c>
    </row>
    <row r="240" spans="1:11" x14ac:dyDescent="0.25">
      <c r="B240" t="s">
        <v>19</v>
      </c>
      <c r="C240" t="s">
        <v>10</v>
      </c>
      <c r="D240" t="s">
        <v>4</v>
      </c>
      <c r="E240" t="s">
        <v>20</v>
      </c>
      <c r="G240">
        <v>2</v>
      </c>
      <c r="H240" t="str">
        <f t="shared" si="33"/>
        <v>freemind.controller.Controller.OpenAction:</v>
      </c>
      <c r="I240" t="str">
        <f t="shared" si="30"/>
        <v>NIM</v>
      </c>
      <c r="J240" t="str">
        <f t="shared" si="27"/>
        <v>freemind.controller.Controller.OpenAction:NIM</v>
      </c>
      <c r="K240">
        <f t="shared" si="28"/>
        <v>2</v>
      </c>
    </row>
    <row r="241" spans="1:11" x14ac:dyDescent="0.25">
      <c r="B241" t="s">
        <v>21</v>
      </c>
      <c r="C241" t="s">
        <v>10</v>
      </c>
      <c r="D241" t="s">
        <v>4</v>
      </c>
      <c r="E241" t="s">
        <v>20</v>
      </c>
      <c r="G241">
        <v>0</v>
      </c>
      <c r="H241" t="str">
        <f t="shared" si="33"/>
        <v>freemind.controller.Controller.OpenAction:</v>
      </c>
      <c r="I241" t="str">
        <f t="shared" si="30"/>
        <v>NIV</v>
      </c>
      <c r="J241" t="str">
        <f t="shared" si="27"/>
        <v>freemind.controller.Controller.OpenAction:NIV</v>
      </c>
      <c r="K241">
        <f t="shared" si="28"/>
        <v>0</v>
      </c>
    </row>
    <row r="242" spans="1:11" x14ac:dyDescent="0.25">
      <c r="B242" t="s">
        <v>22</v>
      </c>
      <c r="C242" t="s">
        <v>10</v>
      </c>
      <c r="D242" t="s">
        <v>4</v>
      </c>
      <c r="E242" t="s">
        <v>18</v>
      </c>
      <c r="F242">
        <v>2</v>
      </c>
      <c r="G242">
        <v>2</v>
      </c>
      <c r="H242" t="str">
        <f t="shared" si="33"/>
        <v>freemind.controller.Controller.OpenAction:</v>
      </c>
      <c r="I242" t="str">
        <f t="shared" si="30"/>
        <v>WMC</v>
      </c>
      <c r="J242" t="str">
        <f t="shared" si="27"/>
        <v>freemind.controller.Controller.OpenAction:WMC</v>
      </c>
      <c r="K242">
        <f t="shared" si="28"/>
        <v>2</v>
      </c>
    </row>
    <row r="243" spans="1:11" x14ac:dyDescent="0.25">
      <c r="G243">
        <v>0</v>
      </c>
      <c r="I243">
        <f t="shared" si="30"/>
        <v>0</v>
      </c>
      <c r="J243" t="str">
        <f t="shared" si="27"/>
        <v>0</v>
      </c>
      <c r="K243">
        <f t="shared" si="28"/>
        <v>0</v>
      </c>
    </row>
    <row r="244" spans="1:11" x14ac:dyDescent="0.25">
      <c r="A244" t="s">
        <v>41</v>
      </c>
      <c r="G244">
        <v>0</v>
      </c>
      <c r="I244">
        <f t="shared" si="30"/>
        <v>0</v>
      </c>
      <c r="J244" t="str">
        <f t="shared" si="27"/>
        <v>0</v>
      </c>
      <c r="K244">
        <f t="shared" si="28"/>
        <v>0</v>
      </c>
    </row>
    <row r="245" spans="1:11" x14ac:dyDescent="0.25">
      <c r="B245" t="s">
        <v>1</v>
      </c>
      <c r="C245" t="s">
        <v>2</v>
      </c>
      <c r="D245" t="s">
        <v>3</v>
      </c>
      <c r="E245" t="s">
        <v>4</v>
      </c>
      <c r="G245">
        <v>0</v>
      </c>
      <c r="H245" t="str">
        <f>$A$244</f>
        <v>freemind.controller.Controller.PasteAction:</v>
      </c>
      <c r="I245" t="str">
        <f t="shared" si="30"/>
        <v>LCOM</v>
      </c>
      <c r="J245" t="str">
        <f t="shared" si="27"/>
        <v>freemind.controller.Controller.PasteAction:LCOM</v>
      </c>
      <c r="K245">
        <f t="shared" si="28"/>
        <v>0</v>
      </c>
    </row>
    <row r="246" spans="1:11" x14ac:dyDescent="0.25">
      <c r="B246" t="s">
        <v>5</v>
      </c>
      <c r="C246" t="s">
        <v>6</v>
      </c>
      <c r="D246" t="s">
        <v>7</v>
      </c>
      <c r="E246" t="s">
        <v>8</v>
      </c>
      <c r="F246">
        <v>2</v>
      </c>
      <c r="G246">
        <v>2</v>
      </c>
      <c r="H246" t="str">
        <f t="shared" ref="H246:H253" si="34">$A$244</f>
        <v>freemind.controller.Controller.PasteAction:</v>
      </c>
      <c r="I246" t="str">
        <f t="shared" si="30"/>
        <v>DIT</v>
      </c>
      <c r="J246" t="str">
        <f t="shared" si="27"/>
        <v>freemind.controller.Controller.PasteAction:DIT</v>
      </c>
      <c r="K246">
        <f t="shared" si="28"/>
        <v>2</v>
      </c>
    </row>
    <row r="247" spans="1:11" x14ac:dyDescent="0.25">
      <c r="B247" t="s">
        <v>9</v>
      </c>
      <c r="C247" t="s">
        <v>10</v>
      </c>
      <c r="D247" t="s">
        <v>4</v>
      </c>
      <c r="E247" t="s">
        <v>11</v>
      </c>
      <c r="G247">
        <v>1</v>
      </c>
      <c r="H247" t="str">
        <f t="shared" si="34"/>
        <v>freemind.controller.Controller.PasteAction:</v>
      </c>
      <c r="I247" t="str">
        <f t="shared" si="30"/>
        <v>IFANIN</v>
      </c>
      <c r="J247" t="str">
        <f t="shared" si="27"/>
        <v>freemind.controller.Controller.PasteAction:IFANIN</v>
      </c>
      <c r="K247">
        <f t="shared" si="28"/>
        <v>1</v>
      </c>
    </row>
    <row r="248" spans="1:11" x14ac:dyDescent="0.25">
      <c r="B248" t="s">
        <v>12</v>
      </c>
      <c r="C248" t="s">
        <v>10</v>
      </c>
      <c r="D248" t="s">
        <v>4</v>
      </c>
      <c r="E248" t="s">
        <v>13</v>
      </c>
      <c r="G248">
        <v>5</v>
      </c>
      <c r="H248" t="str">
        <f t="shared" si="34"/>
        <v>freemind.controller.Controller.PasteAction:</v>
      </c>
      <c r="I248" t="str">
        <f t="shared" si="30"/>
        <v>CBO</v>
      </c>
      <c r="J248" t="str">
        <f t="shared" si="27"/>
        <v>freemind.controller.Controller.PasteAction:CBO</v>
      </c>
      <c r="K248">
        <f t="shared" si="28"/>
        <v>5</v>
      </c>
    </row>
    <row r="249" spans="1:11" x14ac:dyDescent="0.25">
      <c r="B249" t="s">
        <v>14</v>
      </c>
      <c r="C249" t="s">
        <v>10</v>
      </c>
      <c r="D249" t="s">
        <v>4</v>
      </c>
      <c r="E249" t="s">
        <v>15</v>
      </c>
      <c r="G249">
        <v>0</v>
      </c>
      <c r="H249" t="str">
        <f t="shared" si="34"/>
        <v>freemind.controller.Controller.PasteAction:</v>
      </c>
      <c r="I249" t="str">
        <f t="shared" si="30"/>
        <v>NOC</v>
      </c>
      <c r="J249" t="str">
        <f t="shared" si="27"/>
        <v>freemind.controller.Controller.PasteAction:NOC</v>
      </c>
      <c r="K249">
        <f t="shared" si="28"/>
        <v>0</v>
      </c>
    </row>
    <row r="250" spans="1:11" x14ac:dyDescent="0.25">
      <c r="B250" t="s">
        <v>16</v>
      </c>
      <c r="C250" t="s">
        <v>10</v>
      </c>
      <c r="D250" t="s">
        <v>4</v>
      </c>
      <c r="E250" t="s">
        <v>17</v>
      </c>
      <c r="G250">
        <v>2</v>
      </c>
      <c r="H250" t="str">
        <f t="shared" si="34"/>
        <v>freemind.controller.Controller.PasteAction:</v>
      </c>
      <c r="I250" t="str">
        <f t="shared" si="30"/>
        <v>RFC</v>
      </c>
      <c r="J250" t="str">
        <f t="shared" si="27"/>
        <v>freemind.controller.Controller.PasteAction:RFC</v>
      </c>
      <c r="K250">
        <f t="shared" si="28"/>
        <v>2</v>
      </c>
    </row>
    <row r="251" spans="1:11" x14ac:dyDescent="0.25">
      <c r="B251" t="s">
        <v>19</v>
      </c>
      <c r="C251" t="s">
        <v>10</v>
      </c>
      <c r="D251" t="s">
        <v>4</v>
      </c>
      <c r="E251" t="s">
        <v>20</v>
      </c>
      <c r="G251">
        <v>2</v>
      </c>
      <c r="H251" t="str">
        <f t="shared" si="34"/>
        <v>freemind.controller.Controller.PasteAction:</v>
      </c>
      <c r="I251" t="str">
        <f t="shared" si="30"/>
        <v>NIM</v>
      </c>
      <c r="J251" t="str">
        <f t="shared" si="27"/>
        <v>freemind.controller.Controller.PasteAction:NIM</v>
      </c>
      <c r="K251">
        <f t="shared" si="28"/>
        <v>2</v>
      </c>
    </row>
    <row r="252" spans="1:11" x14ac:dyDescent="0.25">
      <c r="B252" t="s">
        <v>21</v>
      </c>
      <c r="C252" t="s">
        <v>10</v>
      </c>
      <c r="D252" t="s">
        <v>4</v>
      </c>
      <c r="E252" t="s">
        <v>20</v>
      </c>
      <c r="G252">
        <v>0</v>
      </c>
      <c r="H252" t="str">
        <f t="shared" si="34"/>
        <v>freemind.controller.Controller.PasteAction:</v>
      </c>
      <c r="I252" t="str">
        <f t="shared" si="30"/>
        <v>NIV</v>
      </c>
      <c r="J252" t="str">
        <f t="shared" si="27"/>
        <v>freemind.controller.Controller.PasteAction:NIV</v>
      </c>
      <c r="K252">
        <f t="shared" si="28"/>
        <v>0</v>
      </c>
    </row>
    <row r="253" spans="1:11" x14ac:dyDescent="0.25">
      <c r="B253" t="s">
        <v>22</v>
      </c>
      <c r="C253" t="s">
        <v>10</v>
      </c>
      <c r="D253" t="s">
        <v>4</v>
      </c>
      <c r="E253" t="s">
        <v>18</v>
      </c>
      <c r="F253">
        <v>2</v>
      </c>
      <c r="G253">
        <v>2</v>
      </c>
      <c r="H253" t="str">
        <f t="shared" si="34"/>
        <v>freemind.controller.Controller.PasteAction:</v>
      </c>
      <c r="I253" t="str">
        <f t="shared" si="30"/>
        <v>WMC</v>
      </c>
      <c r="J253" t="str">
        <f t="shared" si="27"/>
        <v>freemind.controller.Controller.PasteAction:WMC</v>
      </c>
      <c r="K253">
        <f t="shared" si="28"/>
        <v>2</v>
      </c>
    </row>
    <row r="254" spans="1:11" x14ac:dyDescent="0.25">
      <c r="G254">
        <v>0</v>
      </c>
      <c r="I254">
        <f t="shared" si="30"/>
        <v>0</v>
      </c>
      <c r="J254" t="str">
        <f t="shared" si="27"/>
        <v>0</v>
      </c>
      <c r="K254">
        <f t="shared" si="28"/>
        <v>0</v>
      </c>
    </row>
    <row r="255" spans="1:11" x14ac:dyDescent="0.25">
      <c r="A255" t="s">
        <v>80</v>
      </c>
      <c r="G255">
        <v>0</v>
      </c>
      <c r="I255">
        <f t="shared" si="30"/>
        <v>0</v>
      </c>
      <c r="J255" t="str">
        <f t="shared" si="27"/>
        <v>0</v>
      </c>
      <c r="K255">
        <f t="shared" si="28"/>
        <v>0</v>
      </c>
    </row>
    <row r="256" spans="1:11" x14ac:dyDescent="0.25">
      <c r="B256" t="s">
        <v>1</v>
      </c>
      <c r="C256" t="s">
        <v>2</v>
      </c>
      <c r="D256" t="s">
        <v>3</v>
      </c>
      <c r="E256" t="s">
        <v>4</v>
      </c>
      <c r="G256">
        <v>0</v>
      </c>
      <c r="H256" t="str">
        <f>$A$255</f>
        <v>freemind.controller.Controller.PrintAction:</v>
      </c>
      <c r="I256" t="str">
        <f t="shared" si="30"/>
        <v>LCOM</v>
      </c>
      <c r="J256" t="str">
        <f t="shared" si="27"/>
        <v>freemind.controller.Controller.PrintAction:LCOM</v>
      </c>
      <c r="K256">
        <f t="shared" si="28"/>
        <v>0</v>
      </c>
    </row>
    <row r="257" spans="1:11" x14ac:dyDescent="0.25">
      <c r="B257" t="s">
        <v>5</v>
      </c>
      <c r="C257" t="s">
        <v>6</v>
      </c>
      <c r="D257" t="s">
        <v>7</v>
      </c>
      <c r="E257" t="s">
        <v>8</v>
      </c>
      <c r="F257">
        <v>2</v>
      </c>
      <c r="G257">
        <v>2</v>
      </c>
      <c r="H257" t="str">
        <f t="shared" ref="H257:H264" si="35">$A$255</f>
        <v>freemind.controller.Controller.PrintAction:</v>
      </c>
      <c r="I257" t="str">
        <f t="shared" si="30"/>
        <v>DIT</v>
      </c>
      <c r="J257" t="str">
        <f t="shared" si="27"/>
        <v>freemind.controller.Controller.PrintAction:DIT</v>
      </c>
      <c r="K257">
        <f t="shared" si="28"/>
        <v>2</v>
      </c>
    </row>
    <row r="258" spans="1:11" x14ac:dyDescent="0.25">
      <c r="B258" t="s">
        <v>9</v>
      </c>
      <c r="C258" t="s">
        <v>10</v>
      </c>
      <c r="D258" t="s">
        <v>4</v>
      </c>
      <c r="E258" t="s">
        <v>11</v>
      </c>
      <c r="G258">
        <v>1</v>
      </c>
      <c r="H258" t="str">
        <f t="shared" si="35"/>
        <v>freemind.controller.Controller.PrintAction:</v>
      </c>
      <c r="I258" t="str">
        <f t="shared" si="30"/>
        <v>IFANIN</v>
      </c>
      <c r="J258" t="str">
        <f t="shared" si="27"/>
        <v>freemind.controller.Controller.PrintAction:IFANIN</v>
      </c>
      <c r="K258">
        <f t="shared" si="28"/>
        <v>1</v>
      </c>
    </row>
    <row r="259" spans="1:11" x14ac:dyDescent="0.25">
      <c r="B259" t="s">
        <v>12</v>
      </c>
      <c r="C259" t="s">
        <v>10</v>
      </c>
      <c r="D259" t="s">
        <v>4</v>
      </c>
      <c r="E259" t="s">
        <v>13</v>
      </c>
      <c r="G259">
        <v>2</v>
      </c>
      <c r="H259" t="str">
        <f t="shared" si="35"/>
        <v>freemind.controller.Controller.PrintAction:</v>
      </c>
      <c r="I259" t="str">
        <f t="shared" si="30"/>
        <v>CBO</v>
      </c>
      <c r="J259" t="str">
        <f t="shared" si="27"/>
        <v>freemind.controller.Controller.PrintAction:CBO</v>
      </c>
      <c r="K259">
        <f t="shared" si="28"/>
        <v>2</v>
      </c>
    </row>
    <row r="260" spans="1:11" x14ac:dyDescent="0.25">
      <c r="B260" t="s">
        <v>14</v>
      </c>
      <c r="C260" t="s">
        <v>10</v>
      </c>
      <c r="D260" t="s">
        <v>4</v>
      </c>
      <c r="E260" t="s">
        <v>15</v>
      </c>
      <c r="G260">
        <v>0</v>
      </c>
      <c r="H260" t="str">
        <f t="shared" si="35"/>
        <v>freemind.controller.Controller.PrintAction:</v>
      </c>
      <c r="I260" t="str">
        <f t="shared" si="30"/>
        <v>NOC</v>
      </c>
      <c r="J260" t="str">
        <f t="shared" ref="J260:J323" si="36">CONCATENATE(H260,I260)</f>
        <v>freemind.controller.Controller.PrintAction:NOC</v>
      </c>
      <c r="K260">
        <f t="shared" ref="K260:K323" si="37">G260</f>
        <v>0</v>
      </c>
    </row>
    <row r="261" spans="1:11" x14ac:dyDescent="0.25">
      <c r="B261" t="s">
        <v>16</v>
      </c>
      <c r="C261" t="s">
        <v>10</v>
      </c>
      <c r="D261" t="s">
        <v>4</v>
      </c>
      <c r="E261" t="s">
        <v>17</v>
      </c>
      <c r="G261">
        <v>2</v>
      </c>
      <c r="H261" t="str">
        <f t="shared" si="35"/>
        <v>freemind.controller.Controller.PrintAction:</v>
      </c>
      <c r="I261" t="str">
        <f t="shared" si="30"/>
        <v>RFC</v>
      </c>
      <c r="J261" t="str">
        <f t="shared" si="36"/>
        <v>freemind.controller.Controller.PrintAction:RFC</v>
      </c>
      <c r="K261">
        <f t="shared" si="37"/>
        <v>2</v>
      </c>
    </row>
    <row r="262" spans="1:11" x14ac:dyDescent="0.25">
      <c r="B262" t="s">
        <v>19</v>
      </c>
      <c r="C262" t="s">
        <v>10</v>
      </c>
      <c r="D262" t="s">
        <v>4</v>
      </c>
      <c r="E262" t="s">
        <v>20</v>
      </c>
      <c r="G262">
        <v>2</v>
      </c>
      <c r="H262" t="str">
        <f t="shared" si="35"/>
        <v>freemind.controller.Controller.PrintAction:</v>
      </c>
      <c r="I262" t="str">
        <f t="shared" si="30"/>
        <v>NIM</v>
      </c>
      <c r="J262" t="str">
        <f t="shared" si="36"/>
        <v>freemind.controller.Controller.PrintAction:NIM</v>
      </c>
      <c r="K262">
        <f t="shared" si="37"/>
        <v>2</v>
      </c>
    </row>
    <row r="263" spans="1:11" x14ac:dyDescent="0.25">
      <c r="B263" t="s">
        <v>21</v>
      </c>
      <c r="C263" t="s">
        <v>10</v>
      </c>
      <c r="D263" t="s">
        <v>4</v>
      </c>
      <c r="E263" t="s">
        <v>20</v>
      </c>
      <c r="G263">
        <v>0</v>
      </c>
      <c r="H263" t="str">
        <f t="shared" si="35"/>
        <v>freemind.controller.Controller.PrintAction:</v>
      </c>
      <c r="I263" t="str">
        <f t="shared" si="30"/>
        <v>NIV</v>
      </c>
      <c r="J263" t="str">
        <f t="shared" si="36"/>
        <v>freemind.controller.Controller.PrintAction:NIV</v>
      </c>
      <c r="K263">
        <f t="shared" si="37"/>
        <v>0</v>
      </c>
    </row>
    <row r="264" spans="1:11" x14ac:dyDescent="0.25">
      <c r="B264" t="s">
        <v>22</v>
      </c>
      <c r="C264" t="s">
        <v>10</v>
      </c>
      <c r="D264" t="s">
        <v>4</v>
      </c>
      <c r="E264" t="s">
        <v>18</v>
      </c>
      <c r="F264">
        <v>2</v>
      </c>
      <c r="G264">
        <v>2</v>
      </c>
      <c r="H264" t="str">
        <f t="shared" si="35"/>
        <v>freemind.controller.Controller.PrintAction:</v>
      </c>
      <c r="I264" t="str">
        <f t="shared" si="30"/>
        <v>WMC</v>
      </c>
      <c r="J264" t="str">
        <f t="shared" si="36"/>
        <v>freemind.controller.Controller.PrintAction:WMC</v>
      </c>
      <c r="K264">
        <f t="shared" si="37"/>
        <v>2</v>
      </c>
    </row>
    <row r="265" spans="1:11" x14ac:dyDescent="0.25">
      <c r="G265">
        <v>0</v>
      </c>
      <c r="I265">
        <f t="shared" si="30"/>
        <v>0</v>
      </c>
      <c r="J265" t="str">
        <f t="shared" si="36"/>
        <v>0</v>
      </c>
      <c r="K265">
        <f t="shared" si="37"/>
        <v>0</v>
      </c>
    </row>
    <row r="266" spans="1:11" x14ac:dyDescent="0.25">
      <c r="A266" t="s">
        <v>42</v>
      </c>
      <c r="G266">
        <v>0</v>
      </c>
      <c r="I266">
        <f t="shared" si="30"/>
        <v>0</v>
      </c>
      <c r="J266" t="str">
        <f t="shared" si="36"/>
        <v>0</v>
      </c>
      <c r="K266">
        <f t="shared" si="37"/>
        <v>0</v>
      </c>
    </row>
    <row r="267" spans="1:11" x14ac:dyDescent="0.25">
      <c r="B267" t="s">
        <v>1</v>
      </c>
      <c r="C267" t="s">
        <v>2</v>
      </c>
      <c r="D267" t="s">
        <v>3</v>
      </c>
      <c r="E267" t="s">
        <v>4</v>
      </c>
      <c r="G267">
        <v>0</v>
      </c>
      <c r="H267" t="str">
        <f>$A$266</f>
        <v>freemind.controller.Controller.QuitAction:</v>
      </c>
      <c r="I267" t="str">
        <f t="shared" si="30"/>
        <v>LCOM</v>
      </c>
      <c r="J267" t="str">
        <f t="shared" si="36"/>
        <v>freemind.controller.Controller.QuitAction:LCOM</v>
      </c>
      <c r="K267">
        <f t="shared" si="37"/>
        <v>0</v>
      </c>
    </row>
    <row r="268" spans="1:11" x14ac:dyDescent="0.25">
      <c r="B268" t="s">
        <v>5</v>
      </c>
      <c r="C268" t="s">
        <v>6</v>
      </c>
      <c r="D268" t="s">
        <v>7</v>
      </c>
      <c r="E268" t="s">
        <v>8</v>
      </c>
      <c r="F268">
        <v>2</v>
      </c>
      <c r="G268">
        <v>2</v>
      </c>
      <c r="H268" t="str">
        <f t="shared" ref="H268:H275" si="38">$A$266</f>
        <v>freemind.controller.Controller.QuitAction:</v>
      </c>
      <c r="I268" t="str">
        <f t="shared" si="30"/>
        <v>DIT</v>
      </c>
      <c r="J268" t="str">
        <f t="shared" si="36"/>
        <v>freemind.controller.Controller.QuitAction:DIT</v>
      </c>
      <c r="K268">
        <f t="shared" si="37"/>
        <v>2</v>
      </c>
    </row>
    <row r="269" spans="1:11" x14ac:dyDescent="0.25">
      <c r="B269" t="s">
        <v>9</v>
      </c>
      <c r="C269" t="s">
        <v>10</v>
      </c>
      <c r="D269" t="s">
        <v>4</v>
      </c>
      <c r="E269" t="s">
        <v>11</v>
      </c>
      <c r="G269">
        <v>1</v>
      </c>
      <c r="H269" t="str">
        <f t="shared" si="38"/>
        <v>freemind.controller.Controller.QuitAction:</v>
      </c>
      <c r="I269" t="str">
        <f t="shared" si="30"/>
        <v>IFANIN</v>
      </c>
      <c r="J269" t="str">
        <f t="shared" si="36"/>
        <v>freemind.controller.Controller.QuitAction:IFANIN</v>
      </c>
      <c r="K269">
        <f t="shared" si="37"/>
        <v>1</v>
      </c>
    </row>
    <row r="270" spans="1:11" x14ac:dyDescent="0.25">
      <c r="B270" t="s">
        <v>12</v>
      </c>
      <c r="C270" t="s">
        <v>10</v>
      </c>
      <c r="D270" t="s">
        <v>4</v>
      </c>
      <c r="E270" t="s">
        <v>13</v>
      </c>
      <c r="G270">
        <v>2</v>
      </c>
      <c r="H270" t="str">
        <f t="shared" si="38"/>
        <v>freemind.controller.Controller.QuitAction:</v>
      </c>
      <c r="I270" t="str">
        <f t="shared" ref="I270:I333" si="39">B270</f>
        <v>CBO</v>
      </c>
      <c r="J270" t="str">
        <f t="shared" si="36"/>
        <v>freemind.controller.Controller.QuitAction:CBO</v>
      </c>
      <c r="K270">
        <f t="shared" si="37"/>
        <v>2</v>
      </c>
    </row>
    <row r="271" spans="1:11" x14ac:dyDescent="0.25">
      <c r="B271" t="s">
        <v>14</v>
      </c>
      <c r="C271" t="s">
        <v>10</v>
      </c>
      <c r="D271" t="s">
        <v>4</v>
      </c>
      <c r="E271" t="s">
        <v>15</v>
      </c>
      <c r="G271">
        <v>0</v>
      </c>
      <c r="H271" t="str">
        <f t="shared" si="38"/>
        <v>freemind.controller.Controller.QuitAction:</v>
      </c>
      <c r="I271" t="str">
        <f t="shared" si="39"/>
        <v>NOC</v>
      </c>
      <c r="J271" t="str">
        <f t="shared" si="36"/>
        <v>freemind.controller.Controller.QuitAction:NOC</v>
      </c>
      <c r="K271">
        <f t="shared" si="37"/>
        <v>0</v>
      </c>
    </row>
    <row r="272" spans="1:11" x14ac:dyDescent="0.25">
      <c r="B272" t="s">
        <v>16</v>
      </c>
      <c r="C272" t="s">
        <v>10</v>
      </c>
      <c r="D272" t="s">
        <v>4</v>
      </c>
      <c r="E272" t="s">
        <v>17</v>
      </c>
      <c r="G272">
        <v>2</v>
      </c>
      <c r="H272" t="str">
        <f t="shared" si="38"/>
        <v>freemind.controller.Controller.QuitAction:</v>
      </c>
      <c r="I272" t="str">
        <f t="shared" si="39"/>
        <v>RFC</v>
      </c>
      <c r="J272" t="str">
        <f t="shared" si="36"/>
        <v>freemind.controller.Controller.QuitAction:RFC</v>
      </c>
      <c r="K272">
        <f t="shared" si="37"/>
        <v>2</v>
      </c>
    </row>
    <row r="273" spans="1:11" x14ac:dyDescent="0.25">
      <c r="B273" t="s">
        <v>19</v>
      </c>
      <c r="C273" t="s">
        <v>10</v>
      </c>
      <c r="D273" t="s">
        <v>4</v>
      </c>
      <c r="E273" t="s">
        <v>20</v>
      </c>
      <c r="G273">
        <v>2</v>
      </c>
      <c r="H273" t="str">
        <f t="shared" si="38"/>
        <v>freemind.controller.Controller.QuitAction:</v>
      </c>
      <c r="I273" t="str">
        <f t="shared" si="39"/>
        <v>NIM</v>
      </c>
      <c r="J273" t="str">
        <f t="shared" si="36"/>
        <v>freemind.controller.Controller.QuitAction:NIM</v>
      </c>
      <c r="K273">
        <f t="shared" si="37"/>
        <v>2</v>
      </c>
    </row>
    <row r="274" spans="1:11" x14ac:dyDescent="0.25">
      <c r="B274" t="s">
        <v>21</v>
      </c>
      <c r="C274" t="s">
        <v>10</v>
      </c>
      <c r="D274" t="s">
        <v>4</v>
      </c>
      <c r="E274" t="s">
        <v>20</v>
      </c>
      <c r="G274">
        <v>0</v>
      </c>
      <c r="H274" t="str">
        <f t="shared" si="38"/>
        <v>freemind.controller.Controller.QuitAction:</v>
      </c>
      <c r="I274" t="str">
        <f t="shared" si="39"/>
        <v>NIV</v>
      </c>
      <c r="J274" t="str">
        <f t="shared" si="36"/>
        <v>freemind.controller.Controller.QuitAction:NIV</v>
      </c>
      <c r="K274">
        <f t="shared" si="37"/>
        <v>0</v>
      </c>
    </row>
    <row r="275" spans="1:11" x14ac:dyDescent="0.25">
      <c r="B275" t="s">
        <v>22</v>
      </c>
      <c r="C275" t="s">
        <v>10</v>
      </c>
      <c r="D275" t="s">
        <v>4</v>
      </c>
      <c r="E275" t="s">
        <v>18</v>
      </c>
      <c r="F275">
        <v>2</v>
      </c>
      <c r="G275">
        <v>2</v>
      </c>
      <c r="H275" t="str">
        <f t="shared" si="38"/>
        <v>freemind.controller.Controller.QuitAction:</v>
      </c>
      <c r="I275" t="str">
        <f t="shared" si="39"/>
        <v>WMC</v>
      </c>
      <c r="J275" t="str">
        <f t="shared" si="36"/>
        <v>freemind.controller.Controller.QuitAction:WMC</v>
      </c>
      <c r="K275">
        <f t="shared" si="37"/>
        <v>2</v>
      </c>
    </row>
    <row r="276" spans="1:11" x14ac:dyDescent="0.25">
      <c r="G276">
        <v>0</v>
      </c>
      <c r="I276">
        <f t="shared" si="39"/>
        <v>0</v>
      </c>
      <c r="J276" t="str">
        <f t="shared" si="36"/>
        <v>0</v>
      </c>
      <c r="K276">
        <f t="shared" si="37"/>
        <v>0</v>
      </c>
    </row>
    <row r="277" spans="1:11" x14ac:dyDescent="0.25">
      <c r="A277" t="s">
        <v>43</v>
      </c>
      <c r="G277">
        <v>0</v>
      </c>
      <c r="I277">
        <f t="shared" si="39"/>
        <v>0</v>
      </c>
      <c r="J277" t="str">
        <f t="shared" si="36"/>
        <v>0</v>
      </c>
      <c r="K277">
        <f t="shared" si="37"/>
        <v>0</v>
      </c>
    </row>
    <row r="278" spans="1:11" x14ac:dyDescent="0.25">
      <c r="B278" t="s">
        <v>1</v>
      </c>
      <c r="C278" t="s">
        <v>2</v>
      </c>
      <c r="D278" t="s">
        <v>3</v>
      </c>
      <c r="E278" t="s">
        <v>4</v>
      </c>
      <c r="G278">
        <v>0</v>
      </c>
      <c r="H278" t="str">
        <f>$A$277</f>
        <v>freemind.controller.Controller.SaveAction:</v>
      </c>
      <c r="I278" t="str">
        <f t="shared" si="39"/>
        <v>LCOM</v>
      </c>
      <c r="J278" t="str">
        <f t="shared" si="36"/>
        <v>freemind.controller.Controller.SaveAction:LCOM</v>
      </c>
      <c r="K278">
        <f t="shared" si="37"/>
        <v>0</v>
      </c>
    </row>
    <row r="279" spans="1:11" x14ac:dyDescent="0.25">
      <c r="B279" t="s">
        <v>5</v>
      </c>
      <c r="C279" t="s">
        <v>6</v>
      </c>
      <c r="D279" t="s">
        <v>7</v>
      </c>
      <c r="E279" t="s">
        <v>8</v>
      </c>
      <c r="F279">
        <v>2</v>
      </c>
      <c r="G279">
        <v>2</v>
      </c>
      <c r="H279" t="str">
        <f t="shared" ref="H279:H285" si="40">$A$277</f>
        <v>freemind.controller.Controller.SaveAction:</v>
      </c>
      <c r="I279" t="str">
        <f t="shared" si="39"/>
        <v>DIT</v>
      </c>
      <c r="J279" t="str">
        <f t="shared" si="36"/>
        <v>freemind.controller.Controller.SaveAction:DIT</v>
      </c>
      <c r="K279">
        <f t="shared" si="37"/>
        <v>2</v>
      </c>
    </row>
    <row r="280" spans="1:11" x14ac:dyDescent="0.25">
      <c r="B280" t="s">
        <v>9</v>
      </c>
      <c r="C280" t="s">
        <v>10</v>
      </c>
      <c r="D280" t="s">
        <v>4</v>
      </c>
      <c r="E280" t="s">
        <v>11</v>
      </c>
      <c r="G280">
        <v>1</v>
      </c>
      <c r="H280" t="str">
        <f t="shared" si="40"/>
        <v>freemind.controller.Controller.SaveAction:</v>
      </c>
      <c r="I280" t="str">
        <f t="shared" si="39"/>
        <v>IFANIN</v>
      </c>
      <c r="J280" t="str">
        <f t="shared" si="36"/>
        <v>freemind.controller.Controller.SaveAction:IFANIN</v>
      </c>
      <c r="K280">
        <f t="shared" si="37"/>
        <v>1</v>
      </c>
    </row>
    <row r="281" spans="1:11" x14ac:dyDescent="0.25">
      <c r="B281" t="s">
        <v>12</v>
      </c>
      <c r="C281" t="s">
        <v>10</v>
      </c>
      <c r="D281" t="s">
        <v>4</v>
      </c>
      <c r="E281" t="s">
        <v>13</v>
      </c>
      <c r="G281">
        <v>3</v>
      </c>
      <c r="H281" t="str">
        <f t="shared" si="40"/>
        <v>freemind.controller.Controller.SaveAction:</v>
      </c>
      <c r="I281" t="str">
        <f t="shared" si="39"/>
        <v>CBO</v>
      </c>
      <c r="J281" t="str">
        <f t="shared" si="36"/>
        <v>freemind.controller.Controller.SaveAction:CBO</v>
      </c>
      <c r="K281">
        <f t="shared" si="37"/>
        <v>3</v>
      </c>
    </row>
    <row r="282" spans="1:11" x14ac:dyDescent="0.25">
      <c r="B282" t="s">
        <v>14</v>
      </c>
      <c r="C282" t="s">
        <v>10</v>
      </c>
      <c r="D282" t="s">
        <v>4</v>
      </c>
      <c r="E282" t="s">
        <v>15</v>
      </c>
      <c r="G282">
        <v>0</v>
      </c>
      <c r="H282" t="str">
        <f t="shared" si="40"/>
        <v>freemind.controller.Controller.SaveAction:</v>
      </c>
      <c r="I282" t="str">
        <f t="shared" si="39"/>
        <v>NOC</v>
      </c>
      <c r="J282" t="str">
        <f t="shared" si="36"/>
        <v>freemind.controller.Controller.SaveAction:NOC</v>
      </c>
      <c r="K282">
        <f t="shared" si="37"/>
        <v>0</v>
      </c>
    </row>
    <row r="283" spans="1:11" x14ac:dyDescent="0.25">
      <c r="B283" t="s">
        <v>16</v>
      </c>
      <c r="C283" t="s">
        <v>10</v>
      </c>
      <c r="D283" t="s">
        <v>4</v>
      </c>
      <c r="E283" t="s">
        <v>17</v>
      </c>
      <c r="G283">
        <v>2</v>
      </c>
      <c r="H283" t="str">
        <f t="shared" si="40"/>
        <v>freemind.controller.Controller.SaveAction:</v>
      </c>
      <c r="I283" t="str">
        <f t="shared" si="39"/>
        <v>RFC</v>
      </c>
      <c r="J283" t="str">
        <f t="shared" si="36"/>
        <v>freemind.controller.Controller.SaveAction:RFC</v>
      </c>
      <c r="K283">
        <f t="shared" si="37"/>
        <v>2</v>
      </c>
    </row>
    <row r="284" spans="1:11" x14ac:dyDescent="0.25">
      <c r="B284" t="s">
        <v>19</v>
      </c>
      <c r="C284" t="s">
        <v>10</v>
      </c>
      <c r="D284" t="s">
        <v>4</v>
      </c>
      <c r="E284" t="s">
        <v>20</v>
      </c>
      <c r="G284">
        <v>2</v>
      </c>
      <c r="H284" t="str">
        <f t="shared" si="40"/>
        <v>freemind.controller.Controller.SaveAction:</v>
      </c>
      <c r="I284" t="str">
        <f t="shared" si="39"/>
        <v>NIM</v>
      </c>
      <c r="J284" t="str">
        <f t="shared" si="36"/>
        <v>freemind.controller.Controller.SaveAction:NIM</v>
      </c>
      <c r="K284">
        <f t="shared" si="37"/>
        <v>2</v>
      </c>
    </row>
    <row r="285" spans="1:11" x14ac:dyDescent="0.25">
      <c r="B285" t="s">
        <v>21</v>
      </c>
      <c r="C285" t="s">
        <v>10</v>
      </c>
      <c r="D285" t="s">
        <v>4</v>
      </c>
      <c r="E285" t="s">
        <v>20</v>
      </c>
      <c r="G285">
        <v>0</v>
      </c>
      <c r="H285" t="str">
        <f t="shared" si="40"/>
        <v>freemind.controller.Controller.SaveAction:</v>
      </c>
      <c r="I285" t="str">
        <f t="shared" si="39"/>
        <v>NIV</v>
      </c>
      <c r="J285" t="str">
        <f t="shared" si="36"/>
        <v>freemind.controller.Controller.SaveAction:NIV</v>
      </c>
      <c r="K285">
        <f t="shared" si="37"/>
        <v>0</v>
      </c>
    </row>
    <row r="286" spans="1:11" x14ac:dyDescent="0.25">
      <c r="B286" t="s">
        <v>22</v>
      </c>
      <c r="C286" t="s">
        <v>10</v>
      </c>
      <c r="D286" t="s">
        <v>4</v>
      </c>
      <c r="E286" t="s">
        <v>18</v>
      </c>
      <c r="F286">
        <v>2</v>
      </c>
      <c r="G286">
        <v>2</v>
      </c>
      <c r="H286" t="str">
        <f>$A$277</f>
        <v>freemind.controller.Controller.SaveAction:</v>
      </c>
      <c r="I286" t="str">
        <f t="shared" si="39"/>
        <v>WMC</v>
      </c>
      <c r="J286" t="str">
        <f t="shared" si="36"/>
        <v>freemind.controller.Controller.SaveAction:WMC</v>
      </c>
      <c r="K286">
        <f t="shared" si="37"/>
        <v>2</v>
      </c>
    </row>
    <row r="287" spans="1:11" x14ac:dyDescent="0.25">
      <c r="G287">
        <v>0</v>
      </c>
      <c r="I287">
        <f t="shared" si="39"/>
        <v>0</v>
      </c>
      <c r="J287" t="str">
        <f t="shared" si="36"/>
        <v>0</v>
      </c>
      <c r="K287">
        <f t="shared" si="37"/>
        <v>0</v>
      </c>
    </row>
    <row r="288" spans="1:11" x14ac:dyDescent="0.25">
      <c r="A288" t="s">
        <v>44</v>
      </c>
      <c r="G288">
        <v>0</v>
      </c>
      <c r="I288">
        <f t="shared" si="39"/>
        <v>0</v>
      </c>
      <c r="J288" t="str">
        <f t="shared" si="36"/>
        <v>0</v>
      </c>
      <c r="K288">
        <f t="shared" si="37"/>
        <v>0</v>
      </c>
    </row>
    <row r="289" spans="1:11" x14ac:dyDescent="0.25">
      <c r="B289" t="s">
        <v>1</v>
      </c>
      <c r="C289" t="s">
        <v>2</v>
      </c>
      <c r="D289" t="s">
        <v>3</v>
      </c>
      <c r="E289" t="s">
        <v>4</v>
      </c>
      <c r="G289">
        <v>0</v>
      </c>
      <c r="H289" t="str">
        <f>$A$288</f>
        <v>freemind.controller.Controller.SaveAsAction:</v>
      </c>
      <c r="I289" t="str">
        <f t="shared" si="39"/>
        <v>LCOM</v>
      </c>
      <c r="J289" t="str">
        <f t="shared" si="36"/>
        <v>freemind.controller.Controller.SaveAsAction:LCOM</v>
      </c>
      <c r="K289">
        <f t="shared" si="37"/>
        <v>0</v>
      </c>
    </row>
    <row r="290" spans="1:11" x14ac:dyDescent="0.25">
      <c r="B290" t="s">
        <v>5</v>
      </c>
      <c r="C290" t="s">
        <v>6</v>
      </c>
      <c r="D290" t="s">
        <v>7</v>
      </c>
      <c r="E290" t="s">
        <v>8</v>
      </c>
      <c r="F290">
        <v>2</v>
      </c>
      <c r="G290">
        <v>2</v>
      </c>
      <c r="H290" t="str">
        <f t="shared" ref="H290:H297" si="41">$A$288</f>
        <v>freemind.controller.Controller.SaveAsAction:</v>
      </c>
      <c r="I290" t="str">
        <f t="shared" si="39"/>
        <v>DIT</v>
      </c>
      <c r="J290" t="str">
        <f t="shared" si="36"/>
        <v>freemind.controller.Controller.SaveAsAction:DIT</v>
      </c>
      <c r="K290">
        <f t="shared" si="37"/>
        <v>2</v>
      </c>
    </row>
    <row r="291" spans="1:11" x14ac:dyDescent="0.25">
      <c r="B291" t="s">
        <v>9</v>
      </c>
      <c r="C291" t="s">
        <v>10</v>
      </c>
      <c r="D291" t="s">
        <v>4</v>
      </c>
      <c r="E291" t="s">
        <v>11</v>
      </c>
      <c r="G291">
        <v>1</v>
      </c>
      <c r="H291" t="str">
        <f t="shared" si="41"/>
        <v>freemind.controller.Controller.SaveAsAction:</v>
      </c>
      <c r="I291" t="str">
        <f t="shared" si="39"/>
        <v>IFANIN</v>
      </c>
      <c r="J291" t="str">
        <f t="shared" si="36"/>
        <v>freemind.controller.Controller.SaveAsAction:IFANIN</v>
      </c>
      <c r="K291">
        <f t="shared" si="37"/>
        <v>1</v>
      </c>
    </row>
    <row r="292" spans="1:11" x14ac:dyDescent="0.25">
      <c r="B292" t="s">
        <v>12</v>
      </c>
      <c r="C292" t="s">
        <v>10</v>
      </c>
      <c r="D292" t="s">
        <v>4</v>
      </c>
      <c r="E292" t="s">
        <v>13</v>
      </c>
      <c r="G292">
        <v>5</v>
      </c>
      <c r="H292" t="str">
        <f t="shared" si="41"/>
        <v>freemind.controller.Controller.SaveAsAction:</v>
      </c>
      <c r="I292" t="str">
        <f t="shared" si="39"/>
        <v>CBO</v>
      </c>
      <c r="J292" t="str">
        <f t="shared" si="36"/>
        <v>freemind.controller.Controller.SaveAsAction:CBO</v>
      </c>
      <c r="K292">
        <f t="shared" si="37"/>
        <v>5</v>
      </c>
    </row>
    <row r="293" spans="1:11" x14ac:dyDescent="0.25">
      <c r="B293" t="s">
        <v>14</v>
      </c>
      <c r="C293" t="s">
        <v>10</v>
      </c>
      <c r="D293" t="s">
        <v>4</v>
      </c>
      <c r="E293" t="s">
        <v>15</v>
      </c>
      <c r="G293">
        <v>0</v>
      </c>
      <c r="H293" t="str">
        <f t="shared" si="41"/>
        <v>freemind.controller.Controller.SaveAsAction:</v>
      </c>
      <c r="I293" t="str">
        <f t="shared" si="39"/>
        <v>NOC</v>
      </c>
      <c r="J293" t="str">
        <f t="shared" si="36"/>
        <v>freemind.controller.Controller.SaveAsAction:NOC</v>
      </c>
      <c r="K293">
        <f t="shared" si="37"/>
        <v>0</v>
      </c>
    </row>
    <row r="294" spans="1:11" x14ac:dyDescent="0.25">
      <c r="B294" t="s">
        <v>16</v>
      </c>
      <c r="C294" t="s">
        <v>10</v>
      </c>
      <c r="D294" t="s">
        <v>4</v>
      </c>
      <c r="E294" t="s">
        <v>17</v>
      </c>
      <c r="G294">
        <v>2</v>
      </c>
      <c r="H294" t="str">
        <f t="shared" si="41"/>
        <v>freemind.controller.Controller.SaveAsAction:</v>
      </c>
      <c r="I294" t="str">
        <f t="shared" si="39"/>
        <v>RFC</v>
      </c>
      <c r="J294" t="str">
        <f t="shared" si="36"/>
        <v>freemind.controller.Controller.SaveAsAction:RFC</v>
      </c>
      <c r="K294">
        <f t="shared" si="37"/>
        <v>2</v>
      </c>
    </row>
    <row r="295" spans="1:11" x14ac:dyDescent="0.25">
      <c r="B295" t="s">
        <v>19</v>
      </c>
      <c r="C295" t="s">
        <v>10</v>
      </c>
      <c r="D295" t="s">
        <v>4</v>
      </c>
      <c r="E295" t="s">
        <v>20</v>
      </c>
      <c r="G295">
        <v>2</v>
      </c>
      <c r="H295" t="str">
        <f t="shared" si="41"/>
        <v>freemind.controller.Controller.SaveAsAction:</v>
      </c>
      <c r="I295" t="str">
        <f t="shared" si="39"/>
        <v>NIM</v>
      </c>
      <c r="J295" t="str">
        <f t="shared" si="36"/>
        <v>freemind.controller.Controller.SaveAsAction:NIM</v>
      </c>
      <c r="K295">
        <f t="shared" si="37"/>
        <v>2</v>
      </c>
    </row>
    <row r="296" spans="1:11" x14ac:dyDescent="0.25">
      <c r="B296" t="s">
        <v>21</v>
      </c>
      <c r="C296" t="s">
        <v>10</v>
      </c>
      <c r="D296" t="s">
        <v>4</v>
      </c>
      <c r="E296" t="s">
        <v>20</v>
      </c>
      <c r="G296">
        <v>0</v>
      </c>
      <c r="H296" t="str">
        <f t="shared" si="41"/>
        <v>freemind.controller.Controller.SaveAsAction:</v>
      </c>
      <c r="I296" t="str">
        <f t="shared" si="39"/>
        <v>NIV</v>
      </c>
      <c r="J296" t="str">
        <f t="shared" si="36"/>
        <v>freemind.controller.Controller.SaveAsAction:NIV</v>
      </c>
      <c r="K296">
        <f t="shared" si="37"/>
        <v>0</v>
      </c>
    </row>
    <row r="297" spans="1:11" x14ac:dyDescent="0.25">
      <c r="B297" t="s">
        <v>22</v>
      </c>
      <c r="C297" t="s">
        <v>10</v>
      </c>
      <c r="D297" t="s">
        <v>4</v>
      </c>
      <c r="E297" t="s">
        <v>18</v>
      </c>
      <c r="F297">
        <v>2</v>
      </c>
      <c r="G297">
        <v>2</v>
      </c>
      <c r="H297" t="str">
        <f t="shared" si="41"/>
        <v>freemind.controller.Controller.SaveAsAction:</v>
      </c>
      <c r="I297" t="str">
        <f t="shared" si="39"/>
        <v>WMC</v>
      </c>
      <c r="J297" t="str">
        <f t="shared" si="36"/>
        <v>freemind.controller.Controller.SaveAsAction:WMC</v>
      </c>
      <c r="K297">
        <f t="shared" si="37"/>
        <v>2</v>
      </c>
    </row>
    <row r="298" spans="1:11" x14ac:dyDescent="0.25">
      <c r="G298">
        <v>0</v>
      </c>
      <c r="I298">
        <f t="shared" si="39"/>
        <v>0</v>
      </c>
      <c r="J298" t="str">
        <f t="shared" si="36"/>
        <v>0</v>
      </c>
      <c r="K298">
        <f t="shared" si="37"/>
        <v>0</v>
      </c>
    </row>
    <row r="299" spans="1:11" x14ac:dyDescent="0.25">
      <c r="A299" t="s">
        <v>81</v>
      </c>
      <c r="G299">
        <v>0</v>
      </c>
      <c r="I299">
        <f t="shared" si="39"/>
        <v>0</v>
      </c>
      <c r="J299" t="str">
        <f t="shared" si="36"/>
        <v>0</v>
      </c>
      <c r="K299">
        <f t="shared" si="37"/>
        <v>0</v>
      </c>
    </row>
    <row r="300" spans="1:11" x14ac:dyDescent="0.25">
      <c r="B300" t="s">
        <v>1</v>
      </c>
      <c r="C300" t="s">
        <v>2</v>
      </c>
      <c r="D300" t="s">
        <v>3</v>
      </c>
      <c r="E300" t="s">
        <v>4</v>
      </c>
      <c r="G300">
        <v>0</v>
      </c>
      <c r="H300" t="str">
        <f>$A$299</f>
        <v>freemind.controller.Controller.SetLinkAction:</v>
      </c>
      <c r="I300" t="str">
        <f t="shared" si="39"/>
        <v>LCOM</v>
      </c>
      <c r="J300" t="str">
        <f t="shared" si="36"/>
        <v>freemind.controller.Controller.SetLinkAction:LCOM</v>
      </c>
      <c r="K300">
        <f t="shared" si="37"/>
        <v>0</v>
      </c>
    </row>
    <row r="301" spans="1:11" x14ac:dyDescent="0.25">
      <c r="B301" t="s">
        <v>5</v>
      </c>
      <c r="C301" t="s">
        <v>6</v>
      </c>
      <c r="D301" t="s">
        <v>7</v>
      </c>
      <c r="E301" t="s">
        <v>8</v>
      </c>
      <c r="F301">
        <v>2</v>
      </c>
      <c r="G301">
        <v>2</v>
      </c>
      <c r="H301" t="str">
        <f t="shared" ref="H301:H308" si="42">$A$299</f>
        <v>freemind.controller.Controller.SetLinkAction:</v>
      </c>
      <c r="I301" t="str">
        <f t="shared" si="39"/>
        <v>DIT</v>
      </c>
      <c r="J301" t="str">
        <f t="shared" si="36"/>
        <v>freemind.controller.Controller.SetLinkAction:DIT</v>
      </c>
      <c r="K301">
        <f t="shared" si="37"/>
        <v>2</v>
      </c>
    </row>
    <row r="302" spans="1:11" x14ac:dyDescent="0.25">
      <c r="B302" t="s">
        <v>9</v>
      </c>
      <c r="C302" t="s">
        <v>10</v>
      </c>
      <c r="D302" t="s">
        <v>4</v>
      </c>
      <c r="E302" t="s">
        <v>11</v>
      </c>
      <c r="G302">
        <v>1</v>
      </c>
      <c r="H302" t="str">
        <f t="shared" si="42"/>
        <v>freemind.controller.Controller.SetLinkAction:</v>
      </c>
      <c r="I302" t="str">
        <f t="shared" si="39"/>
        <v>IFANIN</v>
      </c>
      <c r="J302" t="str">
        <f t="shared" si="36"/>
        <v>freemind.controller.Controller.SetLinkAction:IFANIN</v>
      </c>
      <c r="K302">
        <f t="shared" si="37"/>
        <v>1</v>
      </c>
    </row>
    <row r="303" spans="1:11" x14ac:dyDescent="0.25">
      <c r="B303" t="s">
        <v>12</v>
      </c>
      <c r="C303" t="s">
        <v>10</v>
      </c>
      <c r="D303" t="s">
        <v>4</v>
      </c>
      <c r="E303" t="s">
        <v>13</v>
      </c>
      <c r="G303">
        <v>2</v>
      </c>
      <c r="H303" t="str">
        <f t="shared" si="42"/>
        <v>freemind.controller.Controller.SetLinkAction:</v>
      </c>
      <c r="I303" t="str">
        <f t="shared" si="39"/>
        <v>CBO</v>
      </c>
      <c r="J303" t="str">
        <f t="shared" si="36"/>
        <v>freemind.controller.Controller.SetLinkAction:CBO</v>
      </c>
      <c r="K303">
        <f t="shared" si="37"/>
        <v>2</v>
      </c>
    </row>
    <row r="304" spans="1:11" x14ac:dyDescent="0.25">
      <c r="B304" t="s">
        <v>14</v>
      </c>
      <c r="C304" t="s">
        <v>10</v>
      </c>
      <c r="D304" t="s">
        <v>4</v>
      </c>
      <c r="E304" t="s">
        <v>15</v>
      </c>
      <c r="G304">
        <v>0</v>
      </c>
      <c r="H304" t="str">
        <f t="shared" si="42"/>
        <v>freemind.controller.Controller.SetLinkAction:</v>
      </c>
      <c r="I304" t="str">
        <f t="shared" si="39"/>
        <v>NOC</v>
      </c>
      <c r="J304" t="str">
        <f t="shared" si="36"/>
        <v>freemind.controller.Controller.SetLinkAction:NOC</v>
      </c>
      <c r="K304">
        <f t="shared" si="37"/>
        <v>0</v>
      </c>
    </row>
    <row r="305" spans="1:11" x14ac:dyDescent="0.25">
      <c r="B305" t="s">
        <v>16</v>
      </c>
      <c r="C305" t="s">
        <v>10</v>
      </c>
      <c r="D305" t="s">
        <v>4</v>
      </c>
      <c r="E305" t="s">
        <v>17</v>
      </c>
      <c r="G305">
        <v>2</v>
      </c>
      <c r="H305" t="str">
        <f t="shared" si="42"/>
        <v>freemind.controller.Controller.SetLinkAction:</v>
      </c>
      <c r="I305" t="str">
        <f t="shared" si="39"/>
        <v>RFC</v>
      </c>
      <c r="J305" t="str">
        <f t="shared" si="36"/>
        <v>freemind.controller.Controller.SetLinkAction:RFC</v>
      </c>
      <c r="K305">
        <f t="shared" si="37"/>
        <v>2</v>
      </c>
    </row>
    <row r="306" spans="1:11" x14ac:dyDescent="0.25">
      <c r="B306" t="s">
        <v>19</v>
      </c>
      <c r="C306" t="s">
        <v>10</v>
      </c>
      <c r="D306" t="s">
        <v>4</v>
      </c>
      <c r="E306" t="s">
        <v>20</v>
      </c>
      <c r="G306">
        <v>2</v>
      </c>
      <c r="H306" t="str">
        <f t="shared" si="42"/>
        <v>freemind.controller.Controller.SetLinkAction:</v>
      </c>
      <c r="I306" t="str">
        <f t="shared" si="39"/>
        <v>NIM</v>
      </c>
      <c r="J306" t="str">
        <f t="shared" si="36"/>
        <v>freemind.controller.Controller.SetLinkAction:NIM</v>
      </c>
      <c r="K306">
        <f t="shared" si="37"/>
        <v>2</v>
      </c>
    </row>
    <row r="307" spans="1:11" x14ac:dyDescent="0.25">
      <c r="B307" t="s">
        <v>21</v>
      </c>
      <c r="C307" t="s">
        <v>10</v>
      </c>
      <c r="D307" t="s">
        <v>4</v>
      </c>
      <c r="E307" t="s">
        <v>20</v>
      </c>
      <c r="G307">
        <v>0</v>
      </c>
      <c r="H307" t="str">
        <f t="shared" si="42"/>
        <v>freemind.controller.Controller.SetLinkAction:</v>
      </c>
      <c r="I307" t="str">
        <f t="shared" si="39"/>
        <v>NIV</v>
      </c>
      <c r="J307" t="str">
        <f t="shared" si="36"/>
        <v>freemind.controller.Controller.SetLinkAction:NIV</v>
      </c>
      <c r="K307">
        <f t="shared" si="37"/>
        <v>0</v>
      </c>
    </row>
    <row r="308" spans="1:11" x14ac:dyDescent="0.25">
      <c r="B308" t="s">
        <v>22</v>
      </c>
      <c r="C308" t="s">
        <v>10</v>
      </c>
      <c r="D308" t="s">
        <v>4</v>
      </c>
      <c r="E308" t="s">
        <v>18</v>
      </c>
      <c r="F308">
        <v>2</v>
      </c>
      <c r="G308">
        <v>2</v>
      </c>
      <c r="H308" t="str">
        <f t="shared" si="42"/>
        <v>freemind.controller.Controller.SetLinkAction:</v>
      </c>
      <c r="I308" t="str">
        <f t="shared" si="39"/>
        <v>WMC</v>
      </c>
      <c r="J308" t="str">
        <f t="shared" si="36"/>
        <v>freemind.controller.Controller.SetLinkAction:WMC</v>
      </c>
      <c r="K308">
        <f t="shared" si="37"/>
        <v>2</v>
      </c>
    </row>
    <row r="309" spans="1:11" x14ac:dyDescent="0.25">
      <c r="G309">
        <v>0</v>
      </c>
      <c r="I309">
        <f t="shared" si="39"/>
        <v>0</v>
      </c>
      <c r="J309" t="str">
        <f t="shared" si="36"/>
        <v>0</v>
      </c>
      <c r="K309">
        <f t="shared" si="37"/>
        <v>0</v>
      </c>
    </row>
    <row r="310" spans="1:11" x14ac:dyDescent="0.25">
      <c r="A310" t="s">
        <v>82</v>
      </c>
      <c r="G310">
        <v>0</v>
      </c>
      <c r="I310">
        <f t="shared" si="39"/>
        <v>0</v>
      </c>
      <c r="J310" t="str">
        <f t="shared" si="36"/>
        <v>0</v>
      </c>
      <c r="K310">
        <f t="shared" si="37"/>
        <v>0</v>
      </c>
    </row>
    <row r="311" spans="1:11" x14ac:dyDescent="0.25">
      <c r="B311" t="s">
        <v>1</v>
      </c>
      <c r="C311" t="s">
        <v>2</v>
      </c>
      <c r="D311" t="s">
        <v>3</v>
      </c>
      <c r="E311" t="s">
        <v>4</v>
      </c>
      <c r="G311">
        <v>0</v>
      </c>
      <c r="H311" t="str">
        <f>$A$310</f>
        <v>freemind.controller.Controller.UnderlineAction:</v>
      </c>
      <c r="I311" t="str">
        <f t="shared" si="39"/>
        <v>LCOM</v>
      </c>
      <c r="J311" t="str">
        <f t="shared" si="36"/>
        <v>freemind.controller.Controller.UnderlineAction:LCOM</v>
      </c>
      <c r="K311">
        <f t="shared" si="37"/>
        <v>0</v>
      </c>
    </row>
    <row r="312" spans="1:11" x14ac:dyDescent="0.25">
      <c r="B312" t="s">
        <v>5</v>
      </c>
      <c r="C312" t="s">
        <v>6</v>
      </c>
      <c r="D312" t="s">
        <v>7</v>
      </c>
      <c r="E312" t="s">
        <v>8</v>
      </c>
      <c r="F312">
        <v>2</v>
      </c>
      <c r="G312">
        <v>2</v>
      </c>
      <c r="H312" t="str">
        <f t="shared" ref="H312:H319" si="43">$A$310</f>
        <v>freemind.controller.Controller.UnderlineAction:</v>
      </c>
      <c r="I312" t="str">
        <f t="shared" si="39"/>
        <v>DIT</v>
      </c>
      <c r="J312" t="str">
        <f t="shared" si="36"/>
        <v>freemind.controller.Controller.UnderlineAction:DIT</v>
      </c>
      <c r="K312">
        <f t="shared" si="37"/>
        <v>2</v>
      </c>
    </row>
    <row r="313" spans="1:11" x14ac:dyDescent="0.25">
      <c r="B313" t="s">
        <v>9</v>
      </c>
      <c r="C313" t="s">
        <v>10</v>
      </c>
      <c r="D313" t="s">
        <v>4</v>
      </c>
      <c r="E313" t="s">
        <v>11</v>
      </c>
      <c r="G313">
        <v>1</v>
      </c>
      <c r="H313" t="str">
        <f t="shared" si="43"/>
        <v>freemind.controller.Controller.UnderlineAction:</v>
      </c>
      <c r="I313" t="str">
        <f t="shared" si="39"/>
        <v>IFANIN</v>
      </c>
      <c r="J313" t="str">
        <f t="shared" si="36"/>
        <v>freemind.controller.Controller.UnderlineAction:IFANIN</v>
      </c>
      <c r="K313">
        <f t="shared" si="37"/>
        <v>1</v>
      </c>
    </row>
    <row r="314" spans="1:11" x14ac:dyDescent="0.25">
      <c r="B314" t="s">
        <v>12</v>
      </c>
      <c r="C314" t="s">
        <v>10</v>
      </c>
      <c r="D314" t="s">
        <v>4</v>
      </c>
      <c r="E314" t="s">
        <v>13</v>
      </c>
      <c r="G314">
        <v>5</v>
      </c>
      <c r="H314" t="str">
        <f t="shared" si="43"/>
        <v>freemind.controller.Controller.UnderlineAction:</v>
      </c>
      <c r="I314" t="str">
        <f t="shared" si="39"/>
        <v>CBO</v>
      </c>
      <c r="J314" t="str">
        <f t="shared" si="36"/>
        <v>freemind.controller.Controller.UnderlineAction:CBO</v>
      </c>
      <c r="K314">
        <f t="shared" si="37"/>
        <v>5</v>
      </c>
    </row>
    <row r="315" spans="1:11" x14ac:dyDescent="0.25">
      <c r="B315" t="s">
        <v>14</v>
      </c>
      <c r="C315" t="s">
        <v>10</v>
      </c>
      <c r="D315" t="s">
        <v>4</v>
      </c>
      <c r="E315" t="s">
        <v>15</v>
      </c>
      <c r="G315">
        <v>0</v>
      </c>
      <c r="H315" t="str">
        <f t="shared" si="43"/>
        <v>freemind.controller.Controller.UnderlineAction:</v>
      </c>
      <c r="I315" t="str">
        <f t="shared" si="39"/>
        <v>NOC</v>
      </c>
      <c r="J315" t="str">
        <f t="shared" si="36"/>
        <v>freemind.controller.Controller.UnderlineAction:NOC</v>
      </c>
      <c r="K315">
        <f t="shared" si="37"/>
        <v>0</v>
      </c>
    </row>
    <row r="316" spans="1:11" x14ac:dyDescent="0.25">
      <c r="B316" t="s">
        <v>16</v>
      </c>
      <c r="C316" t="s">
        <v>10</v>
      </c>
      <c r="D316" t="s">
        <v>4</v>
      </c>
      <c r="E316" t="s">
        <v>17</v>
      </c>
      <c r="G316">
        <v>2</v>
      </c>
      <c r="H316" t="str">
        <f t="shared" si="43"/>
        <v>freemind.controller.Controller.UnderlineAction:</v>
      </c>
      <c r="I316" t="str">
        <f t="shared" si="39"/>
        <v>RFC</v>
      </c>
      <c r="J316" t="str">
        <f t="shared" si="36"/>
        <v>freemind.controller.Controller.UnderlineAction:RFC</v>
      </c>
      <c r="K316">
        <f t="shared" si="37"/>
        <v>2</v>
      </c>
    </row>
    <row r="317" spans="1:11" x14ac:dyDescent="0.25">
      <c r="B317" t="s">
        <v>19</v>
      </c>
      <c r="C317" t="s">
        <v>10</v>
      </c>
      <c r="D317" t="s">
        <v>4</v>
      </c>
      <c r="E317" t="s">
        <v>20</v>
      </c>
      <c r="G317">
        <v>2</v>
      </c>
      <c r="H317" t="str">
        <f t="shared" si="43"/>
        <v>freemind.controller.Controller.UnderlineAction:</v>
      </c>
      <c r="I317" t="str">
        <f t="shared" si="39"/>
        <v>NIM</v>
      </c>
      <c r="J317" t="str">
        <f t="shared" si="36"/>
        <v>freemind.controller.Controller.UnderlineAction:NIM</v>
      </c>
      <c r="K317">
        <f t="shared" si="37"/>
        <v>2</v>
      </c>
    </row>
    <row r="318" spans="1:11" x14ac:dyDescent="0.25">
      <c r="B318" t="s">
        <v>21</v>
      </c>
      <c r="C318" t="s">
        <v>10</v>
      </c>
      <c r="D318" t="s">
        <v>4</v>
      </c>
      <c r="E318" t="s">
        <v>20</v>
      </c>
      <c r="G318">
        <v>0</v>
      </c>
      <c r="H318" t="str">
        <f t="shared" si="43"/>
        <v>freemind.controller.Controller.UnderlineAction:</v>
      </c>
      <c r="I318" t="str">
        <f t="shared" si="39"/>
        <v>NIV</v>
      </c>
      <c r="J318" t="str">
        <f t="shared" si="36"/>
        <v>freemind.controller.Controller.UnderlineAction:NIV</v>
      </c>
      <c r="K318">
        <f t="shared" si="37"/>
        <v>0</v>
      </c>
    </row>
    <row r="319" spans="1:11" x14ac:dyDescent="0.25">
      <c r="B319" t="s">
        <v>22</v>
      </c>
      <c r="C319" t="s">
        <v>10</v>
      </c>
      <c r="D319" t="s">
        <v>4</v>
      </c>
      <c r="E319" t="s">
        <v>18</v>
      </c>
      <c r="F319">
        <v>2</v>
      </c>
      <c r="G319">
        <v>2</v>
      </c>
      <c r="H319" t="str">
        <f t="shared" si="43"/>
        <v>freemind.controller.Controller.UnderlineAction:</v>
      </c>
      <c r="I319" t="str">
        <f t="shared" si="39"/>
        <v>WMC</v>
      </c>
      <c r="J319" t="str">
        <f t="shared" si="36"/>
        <v>freemind.controller.Controller.UnderlineAction:WMC</v>
      </c>
      <c r="K319">
        <f t="shared" si="37"/>
        <v>2</v>
      </c>
    </row>
    <row r="320" spans="1:11" x14ac:dyDescent="0.25">
      <c r="G320">
        <v>0</v>
      </c>
      <c r="I320">
        <f t="shared" si="39"/>
        <v>0</v>
      </c>
      <c r="J320" t="str">
        <f t="shared" si="36"/>
        <v>0</v>
      </c>
      <c r="K320">
        <f t="shared" si="37"/>
        <v>0</v>
      </c>
    </row>
    <row r="321" spans="1:11" x14ac:dyDescent="0.25">
      <c r="A321" t="s">
        <v>46</v>
      </c>
      <c r="G321">
        <v>0</v>
      </c>
      <c r="I321">
        <f t="shared" si="39"/>
        <v>0</v>
      </c>
      <c r="J321" t="str">
        <f t="shared" si="36"/>
        <v>0</v>
      </c>
      <c r="K321">
        <f t="shared" si="37"/>
        <v>0</v>
      </c>
    </row>
    <row r="322" spans="1:11" x14ac:dyDescent="0.25">
      <c r="B322" t="s">
        <v>1</v>
      </c>
      <c r="C322" t="s">
        <v>2</v>
      </c>
      <c r="D322" t="s">
        <v>3</v>
      </c>
      <c r="E322" t="s">
        <v>4</v>
      </c>
      <c r="G322">
        <v>0</v>
      </c>
      <c r="H322" t="str">
        <f>$A$321</f>
        <v>freemind.controller.FontToolBar:</v>
      </c>
      <c r="I322" t="str">
        <f t="shared" si="39"/>
        <v>LCOM</v>
      </c>
      <c r="J322" t="str">
        <f t="shared" si="36"/>
        <v>freemind.controller.FontToolBar:LCOM</v>
      </c>
      <c r="K322">
        <f t="shared" si="37"/>
        <v>0</v>
      </c>
    </row>
    <row r="323" spans="1:11" x14ac:dyDescent="0.25">
      <c r="B323" t="s">
        <v>5</v>
      </c>
      <c r="C323" t="s">
        <v>6</v>
      </c>
      <c r="D323" t="s">
        <v>7</v>
      </c>
      <c r="E323" t="s">
        <v>8</v>
      </c>
      <c r="F323">
        <v>2</v>
      </c>
      <c r="G323">
        <v>2</v>
      </c>
      <c r="H323" t="str">
        <f t="shared" ref="H323:H330" si="44">$A$321</f>
        <v>freemind.controller.FontToolBar:</v>
      </c>
      <c r="I323" t="str">
        <f t="shared" si="39"/>
        <v>DIT</v>
      </c>
      <c r="J323" t="str">
        <f t="shared" si="36"/>
        <v>freemind.controller.FontToolBar:DIT</v>
      </c>
      <c r="K323">
        <f t="shared" si="37"/>
        <v>2</v>
      </c>
    </row>
    <row r="324" spans="1:11" x14ac:dyDescent="0.25">
      <c r="B324" t="s">
        <v>9</v>
      </c>
      <c r="C324" t="s">
        <v>10</v>
      </c>
      <c r="D324" t="s">
        <v>4</v>
      </c>
      <c r="E324" t="s">
        <v>11</v>
      </c>
      <c r="G324">
        <v>1</v>
      </c>
      <c r="H324" t="str">
        <f t="shared" si="44"/>
        <v>freemind.controller.FontToolBar:</v>
      </c>
      <c r="I324" t="str">
        <f t="shared" si="39"/>
        <v>IFANIN</v>
      </c>
      <c r="J324" t="str">
        <f t="shared" ref="J324:J387" si="45">CONCATENATE(H324,I324)</f>
        <v>freemind.controller.FontToolBar:IFANIN</v>
      </c>
      <c r="K324">
        <f t="shared" ref="K324:K387" si="46">G324</f>
        <v>1</v>
      </c>
    </row>
    <row r="325" spans="1:11" x14ac:dyDescent="0.25">
      <c r="B325" t="s">
        <v>12</v>
      </c>
      <c r="C325" t="s">
        <v>10</v>
      </c>
      <c r="D325" t="s">
        <v>4</v>
      </c>
      <c r="E325" t="s">
        <v>13</v>
      </c>
      <c r="G325">
        <v>2</v>
      </c>
      <c r="H325" t="str">
        <f t="shared" si="44"/>
        <v>freemind.controller.FontToolBar:</v>
      </c>
      <c r="I325" t="str">
        <f t="shared" si="39"/>
        <v>CBO</v>
      </c>
      <c r="J325" t="str">
        <f t="shared" si="45"/>
        <v>freemind.controller.FontToolBar:CBO</v>
      </c>
      <c r="K325">
        <f t="shared" si="46"/>
        <v>2</v>
      </c>
    </row>
    <row r="326" spans="1:11" x14ac:dyDescent="0.25">
      <c r="B326" t="s">
        <v>14</v>
      </c>
      <c r="C326" t="s">
        <v>10</v>
      </c>
      <c r="D326" t="s">
        <v>4</v>
      </c>
      <c r="E326" t="s">
        <v>15</v>
      </c>
      <c r="G326">
        <v>0</v>
      </c>
      <c r="H326" t="str">
        <f t="shared" si="44"/>
        <v>freemind.controller.FontToolBar:</v>
      </c>
      <c r="I326" t="str">
        <f t="shared" si="39"/>
        <v>NOC</v>
      </c>
      <c r="J326" t="str">
        <f t="shared" si="45"/>
        <v>freemind.controller.FontToolBar:NOC</v>
      </c>
      <c r="K326">
        <f t="shared" si="46"/>
        <v>0</v>
      </c>
    </row>
    <row r="327" spans="1:11" x14ac:dyDescent="0.25">
      <c r="B327" t="s">
        <v>16</v>
      </c>
      <c r="C327" t="s">
        <v>10</v>
      </c>
      <c r="D327" t="s">
        <v>4</v>
      </c>
      <c r="E327" t="s">
        <v>17</v>
      </c>
      <c r="G327">
        <v>1</v>
      </c>
      <c r="H327" t="str">
        <f t="shared" si="44"/>
        <v>freemind.controller.FontToolBar:</v>
      </c>
      <c r="I327" t="str">
        <f t="shared" si="39"/>
        <v>RFC</v>
      </c>
      <c r="J327" t="str">
        <f t="shared" si="45"/>
        <v>freemind.controller.FontToolBar:RFC</v>
      </c>
      <c r="K327">
        <f t="shared" si="46"/>
        <v>1</v>
      </c>
    </row>
    <row r="328" spans="1:11" x14ac:dyDescent="0.25">
      <c r="B328" t="s">
        <v>19</v>
      </c>
      <c r="C328" t="s">
        <v>10</v>
      </c>
      <c r="D328" t="s">
        <v>4</v>
      </c>
      <c r="E328" t="s">
        <v>20</v>
      </c>
      <c r="G328">
        <v>1</v>
      </c>
      <c r="H328" t="str">
        <f t="shared" si="44"/>
        <v>freemind.controller.FontToolBar:</v>
      </c>
      <c r="I328" t="str">
        <f t="shared" si="39"/>
        <v>NIM</v>
      </c>
      <c r="J328" t="str">
        <f t="shared" si="45"/>
        <v>freemind.controller.FontToolBar:NIM</v>
      </c>
      <c r="K328">
        <f t="shared" si="46"/>
        <v>1</v>
      </c>
    </row>
    <row r="329" spans="1:11" x14ac:dyDescent="0.25">
      <c r="B329" t="s">
        <v>21</v>
      </c>
      <c r="C329" t="s">
        <v>10</v>
      </c>
      <c r="D329" t="s">
        <v>4</v>
      </c>
      <c r="E329" t="s">
        <v>20</v>
      </c>
      <c r="G329">
        <v>1</v>
      </c>
      <c r="H329" t="str">
        <f t="shared" si="44"/>
        <v>freemind.controller.FontToolBar:</v>
      </c>
      <c r="I329" t="str">
        <f t="shared" si="39"/>
        <v>NIV</v>
      </c>
      <c r="J329" t="str">
        <f t="shared" si="45"/>
        <v>freemind.controller.FontToolBar:NIV</v>
      </c>
      <c r="K329">
        <f t="shared" si="46"/>
        <v>1</v>
      </c>
    </row>
    <row r="330" spans="1:11" x14ac:dyDescent="0.25">
      <c r="B330" t="s">
        <v>22</v>
      </c>
      <c r="C330" t="s">
        <v>10</v>
      </c>
      <c r="D330" t="s">
        <v>4</v>
      </c>
      <c r="E330" t="s">
        <v>18</v>
      </c>
      <c r="F330">
        <v>1</v>
      </c>
      <c r="G330">
        <v>1</v>
      </c>
      <c r="H330" t="str">
        <f t="shared" si="44"/>
        <v>freemind.controller.FontToolBar:</v>
      </c>
      <c r="I330" t="str">
        <f t="shared" si="39"/>
        <v>WMC</v>
      </c>
      <c r="J330" t="str">
        <f t="shared" si="45"/>
        <v>freemind.controller.FontToolBar:WMC</v>
      </c>
      <c r="K330">
        <f t="shared" si="46"/>
        <v>1</v>
      </c>
    </row>
    <row r="331" spans="1:11" x14ac:dyDescent="0.25">
      <c r="G331">
        <v>0</v>
      </c>
      <c r="I331">
        <f t="shared" si="39"/>
        <v>0</v>
      </c>
      <c r="J331" t="str">
        <f t="shared" si="45"/>
        <v>0</v>
      </c>
      <c r="K331">
        <f t="shared" si="46"/>
        <v>0</v>
      </c>
    </row>
    <row r="332" spans="1:11" x14ac:dyDescent="0.25">
      <c r="A332" t="s">
        <v>47</v>
      </c>
      <c r="G332">
        <v>0</v>
      </c>
      <c r="I332">
        <f t="shared" si="39"/>
        <v>0</v>
      </c>
      <c r="J332" t="str">
        <f t="shared" si="45"/>
        <v>0</v>
      </c>
      <c r="K332">
        <f t="shared" si="46"/>
        <v>0</v>
      </c>
    </row>
    <row r="333" spans="1:11" x14ac:dyDescent="0.25">
      <c r="B333" t="s">
        <v>1</v>
      </c>
      <c r="C333" t="s">
        <v>2</v>
      </c>
      <c r="D333" t="s">
        <v>3</v>
      </c>
      <c r="E333" t="s">
        <v>4</v>
      </c>
      <c r="G333">
        <v>0</v>
      </c>
      <c r="H333" t="str">
        <f>$A$332</f>
        <v>freemind.controller.FontToolBar.FontToolBar.(Anon_1):</v>
      </c>
      <c r="I333" t="str">
        <f t="shared" si="39"/>
        <v>LCOM</v>
      </c>
      <c r="J333" t="str">
        <f t="shared" si="45"/>
        <v>freemind.controller.FontToolBar.FontToolBar.(Anon_1):LCOM</v>
      </c>
      <c r="K333">
        <f t="shared" si="46"/>
        <v>0</v>
      </c>
    </row>
    <row r="334" spans="1:11" x14ac:dyDescent="0.25">
      <c r="B334" t="s">
        <v>5</v>
      </c>
      <c r="C334" t="s">
        <v>6</v>
      </c>
      <c r="D334" t="s">
        <v>7</v>
      </c>
      <c r="E334" t="s">
        <v>8</v>
      </c>
      <c r="F334">
        <v>1</v>
      </c>
      <c r="G334">
        <v>1</v>
      </c>
      <c r="H334" t="str">
        <f t="shared" ref="H334:H341" si="47">$A$332</f>
        <v>freemind.controller.FontToolBar.FontToolBar.(Anon_1):</v>
      </c>
      <c r="I334" t="str">
        <f t="shared" ref="I334:I397" si="48">B334</f>
        <v>DIT</v>
      </c>
      <c r="J334" t="str">
        <f t="shared" si="45"/>
        <v>freemind.controller.FontToolBar.FontToolBar.(Anon_1):DIT</v>
      </c>
      <c r="K334">
        <f t="shared" si="46"/>
        <v>1</v>
      </c>
    </row>
    <row r="335" spans="1:11" x14ac:dyDescent="0.25">
      <c r="B335" t="s">
        <v>9</v>
      </c>
      <c r="C335" t="s">
        <v>10</v>
      </c>
      <c r="D335" t="s">
        <v>4</v>
      </c>
      <c r="E335" t="s">
        <v>11</v>
      </c>
      <c r="G335">
        <v>2</v>
      </c>
      <c r="H335" t="str">
        <f t="shared" si="47"/>
        <v>freemind.controller.FontToolBar.FontToolBar.(Anon_1):</v>
      </c>
      <c r="I335" t="str">
        <f t="shared" si="48"/>
        <v>IFANIN</v>
      </c>
      <c r="J335" t="str">
        <f t="shared" si="45"/>
        <v>freemind.controller.FontToolBar.FontToolBar.(Anon_1):IFANIN</v>
      </c>
      <c r="K335">
        <f t="shared" si="46"/>
        <v>2</v>
      </c>
    </row>
    <row r="336" spans="1:11" x14ac:dyDescent="0.25">
      <c r="B336" t="s">
        <v>12</v>
      </c>
      <c r="C336" t="s">
        <v>10</v>
      </c>
      <c r="D336" t="s">
        <v>4</v>
      </c>
      <c r="E336" t="s">
        <v>13</v>
      </c>
      <c r="G336">
        <v>2</v>
      </c>
      <c r="H336" t="str">
        <f t="shared" si="47"/>
        <v>freemind.controller.FontToolBar.FontToolBar.(Anon_1):</v>
      </c>
      <c r="I336" t="str">
        <f t="shared" si="48"/>
        <v>CBO</v>
      </c>
      <c r="J336" t="str">
        <f t="shared" si="45"/>
        <v>freemind.controller.FontToolBar.FontToolBar.(Anon_1):CBO</v>
      </c>
      <c r="K336">
        <f t="shared" si="46"/>
        <v>2</v>
      </c>
    </row>
    <row r="337" spans="1:11" x14ac:dyDescent="0.25">
      <c r="B337" t="s">
        <v>14</v>
      </c>
      <c r="C337" t="s">
        <v>10</v>
      </c>
      <c r="D337" t="s">
        <v>4</v>
      </c>
      <c r="E337" t="s">
        <v>15</v>
      </c>
      <c r="G337">
        <v>0</v>
      </c>
      <c r="H337" t="str">
        <f t="shared" si="47"/>
        <v>freemind.controller.FontToolBar.FontToolBar.(Anon_1):</v>
      </c>
      <c r="I337" t="str">
        <f t="shared" si="48"/>
        <v>NOC</v>
      </c>
      <c r="J337" t="str">
        <f t="shared" si="45"/>
        <v>freemind.controller.FontToolBar.FontToolBar.(Anon_1):NOC</v>
      </c>
      <c r="K337">
        <f t="shared" si="46"/>
        <v>0</v>
      </c>
    </row>
    <row r="338" spans="1:11" x14ac:dyDescent="0.25">
      <c r="B338" t="s">
        <v>16</v>
      </c>
      <c r="C338" t="s">
        <v>10</v>
      </c>
      <c r="D338" t="s">
        <v>4</v>
      </c>
      <c r="E338" t="s">
        <v>17</v>
      </c>
      <c r="G338">
        <v>1</v>
      </c>
      <c r="H338" t="str">
        <f t="shared" si="47"/>
        <v>freemind.controller.FontToolBar.FontToolBar.(Anon_1):</v>
      </c>
      <c r="I338" t="str">
        <f t="shared" si="48"/>
        <v>RFC</v>
      </c>
      <c r="J338" t="str">
        <f t="shared" si="45"/>
        <v>freemind.controller.FontToolBar.FontToolBar.(Anon_1):RFC</v>
      </c>
      <c r="K338">
        <f t="shared" si="46"/>
        <v>1</v>
      </c>
    </row>
    <row r="339" spans="1:11" x14ac:dyDescent="0.25">
      <c r="B339" t="s">
        <v>19</v>
      </c>
      <c r="C339" t="s">
        <v>10</v>
      </c>
      <c r="D339" t="s">
        <v>4</v>
      </c>
      <c r="E339" t="s">
        <v>20</v>
      </c>
      <c r="G339">
        <v>1</v>
      </c>
      <c r="H339" t="str">
        <f t="shared" si="47"/>
        <v>freemind.controller.FontToolBar.FontToolBar.(Anon_1):</v>
      </c>
      <c r="I339" t="str">
        <f t="shared" si="48"/>
        <v>NIM</v>
      </c>
      <c r="J339" t="str">
        <f t="shared" si="45"/>
        <v>freemind.controller.FontToolBar.FontToolBar.(Anon_1):NIM</v>
      </c>
      <c r="K339">
        <f t="shared" si="46"/>
        <v>1</v>
      </c>
    </row>
    <row r="340" spans="1:11" x14ac:dyDescent="0.25">
      <c r="B340" t="s">
        <v>21</v>
      </c>
      <c r="C340" t="s">
        <v>10</v>
      </c>
      <c r="D340" t="s">
        <v>4</v>
      </c>
      <c r="E340" t="s">
        <v>20</v>
      </c>
      <c r="G340">
        <v>0</v>
      </c>
      <c r="H340" t="str">
        <f t="shared" si="47"/>
        <v>freemind.controller.FontToolBar.FontToolBar.(Anon_1):</v>
      </c>
      <c r="I340" t="str">
        <f t="shared" si="48"/>
        <v>NIV</v>
      </c>
      <c r="J340" t="str">
        <f t="shared" si="45"/>
        <v>freemind.controller.FontToolBar.FontToolBar.(Anon_1):NIV</v>
      </c>
      <c r="K340">
        <f t="shared" si="46"/>
        <v>0</v>
      </c>
    </row>
    <row r="341" spans="1:11" x14ac:dyDescent="0.25">
      <c r="B341" t="s">
        <v>22</v>
      </c>
      <c r="C341" t="s">
        <v>10</v>
      </c>
      <c r="D341" t="s">
        <v>4</v>
      </c>
      <c r="E341" t="s">
        <v>18</v>
      </c>
      <c r="F341">
        <v>1</v>
      </c>
      <c r="G341">
        <v>1</v>
      </c>
      <c r="H341" t="str">
        <f t="shared" si="47"/>
        <v>freemind.controller.FontToolBar.FontToolBar.(Anon_1):</v>
      </c>
      <c r="I341" t="str">
        <f t="shared" si="48"/>
        <v>WMC</v>
      </c>
      <c r="J341" t="str">
        <f t="shared" si="45"/>
        <v>freemind.controller.FontToolBar.FontToolBar.(Anon_1):WMC</v>
      </c>
      <c r="K341">
        <f t="shared" si="46"/>
        <v>1</v>
      </c>
    </row>
    <row r="342" spans="1:11" x14ac:dyDescent="0.25">
      <c r="G342">
        <v>0</v>
      </c>
      <c r="I342">
        <f t="shared" si="48"/>
        <v>0</v>
      </c>
      <c r="J342" t="str">
        <f t="shared" si="45"/>
        <v>0</v>
      </c>
      <c r="K342">
        <f t="shared" si="46"/>
        <v>0</v>
      </c>
    </row>
    <row r="343" spans="1:11" x14ac:dyDescent="0.25">
      <c r="A343" t="s">
        <v>48</v>
      </c>
      <c r="G343">
        <v>0</v>
      </c>
      <c r="I343">
        <f t="shared" si="48"/>
        <v>0</v>
      </c>
      <c r="J343" t="str">
        <f t="shared" si="45"/>
        <v>0</v>
      </c>
      <c r="K343">
        <f t="shared" si="46"/>
        <v>0</v>
      </c>
    </row>
    <row r="344" spans="1:11" x14ac:dyDescent="0.25">
      <c r="B344" t="s">
        <v>1</v>
      </c>
      <c r="C344" t="s">
        <v>2</v>
      </c>
      <c r="D344" t="s">
        <v>3</v>
      </c>
      <c r="E344" t="s">
        <v>4</v>
      </c>
      <c r="G344">
        <v>0</v>
      </c>
      <c r="H344" t="str">
        <f>$A$343</f>
        <v>freemind.controller.FontToolBar.FontToolBar.(Anon_2):</v>
      </c>
      <c r="I344" t="str">
        <f t="shared" si="48"/>
        <v>LCOM</v>
      </c>
      <c r="J344" t="str">
        <f t="shared" si="45"/>
        <v>freemind.controller.FontToolBar.FontToolBar.(Anon_2):LCOM</v>
      </c>
      <c r="K344">
        <f t="shared" si="46"/>
        <v>0</v>
      </c>
    </row>
    <row r="345" spans="1:11" x14ac:dyDescent="0.25">
      <c r="B345" t="s">
        <v>5</v>
      </c>
      <c r="C345" t="s">
        <v>6</v>
      </c>
      <c r="D345" t="s">
        <v>7</v>
      </c>
      <c r="E345" t="s">
        <v>8</v>
      </c>
      <c r="F345">
        <v>1</v>
      </c>
      <c r="G345">
        <v>1</v>
      </c>
      <c r="H345" t="str">
        <f t="shared" ref="H345:H352" si="49">$A$343</f>
        <v>freemind.controller.FontToolBar.FontToolBar.(Anon_2):</v>
      </c>
      <c r="I345" t="str">
        <f t="shared" si="48"/>
        <v>DIT</v>
      </c>
      <c r="J345" t="str">
        <f t="shared" si="45"/>
        <v>freemind.controller.FontToolBar.FontToolBar.(Anon_2):DIT</v>
      </c>
      <c r="K345">
        <f t="shared" si="46"/>
        <v>1</v>
      </c>
    </row>
    <row r="346" spans="1:11" x14ac:dyDescent="0.25">
      <c r="B346" t="s">
        <v>9</v>
      </c>
      <c r="C346" t="s">
        <v>10</v>
      </c>
      <c r="D346" t="s">
        <v>4</v>
      </c>
      <c r="E346" t="s">
        <v>11</v>
      </c>
      <c r="G346">
        <v>2</v>
      </c>
      <c r="H346" t="str">
        <f t="shared" si="49"/>
        <v>freemind.controller.FontToolBar.FontToolBar.(Anon_2):</v>
      </c>
      <c r="I346" t="str">
        <f t="shared" si="48"/>
        <v>IFANIN</v>
      </c>
      <c r="J346" t="str">
        <f t="shared" si="45"/>
        <v>freemind.controller.FontToolBar.FontToolBar.(Anon_2):IFANIN</v>
      </c>
      <c r="K346">
        <f t="shared" si="46"/>
        <v>2</v>
      </c>
    </row>
    <row r="347" spans="1:11" x14ac:dyDescent="0.25">
      <c r="B347" t="s">
        <v>12</v>
      </c>
      <c r="C347" t="s">
        <v>10</v>
      </c>
      <c r="D347" t="s">
        <v>4</v>
      </c>
      <c r="E347" t="s">
        <v>13</v>
      </c>
      <c r="G347">
        <v>2</v>
      </c>
      <c r="H347" t="str">
        <f t="shared" si="49"/>
        <v>freemind.controller.FontToolBar.FontToolBar.(Anon_2):</v>
      </c>
      <c r="I347" t="str">
        <f t="shared" si="48"/>
        <v>CBO</v>
      </c>
      <c r="J347" t="str">
        <f t="shared" si="45"/>
        <v>freemind.controller.FontToolBar.FontToolBar.(Anon_2):CBO</v>
      </c>
      <c r="K347">
        <f t="shared" si="46"/>
        <v>2</v>
      </c>
    </row>
    <row r="348" spans="1:11" x14ac:dyDescent="0.25">
      <c r="B348" t="s">
        <v>14</v>
      </c>
      <c r="C348" t="s">
        <v>10</v>
      </c>
      <c r="D348" t="s">
        <v>4</v>
      </c>
      <c r="E348" t="s">
        <v>15</v>
      </c>
      <c r="G348">
        <v>0</v>
      </c>
      <c r="H348" t="str">
        <f t="shared" si="49"/>
        <v>freemind.controller.FontToolBar.FontToolBar.(Anon_2):</v>
      </c>
      <c r="I348" t="str">
        <f t="shared" si="48"/>
        <v>NOC</v>
      </c>
      <c r="J348" t="str">
        <f t="shared" si="45"/>
        <v>freemind.controller.FontToolBar.FontToolBar.(Anon_2):NOC</v>
      </c>
      <c r="K348">
        <f t="shared" si="46"/>
        <v>0</v>
      </c>
    </row>
    <row r="349" spans="1:11" x14ac:dyDescent="0.25">
      <c r="B349" t="s">
        <v>16</v>
      </c>
      <c r="C349" t="s">
        <v>10</v>
      </c>
      <c r="D349" t="s">
        <v>4</v>
      </c>
      <c r="E349" t="s">
        <v>17</v>
      </c>
      <c r="G349">
        <v>1</v>
      </c>
      <c r="H349" t="str">
        <f t="shared" si="49"/>
        <v>freemind.controller.FontToolBar.FontToolBar.(Anon_2):</v>
      </c>
      <c r="I349" t="str">
        <f t="shared" si="48"/>
        <v>RFC</v>
      </c>
      <c r="J349" t="str">
        <f t="shared" si="45"/>
        <v>freemind.controller.FontToolBar.FontToolBar.(Anon_2):RFC</v>
      </c>
      <c r="K349">
        <f t="shared" si="46"/>
        <v>1</v>
      </c>
    </row>
    <row r="350" spans="1:11" x14ac:dyDescent="0.25">
      <c r="B350" t="s">
        <v>19</v>
      </c>
      <c r="C350" t="s">
        <v>10</v>
      </c>
      <c r="D350" t="s">
        <v>4</v>
      </c>
      <c r="E350" t="s">
        <v>20</v>
      </c>
      <c r="G350">
        <v>1</v>
      </c>
      <c r="H350" t="str">
        <f t="shared" si="49"/>
        <v>freemind.controller.FontToolBar.FontToolBar.(Anon_2):</v>
      </c>
      <c r="I350" t="str">
        <f t="shared" si="48"/>
        <v>NIM</v>
      </c>
      <c r="J350" t="str">
        <f t="shared" si="45"/>
        <v>freemind.controller.FontToolBar.FontToolBar.(Anon_2):NIM</v>
      </c>
      <c r="K350">
        <f t="shared" si="46"/>
        <v>1</v>
      </c>
    </row>
    <row r="351" spans="1:11" x14ac:dyDescent="0.25">
      <c r="B351" t="s">
        <v>21</v>
      </c>
      <c r="C351" t="s">
        <v>10</v>
      </c>
      <c r="D351" t="s">
        <v>4</v>
      </c>
      <c r="E351" t="s">
        <v>20</v>
      </c>
      <c r="G351">
        <v>0</v>
      </c>
      <c r="H351" t="str">
        <f t="shared" si="49"/>
        <v>freemind.controller.FontToolBar.FontToolBar.(Anon_2):</v>
      </c>
      <c r="I351" t="str">
        <f t="shared" si="48"/>
        <v>NIV</v>
      </c>
      <c r="J351" t="str">
        <f t="shared" si="45"/>
        <v>freemind.controller.FontToolBar.FontToolBar.(Anon_2):NIV</v>
      </c>
      <c r="K351">
        <f t="shared" si="46"/>
        <v>0</v>
      </c>
    </row>
    <row r="352" spans="1:11" x14ac:dyDescent="0.25">
      <c r="B352" t="s">
        <v>22</v>
      </c>
      <c r="C352" t="s">
        <v>10</v>
      </c>
      <c r="D352" t="s">
        <v>4</v>
      </c>
      <c r="E352" t="s">
        <v>18</v>
      </c>
      <c r="F352">
        <v>1</v>
      </c>
      <c r="G352">
        <v>1</v>
      </c>
      <c r="H352" t="str">
        <f t="shared" si="49"/>
        <v>freemind.controller.FontToolBar.FontToolBar.(Anon_2):</v>
      </c>
      <c r="I352" t="str">
        <f t="shared" si="48"/>
        <v>WMC</v>
      </c>
      <c r="J352" t="str">
        <f t="shared" si="45"/>
        <v>freemind.controller.FontToolBar.FontToolBar.(Anon_2):WMC</v>
      </c>
      <c r="K352">
        <f t="shared" si="46"/>
        <v>1</v>
      </c>
    </row>
    <row r="353" spans="1:11" x14ac:dyDescent="0.25">
      <c r="G353">
        <v>0</v>
      </c>
      <c r="I353">
        <f t="shared" si="48"/>
        <v>0</v>
      </c>
      <c r="J353" t="str">
        <f t="shared" si="45"/>
        <v>0</v>
      </c>
      <c r="K353">
        <f t="shared" si="46"/>
        <v>0</v>
      </c>
    </row>
    <row r="354" spans="1:11" x14ac:dyDescent="0.25">
      <c r="A354" t="s">
        <v>49</v>
      </c>
      <c r="G354">
        <v>0</v>
      </c>
      <c r="I354">
        <f t="shared" si="48"/>
        <v>0</v>
      </c>
      <c r="J354" t="str">
        <f t="shared" si="45"/>
        <v>0</v>
      </c>
      <c r="K354">
        <f t="shared" si="46"/>
        <v>0</v>
      </c>
    </row>
    <row r="355" spans="1:11" x14ac:dyDescent="0.25">
      <c r="B355" t="s">
        <v>1</v>
      </c>
      <c r="C355" t="s">
        <v>2</v>
      </c>
      <c r="D355" t="s">
        <v>3</v>
      </c>
      <c r="E355" t="s">
        <v>4</v>
      </c>
      <c r="G355">
        <v>0</v>
      </c>
      <c r="H355" t="str">
        <f>$A$354</f>
        <v>freemind.controller.FontToolBar.FontToolBar.(Anon_3):</v>
      </c>
      <c r="I355" t="str">
        <f t="shared" si="48"/>
        <v>LCOM</v>
      </c>
      <c r="J355" t="str">
        <f t="shared" si="45"/>
        <v>freemind.controller.FontToolBar.FontToolBar.(Anon_3):LCOM</v>
      </c>
      <c r="K355">
        <f t="shared" si="46"/>
        <v>0</v>
      </c>
    </row>
    <row r="356" spans="1:11" x14ac:dyDescent="0.25">
      <c r="B356" t="s">
        <v>5</v>
      </c>
      <c r="C356" t="s">
        <v>6</v>
      </c>
      <c r="D356" t="s">
        <v>7</v>
      </c>
      <c r="E356" t="s">
        <v>8</v>
      </c>
      <c r="F356">
        <v>1</v>
      </c>
      <c r="G356">
        <v>1</v>
      </c>
      <c r="H356" t="str">
        <f t="shared" ref="H356:H363" si="50">$A$354</f>
        <v>freemind.controller.FontToolBar.FontToolBar.(Anon_3):</v>
      </c>
      <c r="I356" t="str">
        <f t="shared" si="48"/>
        <v>DIT</v>
      </c>
      <c r="J356" t="str">
        <f t="shared" si="45"/>
        <v>freemind.controller.FontToolBar.FontToolBar.(Anon_3):DIT</v>
      </c>
      <c r="K356">
        <f t="shared" si="46"/>
        <v>1</v>
      </c>
    </row>
    <row r="357" spans="1:11" x14ac:dyDescent="0.25">
      <c r="B357" t="s">
        <v>9</v>
      </c>
      <c r="C357" t="s">
        <v>10</v>
      </c>
      <c r="D357" t="s">
        <v>4</v>
      </c>
      <c r="E357" t="s">
        <v>11</v>
      </c>
      <c r="G357">
        <v>2</v>
      </c>
      <c r="H357" t="str">
        <f t="shared" si="50"/>
        <v>freemind.controller.FontToolBar.FontToolBar.(Anon_3):</v>
      </c>
      <c r="I357" t="str">
        <f t="shared" si="48"/>
        <v>IFANIN</v>
      </c>
      <c r="J357" t="str">
        <f t="shared" si="45"/>
        <v>freemind.controller.FontToolBar.FontToolBar.(Anon_3):IFANIN</v>
      </c>
      <c r="K357">
        <f t="shared" si="46"/>
        <v>2</v>
      </c>
    </row>
    <row r="358" spans="1:11" x14ac:dyDescent="0.25">
      <c r="B358" t="s">
        <v>12</v>
      </c>
      <c r="C358" t="s">
        <v>10</v>
      </c>
      <c r="D358" t="s">
        <v>4</v>
      </c>
      <c r="E358" t="s">
        <v>13</v>
      </c>
      <c r="G358">
        <v>2</v>
      </c>
      <c r="H358" t="str">
        <f t="shared" si="50"/>
        <v>freemind.controller.FontToolBar.FontToolBar.(Anon_3):</v>
      </c>
      <c r="I358" t="str">
        <f t="shared" si="48"/>
        <v>CBO</v>
      </c>
      <c r="J358" t="str">
        <f t="shared" si="45"/>
        <v>freemind.controller.FontToolBar.FontToolBar.(Anon_3):CBO</v>
      </c>
      <c r="K358">
        <f t="shared" si="46"/>
        <v>2</v>
      </c>
    </row>
    <row r="359" spans="1:11" x14ac:dyDescent="0.25">
      <c r="B359" t="s">
        <v>14</v>
      </c>
      <c r="C359" t="s">
        <v>10</v>
      </c>
      <c r="D359" t="s">
        <v>4</v>
      </c>
      <c r="E359" t="s">
        <v>15</v>
      </c>
      <c r="G359">
        <v>0</v>
      </c>
      <c r="H359" t="str">
        <f t="shared" si="50"/>
        <v>freemind.controller.FontToolBar.FontToolBar.(Anon_3):</v>
      </c>
      <c r="I359" t="str">
        <f t="shared" si="48"/>
        <v>NOC</v>
      </c>
      <c r="J359" t="str">
        <f t="shared" si="45"/>
        <v>freemind.controller.FontToolBar.FontToolBar.(Anon_3):NOC</v>
      </c>
      <c r="K359">
        <f t="shared" si="46"/>
        <v>0</v>
      </c>
    </row>
    <row r="360" spans="1:11" x14ac:dyDescent="0.25">
      <c r="B360" t="s">
        <v>16</v>
      </c>
      <c r="C360" t="s">
        <v>10</v>
      </c>
      <c r="D360" t="s">
        <v>4</v>
      </c>
      <c r="E360" t="s">
        <v>17</v>
      </c>
      <c r="G360">
        <v>1</v>
      </c>
      <c r="H360" t="str">
        <f t="shared" si="50"/>
        <v>freemind.controller.FontToolBar.FontToolBar.(Anon_3):</v>
      </c>
      <c r="I360" t="str">
        <f t="shared" si="48"/>
        <v>RFC</v>
      </c>
      <c r="J360" t="str">
        <f t="shared" si="45"/>
        <v>freemind.controller.FontToolBar.FontToolBar.(Anon_3):RFC</v>
      </c>
      <c r="K360">
        <f t="shared" si="46"/>
        <v>1</v>
      </c>
    </row>
    <row r="361" spans="1:11" x14ac:dyDescent="0.25">
      <c r="B361" t="s">
        <v>19</v>
      </c>
      <c r="C361" t="s">
        <v>10</v>
      </c>
      <c r="D361" t="s">
        <v>4</v>
      </c>
      <c r="E361" t="s">
        <v>20</v>
      </c>
      <c r="G361">
        <v>1</v>
      </c>
      <c r="H361" t="str">
        <f t="shared" si="50"/>
        <v>freemind.controller.FontToolBar.FontToolBar.(Anon_3):</v>
      </c>
      <c r="I361" t="str">
        <f t="shared" si="48"/>
        <v>NIM</v>
      </c>
      <c r="J361" t="str">
        <f t="shared" si="45"/>
        <v>freemind.controller.FontToolBar.FontToolBar.(Anon_3):NIM</v>
      </c>
      <c r="K361">
        <f t="shared" si="46"/>
        <v>1</v>
      </c>
    </row>
    <row r="362" spans="1:11" x14ac:dyDescent="0.25">
      <c r="B362" t="s">
        <v>21</v>
      </c>
      <c r="C362" t="s">
        <v>10</v>
      </c>
      <c r="D362" t="s">
        <v>4</v>
      </c>
      <c r="E362" t="s">
        <v>20</v>
      </c>
      <c r="G362">
        <v>0</v>
      </c>
      <c r="H362" t="str">
        <f t="shared" si="50"/>
        <v>freemind.controller.FontToolBar.FontToolBar.(Anon_3):</v>
      </c>
      <c r="I362" t="str">
        <f t="shared" si="48"/>
        <v>NIV</v>
      </c>
      <c r="J362" t="str">
        <f t="shared" si="45"/>
        <v>freemind.controller.FontToolBar.FontToolBar.(Anon_3):NIV</v>
      </c>
      <c r="K362">
        <f t="shared" si="46"/>
        <v>0</v>
      </c>
    </row>
    <row r="363" spans="1:11" x14ac:dyDescent="0.25">
      <c r="B363" t="s">
        <v>22</v>
      </c>
      <c r="C363" t="s">
        <v>10</v>
      </c>
      <c r="D363" t="s">
        <v>4</v>
      </c>
      <c r="E363" t="s">
        <v>18</v>
      </c>
      <c r="F363">
        <v>1</v>
      </c>
      <c r="G363">
        <v>1</v>
      </c>
      <c r="H363" t="str">
        <f t="shared" si="50"/>
        <v>freemind.controller.FontToolBar.FontToolBar.(Anon_3):</v>
      </c>
      <c r="I363" t="str">
        <f t="shared" si="48"/>
        <v>WMC</v>
      </c>
      <c r="J363" t="str">
        <f t="shared" si="45"/>
        <v>freemind.controller.FontToolBar.FontToolBar.(Anon_3):WMC</v>
      </c>
      <c r="K363">
        <f t="shared" si="46"/>
        <v>1</v>
      </c>
    </row>
    <row r="364" spans="1:11" x14ac:dyDescent="0.25">
      <c r="G364">
        <v>0</v>
      </c>
      <c r="I364">
        <f t="shared" si="48"/>
        <v>0</v>
      </c>
      <c r="J364" t="str">
        <f t="shared" si="45"/>
        <v>0</v>
      </c>
      <c r="K364">
        <f t="shared" si="46"/>
        <v>0</v>
      </c>
    </row>
    <row r="365" spans="1:11" x14ac:dyDescent="0.25">
      <c r="A365" t="s">
        <v>50</v>
      </c>
      <c r="G365">
        <v>0</v>
      </c>
      <c r="I365">
        <f t="shared" si="48"/>
        <v>0</v>
      </c>
      <c r="J365" t="str">
        <f t="shared" si="45"/>
        <v>0</v>
      </c>
      <c r="K365">
        <f t="shared" si="46"/>
        <v>0</v>
      </c>
    </row>
    <row r="366" spans="1:11" x14ac:dyDescent="0.25">
      <c r="B366" t="s">
        <v>1</v>
      </c>
      <c r="C366" t="s">
        <v>2</v>
      </c>
      <c r="D366" t="s">
        <v>3</v>
      </c>
      <c r="E366" t="s">
        <v>4</v>
      </c>
      <c r="G366">
        <v>0</v>
      </c>
      <c r="H366" t="str">
        <f>$A$365</f>
        <v>freemind.controller.MainToolBar:</v>
      </c>
      <c r="I366" t="str">
        <f t="shared" si="48"/>
        <v>LCOM</v>
      </c>
      <c r="J366" t="str">
        <f t="shared" si="45"/>
        <v>freemind.controller.MainToolBar:LCOM</v>
      </c>
      <c r="K366">
        <f t="shared" si="46"/>
        <v>0</v>
      </c>
    </row>
    <row r="367" spans="1:11" x14ac:dyDescent="0.25">
      <c r="B367" t="s">
        <v>5</v>
      </c>
      <c r="C367" t="s">
        <v>6</v>
      </c>
      <c r="D367" t="s">
        <v>7</v>
      </c>
      <c r="E367" t="s">
        <v>8</v>
      </c>
      <c r="F367">
        <v>2</v>
      </c>
      <c r="G367">
        <v>2</v>
      </c>
      <c r="H367" t="str">
        <f t="shared" ref="H367:H374" si="51">$A$365</f>
        <v>freemind.controller.MainToolBar:</v>
      </c>
      <c r="I367" t="str">
        <f t="shared" si="48"/>
        <v>DIT</v>
      </c>
      <c r="J367" t="str">
        <f t="shared" si="45"/>
        <v>freemind.controller.MainToolBar:DIT</v>
      </c>
      <c r="K367">
        <f t="shared" si="46"/>
        <v>2</v>
      </c>
    </row>
    <row r="368" spans="1:11" x14ac:dyDescent="0.25">
      <c r="B368" t="s">
        <v>9</v>
      </c>
      <c r="C368" t="s">
        <v>10</v>
      </c>
      <c r="D368" t="s">
        <v>4</v>
      </c>
      <c r="E368" t="s">
        <v>11</v>
      </c>
      <c r="G368">
        <v>1</v>
      </c>
      <c r="H368" t="str">
        <f t="shared" si="51"/>
        <v>freemind.controller.MainToolBar:</v>
      </c>
      <c r="I368" t="str">
        <f t="shared" si="48"/>
        <v>IFANIN</v>
      </c>
      <c r="J368" t="str">
        <f t="shared" si="45"/>
        <v>freemind.controller.MainToolBar:IFANIN</v>
      </c>
      <c r="K368">
        <f t="shared" si="46"/>
        <v>1</v>
      </c>
    </row>
    <row r="369" spans="1:11" x14ac:dyDescent="0.25">
      <c r="B369" t="s">
        <v>12</v>
      </c>
      <c r="C369" t="s">
        <v>10</v>
      </c>
      <c r="D369" t="s">
        <v>4</v>
      </c>
      <c r="E369" t="s">
        <v>13</v>
      </c>
      <c r="G369">
        <v>1</v>
      </c>
      <c r="H369" t="str">
        <f t="shared" si="51"/>
        <v>freemind.controller.MainToolBar:</v>
      </c>
      <c r="I369" t="str">
        <f t="shared" si="48"/>
        <v>CBO</v>
      </c>
      <c r="J369" t="str">
        <f t="shared" si="45"/>
        <v>freemind.controller.MainToolBar:CBO</v>
      </c>
      <c r="K369">
        <f t="shared" si="46"/>
        <v>1</v>
      </c>
    </row>
    <row r="370" spans="1:11" x14ac:dyDescent="0.25">
      <c r="B370" t="s">
        <v>14</v>
      </c>
      <c r="C370" t="s">
        <v>10</v>
      </c>
      <c r="D370" t="s">
        <v>4</v>
      </c>
      <c r="E370" t="s">
        <v>15</v>
      </c>
      <c r="G370">
        <v>0</v>
      </c>
      <c r="H370" t="str">
        <f t="shared" si="51"/>
        <v>freemind.controller.MainToolBar:</v>
      </c>
      <c r="I370" t="str">
        <f t="shared" si="48"/>
        <v>NOC</v>
      </c>
      <c r="J370" t="str">
        <f t="shared" si="45"/>
        <v>freemind.controller.MainToolBar:NOC</v>
      </c>
      <c r="K370">
        <f t="shared" si="46"/>
        <v>0</v>
      </c>
    </row>
    <row r="371" spans="1:11" x14ac:dyDescent="0.25">
      <c r="B371" t="s">
        <v>16</v>
      </c>
      <c r="C371" t="s">
        <v>10</v>
      </c>
      <c r="D371" t="s">
        <v>4</v>
      </c>
      <c r="E371" t="s">
        <v>17</v>
      </c>
      <c r="G371">
        <v>1</v>
      </c>
      <c r="H371" t="str">
        <f t="shared" si="51"/>
        <v>freemind.controller.MainToolBar:</v>
      </c>
      <c r="I371" t="str">
        <f t="shared" si="48"/>
        <v>RFC</v>
      </c>
      <c r="J371" t="str">
        <f t="shared" si="45"/>
        <v>freemind.controller.MainToolBar:RFC</v>
      </c>
      <c r="K371">
        <f t="shared" si="46"/>
        <v>1</v>
      </c>
    </row>
    <row r="372" spans="1:11" x14ac:dyDescent="0.25">
      <c r="B372" t="s">
        <v>19</v>
      </c>
      <c r="C372" t="s">
        <v>10</v>
      </c>
      <c r="D372" t="s">
        <v>4</v>
      </c>
      <c r="E372" t="s">
        <v>20</v>
      </c>
      <c r="G372">
        <v>1</v>
      </c>
      <c r="H372" t="str">
        <f t="shared" si="51"/>
        <v>freemind.controller.MainToolBar:</v>
      </c>
      <c r="I372" t="str">
        <f t="shared" si="48"/>
        <v>NIM</v>
      </c>
      <c r="J372" t="str">
        <f t="shared" si="45"/>
        <v>freemind.controller.MainToolBar:NIM</v>
      </c>
      <c r="K372">
        <f t="shared" si="46"/>
        <v>1</v>
      </c>
    </row>
    <row r="373" spans="1:11" x14ac:dyDescent="0.25">
      <c r="B373" t="s">
        <v>21</v>
      </c>
      <c r="C373" t="s">
        <v>10</v>
      </c>
      <c r="D373" t="s">
        <v>4</v>
      </c>
      <c r="E373" t="s">
        <v>20</v>
      </c>
      <c r="G373">
        <v>0</v>
      </c>
      <c r="H373" t="str">
        <f t="shared" si="51"/>
        <v>freemind.controller.MainToolBar:</v>
      </c>
      <c r="I373" t="str">
        <f t="shared" si="48"/>
        <v>NIV</v>
      </c>
      <c r="J373" t="str">
        <f t="shared" si="45"/>
        <v>freemind.controller.MainToolBar:NIV</v>
      </c>
      <c r="K373">
        <f t="shared" si="46"/>
        <v>0</v>
      </c>
    </row>
    <row r="374" spans="1:11" x14ac:dyDescent="0.25">
      <c r="B374" t="s">
        <v>22</v>
      </c>
      <c r="C374" t="s">
        <v>10</v>
      </c>
      <c r="D374" t="s">
        <v>4</v>
      </c>
      <c r="E374" t="s">
        <v>18</v>
      </c>
      <c r="F374">
        <v>1</v>
      </c>
      <c r="G374">
        <v>1</v>
      </c>
      <c r="H374" t="str">
        <f t="shared" si="51"/>
        <v>freemind.controller.MainToolBar:</v>
      </c>
      <c r="I374" t="str">
        <f t="shared" si="48"/>
        <v>WMC</v>
      </c>
      <c r="J374" t="str">
        <f t="shared" si="45"/>
        <v>freemind.controller.MainToolBar:WMC</v>
      </c>
      <c r="K374">
        <f t="shared" si="46"/>
        <v>1</v>
      </c>
    </row>
    <row r="375" spans="1:11" x14ac:dyDescent="0.25">
      <c r="G375">
        <v>0</v>
      </c>
      <c r="I375">
        <f t="shared" si="48"/>
        <v>0</v>
      </c>
      <c r="J375" t="str">
        <f t="shared" si="45"/>
        <v>0</v>
      </c>
      <c r="K375">
        <f t="shared" si="46"/>
        <v>0</v>
      </c>
    </row>
    <row r="376" spans="1:11" x14ac:dyDescent="0.25">
      <c r="A376" t="s">
        <v>51</v>
      </c>
      <c r="G376">
        <v>0</v>
      </c>
      <c r="I376">
        <f t="shared" si="48"/>
        <v>0</v>
      </c>
      <c r="J376" t="str">
        <f t="shared" si="45"/>
        <v>0</v>
      </c>
      <c r="K376">
        <f t="shared" si="46"/>
        <v>0</v>
      </c>
    </row>
    <row r="377" spans="1:11" x14ac:dyDescent="0.25">
      <c r="B377" t="s">
        <v>1</v>
      </c>
      <c r="C377" t="s">
        <v>2</v>
      </c>
      <c r="D377" t="s">
        <v>3</v>
      </c>
      <c r="E377" t="s">
        <v>4</v>
      </c>
      <c r="G377">
        <v>0</v>
      </c>
      <c r="H377" t="str">
        <f>$A$376</f>
        <v>freemind.controller.MenuBar:</v>
      </c>
      <c r="I377" t="str">
        <f t="shared" si="48"/>
        <v>LCOM</v>
      </c>
      <c r="J377" t="str">
        <f t="shared" si="45"/>
        <v>freemind.controller.MenuBar:LCOM</v>
      </c>
      <c r="K377">
        <f t="shared" si="46"/>
        <v>0</v>
      </c>
    </row>
    <row r="378" spans="1:11" x14ac:dyDescent="0.25">
      <c r="B378" t="s">
        <v>5</v>
      </c>
      <c r="C378" t="s">
        <v>6</v>
      </c>
      <c r="D378" t="s">
        <v>7</v>
      </c>
      <c r="E378" t="s">
        <v>8</v>
      </c>
      <c r="F378">
        <v>2</v>
      </c>
      <c r="G378">
        <v>2</v>
      </c>
      <c r="H378" t="str">
        <f t="shared" ref="H378:H385" si="52">$A$376</f>
        <v>freemind.controller.MenuBar:</v>
      </c>
      <c r="I378" t="str">
        <f t="shared" si="48"/>
        <v>DIT</v>
      </c>
      <c r="J378" t="str">
        <f t="shared" si="45"/>
        <v>freemind.controller.MenuBar:DIT</v>
      </c>
      <c r="K378">
        <f t="shared" si="46"/>
        <v>2</v>
      </c>
    </row>
    <row r="379" spans="1:11" x14ac:dyDescent="0.25">
      <c r="B379" t="s">
        <v>9</v>
      </c>
      <c r="C379" t="s">
        <v>10</v>
      </c>
      <c r="D379" t="s">
        <v>4</v>
      </c>
      <c r="E379" t="s">
        <v>11</v>
      </c>
      <c r="G379">
        <v>1</v>
      </c>
      <c r="H379" t="str">
        <f t="shared" si="52"/>
        <v>freemind.controller.MenuBar:</v>
      </c>
      <c r="I379" t="str">
        <f t="shared" si="48"/>
        <v>IFANIN</v>
      </c>
      <c r="J379" t="str">
        <f t="shared" si="45"/>
        <v>freemind.controller.MenuBar:IFANIN</v>
      </c>
      <c r="K379">
        <f t="shared" si="46"/>
        <v>1</v>
      </c>
    </row>
    <row r="380" spans="1:11" x14ac:dyDescent="0.25">
      <c r="B380" t="s">
        <v>12</v>
      </c>
      <c r="C380" t="s">
        <v>10</v>
      </c>
      <c r="D380" t="s">
        <v>4</v>
      </c>
      <c r="E380" t="s">
        <v>13</v>
      </c>
      <c r="G380">
        <v>4</v>
      </c>
      <c r="H380" t="str">
        <f t="shared" si="52"/>
        <v>freemind.controller.MenuBar:</v>
      </c>
      <c r="I380" t="str">
        <f t="shared" si="48"/>
        <v>CBO</v>
      </c>
      <c r="J380" t="str">
        <f t="shared" si="45"/>
        <v>freemind.controller.MenuBar:CBO</v>
      </c>
      <c r="K380">
        <f t="shared" si="46"/>
        <v>4</v>
      </c>
    </row>
    <row r="381" spans="1:11" x14ac:dyDescent="0.25">
      <c r="B381" t="s">
        <v>14</v>
      </c>
      <c r="C381" t="s">
        <v>10</v>
      </c>
      <c r="D381" t="s">
        <v>4</v>
      </c>
      <c r="E381" t="s">
        <v>15</v>
      </c>
      <c r="G381">
        <v>0</v>
      </c>
      <c r="H381" t="str">
        <f t="shared" si="52"/>
        <v>freemind.controller.MenuBar:</v>
      </c>
      <c r="I381" t="str">
        <f t="shared" si="48"/>
        <v>NOC</v>
      </c>
      <c r="J381" t="str">
        <f t="shared" si="45"/>
        <v>freemind.controller.MenuBar:NOC</v>
      </c>
      <c r="K381">
        <f t="shared" si="46"/>
        <v>0</v>
      </c>
    </row>
    <row r="382" spans="1:11" x14ac:dyDescent="0.25">
      <c r="B382" t="s">
        <v>16</v>
      </c>
      <c r="C382" t="s">
        <v>10</v>
      </c>
      <c r="D382" t="s">
        <v>4</v>
      </c>
      <c r="E382" t="s">
        <v>17</v>
      </c>
      <c r="G382">
        <v>2</v>
      </c>
      <c r="H382" t="str">
        <f t="shared" si="52"/>
        <v>freemind.controller.MenuBar:</v>
      </c>
      <c r="I382" t="str">
        <f t="shared" si="48"/>
        <v>RFC</v>
      </c>
      <c r="J382" t="str">
        <f t="shared" si="45"/>
        <v>freemind.controller.MenuBar:RFC</v>
      </c>
      <c r="K382">
        <f t="shared" si="46"/>
        <v>2</v>
      </c>
    </row>
    <row r="383" spans="1:11" x14ac:dyDescent="0.25">
      <c r="B383" t="s">
        <v>19</v>
      </c>
      <c r="C383" t="s">
        <v>10</v>
      </c>
      <c r="D383" t="s">
        <v>4</v>
      </c>
      <c r="E383" t="s">
        <v>20</v>
      </c>
      <c r="G383">
        <v>2</v>
      </c>
      <c r="H383" t="str">
        <f t="shared" si="52"/>
        <v>freemind.controller.MenuBar:</v>
      </c>
      <c r="I383" t="str">
        <f t="shared" si="48"/>
        <v>NIM</v>
      </c>
      <c r="J383" t="str">
        <f t="shared" si="45"/>
        <v>freemind.controller.MenuBar:NIM</v>
      </c>
      <c r="K383">
        <f t="shared" si="46"/>
        <v>2</v>
      </c>
    </row>
    <row r="384" spans="1:11" x14ac:dyDescent="0.25">
      <c r="B384" t="s">
        <v>21</v>
      </c>
      <c r="C384" t="s">
        <v>10</v>
      </c>
      <c r="D384" t="s">
        <v>4</v>
      </c>
      <c r="E384" t="s">
        <v>20</v>
      </c>
      <c r="G384">
        <v>2</v>
      </c>
      <c r="H384" t="str">
        <f t="shared" si="52"/>
        <v>freemind.controller.MenuBar:</v>
      </c>
      <c r="I384" t="str">
        <f t="shared" si="48"/>
        <v>NIV</v>
      </c>
      <c r="J384" t="str">
        <f t="shared" si="45"/>
        <v>freemind.controller.MenuBar:NIV</v>
      </c>
      <c r="K384">
        <f t="shared" si="46"/>
        <v>2</v>
      </c>
    </row>
    <row r="385" spans="1:11" x14ac:dyDescent="0.25">
      <c r="B385" t="s">
        <v>22</v>
      </c>
      <c r="C385" t="s">
        <v>10</v>
      </c>
      <c r="D385" t="s">
        <v>4</v>
      </c>
      <c r="E385" t="s">
        <v>18</v>
      </c>
      <c r="F385">
        <v>2</v>
      </c>
      <c r="G385">
        <v>2</v>
      </c>
      <c r="H385" t="str">
        <f t="shared" si="52"/>
        <v>freemind.controller.MenuBar:</v>
      </c>
      <c r="I385" t="str">
        <f t="shared" si="48"/>
        <v>WMC</v>
      </c>
      <c r="J385" t="str">
        <f t="shared" si="45"/>
        <v>freemind.controller.MenuBar:WMC</v>
      </c>
      <c r="K385">
        <f t="shared" si="46"/>
        <v>2</v>
      </c>
    </row>
    <row r="386" spans="1:11" x14ac:dyDescent="0.25">
      <c r="G386">
        <v>0</v>
      </c>
      <c r="I386">
        <f t="shared" si="48"/>
        <v>0</v>
      </c>
      <c r="J386" t="str">
        <f t="shared" si="45"/>
        <v>0</v>
      </c>
      <c r="K386">
        <f t="shared" si="46"/>
        <v>0</v>
      </c>
    </row>
    <row r="387" spans="1:11" x14ac:dyDescent="0.25">
      <c r="A387" t="s">
        <v>83</v>
      </c>
      <c r="G387">
        <v>0</v>
      </c>
      <c r="I387">
        <f t="shared" si="48"/>
        <v>0</v>
      </c>
      <c r="J387" t="str">
        <f t="shared" si="45"/>
        <v>0</v>
      </c>
      <c r="K387">
        <f t="shared" si="46"/>
        <v>0</v>
      </c>
    </row>
    <row r="388" spans="1:11" x14ac:dyDescent="0.25">
      <c r="B388" t="s">
        <v>1</v>
      </c>
      <c r="C388" t="s">
        <v>2</v>
      </c>
      <c r="D388" t="s">
        <v>3</v>
      </c>
      <c r="E388" t="s">
        <v>4</v>
      </c>
      <c r="G388">
        <v>0</v>
      </c>
      <c r="H388" t="str">
        <f>$A$387</f>
        <v>freemind.controller.MenuBar.MapsMenuActionListener:</v>
      </c>
      <c r="I388" t="str">
        <f t="shared" si="48"/>
        <v>LCOM</v>
      </c>
      <c r="J388" t="str">
        <f t="shared" ref="J388:J451" si="53">CONCATENATE(H388,I388)</f>
        <v>freemind.controller.MenuBar.MapsMenuActionListener:LCOM</v>
      </c>
      <c r="K388">
        <f t="shared" ref="K388:K451" si="54">G388</f>
        <v>0</v>
      </c>
    </row>
    <row r="389" spans="1:11" x14ac:dyDescent="0.25">
      <c r="B389" t="s">
        <v>5</v>
      </c>
      <c r="C389" t="s">
        <v>6</v>
      </c>
      <c r="D389" t="s">
        <v>7</v>
      </c>
      <c r="E389" t="s">
        <v>8</v>
      </c>
      <c r="F389">
        <v>1</v>
      </c>
      <c r="G389">
        <v>1</v>
      </c>
      <c r="H389" t="str">
        <f t="shared" ref="H389:H396" si="55">$A$387</f>
        <v>freemind.controller.MenuBar.MapsMenuActionListener:</v>
      </c>
      <c r="I389" t="str">
        <f t="shared" si="48"/>
        <v>DIT</v>
      </c>
      <c r="J389" t="str">
        <f t="shared" si="53"/>
        <v>freemind.controller.MenuBar.MapsMenuActionListener:DIT</v>
      </c>
      <c r="K389">
        <f t="shared" si="54"/>
        <v>1</v>
      </c>
    </row>
    <row r="390" spans="1:11" x14ac:dyDescent="0.25">
      <c r="B390" t="s">
        <v>9</v>
      </c>
      <c r="C390" t="s">
        <v>10</v>
      </c>
      <c r="D390" t="s">
        <v>4</v>
      </c>
      <c r="E390" t="s">
        <v>11</v>
      </c>
      <c r="G390">
        <v>2</v>
      </c>
      <c r="H390" t="str">
        <f t="shared" si="55"/>
        <v>freemind.controller.MenuBar.MapsMenuActionListener:</v>
      </c>
      <c r="I390" t="str">
        <f t="shared" si="48"/>
        <v>IFANIN</v>
      </c>
      <c r="J390" t="str">
        <f t="shared" si="53"/>
        <v>freemind.controller.MenuBar.MapsMenuActionListener:IFANIN</v>
      </c>
      <c r="K390">
        <f t="shared" si="54"/>
        <v>2</v>
      </c>
    </row>
    <row r="391" spans="1:11" x14ac:dyDescent="0.25">
      <c r="B391" t="s">
        <v>12</v>
      </c>
      <c r="C391" t="s">
        <v>10</v>
      </c>
      <c r="D391" t="s">
        <v>4</v>
      </c>
      <c r="E391" t="s">
        <v>13</v>
      </c>
      <c r="G391">
        <v>2</v>
      </c>
      <c r="H391" t="str">
        <f t="shared" si="55"/>
        <v>freemind.controller.MenuBar.MapsMenuActionListener:</v>
      </c>
      <c r="I391" t="str">
        <f t="shared" si="48"/>
        <v>CBO</v>
      </c>
      <c r="J391" t="str">
        <f t="shared" si="53"/>
        <v>freemind.controller.MenuBar.MapsMenuActionListener:CBO</v>
      </c>
      <c r="K391">
        <f t="shared" si="54"/>
        <v>2</v>
      </c>
    </row>
    <row r="392" spans="1:11" x14ac:dyDescent="0.25">
      <c r="B392" t="s">
        <v>14</v>
      </c>
      <c r="C392" t="s">
        <v>10</v>
      </c>
      <c r="D392" t="s">
        <v>4</v>
      </c>
      <c r="E392" t="s">
        <v>15</v>
      </c>
      <c r="G392">
        <v>0</v>
      </c>
      <c r="H392" t="str">
        <f t="shared" si="55"/>
        <v>freemind.controller.MenuBar.MapsMenuActionListener:</v>
      </c>
      <c r="I392" t="str">
        <f t="shared" si="48"/>
        <v>NOC</v>
      </c>
      <c r="J392" t="str">
        <f t="shared" si="53"/>
        <v>freemind.controller.MenuBar.MapsMenuActionListener:NOC</v>
      </c>
      <c r="K392">
        <f t="shared" si="54"/>
        <v>0</v>
      </c>
    </row>
    <row r="393" spans="1:11" x14ac:dyDescent="0.25">
      <c r="B393" t="s">
        <v>16</v>
      </c>
      <c r="C393" t="s">
        <v>10</v>
      </c>
      <c r="D393" t="s">
        <v>4</v>
      </c>
      <c r="E393" t="s">
        <v>17</v>
      </c>
      <c r="G393">
        <v>1</v>
      </c>
      <c r="H393" t="str">
        <f t="shared" si="55"/>
        <v>freemind.controller.MenuBar.MapsMenuActionListener:</v>
      </c>
      <c r="I393" t="str">
        <f t="shared" si="48"/>
        <v>RFC</v>
      </c>
      <c r="J393" t="str">
        <f t="shared" si="53"/>
        <v>freemind.controller.MenuBar.MapsMenuActionListener:RFC</v>
      </c>
      <c r="K393">
        <f t="shared" si="54"/>
        <v>1</v>
      </c>
    </row>
    <row r="394" spans="1:11" x14ac:dyDescent="0.25">
      <c r="B394" t="s">
        <v>19</v>
      </c>
      <c r="C394" t="s">
        <v>10</v>
      </c>
      <c r="D394" t="s">
        <v>4</v>
      </c>
      <c r="E394" t="s">
        <v>20</v>
      </c>
      <c r="G394">
        <v>1</v>
      </c>
      <c r="H394" t="str">
        <f t="shared" si="55"/>
        <v>freemind.controller.MenuBar.MapsMenuActionListener:</v>
      </c>
      <c r="I394" t="str">
        <f t="shared" si="48"/>
        <v>NIM</v>
      </c>
      <c r="J394" t="str">
        <f t="shared" si="53"/>
        <v>freemind.controller.MenuBar.MapsMenuActionListener:NIM</v>
      </c>
      <c r="K394">
        <f t="shared" si="54"/>
        <v>1</v>
      </c>
    </row>
    <row r="395" spans="1:11" x14ac:dyDescent="0.25">
      <c r="B395" t="s">
        <v>21</v>
      </c>
      <c r="C395" t="s">
        <v>10</v>
      </c>
      <c r="D395" t="s">
        <v>4</v>
      </c>
      <c r="E395" t="s">
        <v>20</v>
      </c>
      <c r="G395">
        <v>0</v>
      </c>
      <c r="H395" t="str">
        <f t="shared" si="55"/>
        <v>freemind.controller.MenuBar.MapsMenuActionListener:</v>
      </c>
      <c r="I395" t="str">
        <f t="shared" si="48"/>
        <v>NIV</v>
      </c>
      <c r="J395" t="str">
        <f t="shared" si="53"/>
        <v>freemind.controller.MenuBar.MapsMenuActionListener:NIV</v>
      </c>
      <c r="K395">
        <f t="shared" si="54"/>
        <v>0</v>
      </c>
    </row>
    <row r="396" spans="1:11" x14ac:dyDescent="0.25">
      <c r="B396" t="s">
        <v>22</v>
      </c>
      <c r="C396" t="s">
        <v>10</v>
      </c>
      <c r="D396" t="s">
        <v>4</v>
      </c>
      <c r="E396" t="s">
        <v>18</v>
      </c>
      <c r="F396">
        <v>1</v>
      </c>
      <c r="G396">
        <v>1</v>
      </c>
      <c r="H396" t="str">
        <f t="shared" si="55"/>
        <v>freemind.controller.MenuBar.MapsMenuActionListener:</v>
      </c>
      <c r="I396" t="str">
        <f t="shared" si="48"/>
        <v>WMC</v>
      </c>
      <c r="J396" t="str">
        <f t="shared" si="53"/>
        <v>freemind.controller.MenuBar.MapsMenuActionListener:WMC</v>
      </c>
      <c r="K396">
        <f t="shared" si="54"/>
        <v>1</v>
      </c>
    </row>
    <row r="397" spans="1:11" x14ac:dyDescent="0.25">
      <c r="G397">
        <v>0</v>
      </c>
      <c r="I397">
        <f t="shared" si="48"/>
        <v>0</v>
      </c>
      <c r="J397" t="str">
        <f t="shared" si="53"/>
        <v>0</v>
      </c>
      <c r="K397">
        <f t="shared" si="54"/>
        <v>0</v>
      </c>
    </row>
    <row r="398" spans="1:11" x14ac:dyDescent="0.25">
      <c r="A398" t="s">
        <v>52</v>
      </c>
      <c r="G398">
        <v>0</v>
      </c>
      <c r="I398">
        <f t="shared" ref="I398:I461" si="56">B398</f>
        <v>0</v>
      </c>
      <c r="J398" t="str">
        <f t="shared" si="53"/>
        <v>0</v>
      </c>
      <c r="K398">
        <f t="shared" si="54"/>
        <v>0</v>
      </c>
    </row>
    <row r="399" spans="1:11" x14ac:dyDescent="0.25">
      <c r="B399" t="s">
        <v>1</v>
      </c>
      <c r="C399" t="s">
        <v>2</v>
      </c>
      <c r="D399" t="s">
        <v>3</v>
      </c>
      <c r="E399" t="s">
        <v>4</v>
      </c>
      <c r="G399">
        <v>50</v>
      </c>
      <c r="H399" t="str">
        <f>$A$398</f>
        <v>freemind.controller.NodeKeyListener:</v>
      </c>
      <c r="I399" t="str">
        <f t="shared" si="56"/>
        <v>LCOM</v>
      </c>
      <c r="J399" t="str">
        <f t="shared" si="53"/>
        <v>freemind.controller.NodeKeyListener:LCOM</v>
      </c>
      <c r="K399">
        <f t="shared" si="54"/>
        <v>50</v>
      </c>
    </row>
    <row r="400" spans="1:11" x14ac:dyDescent="0.25">
      <c r="B400" t="s">
        <v>5</v>
      </c>
      <c r="C400" t="s">
        <v>6</v>
      </c>
      <c r="D400" t="s">
        <v>7</v>
      </c>
      <c r="E400" t="s">
        <v>8</v>
      </c>
      <c r="F400">
        <v>1</v>
      </c>
      <c r="G400">
        <v>1</v>
      </c>
      <c r="H400" t="str">
        <f t="shared" ref="H400:H407" si="57">$A$398</f>
        <v>freemind.controller.NodeKeyListener:</v>
      </c>
      <c r="I400" t="str">
        <f t="shared" si="56"/>
        <v>DIT</v>
      </c>
      <c r="J400" t="str">
        <f t="shared" si="53"/>
        <v>freemind.controller.NodeKeyListener:DIT</v>
      </c>
      <c r="K400">
        <f t="shared" si="54"/>
        <v>1</v>
      </c>
    </row>
    <row r="401" spans="1:11" x14ac:dyDescent="0.25">
      <c r="B401" t="s">
        <v>9</v>
      </c>
      <c r="C401" t="s">
        <v>10</v>
      </c>
      <c r="D401" t="s">
        <v>4</v>
      </c>
      <c r="E401" t="s">
        <v>11</v>
      </c>
      <c r="G401">
        <v>2</v>
      </c>
      <c r="H401" t="str">
        <f t="shared" si="57"/>
        <v>freemind.controller.NodeKeyListener:</v>
      </c>
      <c r="I401" t="str">
        <f t="shared" si="56"/>
        <v>IFANIN</v>
      </c>
      <c r="J401" t="str">
        <f t="shared" si="53"/>
        <v>freemind.controller.NodeKeyListener:IFANIN</v>
      </c>
      <c r="K401">
        <f t="shared" si="54"/>
        <v>2</v>
      </c>
    </row>
    <row r="402" spans="1:11" x14ac:dyDescent="0.25">
      <c r="B402" t="s">
        <v>12</v>
      </c>
      <c r="C402" t="s">
        <v>10</v>
      </c>
      <c r="D402" t="s">
        <v>4</v>
      </c>
      <c r="E402" t="s">
        <v>13</v>
      </c>
      <c r="G402">
        <v>2</v>
      </c>
      <c r="H402" t="str">
        <f t="shared" si="57"/>
        <v>freemind.controller.NodeKeyListener:</v>
      </c>
      <c r="I402" t="str">
        <f t="shared" si="56"/>
        <v>CBO</v>
      </c>
      <c r="J402" t="str">
        <f t="shared" si="53"/>
        <v>freemind.controller.NodeKeyListener:CBO</v>
      </c>
      <c r="K402">
        <f t="shared" si="54"/>
        <v>2</v>
      </c>
    </row>
    <row r="403" spans="1:11" x14ac:dyDescent="0.25">
      <c r="B403" t="s">
        <v>14</v>
      </c>
      <c r="C403" t="s">
        <v>10</v>
      </c>
      <c r="D403" t="s">
        <v>4</v>
      </c>
      <c r="E403" t="s">
        <v>15</v>
      </c>
      <c r="G403">
        <v>0</v>
      </c>
      <c r="H403" t="str">
        <f t="shared" si="57"/>
        <v>freemind.controller.NodeKeyListener:</v>
      </c>
      <c r="I403" t="str">
        <f t="shared" si="56"/>
        <v>NOC</v>
      </c>
      <c r="J403" t="str">
        <f t="shared" si="53"/>
        <v>freemind.controller.NodeKeyListener:NOC</v>
      </c>
      <c r="K403">
        <f t="shared" si="54"/>
        <v>0</v>
      </c>
    </row>
    <row r="404" spans="1:11" x14ac:dyDescent="0.25">
      <c r="B404" t="s">
        <v>16</v>
      </c>
      <c r="C404" t="s">
        <v>10</v>
      </c>
      <c r="D404" t="s">
        <v>4</v>
      </c>
      <c r="E404" t="s">
        <v>17</v>
      </c>
      <c r="G404">
        <v>4</v>
      </c>
      <c r="H404" t="str">
        <f t="shared" si="57"/>
        <v>freemind.controller.NodeKeyListener:</v>
      </c>
      <c r="I404" t="str">
        <f t="shared" si="56"/>
        <v>RFC</v>
      </c>
      <c r="J404" t="str">
        <f t="shared" si="53"/>
        <v>freemind.controller.NodeKeyListener:RFC</v>
      </c>
      <c r="K404">
        <f t="shared" si="54"/>
        <v>4</v>
      </c>
    </row>
    <row r="405" spans="1:11" x14ac:dyDescent="0.25">
      <c r="B405" t="s">
        <v>19</v>
      </c>
      <c r="C405" t="s">
        <v>10</v>
      </c>
      <c r="D405" t="s">
        <v>4</v>
      </c>
      <c r="E405" t="s">
        <v>20</v>
      </c>
      <c r="G405">
        <v>4</v>
      </c>
      <c r="H405" t="str">
        <f t="shared" si="57"/>
        <v>freemind.controller.NodeKeyListener:</v>
      </c>
      <c r="I405" t="str">
        <f t="shared" si="56"/>
        <v>NIM</v>
      </c>
      <c r="J405" t="str">
        <f t="shared" si="53"/>
        <v>freemind.controller.NodeKeyListener:NIM</v>
      </c>
      <c r="K405">
        <f t="shared" si="54"/>
        <v>4</v>
      </c>
    </row>
    <row r="406" spans="1:11" x14ac:dyDescent="0.25">
      <c r="B406" t="s">
        <v>21</v>
      </c>
      <c r="C406" t="s">
        <v>10</v>
      </c>
      <c r="D406" t="s">
        <v>4</v>
      </c>
      <c r="E406" t="s">
        <v>20</v>
      </c>
      <c r="G406">
        <v>1</v>
      </c>
      <c r="H406" t="str">
        <f t="shared" si="57"/>
        <v>freemind.controller.NodeKeyListener:</v>
      </c>
      <c r="I406" t="str">
        <f t="shared" si="56"/>
        <v>NIV</v>
      </c>
      <c r="J406" t="str">
        <f t="shared" si="53"/>
        <v>freemind.controller.NodeKeyListener:NIV</v>
      </c>
      <c r="K406">
        <f t="shared" si="54"/>
        <v>1</v>
      </c>
    </row>
    <row r="407" spans="1:11" x14ac:dyDescent="0.25">
      <c r="B407" t="s">
        <v>22</v>
      </c>
      <c r="C407" t="s">
        <v>10</v>
      </c>
      <c r="D407" t="s">
        <v>4</v>
      </c>
      <c r="E407" t="s">
        <v>18</v>
      </c>
      <c r="F407">
        <v>4</v>
      </c>
      <c r="G407">
        <v>4</v>
      </c>
      <c r="H407" t="str">
        <f t="shared" si="57"/>
        <v>freemind.controller.NodeKeyListener:</v>
      </c>
      <c r="I407" t="str">
        <f t="shared" si="56"/>
        <v>WMC</v>
      </c>
      <c r="J407" t="str">
        <f t="shared" si="53"/>
        <v>freemind.controller.NodeKeyListener:WMC</v>
      </c>
      <c r="K407">
        <f t="shared" si="54"/>
        <v>4</v>
      </c>
    </row>
    <row r="408" spans="1:11" x14ac:dyDescent="0.25">
      <c r="G408">
        <v>0</v>
      </c>
      <c r="I408">
        <f t="shared" si="56"/>
        <v>0</v>
      </c>
      <c r="J408" t="str">
        <f t="shared" si="53"/>
        <v>0</v>
      </c>
      <c r="K408">
        <f t="shared" si="54"/>
        <v>0</v>
      </c>
    </row>
    <row r="409" spans="1:11" x14ac:dyDescent="0.25">
      <c r="A409" t="s">
        <v>53</v>
      </c>
      <c r="G409">
        <v>0</v>
      </c>
      <c r="I409">
        <f t="shared" si="56"/>
        <v>0</v>
      </c>
      <c r="J409" t="str">
        <f t="shared" si="53"/>
        <v>0</v>
      </c>
      <c r="K409">
        <f t="shared" si="54"/>
        <v>0</v>
      </c>
    </row>
    <row r="410" spans="1:11" x14ac:dyDescent="0.25">
      <c r="B410" t="s">
        <v>1</v>
      </c>
      <c r="C410" t="s">
        <v>2</v>
      </c>
      <c r="D410" t="s">
        <v>3</v>
      </c>
      <c r="E410" t="s">
        <v>4</v>
      </c>
      <c r="G410">
        <v>50</v>
      </c>
      <c r="H410" t="str">
        <f>$A$409</f>
        <v>freemind.controller.NodeMouseListener:</v>
      </c>
      <c r="I410" t="str">
        <f t="shared" si="56"/>
        <v>LCOM</v>
      </c>
      <c r="J410" t="str">
        <f t="shared" si="53"/>
        <v>freemind.controller.NodeMouseListener:LCOM</v>
      </c>
      <c r="K410">
        <f t="shared" si="54"/>
        <v>50</v>
      </c>
    </row>
    <row r="411" spans="1:11" x14ac:dyDescent="0.25">
      <c r="B411" t="s">
        <v>5</v>
      </c>
      <c r="C411" t="s">
        <v>6</v>
      </c>
      <c r="D411" t="s">
        <v>7</v>
      </c>
      <c r="E411" t="s">
        <v>8</v>
      </c>
      <c r="F411">
        <v>1</v>
      </c>
      <c r="G411">
        <v>1</v>
      </c>
      <c r="H411" t="str">
        <f t="shared" ref="H411:H418" si="58">$A$409</f>
        <v>freemind.controller.NodeMouseListener:</v>
      </c>
      <c r="I411" t="str">
        <f t="shared" si="56"/>
        <v>DIT</v>
      </c>
      <c r="J411" t="str">
        <f t="shared" si="53"/>
        <v>freemind.controller.NodeMouseListener:DIT</v>
      </c>
      <c r="K411">
        <f t="shared" si="54"/>
        <v>1</v>
      </c>
    </row>
    <row r="412" spans="1:11" x14ac:dyDescent="0.25">
      <c r="B412" t="s">
        <v>9</v>
      </c>
      <c r="C412" t="s">
        <v>10</v>
      </c>
      <c r="D412" t="s">
        <v>4</v>
      </c>
      <c r="E412" t="s">
        <v>11</v>
      </c>
      <c r="G412">
        <v>2</v>
      </c>
      <c r="H412" t="str">
        <f t="shared" si="58"/>
        <v>freemind.controller.NodeMouseListener:</v>
      </c>
      <c r="I412" t="str">
        <f t="shared" si="56"/>
        <v>IFANIN</v>
      </c>
      <c r="J412" t="str">
        <f t="shared" si="53"/>
        <v>freemind.controller.NodeMouseListener:IFANIN</v>
      </c>
      <c r="K412">
        <f t="shared" si="54"/>
        <v>2</v>
      </c>
    </row>
    <row r="413" spans="1:11" x14ac:dyDescent="0.25">
      <c r="B413" t="s">
        <v>12</v>
      </c>
      <c r="C413" t="s">
        <v>10</v>
      </c>
      <c r="D413" t="s">
        <v>4</v>
      </c>
      <c r="E413" t="s">
        <v>13</v>
      </c>
      <c r="G413">
        <v>2</v>
      </c>
      <c r="H413" t="str">
        <f t="shared" si="58"/>
        <v>freemind.controller.NodeMouseListener:</v>
      </c>
      <c r="I413" t="str">
        <f t="shared" si="56"/>
        <v>CBO</v>
      </c>
      <c r="J413" t="str">
        <f t="shared" si="53"/>
        <v>freemind.controller.NodeMouseListener:CBO</v>
      </c>
      <c r="K413">
        <f t="shared" si="54"/>
        <v>2</v>
      </c>
    </row>
    <row r="414" spans="1:11" x14ac:dyDescent="0.25">
      <c r="B414" t="s">
        <v>14</v>
      </c>
      <c r="C414" t="s">
        <v>10</v>
      </c>
      <c r="D414" t="s">
        <v>4</v>
      </c>
      <c r="E414" t="s">
        <v>15</v>
      </c>
      <c r="G414">
        <v>0</v>
      </c>
      <c r="H414" t="str">
        <f t="shared" si="58"/>
        <v>freemind.controller.NodeMouseListener:</v>
      </c>
      <c r="I414" t="str">
        <f t="shared" si="56"/>
        <v>NOC</v>
      </c>
      <c r="J414" t="str">
        <f t="shared" si="53"/>
        <v>freemind.controller.NodeMouseListener:NOC</v>
      </c>
      <c r="K414">
        <f t="shared" si="54"/>
        <v>0</v>
      </c>
    </row>
    <row r="415" spans="1:11" x14ac:dyDescent="0.25">
      <c r="B415" t="s">
        <v>16</v>
      </c>
      <c r="C415" t="s">
        <v>10</v>
      </c>
      <c r="D415" t="s">
        <v>4</v>
      </c>
      <c r="E415" t="s">
        <v>17</v>
      </c>
      <c r="G415">
        <v>8</v>
      </c>
      <c r="H415" t="str">
        <f t="shared" si="58"/>
        <v>freemind.controller.NodeMouseListener:</v>
      </c>
      <c r="I415" t="str">
        <f t="shared" si="56"/>
        <v>RFC</v>
      </c>
      <c r="J415" t="str">
        <f t="shared" si="53"/>
        <v>freemind.controller.NodeMouseListener:RFC</v>
      </c>
      <c r="K415">
        <f t="shared" si="54"/>
        <v>8</v>
      </c>
    </row>
    <row r="416" spans="1:11" x14ac:dyDescent="0.25">
      <c r="B416" t="s">
        <v>19</v>
      </c>
      <c r="C416" t="s">
        <v>10</v>
      </c>
      <c r="D416" t="s">
        <v>4</v>
      </c>
      <c r="E416" t="s">
        <v>20</v>
      </c>
      <c r="G416">
        <v>8</v>
      </c>
      <c r="H416" t="str">
        <f t="shared" si="58"/>
        <v>freemind.controller.NodeMouseListener:</v>
      </c>
      <c r="I416" t="str">
        <f t="shared" si="56"/>
        <v>NIM</v>
      </c>
      <c r="J416" t="str">
        <f t="shared" si="53"/>
        <v>freemind.controller.NodeMouseListener:NIM</v>
      </c>
      <c r="K416">
        <f t="shared" si="54"/>
        <v>8</v>
      </c>
    </row>
    <row r="417" spans="1:11" x14ac:dyDescent="0.25">
      <c r="B417" t="s">
        <v>21</v>
      </c>
      <c r="C417" t="s">
        <v>10</v>
      </c>
      <c r="D417" t="s">
        <v>4</v>
      </c>
      <c r="E417" t="s">
        <v>20</v>
      </c>
      <c r="G417">
        <v>2</v>
      </c>
      <c r="H417" t="str">
        <f t="shared" si="58"/>
        <v>freemind.controller.NodeMouseListener:</v>
      </c>
      <c r="I417" t="str">
        <f t="shared" si="56"/>
        <v>NIV</v>
      </c>
      <c r="J417" t="str">
        <f t="shared" si="53"/>
        <v>freemind.controller.NodeMouseListener:NIV</v>
      </c>
      <c r="K417">
        <f t="shared" si="54"/>
        <v>2</v>
      </c>
    </row>
    <row r="418" spans="1:11" x14ac:dyDescent="0.25">
      <c r="B418" t="s">
        <v>22</v>
      </c>
      <c r="C418" t="s">
        <v>10</v>
      </c>
      <c r="D418" t="s">
        <v>4</v>
      </c>
      <c r="E418" t="s">
        <v>18</v>
      </c>
      <c r="F418">
        <v>8</v>
      </c>
      <c r="G418">
        <v>8</v>
      </c>
      <c r="H418" t="str">
        <f t="shared" si="58"/>
        <v>freemind.controller.NodeMouseListener:</v>
      </c>
      <c r="I418" t="str">
        <f t="shared" si="56"/>
        <v>WMC</v>
      </c>
      <c r="J418" t="str">
        <f t="shared" si="53"/>
        <v>freemind.controller.NodeMouseListener:WMC</v>
      </c>
      <c r="K418">
        <f t="shared" si="54"/>
        <v>8</v>
      </c>
    </row>
    <row r="419" spans="1:11" x14ac:dyDescent="0.25">
      <c r="G419">
        <v>0</v>
      </c>
      <c r="I419">
        <f t="shared" si="56"/>
        <v>0</v>
      </c>
      <c r="J419" t="str">
        <f t="shared" si="53"/>
        <v>0</v>
      </c>
      <c r="K419">
        <f t="shared" si="54"/>
        <v>0</v>
      </c>
    </row>
    <row r="420" spans="1:11" x14ac:dyDescent="0.25">
      <c r="A420" t="s">
        <v>84</v>
      </c>
      <c r="G420">
        <v>0</v>
      </c>
      <c r="I420">
        <f t="shared" si="56"/>
        <v>0</v>
      </c>
      <c r="J420" t="str">
        <f t="shared" si="53"/>
        <v>0</v>
      </c>
      <c r="K420">
        <f t="shared" si="54"/>
        <v>0</v>
      </c>
    </row>
    <row r="421" spans="1:11" x14ac:dyDescent="0.25">
      <c r="B421" t="s">
        <v>1</v>
      </c>
      <c r="C421" t="s">
        <v>2</v>
      </c>
      <c r="D421" t="s">
        <v>3</v>
      </c>
      <c r="E421" t="s">
        <v>4</v>
      </c>
      <c r="G421">
        <v>0</v>
      </c>
      <c r="H421" t="str">
        <f>$A$420</f>
        <v>freemind.controller.NodeMouseListener.mouseClicked.(Anon_1):</v>
      </c>
      <c r="I421" t="str">
        <f t="shared" si="56"/>
        <v>LCOM</v>
      </c>
      <c r="J421" t="str">
        <f t="shared" si="53"/>
        <v>freemind.controller.NodeMouseListener.mouseClicked.(Anon_1):LCOM</v>
      </c>
      <c r="K421">
        <f t="shared" si="54"/>
        <v>0</v>
      </c>
    </row>
    <row r="422" spans="1:11" x14ac:dyDescent="0.25">
      <c r="B422" t="s">
        <v>5</v>
      </c>
      <c r="C422" t="s">
        <v>6</v>
      </c>
      <c r="D422" t="s">
        <v>7</v>
      </c>
      <c r="E422" t="s">
        <v>8</v>
      </c>
      <c r="F422">
        <v>1</v>
      </c>
      <c r="G422">
        <v>1</v>
      </c>
      <c r="H422" t="str">
        <f t="shared" ref="H422:H429" si="59">$A$420</f>
        <v>freemind.controller.NodeMouseListener.mouseClicked.(Anon_1):</v>
      </c>
      <c r="I422" t="str">
        <f t="shared" si="56"/>
        <v>DIT</v>
      </c>
      <c r="J422" t="str">
        <f t="shared" si="53"/>
        <v>freemind.controller.NodeMouseListener.mouseClicked.(Anon_1):DIT</v>
      </c>
      <c r="K422">
        <f t="shared" si="54"/>
        <v>1</v>
      </c>
    </row>
    <row r="423" spans="1:11" x14ac:dyDescent="0.25">
      <c r="B423" t="s">
        <v>9</v>
      </c>
      <c r="C423" t="s">
        <v>10</v>
      </c>
      <c r="D423" t="s">
        <v>4</v>
      </c>
      <c r="E423" t="s">
        <v>11</v>
      </c>
      <c r="G423">
        <v>2</v>
      </c>
      <c r="H423" t="str">
        <f t="shared" si="59"/>
        <v>freemind.controller.NodeMouseListener.mouseClicked.(Anon_1):</v>
      </c>
      <c r="I423" t="str">
        <f t="shared" si="56"/>
        <v>IFANIN</v>
      </c>
      <c r="J423" t="str">
        <f t="shared" si="53"/>
        <v>freemind.controller.NodeMouseListener.mouseClicked.(Anon_1):IFANIN</v>
      </c>
      <c r="K423">
        <f t="shared" si="54"/>
        <v>2</v>
      </c>
    </row>
    <row r="424" spans="1:11" x14ac:dyDescent="0.25">
      <c r="B424" t="s">
        <v>12</v>
      </c>
      <c r="C424" t="s">
        <v>10</v>
      </c>
      <c r="D424" t="s">
        <v>4</v>
      </c>
      <c r="E424" t="s">
        <v>13</v>
      </c>
      <c r="G424">
        <v>1</v>
      </c>
      <c r="H424" t="str">
        <f t="shared" si="59"/>
        <v>freemind.controller.NodeMouseListener.mouseClicked.(Anon_1):</v>
      </c>
      <c r="I424" t="str">
        <f t="shared" si="56"/>
        <v>CBO</v>
      </c>
      <c r="J424" t="str">
        <f t="shared" si="53"/>
        <v>freemind.controller.NodeMouseListener.mouseClicked.(Anon_1):CBO</v>
      </c>
      <c r="K424">
        <f t="shared" si="54"/>
        <v>1</v>
      </c>
    </row>
    <row r="425" spans="1:11" x14ac:dyDescent="0.25">
      <c r="B425" t="s">
        <v>14</v>
      </c>
      <c r="C425" t="s">
        <v>10</v>
      </c>
      <c r="D425" t="s">
        <v>4</v>
      </c>
      <c r="E425" t="s">
        <v>15</v>
      </c>
      <c r="G425">
        <v>0</v>
      </c>
      <c r="H425" t="str">
        <f t="shared" si="59"/>
        <v>freemind.controller.NodeMouseListener.mouseClicked.(Anon_1):</v>
      </c>
      <c r="I425" t="str">
        <f t="shared" si="56"/>
        <v>NOC</v>
      </c>
      <c r="J425" t="str">
        <f t="shared" si="53"/>
        <v>freemind.controller.NodeMouseListener.mouseClicked.(Anon_1):NOC</v>
      </c>
      <c r="K425">
        <f t="shared" si="54"/>
        <v>0</v>
      </c>
    </row>
    <row r="426" spans="1:11" x14ac:dyDescent="0.25">
      <c r="B426" t="s">
        <v>16</v>
      </c>
      <c r="C426" t="s">
        <v>10</v>
      </c>
      <c r="D426" t="s">
        <v>4</v>
      </c>
      <c r="E426" t="s">
        <v>17</v>
      </c>
      <c r="G426">
        <v>1</v>
      </c>
      <c r="H426" t="str">
        <f t="shared" si="59"/>
        <v>freemind.controller.NodeMouseListener.mouseClicked.(Anon_1):</v>
      </c>
      <c r="I426" t="str">
        <f t="shared" si="56"/>
        <v>RFC</v>
      </c>
      <c r="J426" t="str">
        <f t="shared" si="53"/>
        <v>freemind.controller.NodeMouseListener.mouseClicked.(Anon_1):RFC</v>
      </c>
      <c r="K426">
        <f t="shared" si="54"/>
        <v>1</v>
      </c>
    </row>
    <row r="427" spans="1:11" x14ac:dyDescent="0.25">
      <c r="B427" t="s">
        <v>19</v>
      </c>
      <c r="C427" t="s">
        <v>10</v>
      </c>
      <c r="D427" t="s">
        <v>4</v>
      </c>
      <c r="E427" t="s">
        <v>20</v>
      </c>
      <c r="G427">
        <v>1</v>
      </c>
      <c r="H427" t="str">
        <f t="shared" si="59"/>
        <v>freemind.controller.NodeMouseListener.mouseClicked.(Anon_1):</v>
      </c>
      <c r="I427" t="str">
        <f t="shared" si="56"/>
        <v>NIM</v>
      </c>
      <c r="J427" t="str">
        <f t="shared" si="53"/>
        <v>freemind.controller.NodeMouseListener.mouseClicked.(Anon_1):NIM</v>
      </c>
      <c r="K427">
        <f t="shared" si="54"/>
        <v>1</v>
      </c>
    </row>
    <row r="428" spans="1:11" x14ac:dyDescent="0.25">
      <c r="B428" t="s">
        <v>21</v>
      </c>
      <c r="C428" t="s">
        <v>10</v>
      </c>
      <c r="D428" t="s">
        <v>4</v>
      </c>
      <c r="E428" t="s">
        <v>20</v>
      </c>
      <c r="G428">
        <v>0</v>
      </c>
      <c r="H428" t="str">
        <f t="shared" si="59"/>
        <v>freemind.controller.NodeMouseListener.mouseClicked.(Anon_1):</v>
      </c>
      <c r="I428" t="str">
        <f t="shared" si="56"/>
        <v>NIV</v>
      </c>
      <c r="J428" t="str">
        <f t="shared" si="53"/>
        <v>freemind.controller.NodeMouseListener.mouseClicked.(Anon_1):NIV</v>
      </c>
      <c r="K428">
        <f t="shared" si="54"/>
        <v>0</v>
      </c>
    </row>
    <row r="429" spans="1:11" x14ac:dyDescent="0.25">
      <c r="B429" t="s">
        <v>22</v>
      </c>
      <c r="C429" t="s">
        <v>10</v>
      </c>
      <c r="D429" t="s">
        <v>4</v>
      </c>
      <c r="E429" t="s">
        <v>18</v>
      </c>
      <c r="F429">
        <v>1</v>
      </c>
      <c r="G429">
        <v>1</v>
      </c>
      <c r="H429" t="str">
        <f t="shared" si="59"/>
        <v>freemind.controller.NodeMouseListener.mouseClicked.(Anon_1):</v>
      </c>
      <c r="I429" t="str">
        <f t="shared" si="56"/>
        <v>WMC</v>
      </c>
      <c r="J429" t="str">
        <f t="shared" si="53"/>
        <v>freemind.controller.NodeMouseListener.mouseClicked.(Anon_1):WMC</v>
      </c>
      <c r="K429">
        <f t="shared" si="54"/>
        <v>1</v>
      </c>
    </row>
    <row r="430" spans="1:11" x14ac:dyDescent="0.25">
      <c r="G430">
        <v>0</v>
      </c>
      <c r="I430">
        <f t="shared" si="56"/>
        <v>0</v>
      </c>
      <c r="J430" t="str">
        <f t="shared" si="53"/>
        <v>0</v>
      </c>
      <c r="K430">
        <f t="shared" si="54"/>
        <v>0</v>
      </c>
    </row>
    <row r="431" spans="1:11" x14ac:dyDescent="0.25">
      <c r="A431" t="s">
        <v>54</v>
      </c>
      <c r="G431">
        <v>0</v>
      </c>
      <c r="I431">
        <f t="shared" si="56"/>
        <v>0</v>
      </c>
      <c r="J431" t="str">
        <f t="shared" si="53"/>
        <v>0</v>
      </c>
      <c r="K431">
        <f t="shared" si="54"/>
        <v>0</v>
      </c>
    </row>
    <row r="432" spans="1:11" x14ac:dyDescent="0.25">
      <c r="B432" t="s">
        <v>1</v>
      </c>
      <c r="C432" t="s">
        <v>2</v>
      </c>
      <c r="D432" t="s">
        <v>3</v>
      </c>
      <c r="E432" t="s">
        <v>4</v>
      </c>
      <c r="G432">
        <v>0</v>
      </c>
      <c r="H432" t="str">
        <f>$A$431</f>
        <v>freemind.controller.PopupMenu:</v>
      </c>
      <c r="I432" t="str">
        <f t="shared" si="56"/>
        <v>LCOM</v>
      </c>
      <c r="J432" t="str">
        <f t="shared" si="53"/>
        <v>freemind.controller.PopupMenu:LCOM</v>
      </c>
      <c r="K432">
        <f t="shared" si="54"/>
        <v>0</v>
      </c>
    </row>
    <row r="433" spans="1:11" x14ac:dyDescent="0.25">
      <c r="B433" t="s">
        <v>5</v>
      </c>
      <c r="C433" t="s">
        <v>6</v>
      </c>
      <c r="D433" t="s">
        <v>7</v>
      </c>
      <c r="E433" t="s">
        <v>8</v>
      </c>
      <c r="F433">
        <v>2</v>
      </c>
      <c r="G433">
        <v>2</v>
      </c>
      <c r="H433" t="str">
        <f t="shared" ref="H433:H440" si="60">$A$431</f>
        <v>freemind.controller.PopupMenu:</v>
      </c>
      <c r="I433" t="str">
        <f t="shared" si="56"/>
        <v>DIT</v>
      </c>
      <c r="J433" t="str">
        <f t="shared" si="53"/>
        <v>freemind.controller.PopupMenu:DIT</v>
      </c>
      <c r="K433">
        <f t="shared" si="54"/>
        <v>2</v>
      </c>
    </row>
    <row r="434" spans="1:11" x14ac:dyDescent="0.25">
      <c r="B434" t="s">
        <v>9</v>
      </c>
      <c r="C434" t="s">
        <v>10</v>
      </c>
      <c r="D434" t="s">
        <v>4</v>
      </c>
      <c r="E434" t="s">
        <v>11</v>
      </c>
      <c r="G434">
        <v>1</v>
      </c>
      <c r="H434" t="str">
        <f t="shared" si="60"/>
        <v>freemind.controller.PopupMenu:</v>
      </c>
      <c r="I434" t="str">
        <f t="shared" si="56"/>
        <v>IFANIN</v>
      </c>
      <c r="J434" t="str">
        <f t="shared" si="53"/>
        <v>freemind.controller.PopupMenu:IFANIN</v>
      </c>
      <c r="K434">
        <f t="shared" si="54"/>
        <v>1</v>
      </c>
    </row>
    <row r="435" spans="1:11" x14ac:dyDescent="0.25">
      <c r="B435" t="s">
        <v>12</v>
      </c>
      <c r="C435" t="s">
        <v>10</v>
      </c>
      <c r="D435" t="s">
        <v>4</v>
      </c>
      <c r="E435" t="s">
        <v>13</v>
      </c>
      <c r="G435">
        <v>2</v>
      </c>
      <c r="H435" t="str">
        <f t="shared" si="60"/>
        <v>freemind.controller.PopupMenu:</v>
      </c>
      <c r="I435" t="str">
        <f t="shared" si="56"/>
        <v>CBO</v>
      </c>
      <c r="J435" t="str">
        <f t="shared" si="53"/>
        <v>freemind.controller.PopupMenu:CBO</v>
      </c>
      <c r="K435">
        <f t="shared" si="54"/>
        <v>2</v>
      </c>
    </row>
    <row r="436" spans="1:11" x14ac:dyDescent="0.25">
      <c r="B436" t="s">
        <v>14</v>
      </c>
      <c r="C436" t="s">
        <v>10</v>
      </c>
      <c r="D436" t="s">
        <v>4</v>
      </c>
      <c r="E436" t="s">
        <v>15</v>
      </c>
      <c r="G436">
        <v>0</v>
      </c>
      <c r="H436" t="str">
        <f t="shared" si="60"/>
        <v>freemind.controller.PopupMenu:</v>
      </c>
      <c r="I436" t="str">
        <f t="shared" si="56"/>
        <v>NOC</v>
      </c>
      <c r="J436" t="str">
        <f t="shared" si="53"/>
        <v>freemind.controller.PopupMenu:NOC</v>
      </c>
      <c r="K436">
        <f t="shared" si="54"/>
        <v>0</v>
      </c>
    </row>
    <row r="437" spans="1:11" x14ac:dyDescent="0.25">
      <c r="B437" t="s">
        <v>16</v>
      </c>
      <c r="C437" t="s">
        <v>10</v>
      </c>
      <c r="D437" t="s">
        <v>4</v>
      </c>
      <c r="E437" t="s">
        <v>17</v>
      </c>
      <c r="G437">
        <v>1</v>
      </c>
      <c r="H437" t="str">
        <f t="shared" si="60"/>
        <v>freemind.controller.PopupMenu:</v>
      </c>
      <c r="I437" t="str">
        <f t="shared" si="56"/>
        <v>RFC</v>
      </c>
      <c r="J437" t="str">
        <f t="shared" si="53"/>
        <v>freemind.controller.PopupMenu:RFC</v>
      </c>
      <c r="K437">
        <f t="shared" si="54"/>
        <v>1</v>
      </c>
    </row>
    <row r="438" spans="1:11" x14ac:dyDescent="0.25">
      <c r="B438" t="s">
        <v>19</v>
      </c>
      <c r="C438" t="s">
        <v>10</v>
      </c>
      <c r="D438" t="s">
        <v>4</v>
      </c>
      <c r="E438" t="s">
        <v>20</v>
      </c>
      <c r="G438">
        <v>1</v>
      </c>
      <c r="H438" t="str">
        <f t="shared" si="60"/>
        <v>freemind.controller.PopupMenu:</v>
      </c>
      <c r="I438" t="str">
        <f t="shared" si="56"/>
        <v>NIM</v>
      </c>
      <c r="J438" t="str">
        <f t="shared" si="53"/>
        <v>freemind.controller.PopupMenu:NIM</v>
      </c>
      <c r="K438">
        <f t="shared" si="54"/>
        <v>1</v>
      </c>
    </row>
    <row r="439" spans="1:11" x14ac:dyDescent="0.25">
      <c r="B439" t="s">
        <v>21</v>
      </c>
      <c r="C439" t="s">
        <v>10</v>
      </c>
      <c r="D439" t="s">
        <v>4</v>
      </c>
      <c r="E439" t="s">
        <v>20</v>
      </c>
      <c r="G439">
        <v>1</v>
      </c>
      <c r="H439" t="str">
        <f t="shared" si="60"/>
        <v>freemind.controller.PopupMenu:</v>
      </c>
      <c r="I439" t="str">
        <f t="shared" si="56"/>
        <v>NIV</v>
      </c>
      <c r="J439" t="str">
        <f t="shared" si="53"/>
        <v>freemind.controller.PopupMenu:NIV</v>
      </c>
      <c r="K439">
        <f t="shared" si="54"/>
        <v>1</v>
      </c>
    </row>
    <row r="440" spans="1:11" x14ac:dyDescent="0.25">
      <c r="B440" t="s">
        <v>22</v>
      </c>
      <c r="C440" t="s">
        <v>10</v>
      </c>
      <c r="D440" t="s">
        <v>4</v>
      </c>
      <c r="E440" t="s">
        <v>18</v>
      </c>
      <c r="F440">
        <v>1</v>
      </c>
      <c r="G440">
        <v>1</v>
      </c>
      <c r="H440" t="str">
        <f t="shared" si="60"/>
        <v>freemind.controller.PopupMenu:</v>
      </c>
      <c r="I440" t="str">
        <f t="shared" si="56"/>
        <v>WMC</v>
      </c>
      <c r="J440" t="str">
        <f t="shared" si="53"/>
        <v>freemind.controller.PopupMenu:WMC</v>
      </c>
      <c r="K440">
        <f t="shared" si="54"/>
        <v>1</v>
      </c>
    </row>
    <row r="441" spans="1:11" x14ac:dyDescent="0.25">
      <c r="G441">
        <v>0</v>
      </c>
      <c r="I441">
        <f t="shared" si="56"/>
        <v>0</v>
      </c>
      <c r="J441" t="str">
        <f t="shared" si="53"/>
        <v>0</v>
      </c>
      <c r="K441">
        <f t="shared" si="54"/>
        <v>0</v>
      </c>
    </row>
    <row r="442" spans="1:11" x14ac:dyDescent="0.25">
      <c r="A442" t="s">
        <v>57</v>
      </c>
      <c r="G442">
        <v>0</v>
      </c>
      <c r="I442">
        <f t="shared" si="56"/>
        <v>0</v>
      </c>
      <c r="J442" t="str">
        <f t="shared" si="53"/>
        <v>0</v>
      </c>
      <c r="K442">
        <f t="shared" si="54"/>
        <v>0</v>
      </c>
    </row>
    <row r="443" spans="1:11" x14ac:dyDescent="0.25">
      <c r="B443" t="s">
        <v>1</v>
      </c>
      <c r="C443" t="s">
        <v>2</v>
      </c>
      <c r="D443" t="s">
        <v>3</v>
      </c>
      <c r="E443" t="s">
        <v>4</v>
      </c>
      <c r="G443">
        <v>76</v>
      </c>
      <c r="H443" t="str">
        <f>$A$442</f>
        <v>freemind.main.FreeMind:</v>
      </c>
      <c r="I443" t="str">
        <f t="shared" si="56"/>
        <v>LCOM</v>
      </c>
      <c r="J443" t="str">
        <f t="shared" si="53"/>
        <v>freemind.main.FreeMind:LCOM</v>
      </c>
      <c r="K443">
        <f t="shared" si="54"/>
        <v>76</v>
      </c>
    </row>
    <row r="444" spans="1:11" x14ac:dyDescent="0.25">
      <c r="B444" t="s">
        <v>5</v>
      </c>
      <c r="C444" t="s">
        <v>6</v>
      </c>
      <c r="D444" t="s">
        <v>7</v>
      </c>
      <c r="E444" t="s">
        <v>8</v>
      </c>
      <c r="F444">
        <v>2</v>
      </c>
      <c r="G444">
        <v>2</v>
      </c>
      <c r="H444" t="str">
        <f t="shared" ref="H444:H451" si="61">$A$442</f>
        <v>freemind.main.FreeMind:</v>
      </c>
      <c r="I444" t="str">
        <f t="shared" si="56"/>
        <v>DIT</v>
      </c>
      <c r="J444" t="str">
        <f t="shared" si="53"/>
        <v>freemind.main.FreeMind:DIT</v>
      </c>
      <c r="K444">
        <f t="shared" si="54"/>
        <v>2</v>
      </c>
    </row>
    <row r="445" spans="1:11" x14ac:dyDescent="0.25">
      <c r="B445" t="s">
        <v>9</v>
      </c>
      <c r="C445" t="s">
        <v>10</v>
      </c>
      <c r="D445" t="s">
        <v>4</v>
      </c>
      <c r="E445" t="s">
        <v>11</v>
      </c>
      <c r="G445">
        <v>1</v>
      </c>
      <c r="H445" t="str">
        <f t="shared" si="61"/>
        <v>freemind.main.FreeMind:</v>
      </c>
      <c r="I445" t="str">
        <f t="shared" si="56"/>
        <v>IFANIN</v>
      </c>
      <c r="J445" t="str">
        <f t="shared" si="53"/>
        <v>freemind.main.FreeMind:IFANIN</v>
      </c>
      <c r="K445">
        <f t="shared" si="54"/>
        <v>1</v>
      </c>
    </row>
    <row r="446" spans="1:11" x14ac:dyDescent="0.25">
      <c r="B446" t="s">
        <v>12</v>
      </c>
      <c r="C446" t="s">
        <v>10</v>
      </c>
      <c r="D446" t="s">
        <v>4</v>
      </c>
      <c r="E446" t="s">
        <v>13</v>
      </c>
      <c r="G446">
        <v>5</v>
      </c>
      <c r="H446" t="str">
        <f t="shared" si="61"/>
        <v>freemind.main.FreeMind:</v>
      </c>
      <c r="I446" t="str">
        <f t="shared" si="56"/>
        <v>CBO</v>
      </c>
      <c r="J446" t="str">
        <f t="shared" si="53"/>
        <v>freemind.main.FreeMind:CBO</v>
      </c>
      <c r="K446">
        <f t="shared" si="54"/>
        <v>5</v>
      </c>
    </row>
    <row r="447" spans="1:11" x14ac:dyDescent="0.25">
      <c r="B447" t="s">
        <v>14</v>
      </c>
      <c r="C447" t="s">
        <v>10</v>
      </c>
      <c r="D447" t="s">
        <v>4</v>
      </c>
      <c r="E447" t="s">
        <v>15</v>
      </c>
      <c r="G447">
        <v>0</v>
      </c>
      <c r="H447" t="str">
        <f t="shared" si="61"/>
        <v>freemind.main.FreeMind:</v>
      </c>
      <c r="I447" t="str">
        <f t="shared" si="56"/>
        <v>NOC</v>
      </c>
      <c r="J447" t="str">
        <f t="shared" si="53"/>
        <v>freemind.main.FreeMind:NOC</v>
      </c>
      <c r="K447">
        <f t="shared" si="54"/>
        <v>0</v>
      </c>
    </row>
    <row r="448" spans="1:11" x14ac:dyDescent="0.25">
      <c r="B448" t="s">
        <v>16</v>
      </c>
      <c r="C448" t="s">
        <v>10</v>
      </c>
      <c r="D448" t="s">
        <v>4</v>
      </c>
      <c r="E448" t="s">
        <v>17</v>
      </c>
      <c r="G448">
        <v>6</v>
      </c>
      <c r="H448" t="str">
        <f t="shared" si="61"/>
        <v>freemind.main.FreeMind:</v>
      </c>
      <c r="I448" t="str">
        <f t="shared" si="56"/>
        <v>RFC</v>
      </c>
      <c r="J448" t="str">
        <f t="shared" si="53"/>
        <v>freemind.main.FreeMind:RFC</v>
      </c>
      <c r="K448">
        <f t="shared" si="54"/>
        <v>6</v>
      </c>
    </row>
    <row r="449" spans="1:11" x14ac:dyDescent="0.25">
      <c r="B449" t="s">
        <v>19</v>
      </c>
      <c r="C449" t="s">
        <v>10</v>
      </c>
      <c r="D449" t="s">
        <v>4</v>
      </c>
      <c r="E449" t="s">
        <v>20</v>
      </c>
      <c r="G449">
        <v>4</v>
      </c>
      <c r="H449" t="str">
        <f t="shared" si="61"/>
        <v>freemind.main.FreeMind:</v>
      </c>
      <c r="I449" t="str">
        <f t="shared" si="56"/>
        <v>NIM</v>
      </c>
      <c r="J449" t="str">
        <f t="shared" si="53"/>
        <v>freemind.main.FreeMind:NIM</v>
      </c>
      <c r="K449">
        <f t="shared" si="54"/>
        <v>4</v>
      </c>
    </row>
    <row r="450" spans="1:11" x14ac:dyDescent="0.25">
      <c r="B450" t="s">
        <v>21</v>
      </c>
      <c r="C450" t="s">
        <v>10</v>
      </c>
      <c r="D450" t="s">
        <v>4</v>
      </c>
      <c r="E450" t="s">
        <v>20</v>
      </c>
      <c r="G450">
        <v>3</v>
      </c>
      <c r="H450" t="str">
        <f t="shared" si="61"/>
        <v>freemind.main.FreeMind:</v>
      </c>
      <c r="I450" t="str">
        <f t="shared" si="56"/>
        <v>NIV</v>
      </c>
      <c r="J450" t="str">
        <f t="shared" si="53"/>
        <v>freemind.main.FreeMind:NIV</v>
      </c>
      <c r="K450">
        <f t="shared" si="54"/>
        <v>3</v>
      </c>
    </row>
    <row r="451" spans="1:11" x14ac:dyDescent="0.25">
      <c r="B451" t="s">
        <v>22</v>
      </c>
      <c r="C451" t="s">
        <v>10</v>
      </c>
      <c r="D451" t="s">
        <v>4</v>
      </c>
      <c r="E451" t="s">
        <v>18</v>
      </c>
      <c r="F451">
        <v>6</v>
      </c>
      <c r="G451">
        <v>6</v>
      </c>
      <c r="H451" t="str">
        <f t="shared" si="61"/>
        <v>freemind.main.FreeMind:</v>
      </c>
      <c r="I451" t="str">
        <f t="shared" si="56"/>
        <v>WMC</v>
      </c>
      <c r="J451" t="str">
        <f t="shared" si="53"/>
        <v>freemind.main.FreeMind:WMC</v>
      </c>
      <c r="K451">
        <f t="shared" si="54"/>
        <v>6</v>
      </c>
    </row>
    <row r="452" spans="1:11" x14ac:dyDescent="0.25">
      <c r="G452">
        <v>0</v>
      </c>
      <c r="I452">
        <f t="shared" si="56"/>
        <v>0</v>
      </c>
      <c r="J452" t="str">
        <f t="shared" ref="J452:J515" si="62">CONCATENATE(H452,I452)</f>
        <v>0</v>
      </c>
      <c r="K452">
        <f t="shared" ref="K452:K515" si="63">G452</f>
        <v>0</v>
      </c>
    </row>
    <row r="453" spans="1:11" x14ac:dyDescent="0.25">
      <c r="A453" t="s">
        <v>58</v>
      </c>
      <c r="G453">
        <v>0</v>
      </c>
      <c r="I453">
        <f t="shared" si="56"/>
        <v>0</v>
      </c>
      <c r="J453" t="str">
        <f t="shared" si="62"/>
        <v>0</v>
      </c>
      <c r="K453">
        <f t="shared" si="63"/>
        <v>0</v>
      </c>
    </row>
    <row r="454" spans="1:11" x14ac:dyDescent="0.25">
      <c r="B454" t="s">
        <v>1</v>
      </c>
      <c r="C454" t="s">
        <v>2</v>
      </c>
      <c r="D454" t="s">
        <v>3</v>
      </c>
      <c r="E454" t="s">
        <v>4</v>
      </c>
      <c r="G454">
        <v>0</v>
      </c>
      <c r="H454" t="str">
        <f>$A$453</f>
        <v>freemind.main.FreeMind.FreeMind.(Anon_1):</v>
      </c>
      <c r="I454" t="str">
        <f t="shared" si="56"/>
        <v>LCOM</v>
      </c>
      <c r="J454" t="str">
        <f t="shared" si="62"/>
        <v>freemind.main.FreeMind.FreeMind.(Anon_1):LCOM</v>
      </c>
      <c r="K454">
        <f t="shared" si="63"/>
        <v>0</v>
      </c>
    </row>
    <row r="455" spans="1:11" x14ac:dyDescent="0.25">
      <c r="B455" t="s">
        <v>5</v>
      </c>
      <c r="C455" t="s">
        <v>6</v>
      </c>
      <c r="D455" t="s">
        <v>7</v>
      </c>
      <c r="E455" t="s">
        <v>8</v>
      </c>
      <c r="F455">
        <v>1</v>
      </c>
      <c r="G455">
        <v>1</v>
      </c>
      <c r="H455" t="str">
        <f t="shared" ref="H455:H462" si="64">$A$453</f>
        <v>freemind.main.FreeMind.FreeMind.(Anon_1):</v>
      </c>
      <c r="I455" t="str">
        <f t="shared" si="56"/>
        <v>DIT</v>
      </c>
      <c r="J455" t="str">
        <f t="shared" si="62"/>
        <v>freemind.main.FreeMind.FreeMind.(Anon_1):DIT</v>
      </c>
      <c r="K455">
        <f t="shared" si="63"/>
        <v>1</v>
      </c>
    </row>
    <row r="456" spans="1:11" x14ac:dyDescent="0.25">
      <c r="B456" t="s">
        <v>9</v>
      </c>
      <c r="C456" t="s">
        <v>10</v>
      </c>
      <c r="D456" t="s">
        <v>4</v>
      </c>
      <c r="E456" t="s">
        <v>11</v>
      </c>
      <c r="G456">
        <v>2</v>
      </c>
      <c r="H456" t="str">
        <f t="shared" si="64"/>
        <v>freemind.main.FreeMind.FreeMind.(Anon_1):</v>
      </c>
      <c r="I456" t="str">
        <f t="shared" si="56"/>
        <v>IFANIN</v>
      </c>
      <c r="J456" t="str">
        <f t="shared" si="62"/>
        <v>freemind.main.FreeMind.FreeMind.(Anon_1):IFANIN</v>
      </c>
      <c r="K456">
        <f t="shared" si="63"/>
        <v>2</v>
      </c>
    </row>
    <row r="457" spans="1:11" x14ac:dyDescent="0.25">
      <c r="B457" t="s">
        <v>12</v>
      </c>
      <c r="C457" t="s">
        <v>10</v>
      </c>
      <c r="D457" t="s">
        <v>4</v>
      </c>
      <c r="E457" t="s">
        <v>13</v>
      </c>
      <c r="G457">
        <v>3</v>
      </c>
      <c r="H457" t="str">
        <f t="shared" si="64"/>
        <v>freemind.main.FreeMind.FreeMind.(Anon_1):</v>
      </c>
      <c r="I457" t="str">
        <f t="shared" si="56"/>
        <v>CBO</v>
      </c>
      <c r="J457" t="str">
        <f t="shared" si="62"/>
        <v>freemind.main.FreeMind.FreeMind.(Anon_1):CBO</v>
      </c>
      <c r="K457">
        <f t="shared" si="63"/>
        <v>3</v>
      </c>
    </row>
    <row r="458" spans="1:11" x14ac:dyDescent="0.25">
      <c r="B458" t="s">
        <v>14</v>
      </c>
      <c r="C458" t="s">
        <v>10</v>
      </c>
      <c r="D458" t="s">
        <v>4</v>
      </c>
      <c r="E458" t="s">
        <v>15</v>
      </c>
      <c r="G458">
        <v>0</v>
      </c>
      <c r="H458" t="str">
        <f t="shared" si="64"/>
        <v>freemind.main.FreeMind.FreeMind.(Anon_1):</v>
      </c>
      <c r="I458" t="str">
        <f t="shared" si="56"/>
        <v>NOC</v>
      </c>
      <c r="J458" t="str">
        <f t="shared" si="62"/>
        <v>freemind.main.FreeMind.FreeMind.(Anon_1):NOC</v>
      </c>
      <c r="K458">
        <f t="shared" si="63"/>
        <v>0</v>
      </c>
    </row>
    <row r="459" spans="1:11" x14ac:dyDescent="0.25">
      <c r="B459" t="s">
        <v>16</v>
      </c>
      <c r="C459" t="s">
        <v>10</v>
      </c>
      <c r="D459" t="s">
        <v>4</v>
      </c>
      <c r="E459" t="s">
        <v>17</v>
      </c>
      <c r="G459">
        <v>2</v>
      </c>
      <c r="H459" t="str">
        <f t="shared" si="64"/>
        <v>freemind.main.FreeMind.FreeMind.(Anon_1):</v>
      </c>
      <c r="I459" t="str">
        <f t="shared" si="56"/>
        <v>RFC</v>
      </c>
      <c r="J459" t="str">
        <f t="shared" si="62"/>
        <v>freemind.main.FreeMind.FreeMind.(Anon_1):RFC</v>
      </c>
      <c r="K459">
        <f t="shared" si="63"/>
        <v>2</v>
      </c>
    </row>
    <row r="460" spans="1:11" x14ac:dyDescent="0.25">
      <c r="B460" t="s">
        <v>19</v>
      </c>
      <c r="C460" t="s">
        <v>10</v>
      </c>
      <c r="D460" t="s">
        <v>4</v>
      </c>
      <c r="E460" t="s">
        <v>20</v>
      </c>
      <c r="G460">
        <v>2</v>
      </c>
      <c r="H460" t="str">
        <f t="shared" si="64"/>
        <v>freemind.main.FreeMind.FreeMind.(Anon_1):</v>
      </c>
      <c r="I460" t="str">
        <f t="shared" si="56"/>
        <v>NIM</v>
      </c>
      <c r="J460" t="str">
        <f t="shared" si="62"/>
        <v>freemind.main.FreeMind.FreeMind.(Anon_1):NIM</v>
      </c>
      <c r="K460">
        <f t="shared" si="63"/>
        <v>2</v>
      </c>
    </row>
    <row r="461" spans="1:11" x14ac:dyDescent="0.25">
      <c r="B461" t="s">
        <v>21</v>
      </c>
      <c r="C461" t="s">
        <v>10</v>
      </c>
      <c r="D461" t="s">
        <v>4</v>
      </c>
      <c r="E461" t="s">
        <v>20</v>
      </c>
      <c r="G461">
        <v>0</v>
      </c>
      <c r="H461" t="str">
        <f t="shared" si="64"/>
        <v>freemind.main.FreeMind.FreeMind.(Anon_1):</v>
      </c>
      <c r="I461" t="str">
        <f t="shared" si="56"/>
        <v>NIV</v>
      </c>
      <c r="J461" t="str">
        <f t="shared" si="62"/>
        <v>freemind.main.FreeMind.FreeMind.(Anon_1):NIV</v>
      </c>
      <c r="K461">
        <f t="shared" si="63"/>
        <v>0</v>
      </c>
    </row>
    <row r="462" spans="1:11" x14ac:dyDescent="0.25">
      <c r="B462" t="s">
        <v>22</v>
      </c>
      <c r="C462" t="s">
        <v>10</v>
      </c>
      <c r="D462" t="s">
        <v>4</v>
      </c>
      <c r="E462" t="s">
        <v>18</v>
      </c>
      <c r="F462">
        <v>2</v>
      </c>
      <c r="G462">
        <v>2</v>
      </c>
      <c r="H462" t="str">
        <f t="shared" si="64"/>
        <v>freemind.main.FreeMind.FreeMind.(Anon_1):</v>
      </c>
      <c r="I462" t="str">
        <f t="shared" ref="I462:I525" si="65">B462</f>
        <v>WMC</v>
      </c>
      <c r="J462" t="str">
        <f t="shared" si="62"/>
        <v>freemind.main.FreeMind.FreeMind.(Anon_1):WMC</v>
      </c>
      <c r="K462">
        <f t="shared" si="63"/>
        <v>2</v>
      </c>
    </row>
    <row r="463" spans="1:11" x14ac:dyDescent="0.25">
      <c r="G463">
        <v>0</v>
      </c>
      <c r="I463">
        <f t="shared" si="65"/>
        <v>0</v>
      </c>
      <c r="J463" t="str">
        <f t="shared" si="62"/>
        <v>0</v>
      </c>
      <c r="K463">
        <f t="shared" si="63"/>
        <v>0</v>
      </c>
    </row>
    <row r="464" spans="1:11" x14ac:dyDescent="0.25">
      <c r="A464" t="s">
        <v>59</v>
      </c>
      <c r="G464">
        <v>0</v>
      </c>
      <c r="I464">
        <f t="shared" si="65"/>
        <v>0</v>
      </c>
      <c r="J464" t="str">
        <f t="shared" si="62"/>
        <v>0</v>
      </c>
      <c r="K464">
        <f t="shared" si="63"/>
        <v>0</v>
      </c>
    </row>
    <row r="465" spans="1:11" x14ac:dyDescent="0.25">
      <c r="B465" t="s">
        <v>1</v>
      </c>
      <c r="C465" t="s">
        <v>2</v>
      </c>
      <c r="D465" t="s">
        <v>3</v>
      </c>
      <c r="E465" t="s">
        <v>4</v>
      </c>
      <c r="G465">
        <v>0</v>
      </c>
      <c r="H465" t="str">
        <f>$A$464</f>
        <v>freemind.main.Tools:</v>
      </c>
      <c r="I465" t="str">
        <f t="shared" si="65"/>
        <v>LCOM</v>
      </c>
      <c r="J465" t="str">
        <f t="shared" si="62"/>
        <v>freemind.main.Tools:LCOM</v>
      </c>
      <c r="K465">
        <f t="shared" si="63"/>
        <v>0</v>
      </c>
    </row>
    <row r="466" spans="1:11" x14ac:dyDescent="0.25">
      <c r="B466" t="s">
        <v>5</v>
      </c>
      <c r="C466" t="s">
        <v>6</v>
      </c>
      <c r="D466" t="s">
        <v>7</v>
      </c>
      <c r="E466" t="s">
        <v>8</v>
      </c>
      <c r="F466">
        <v>1</v>
      </c>
      <c r="G466">
        <v>1</v>
      </c>
      <c r="H466" t="str">
        <f t="shared" ref="H466:H473" si="66">$A$464</f>
        <v>freemind.main.Tools:</v>
      </c>
      <c r="I466" t="str">
        <f t="shared" si="65"/>
        <v>DIT</v>
      </c>
      <c r="J466" t="str">
        <f t="shared" si="62"/>
        <v>freemind.main.Tools:DIT</v>
      </c>
      <c r="K466">
        <f t="shared" si="63"/>
        <v>1</v>
      </c>
    </row>
    <row r="467" spans="1:11" x14ac:dyDescent="0.25">
      <c r="B467" t="s">
        <v>9</v>
      </c>
      <c r="C467" t="s">
        <v>10</v>
      </c>
      <c r="D467" t="s">
        <v>4</v>
      </c>
      <c r="E467" t="s">
        <v>11</v>
      </c>
      <c r="G467">
        <v>1</v>
      </c>
      <c r="H467" t="str">
        <f t="shared" si="66"/>
        <v>freemind.main.Tools:</v>
      </c>
      <c r="I467" t="str">
        <f t="shared" si="65"/>
        <v>IFANIN</v>
      </c>
      <c r="J467" t="str">
        <f t="shared" si="62"/>
        <v>freemind.main.Tools:IFANIN</v>
      </c>
      <c r="K467">
        <f t="shared" si="63"/>
        <v>1</v>
      </c>
    </row>
    <row r="468" spans="1:11" x14ac:dyDescent="0.25">
      <c r="B468" t="s">
        <v>12</v>
      </c>
      <c r="C468" t="s">
        <v>10</v>
      </c>
      <c r="D468" t="s">
        <v>4</v>
      </c>
      <c r="E468" t="s">
        <v>13</v>
      </c>
      <c r="G468">
        <v>0</v>
      </c>
      <c r="H468" t="str">
        <f t="shared" si="66"/>
        <v>freemind.main.Tools:</v>
      </c>
      <c r="I468" t="str">
        <f t="shared" si="65"/>
        <v>CBO</v>
      </c>
      <c r="J468" t="str">
        <f t="shared" si="62"/>
        <v>freemind.main.Tools:CBO</v>
      </c>
      <c r="K468">
        <f t="shared" si="63"/>
        <v>0</v>
      </c>
    </row>
    <row r="469" spans="1:11" x14ac:dyDescent="0.25">
      <c r="B469" t="s">
        <v>14</v>
      </c>
      <c r="C469" t="s">
        <v>10</v>
      </c>
      <c r="D469" t="s">
        <v>4</v>
      </c>
      <c r="E469" t="s">
        <v>15</v>
      </c>
      <c r="G469">
        <v>0</v>
      </c>
      <c r="H469" t="str">
        <f t="shared" si="66"/>
        <v>freemind.main.Tools:</v>
      </c>
      <c r="I469" t="str">
        <f t="shared" si="65"/>
        <v>NOC</v>
      </c>
      <c r="J469" t="str">
        <f t="shared" si="62"/>
        <v>freemind.main.Tools:NOC</v>
      </c>
      <c r="K469">
        <f t="shared" si="63"/>
        <v>0</v>
      </c>
    </row>
    <row r="470" spans="1:11" x14ac:dyDescent="0.25">
      <c r="B470" t="s">
        <v>16</v>
      </c>
      <c r="C470" t="s">
        <v>10</v>
      </c>
      <c r="D470" t="s">
        <v>4</v>
      </c>
      <c r="E470" t="s">
        <v>17</v>
      </c>
      <c r="G470">
        <v>5</v>
      </c>
      <c r="H470" t="str">
        <f t="shared" si="66"/>
        <v>freemind.main.Tools:</v>
      </c>
      <c r="I470" t="str">
        <f t="shared" si="65"/>
        <v>RFC</v>
      </c>
      <c r="J470" t="str">
        <f t="shared" si="62"/>
        <v>freemind.main.Tools:RFC</v>
      </c>
      <c r="K470">
        <f t="shared" si="63"/>
        <v>5</v>
      </c>
    </row>
    <row r="471" spans="1:11" x14ac:dyDescent="0.25">
      <c r="B471" t="s">
        <v>19</v>
      </c>
      <c r="C471" t="s">
        <v>10</v>
      </c>
      <c r="D471" t="s">
        <v>4</v>
      </c>
      <c r="E471" t="s">
        <v>20</v>
      </c>
      <c r="G471">
        <v>0</v>
      </c>
      <c r="H471" t="str">
        <f t="shared" si="66"/>
        <v>freemind.main.Tools:</v>
      </c>
      <c r="I471" t="str">
        <f t="shared" si="65"/>
        <v>NIM</v>
      </c>
      <c r="J471" t="str">
        <f t="shared" si="62"/>
        <v>freemind.main.Tools:NIM</v>
      </c>
      <c r="K471">
        <f t="shared" si="63"/>
        <v>0</v>
      </c>
    </row>
    <row r="472" spans="1:11" x14ac:dyDescent="0.25">
      <c r="B472" t="s">
        <v>21</v>
      </c>
      <c r="C472" t="s">
        <v>10</v>
      </c>
      <c r="D472" t="s">
        <v>4</v>
      </c>
      <c r="E472" t="s">
        <v>20</v>
      </c>
      <c r="G472">
        <v>0</v>
      </c>
      <c r="H472" t="str">
        <f t="shared" si="66"/>
        <v>freemind.main.Tools:</v>
      </c>
      <c r="I472" t="str">
        <f t="shared" si="65"/>
        <v>NIV</v>
      </c>
      <c r="J472" t="str">
        <f t="shared" si="62"/>
        <v>freemind.main.Tools:NIV</v>
      </c>
      <c r="K472">
        <f t="shared" si="63"/>
        <v>0</v>
      </c>
    </row>
    <row r="473" spans="1:11" x14ac:dyDescent="0.25">
      <c r="B473" t="s">
        <v>22</v>
      </c>
      <c r="C473" t="s">
        <v>10</v>
      </c>
      <c r="D473" t="s">
        <v>4</v>
      </c>
      <c r="E473" t="s">
        <v>18</v>
      </c>
      <c r="F473">
        <v>5</v>
      </c>
      <c r="G473">
        <v>5</v>
      </c>
      <c r="H473" t="str">
        <f t="shared" si="66"/>
        <v>freemind.main.Tools:</v>
      </c>
      <c r="I473" t="str">
        <f t="shared" si="65"/>
        <v>WMC</v>
      </c>
      <c r="J473" t="str">
        <f t="shared" si="62"/>
        <v>freemind.main.Tools:WMC</v>
      </c>
      <c r="K473">
        <f t="shared" si="63"/>
        <v>5</v>
      </c>
    </row>
    <row r="474" spans="1:11" x14ac:dyDescent="0.25">
      <c r="G474">
        <v>0</v>
      </c>
      <c r="I474">
        <f t="shared" si="65"/>
        <v>0</v>
      </c>
      <c r="J474" t="str">
        <f t="shared" si="62"/>
        <v>0</v>
      </c>
      <c r="K474">
        <f t="shared" si="63"/>
        <v>0</v>
      </c>
    </row>
    <row r="475" spans="1:11" x14ac:dyDescent="0.25">
      <c r="A475" t="s">
        <v>60</v>
      </c>
      <c r="G475">
        <v>0</v>
      </c>
      <c r="I475">
        <f t="shared" si="65"/>
        <v>0</v>
      </c>
      <c r="J475" t="str">
        <f t="shared" si="62"/>
        <v>0</v>
      </c>
      <c r="K475">
        <f t="shared" si="63"/>
        <v>0</v>
      </c>
    </row>
    <row r="476" spans="1:11" x14ac:dyDescent="0.25">
      <c r="B476" t="s">
        <v>1</v>
      </c>
      <c r="C476" t="s">
        <v>2</v>
      </c>
      <c r="D476" t="s">
        <v>3</v>
      </c>
      <c r="E476" t="s">
        <v>4</v>
      </c>
      <c r="G476">
        <v>79</v>
      </c>
      <c r="H476" t="str">
        <f>$A$475</f>
        <v>freemind.model.simplemodel.EdgeModel:</v>
      </c>
      <c r="I476" t="str">
        <f t="shared" si="65"/>
        <v>LCOM</v>
      </c>
      <c r="J476" t="str">
        <f t="shared" si="62"/>
        <v>freemind.model.simplemodel.EdgeModel:LCOM</v>
      </c>
      <c r="K476">
        <f t="shared" si="63"/>
        <v>79</v>
      </c>
    </row>
    <row r="477" spans="1:11" x14ac:dyDescent="0.25">
      <c r="B477" t="s">
        <v>5</v>
      </c>
      <c r="C477" t="s">
        <v>6</v>
      </c>
      <c r="D477" t="s">
        <v>7</v>
      </c>
      <c r="E477" t="s">
        <v>8</v>
      </c>
      <c r="F477">
        <v>1</v>
      </c>
      <c r="G477">
        <v>1</v>
      </c>
      <c r="H477" t="str">
        <f t="shared" ref="H477:H484" si="67">$A$475</f>
        <v>freemind.model.simplemodel.EdgeModel:</v>
      </c>
      <c r="I477" t="str">
        <f t="shared" si="65"/>
        <v>DIT</v>
      </c>
      <c r="J477" t="str">
        <f t="shared" si="62"/>
        <v>freemind.model.simplemodel.EdgeModel:DIT</v>
      </c>
      <c r="K477">
        <f t="shared" si="63"/>
        <v>1</v>
      </c>
    </row>
    <row r="478" spans="1:11" x14ac:dyDescent="0.25">
      <c r="B478" t="s">
        <v>9</v>
      </c>
      <c r="C478" t="s">
        <v>10</v>
      </c>
      <c r="D478" t="s">
        <v>4</v>
      </c>
      <c r="E478" t="s">
        <v>11</v>
      </c>
      <c r="G478">
        <v>2</v>
      </c>
      <c r="H478" t="str">
        <f t="shared" si="67"/>
        <v>freemind.model.simplemodel.EdgeModel:</v>
      </c>
      <c r="I478" t="str">
        <f t="shared" si="65"/>
        <v>IFANIN</v>
      </c>
      <c r="J478" t="str">
        <f t="shared" si="62"/>
        <v>freemind.model.simplemodel.EdgeModel:IFANIN</v>
      </c>
      <c r="K478">
        <f t="shared" si="63"/>
        <v>2</v>
      </c>
    </row>
    <row r="479" spans="1:11" x14ac:dyDescent="0.25">
      <c r="B479" t="s">
        <v>12</v>
      </c>
      <c r="C479" t="s">
        <v>10</v>
      </c>
      <c r="D479" t="s">
        <v>4</v>
      </c>
      <c r="E479" t="s">
        <v>13</v>
      </c>
      <c r="G479">
        <v>3</v>
      </c>
      <c r="H479" t="str">
        <f t="shared" si="67"/>
        <v>freemind.model.simplemodel.EdgeModel:</v>
      </c>
      <c r="I479" t="str">
        <f t="shared" si="65"/>
        <v>CBO</v>
      </c>
      <c r="J479" t="str">
        <f t="shared" si="62"/>
        <v>freemind.model.simplemodel.EdgeModel:CBO</v>
      </c>
      <c r="K479">
        <f t="shared" si="63"/>
        <v>3</v>
      </c>
    </row>
    <row r="480" spans="1:11" x14ac:dyDescent="0.25">
      <c r="B480" t="s">
        <v>14</v>
      </c>
      <c r="C480" t="s">
        <v>10</v>
      </c>
      <c r="D480" t="s">
        <v>4</v>
      </c>
      <c r="E480" t="s">
        <v>15</v>
      </c>
      <c r="G480">
        <v>0</v>
      </c>
      <c r="H480" t="str">
        <f t="shared" si="67"/>
        <v>freemind.model.simplemodel.EdgeModel:</v>
      </c>
      <c r="I480" t="str">
        <f t="shared" si="65"/>
        <v>NOC</v>
      </c>
      <c r="J480" t="str">
        <f t="shared" si="62"/>
        <v>freemind.model.simplemodel.EdgeModel:NOC</v>
      </c>
      <c r="K480">
        <f t="shared" si="63"/>
        <v>0</v>
      </c>
    </row>
    <row r="481" spans="1:11" x14ac:dyDescent="0.25">
      <c r="B481" t="s">
        <v>16</v>
      </c>
      <c r="C481" t="s">
        <v>10</v>
      </c>
      <c r="D481" t="s">
        <v>4</v>
      </c>
      <c r="E481" t="s">
        <v>17</v>
      </c>
      <c r="G481">
        <v>12</v>
      </c>
      <c r="H481" t="str">
        <f t="shared" si="67"/>
        <v>freemind.model.simplemodel.EdgeModel:</v>
      </c>
      <c r="I481" t="str">
        <f t="shared" si="65"/>
        <v>RFC</v>
      </c>
      <c r="J481" t="str">
        <f t="shared" si="62"/>
        <v>freemind.model.simplemodel.EdgeModel:RFC</v>
      </c>
      <c r="K481">
        <f t="shared" si="63"/>
        <v>12</v>
      </c>
    </row>
    <row r="482" spans="1:11" x14ac:dyDescent="0.25">
      <c r="B482" t="s">
        <v>19</v>
      </c>
      <c r="C482" t="s">
        <v>10</v>
      </c>
      <c r="D482" t="s">
        <v>4</v>
      </c>
      <c r="E482" t="s">
        <v>20</v>
      </c>
      <c r="G482">
        <v>12</v>
      </c>
      <c r="H482" t="str">
        <f t="shared" si="67"/>
        <v>freemind.model.simplemodel.EdgeModel:</v>
      </c>
      <c r="I482" t="str">
        <f t="shared" si="65"/>
        <v>NIM</v>
      </c>
      <c r="J482" t="str">
        <f t="shared" si="62"/>
        <v>freemind.model.simplemodel.EdgeModel:NIM</v>
      </c>
      <c r="K482">
        <f t="shared" si="63"/>
        <v>12</v>
      </c>
    </row>
    <row r="483" spans="1:11" x14ac:dyDescent="0.25">
      <c r="B483" t="s">
        <v>21</v>
      </c>
      <c r="C483" t="s">
        <v>10</v>
      </c>
      <c r="D483" t="s">
        <v>4</v>
      </c>
      <c r="E483" t="s">
        <v>20</v>
      </c>
      <c r="G483">
        <v>4</v>
      </c>
      <c r="H483" t="str">
        <f t="shared" si="67"/>
        <v>freemind.model.simplemodel.EdgeModel:</v>
      </c>
      <c r="I483" t="str">
        <f t="shared" si="65"/>
        <v>NIV</v>
      </c>
      <c r="J483" t="str">
        <f t="shared" si="62"/>
        <v>freemind.model.simplemodel.EdgeModel:NIV</v>
      </c>
      <c r="K483">
        <f t="shared" si="63"/>
        <v>4</v>
      </c>
    </row>
    <row r="484" spans="1:11" x14ac:dyDescent="0.25">
      <c r="B484" t="s">
        <v>22</v>
      </c>
      <c r="C484" t="s">
        <v>10</v>
      </c>
      <c r="D484" t="s">
        <v>4</v>
      </c>
      <c r="E484" t="s">
        <v>18</v>
      </c>
      <c r="F484">
        <v>12</v>
      </c>
      <c r="G484">
        <v>12</v>
      </c>
      <c r="H484" t="str">
        <f t="shared" si="67"/>
        <v>freemind.model.simplemodel.EdgeModel:</v>
      </c>
      <c r="I484" t="str">
        <f t="shared" si="65"/>
        <v>WMC</v>
      </c>
      <c r="J484" t="str">
        <f t="shared" si="62"/>
        <v>freemind.model.simplemodel.EdgeModel:WMC</v>
      </c>
      <c r="K484">
        <f t="shared" si="63"/>
        <v>12</v>
      </c>
    </row>
    <row r="485" spans="1:11" x14ac:dyDescent="0.25">
      <c r="G485">
        <v>0</v>
      </c>
      <c r="I485">
        <f t="shared" si="65"/>
        <v>0</v>
      </c>
      <c r="J485" t="str">
        <f t="shared" si="62"/>
        <v>0</v>
      </c>
      <c r="K485">
        <f t="shared" si="63"/>
        <v>0</v>
      </c>
    </row>
    <row r="486" spans="1:11" x14ac:dyDescent="0.25">
      <c r="A486" t="s">
        <v>61</v>
      </c>
      <c r="G486">
        <v>0</v>
      </c>
      <c r="I486">
        <f t="shared" si="65"/>
        <v>0</v>
      </c>
      <c r="J486" t="str">
        <f t="shared" si="62"/>
        <v>0</v>
      </c>
      <c r="K486">
        <f t="shared" si="63"/>
        <v>0</v>
      </c>
    </row>
    <row r="487" spans="1:11" x14ac:dyDescent="0.25">
      <c r="B487" t="s">
        <v>1</v>
      </c>
      <c r="C487" t="s">
        <v>2</v>
      </c>
      <c r="D487" t="s">
        <v>3</v>
      </c>
      <c r="E487" t="s">
        <v>4</v>
      </c>
      <c r="G487">
        <v>93</v>
      </c>
      <c r="H487" t="str">
        <f>$A$486</f>
        <v>freemind.model.simplemodel.MapModel:</v>
      </c>
      <c r="I487" t="str">
        <f t="shared" si="65"/>
        <v>LCOM</v>
      </c>
      <c r="J487" t="str">
        <f t="shared" si="62"/>
        <v>freemind.model.simplemodel.MapModel:LCOM</v>
      </c>
      <c r="K487">
        <f t="shared" si="63"/>
        <v>93</v>
      </c>
    </row>
    <row r="488" spans="1:11" x14ac:dyDescent="0.25">
      <c r="B488" t="s">
        <v>5</v>
      </c>
      <c r="C488" t="s">
        <v>6</v>
      </c>
      <c r="D488" t="s">
        <v>7</v>
      </c>
      <c r="E488" t="s">
        <v>8</v>
      </c>
      <c r="F488">
        <v>1</v>
      </c>
      <c r="G488">
        <v>1</v>
      </c>
      <c r="H488" t="str">
        <f t="shared" ref="H488:H495" si="68">$A$486</f>
        <v>freemind.model.simplemodel.MapModel:</v>
      </c>
      <c r="I488" t="str">
        <f t="shared" si="65"/>
        <v>DIT</v>
      </c>
      <c r="J488" t="str">
        <f t="shared" si="62"/>
        <v>freemind.model.simplemodel.MapModel:DIT</v>
      </c>
      <c r="K488">
        <f t="shared" si="63"/>
        <v>1</v>
      </c>
    </row>
    <row r="489" spans="1:11" x14ac:dyDescent="0.25">
      <c r="B489" t="s">
        <v>9</v>
      </c>
      <c r="C489" t="s">
        <v>10</v>
      </c>
      <c r="D489" t="s">
        <v>4</v>
      </c>
      <c r="E489" t="s">
        <v>11</v>
      </c>
      <c r="G489">
        <v>2</v>
      </c>
      <c r="H489" t="str">
        <f t="shared" si="68"/>
        <v>freemind.model.simplemodel.MapModel:</v>
      </c>
      <c r="I489" t="str">
        <f t="shared" si="65"/>
        <v>IFANIN</v>
      </c>
      <c r="J489" t="str">
        <f t="shared" si="62"/>
        <v>freemind.model.simplemodel.MapModel:IFANIN</v>
      </c>
      <c r="K489">
        <f t="shared" si="63"/>
        <v>2</v>
      </c>
    </row>
    <row r="490" spans="1:11" x14ac:dyDescent="0.25">
      <c r="B490" t="s">
        <v>12</v>
      </c>
      <c r="C490" t="s">
        <v>10</v>
      </c>
      <c r="D490" t="s">
        <v>4</v>
      </c>
      <c r="E490" t="s">
        <v>13</v>
      </c>
      <c r="G490">
        <v>5</v>
      </c>
      <c r="H490" t="str">
        <f t="shared" si="68"/>
        <v>freemind.model.simplemodel.MapModel:</v>
      </c>
      <c r="I490" t="str">
        <f t="shared" si="65"/>
        <v>CBO</v>
      </c>
      <c r="J490" t="str">
        <f t="shared" si="62"/>
        <v>freemind.model.simplemodel.MapModel:CBO</v>
      </c>
      <c r="K490">
        <f t="shared" si="63"/>
        <v>5</v>
      </c>
    </row>
    <row r="491" spans="1:11" x14ac:dyDescent="0.25">
      <c r="B491" t="s">
        <v>14</v>
      </c>
      <c r="C491" t="s">
        <v>10</v>
      </c>
      <c r="D491" t="s">
        <v>4</v>
      </c>
      <c r="E491" t="s">
        <v>15</v>
      </c>
      <c r="G491">
        <v>0</v>
      </c>
      <c r="H491" t="str">
        <f t="shared" si="68"/>
        <v>freemind.model.simplemodel.MapModel:</v>
      </c>
      <c r="I491" t="str">
        <f t="shared" si="65"/>
        <v>NOC</v>
      </c>
      <c r="J491" t="str">
        <f t="shared" si="62"/>
        <v>freemind.model.simplemodel.MapModel:NOC</v>
      </c>
      <c r="K491">
        <f t="shared" si="63"/>
        <v>0</v>
      </c>
    </row>
    <row r="492" spans="1:11" x14ac:dyDescent="0.25">
      <c r="B492" t="s">
        <v>16</v>
      </c>
      <c r="C492" t="s">
        <v>10</v>
      </c>
      <c r="D492" t="s">
        <v>4</v>
      </c>
      <c r="E492" t="s">
        <v>17</v>
      </c>
      <c r="G492">
        <v>56</v>
      </c>
      <c r="H492" t="str">
        <f t="shared" si="68"/>
        <v>freemind.model.simplemodel.MapModel:</v>
      </c>
      <c r="I492" t="str">
        <f t="shared" si="65"/>
        <v>RFC</v>
      </c>
      <c r="J492" t="str">
        <f t="shared" si="62"/>
        <v>freemind.model.simplemodel.MapModel:RFC</v>
      </c>
      <c r="K492">
        <f t="shared" si="63"/>
        <v>56</v>
      </c>
    </row>
    <row r="493" spans="1:11" x14ac:dyDescent="0.25">
      <c r="B493" t="s">
        <v>19</v>
      </c>
      <c r="C493" t="s">
        <v>10</v>
      </c>
      <c r="D493" t="s">
        <v>4</v>
      </c>
      <c r="E493" t="s">
        <v>20</v>
      </c>
      <c r="G493">
        <v>56</v>
      </c>
      <c r="H493" t="str">
        <f t="shared" si="68"/>
        <v>freemind.model.simplemodel.MapModel:</v>
      </c>
      <c r="I493" t="str">
        <f t="shared" si="65"/>
        <v>NIM</v>
      </c>
      <c r="J493" t="str">
        <f t="shared" si="62"/>
        <v>freemind.model.simplemodel.MapModel:NIM</v>
      </c>
      <c r="K493">
        <f t="shared" si="63"/>
        <v>56</v>
      </c>
    </row>
    <row r="494" spans="1:11" x14ac:dyDescent="0.25">
      <c r="B494" t="s">
        <v>21</v>
      </c>
      <c r="C494" t="s">
        <v>10</v>
      </c>
      <c r="D494" t="s">
        <v>4</v>
      </c>
      <c r="E494" t="s">
        <v>20</v>
      </c>
      <c r="G494">
        <v>6</v>
      </c>
      <c r="H494" t="str">
        <f t="shared" si="68"/>
        <v>freemind.model.simplemodel.MapModel:</v>
      </c>
      <c r="I494" t="str">
        <f t="shared" si="65"/>
        <v>NIV</v>
      </c>
      <c r="J494" t="str">
        <f t="shared" si="62"/>
        <v>freemind.model.simplemodel.MapModel:NIV</v>
      </c>
      <c r="K494">
        <f t="shared" si="63"/>
        <v>6</v>
      </c>
    </row>
    <row r="495" spans="1:11" x14ac:dyDescent="0.25">
      <c r="B495" t="s">
        <v>22</v>
      </c>
      <c r="C495" t="s">
        <v>10</v>
      </c>
      <c r="D495" t="s">
        <v>4</v>
      </c>
      <c r="E495" t="s">
        <v>18</v>
      </c>
      <c r="F495">
        <v>56</v>
      </c>
      <c r="G495">
        <v>56</v>
      </c>
      <c r="H495" t="str">
        <f t="shared" si="68"/>
        <v>freemind.model.simplemodel.MapModel:</v>
      </c>
      <c r="I495" t="str">
        <f t="shared" si="65"/>
        <v>WMC</v>
      </c>
      <c r="J495" t="str">
        <f t="shared" si="62"/>
        <v>freemind.model.simplemodel.MapModel:WMC</v>
      </c>
      <c r="K495">
        <f t="shared" si="63"/>
        <v>56</v>
      </c>
    </row>
    <row r="496" spans="1:11" x14ac:dyDescent="0.25">
      <c r="G496">
        <v>0</v>
      </c>
      <c r="I496">
        <f t="shared" si="65"/>
        <v>0</v>
      </c>
      <c r="J496" t="str">
        <f t="shared" si="62"/>
        <v>0</v>
      </c>
      <c r="K496">
        <f t="shared" si="63"/>
        <v>0</v>
      </c>
    </row>
    <row r="497" spans="1:11" x14ac:dyDescent="0.25">
      <c r="A497" t="s">
        <v>62</v>
      </c>
      <c r="G497">
        <v>0</v>
      </c>
      <c r="I497">
        <f t="shared" si="65"/>
        <v>0</v>
      </c>
      <c r="J497" t="str">
        <f t="shared" si="62"/>
        <v>0</v>
      </c>
      <c r="K497">
        <f t="shared" si="63"/>
        <v>0</v>
      </c>
    </row>
    <row r="498" spans="1:11" x14ac:dyDescent="0.25">
      <c r="B498" t="s">
        <v>1</v>
      </c>
      <c r="C498" t="s">
        <v>2</v>
      </c>
      <c r="D498" t="s">
        <v>3</v>
      </c>
      <c r="E498" t="s">
        <v>4</v>
      </c>
      <c r="G498">
        <v>0</v>
      </c>
      <c r="H498" t="str">
        <f>$A$497</f>
        <v>freemind.model.simplemodel.MindMapNodeVector:</v>
      </c>
      <c r="I498" t="str">
        <f t="shared" si="65"/>
        <v>LCOM</v>
      </c>
      <c r="J498" t="str">
        <f t="shared" si="62"/>
        <v>freemind.model.simplemodel.MindMapNodeVector:LCOM</v>
      </c>
      <c r="K498">
        <f t="shared" si="63"/>
        <v>0</v>
      </c>
    </row>
    <row r="499" spans="1:11" x14ac:dyDescent="0.25">
      <c r="B499" t="s">
        <v>5</v>
      </c>
      <c r="C499" t="s">
        <v>6</v>
      </c>
      <c r="D499" t="s">
        <v>7</v>
      </c>
      <c r="E499" t="s">
        <v>8</v>
      </c>
      <c r="F499">
        <v>1</v>
      </c>
      <c r="G499">
        <v>1</v>
      </c>
      <c r="H499" t="str">
        <f t="shared" ref="H499:H506" si="69">$A$497</f>
        <v>freemind.model.simplemodel.MindMapNodeVector:</v>
      </c>
      <c r="I499" t="str">
        <f t="shared" si="65"/>
        <v>DIT</v>
      </c>
      <c r="J499" t="str">
        <f t="shared" si="62"/>
        <v>freemind.model.simplemodel.MindMapNodeVector:DIT</v>
      </c>
      <c r="K499">
        <f t="shared" si="63"/>
        <v>1</v>
      </c>
    </row>
    <row r="500" spans="1:11" x14ac:dyDescent="0.25">
      <c r="B500" t="s">
        <v>9</v>
      </c>
      <c r="C500" t="s">
        <v>10</v>
      </c>
      <c r="D500" t="s">
        <v>4</v>
      </c>
      <c r="E500" t="s">
        <v>11</v>
      </c>
      <c r="G500">
        <v>1</v>
      </c>
      <c r="H500" t="str">
        <f t="shared" si="69"/>
        <v>freemind.model.simplemodel.MindMapNodeVector:</v>
      </c>
      <c r="I500" t="str">
        <f t="shared" si="65"/>
        <v>IFANIN</v>
      </c>
      <c r="J500" t="str">
        <f t="shared" si="62"/>
        <v>freemind.model.simplemodel.MindMapNodeVector:IFANIN</v>
      </c>
      <c r="K500">
        <f t="shared" si="63"/>
        <v>1</v>
      </c>
    </row>
    <row r="501" spans="1:11" x14ac:dyDescent="0.25">
      <c r="B501" t="s">
        <v>12</v>
      </c>
      <c r="C501" t="s">
        <v>10</v>
      </c>
      <c r="D501" t="s">
        <v>4</v>
      </c>
      <c r="E501" t="s">
        <v>13</v>
      </c>
      <c r="G501">
        <v>2</v>
      </c>
      <c r="H501" t="str">
        <f t="shared" si="69"/>
        <v>freemind.model.simplemodel.MindMapNodeVector:</v>
      </c>
      <c r="I501" t="str">
        <f t="shared" si="65"/>
        <v>CBO</v>
      </c>
      <c r="J501" t="str">
        <f t="shared" si="62"/>
        <v>freemind.model.simplemodel.MindMapNodeVector:CBO</v>
      </c>
      <c r="K501">
        <f t="shared" si="63"/>
        <v>2</v>
      </c>
    </row>
    <row r="502" spans="1:11" x14ac:dyDescent="0.25">
      <c r="B502" t="s">
        <v>14</v>
      </c>
      <c r="C502" t="s">
        <v>10</v>
      </c>
      <c r="D502" t="s">
        <v>4</v>
      </c>
      <c r="E502" t="s">
        <v>15</v>
      </c>
      <c r="G502">
        <v>0</v>
      </c>
      <c r="H502" t="str">
        <f t="shared" si="69"/>
        <v>freemind.model.simplemodel.MindMapNodeVector:</v>
      </c>
      <c r="I502" t="str">
        <f t="shared" si="65"/>
        <v>NOC</v>
      </c>
      <c r="J502" t="str">
        <f t="shared" si="62"/>
        <v>freemind.model.simplemodel.MindMapNodeVector:NOC</v>
      </c>
      <c r="K502">
        <f t="shared" si="63"/>
        <v>0</v>
      </c>
    </row>
    <row r="503" spans="1:11" x14ac:dyDescent="0.25">
      <c r="B503" t="s">
        <v>16</v>
      </c>
      <c r="C503" t="s">
        <v>10</v>
      </c>
      <c r="D503" t="s">
        <v>4</v>
      </c>
      <c r="E503" t="s">
        <v>17</v>
      </c>
      <c r="G503">
        <v>10</v>
      </c>
      <c r="H503" t="str">
        <f t="shared" si="69"/>
        <v>freemind.model.simplemodel.MindMapNodeVector:</v>
      </c>
      <c r="I503" t="str">
        <f t="shared" si="65"/>
        <v>RFC</v>
      </c>
      <c r="J503" t="str">
        <f t="shared" si="62"/>
        <v>freemind.model.simplemodel.MindMapNodeVector:RFC</v>
      </c>
      <c r="K503">
        <f t="shared" si="63"/>
        <v>10</v>
      </c>
    </row>
    <row r="504" spans="1:11" x14ac:dyDescent="0.25">
      <c r="B504" t="s">
        <v>19</v>
      </c>
      <c r="C504" t="s">
        <v>10</v>
      </c>
      <c r="D504" t="s">
        <v>4</v>
      </c>
      <c r="E504" t="s">
        <v>20</v>
      </c>
      <c r="G504">
        <v>10</v>
      </c>
      <c r="H504" t="str">
        <f t="shared" si="69"/>
        <v>freemind.model.simplemodel.MindMapNodeVector:</v>
      </c>
      <c r="I504" t="str">
        <f t="shared" si="65"/>
        <v>NIM</v>
      </c>
      <c r="J504" t="str">
        <f t="shared" si="62"/>
        <v>freemind.model.simplemodel.MindMapNodeVector:NIM</v>
      </c>
      <c r="K504">
        <f t="shared" si="63"/>
        <v>10</v>
      </c>
    </row>
    <row r="505" spans="1:11" x14ac:dyDescent="0.25">
      <c r="B505" t="s">
        <v>21</v>
      </c>
      <c r="C505" t="s">
        <v>10</v>
      </c>
      <c r="D505" t="s">
        <v>4</v>
      </c>
      <c r="E505" t="s">
        <v>20</v>
      </c>
      <c r="G505">
        <v>1</v>
      </c>
      <c r="H505" t="str">
        <f t="shared" si="69"/>
        <v>freemind.model.simplemodel.MindMapNodeVector:</v>
      </c>
      <c r="I505" t="str">
        <f t="shared" si="65"/>
        <v>NIV</v>
      </c>
      <c r="J505" t="str">
        <f t="shared" si="62"/>
        <v>freemind.model.simplemodel.MindMapNodeVector:NIV</v>
      </c>
      <c r="K505">
        <f t="shared" si="63"/>
        <v>1</v>
      </c>
    </row>
    <row r="506" spans="1:11" x14ac:dyDescent="0.25">
      <c r="B506" t="s">
        <v>22</v>
      </c>
      <c r="C506" t="s">
        <v>10</v>
      </c>
      <c r="D506" t="s">
        <v>4</v>
      </c>
      <c r="E506" t="s">
        <v>18</v>
      </c>
      <c r="F506">
        <v>10</v>
      </c>
      <c r="G506">
        <v>10</v>
      </c>
      <c r="H506" t="str">
        <f t="shared" si="69"/>
        <v>freemind.model.simplemodel.MindMapNodeVector:</v>
      </c>
      <c r="I506" t="str">
        <f t="shared" si="65"/>
        <v>WMC</v>
      </c>
      <c r="J506" t="str">
        <f t="shared" si="62"/>
        <v>freemind.model.simplemodel.MindMapNodeVector:WMC</v>
      </c>
      <c r="K506">
        <f t="shared" si="63"/>
        <v>10</v>
      </c>
    </row>
    <row r="507" spans="1:11" x14ac:dyDescent="0.25">
      <c r="G507">
        <v>0</v>
      </c>
      <c r="I507">
        <f t="shared" si="65"/>
        <v>0</v>
      </c>
      <c r="J507" t="str">
        <f t="shared" si="62"/>
        <v>0</v>
      </c>
      <c r="K507">
        <f t="shared" si="63"/>
        <v>0</v>
      </c>
    </row>
    <row r="508" spans="1:11" x14ac:dyDescent="0.25">
      <c r="A508" t="s">
        <v>63</v>
      </c>
      <c r="G508">
        <v>0</v>
      </c>
      <c r="I508">
        <f t="shared" si="65"/>
        <v>0</v>
      </c>
      <c r="J508" t="str">
        <f t="shared" si="62"/>
        <v>0</v>
      </c>
      <c r="K508">
        <f t="shared" si="63"/>
        <v>0</v>
      </c>
    </row>
    <row r="509" spans="1:11" x14ac:dyDescent="0.25">
      <c r="B509" t="s">
        <v>1</v>
      </c>
      <c r="C509" t="s">
        <v>2</v>
      </c>
      <c r="D509" t="s">
        <v>3</v>
      </c>
      <c r="E509" t="s">
        <v>4</v>
      </c>
      <c r="G509">
        <v>92</v>
      </c>
      <c r="H509" t="str">
        <f>$A$508</f>
        <v>freemind.model.simplemodel.NodeModel:</v>
      </c>
      <c r="I509" t="str">
        <f t="shared" si="65"/>
        <v>LCOM</v>
      </c>
      <c r="J509" t="str">
        <f t="shared" si="62"/>
        <v>freemind.model.simplemodel.NodeModel:LCOM</v>
      </c>
      <c r="K509">
        <f t="shared" si="63"/>
        <v>92</v>
      </c>
    </row>
    <row r="510" spans="1:11" x14ac:dyDescent="0.25">
      <c r="B510" t="s">
        <v>5</v>
      </c>
      <c r="C510" t="s">
        <v>6</v>
      </c>
      <c r="D510" t="s">
        <v>7</v>
      </c>
      <c r="E510" t="s">
        <v>8</v>
      </c>
      <c r="F510">
        <v>1</v>
      </c>
      <c r="G510">
        <v>1</v>
      </c>
      <c r="H510" t="str">
        <f t="shared" ref="H510:H517" si="70">$A$508</f>
        <v>freemind.model.simplemodel.NodeModel:</v>
      </c>
      <c r="I510" t="str">
        <f t="shared" si="65"/>
        <v>DIT</v>
      </c>
      <c r="J510" t="str">
        <f t="shared" si="62"/>
        <v>freemind.model.simplemodel.NodeModel:DIT</v>
      </c>
      <c r="K510">
        <f t="shared" si="63"/>
        <v>1</v>
      </c>
    </row>
    <row r="511" spans="1:11" x14ac:dyDescent="0.25">
      <c r="B511" t="s">
        <v>9</v>
      </c>
      <c r="C511" t="s">
        <v>10</v>
      </c>
      <c r="D511" t="s">
        <v>4</v>
      </c>
      <c r="E511" t="s">
        <v>11</v>
      </c>
      <c r="G511">
        <v>2</v>
      </c>
      <c r="H511" t="str">
        <f t="shared" si="70"/>
        <v>freemind.model.simplemodel.NodeModel:</v>
      </c>
      <c r="I511" t="str">
        <f t="shared" si="65"/>
        <v>IFANIN</v>
      </c>
      <c r="J511" t="str">
        <f t="shared" si="62"/>
        <v>freemind.model.simplemodel.NodeModel:IFANIN</v>
      </c>
      <c r="K511">
        <f t="shared" si="63"/>
        <v>2</v>
      </c>
    </row>
    <row r="512" spans="1:11" x14ac:dyDescent="0.25">
      <c r="B512" t="s">
        <v>12</v>
      </c>
      <c r="C512" t="s">
        <v>10</v>
      </c>
      <c r="D512" t="s">
        <v>4</v>
      </c>
      <c r="E512" t="s">
        <v>13</v>
      </c>
      <c r="G512">
        <v>6</v>
      </c>
      <c r="H512" t="str">
        <f t="shared" si="70"/>
        <v>freemind.model.simplemodel.NodeModel:</v>
      </c>
      <c r="I512" t="str">
        <f t="shared" si="65"/>
        <v>CBO</v>
      </c>
      <c r="J512" t="str">
        <f t="shared" si="62"/>
        <v>freemind.model.simplemodel.NodeModel:CBO</v>
      </c>
      <c r="K512">
        <f t="shared" si="63"/>
        <v>6</v>
      </c>
    </row>
    <row r="513" spans="1:11" x14ac:dyDescent="0.25">
      <c r="B513" t="s">
        <v>14</v>
      </c>
      <c r="C513" t="s">
        <v>10</v>
      </c>
      <c r="D513" t="s">
        <v>4</v>
      </c>
      <c r="E513" t="s">
        <v>15</v>
      </c>
      <c r="G513">
        <v>0</v>
      </c>
      <c r="H513" t="str">
        <f t="shared" si="70"/>
        <v>freemind.model.simplemodel.NodeModel:</v>
      </c>
      <c r="I513" t="str">
        <f t="shared" si="65"/>
        <v>NOC</v>
      </c>
      <c r="J513" t="str">
        <f t="shared" si="62"/>
        <v>freemind.model.simplemodel.NodeModel:NOC</v>
      </c>
      <c r="K513">
        <f t="shared" si="63"/>
        <v>0</v>
      </c>
    </row>
    <row r="514" spans="1:11" x14ac:dyDescent="0.25">
      <c r="B514" t="s">
        <v>16</v>
      </c>
      <c r="C514" t="s">
        <v>10</v>
      </c>
      <c r="D514" t="s">
        <v>4</v>
      </c>
      <c r="E514" t="s">
        <v>17</v>
      </c>
      <c r="G514">
        <v>42</v>
      </c>
      <c r="H514" t="str">
        <f t="shared" si="70"/>
        <v>freemind.model.simplemodel.NodeModel:</v>
      </c>
      <c r="I514" t="str">
        <f t="shared" si="65"/>
        <v>RFC</v>
      </c>
      <c r="J514" t="str">
        <f t="shared" si="62"/>
        <v>freemind.model.simplemodel.NodeModel:RFC</v>
      </c>
      <c r="K514">
        <f t="shared" si="63"/>
        <v>42</v>
      </c>
    </row>
    <row r="515" spans="1:11" x14ac:dyDescent="0.25">
      <c r="B515" t="s">
        <v>19</v>
      </c>
      <c r="C515" t="s">
        <v>10</v>
      </c>
      <c r="D515" t="s">
        <v>4</v>
      </c>
      <c r="E515" t="s">
        <v>20</v>
      </c>
      <c r="G515">
        <v>42</v>
      </c>
      <c r="H515" t="str">
        <f t="shared" si="70"/>
        <v>freemind.model.simplemodel.NodeModel:</v>
      </c>
      <c r="I515" t="str">
        <f t="shared" si="65"/>
        <v>NIM</v>
      </c>
      <c r="J515" t="str">
        <f t="shared" si="62"/>
        <v>freemind.model.simplemodel.NodeModel:NIM</v>
      </c>
      <c r="K515">
        <f t="shared" si="63"/>
        <v>42</v>
      </c>
    </row>
    <row r="516" spans="1:11" x14ac:dyDescent="0.25">
      <c r="B516" t="s">
        <v>21</v>
      </c>
      <c r="C516" t="s">
        <v>10</v>
      </c>
      <c r="D516" t="s">
        <v>4</v>
      </c>
      <c r="E516" t="s">
        <v>20</v>
      </c>
      <c r="G516">
        <v>13</v>
      </c>
      <c r="H516" t="str">
        <f t="shared" si="70"/>
        <v>freemind.model.simplemodel.NodeModel:</v>
      </c>
      <c r="I516" t="str">
        <f t="shared" si="65"/>
        <v>NIV</v>
      </c>
      <c r="J516" t="str">
        <f t="shared" ref="J516:J579" si="71">CONCATENATE(H516,I516)</f>
        <v>freemind.model.simplemodel.NodeModel:NIV</v>
      </c>
      <c r="K516">
        <f t="shared" ref="K516:K579" si="72">G516</f>
        <v>13</v>
      </c>
    </row>
    <row r="517" spans="1:11" x14ac:dyDescent="0.25">
      <c r="B517" t="s">
        <v>22</v>
      </c>
      <c r="C517" t="s">
        <v>10</v>
      </c>
      <c r="D517" t="s">
        <v>4</v>
      </c>
      <c r="E517" t="s">
        <v>18</v>
      </c>
      <c r="F517">
        <v>42</v>
      </c>
      <c r="G517">
        <v>42</v>
      </c>
      <c r="H517" t="str">
        <f t="shared" si="70"/>
        <v>freemind.model.simplemodel.NodeModel:</v>
      </c>
      <c r="I517" t="str">
        <f t="shared" si="65"/>
        <v>WMC</v>
      </c>
      <c r="J517" t="str">
        <f t="shared" si="71"/>
        <v>freemind.model.simplemodel.NodeModel:WMC</v>
      </c>
      <c r="K517">
        <f t="shared" si="72"/>
        <v>42</v>
      </c>
    </row>
    <row r="518" spans="1:11" x14ac:dyDescent="0.25">
      <c r="G518">
        <v>0</v>
      </c>
      <c r="I518">
        <f t="shared" si="65"/>
        <v>0</v>
      </c>
      <c r="J518" t="str">
        <f t="shared" si="71"/>
        <v>0</v>
      </c>
      <c r="K518">
        <f t="shared" si="72"/>
        <v>0</v>
      </c>
    </row>
    <row r="519" spans="1:11" x14ac:dyDescent="0.25">
      <c r="A519" t="s">
        <v>64</v>
      </c>
      <c r="G519">
        <v>0</v>
      </c>
      <c r="I519">
        <f t="shared" si="65"/>
        <v>0</v>
      </c>
      <c r="J519" t="str">
        <f t="shared" si="71"/>
        <v>0</v>
      </c>
      <c r="K519">
        <f t="shared" si="72"/>
        <v>0</v>
      </c>
    </row>
    <row r="520" spans="1:11" x14ac:dyDescent="0.25">
      <c r="B520" t="s">
        <v>1</v>
      </c>
      <c r="C520" t="s">
        <v>2</v>
      </c>
      <c r="D520" t="s">
        <v>3</v>
      </c>
      <c r="E520" t="s">
        <v>4</v>
      </c>
      <c r="G520">
        <v>62</v>
      </c>
      <c r="H520" t="str">
        <f>$A$519</f>
        <v>freemind.view.mindmapview.BezierEdgeView:</v>
      </c>
      <c r="I520" t="str">
        <f t="shared" si="65"/>
        <v>LCOM</v>
      </c>
      <c r="J520" t="str">
        <f t="shared" si="71"/>
        <v>freemind.view.mindmapview.BezierEdgeView:LCOM</v>
      </c>
      <c r="K520">
        <f t="shared" si="72"/>
        <v>62</v>
      </c>
    </row>
    <row r="521" spans="1:11" x14ac:dyDescent="0.25">
      <c r="B521" t="s">
        <v>5</v>
      </c>
      <c r="C521" t="s">
        <v>6</v>
      </c>
      <c r="D521" t="s">
        <v>7</v>
      </c>
      <c r="E521" t="s">
        <v>8</v>
      </c>
      <c r="F521">
        <v>2</v>
      </c>
      <c r="G521">
        <v>2</v>
      </c>
      <c r="H521" t="str">
        <f t="shared" ref="H521:H528" si="73">$A$519</f>
        <v>freemind.view.mindmapview.BezierEdgeView:</v>
      </c>
      <c r="I521" t="str">
        <f t="shared" si="65"/>
        <v>DIT</v>
      </c>
      <c r="J521" t="str">
        <f t="shared" si="71"/>
        <v>freemind.view.mindmapview.BezierEdgeView:DIT</v>
      </c>
      <c r="K521">
        <f t="shared" si="72"/>
        <v>2</v>
      </c>
    </row>
    <row r="522" spans="1:11" x14ac:dyDescent="0.25">
      <c r="B522" t="s">
        <v>9</v>
      </c>
      <c r="C522" t="s">
        <v>10</v>
      </c>
      <c r="D522" t="s">
        <v>4</v>
      </c>
      <c r="E522" t="s">
        <v>11</v>
      </c>
      <c r="G522">
        <v>1</v>
      </c>
      <c r="H522" t="str">
        <f t="shared" si="73"/>
        <v>freemind.view.mindmapview.BezierEdgeView:</v>
      </c>
      <c r="I522" t="str">
        <f t="shared" si="65"/>
        <v>IFANIN</v>
      </c>
      <c r="J522" t="str">
        <f t="shared" si="71"/>
        <v>freemind.view.mindmapview.BezierEdgeView:IFANIN</v>
      </c>
      <c r="K522">
        <f t="shared" si="72"/>
        <v>1</v>
      </c>
    </row>
    <row r="523" spans="1:11" x14ac:dyDescent="0.25">
      <c r="B523" t="s">
        <v>12</v>
      </c>
      <c r="C523" t="s">
        <v>10</v>
      </c>
      <c r="D523" t="s">
        <v>4</v>
      </c>
      <c r="E523" t="s">
        <v>13</v>
      </c>
      <c r="G523">
        <v>3</v>
      </c>
      <c r="H523" t="str">
        <f t="shared" si="73"/>
        <v>freemind.view.mindmapview.BezierEdgeView:</v>
      </c>
      <c r="I523" t="str">
        <f t="shared" si="65"/>
        <v>CBO</v>
      </c>
      <c r="J523" t="str">
        <f t="shared" si="71"/>
        <v>freemind.view.mindmapview.BezierEdgeView:CBO</v>
      </c>
      <c r="K523">
        <f t="shared" si="72"/>
        <v>3</v>
      </c>
    </row>
    <row r="524" spans="1:11" x14ac:dyDescent="0.25">
      <c r="B524" t="s">
        <v>14</v>
      </c>
      <c r="C524" t="s">
        <v>10</v>
      </c>
      <c r="D524" t="s">
        <v>4</v>
      </c>
      <c r="E524" t="s">
        <v>15</v>
      </c>
      <c r="G524">
        <v>0</v>
      </c>
      <c r="H524" t="str">
        <f t="shared" si="73"/>
        <v>freemind.view.mindmapview.BezierEdgeView:</v>
      </c>
      <c r="I524" t="str">
        <f t="shared" si="65"/>
        <v>NOC</v>
      </c>
      <c r="J524" t="str">
        <f t="shared" si="71"/>
        <v>freemind.view.mindmapview.BezierEdgeView:NOC</v>
      </c>
      <c r="K524">
        <f t="shared" si="72"/>
        <v>0</v>
      </c>
    </row>
    <row r="525" spans="1:11" x14ac:dyDescent="0.25">
      <c r="B525" t="s">
        <v>16</v>
      </c>
      <c r="C525" t="s">
        <v>10</v>
      </c>
      <c r="D525" t="s">
        <v>4</v>
      </c>
      <c r="E525" t="s">
        <v>17</v>
      </c>
      <c r="G525">
        <v>8</v>
      </c>
      <c r="H525" t="str">
        <f t="shared" si="73"/>
        <v>freemind.view.mindmapview.BezierEdgeView:</v>
      </c>
      <c r="I525" t="str">
        <f t="shared" si="65"/>
        <v>RFC</v>
      </c>
      <c r="J525" t="str">
        <f t="shared" si="71"/>
        <v>freemind.view.mindmapview.BezierEdgeView:RFC</v>
      </c>
      <c r="K525">
        <f t="shared" si="72"/>
        <v>8</v>
      </c>
    </row>
    <row r="526" spans="1:11" x14ac:dyDescent="0.25">
      <c r="B526" t="s">
        <v>19</v>
      </c>
      <c r="C526" t="s">
        <v>10</v>
      </c>
      <c r="D526" t="s">
        <v>4</v>
      </c>
      <c r="E526" t="s">
        <v>20</v>
      </c>
      <c r="G526">
        <v>5</v>
      </c>
      <c r="H526" t="str">
        <f t="shared" si="73"/>
        <v>freemind.view.mindmapview.BezierEdgeView:</v>
      </c>
      <c r="I526" t="str">
        <f t="shared" ref="I526:I589" si="74">B526</f>
        <v>NIM</v>
      </c>
      <c r="J526" t="str">
        <f t="shared" si="71"/>
        <v>freemind.view.mindmapview.BezierEdgeView:NIM</v>
      </c>
      <c r="K526">
        <f t="shared" si="72"/>
        <v>5</v>
      </c>
    </row>
    <row r="527" spans="1:11" x14ac:dyDescent="0.25">
      <c r="B527" t="s">
        <v>21</v>
      </c>
      <c r="C527" t="s">
        <v>10</v>
      </c>
      <c r="D527" t="s">
        <v>4</v>
      </c>
      <c r="E527" t="s">
        <v>20</v>
      </c>
      <c r="G527">
        <v>7</v>
      </c>
      <c r="H527" t="str">
        <f t="shared" si="73"/>
        <v>freemind.view.mindmapview.BezierEdgeView:</v>
      </c>
      <c r="I527" t="str">
        <f t="shared" si="74"/>
        <v>NIV</v>
      </c>
      <c r="J527" t="str">
        <f t="shared" si="71"/>
        <v>freemind.view.mindmapview.BezierEdgeView:NIV</v>
      </c>
      <c r="K527">
        <f t="shared" si="72"/>
        <v>7</v>
      </c>
    </row>
    <row r="528" spans="1:11" x14ac:dyDescent="0.25">
      <c r="B528" t="s">
        <v>22</v>
      </c>
      <c r="C528" t="s">
        <v>10</v>
      </c>
      <c r="D528" t="s">
        <v>4</v>
      </c>
      <c r="E528" t="s">
        <v>18</v>
      </c>
      <c r="F528">
        <v>5</v>
      </c>
      <c r="G528">
        <v>5</v>
      </c>
      <c r="H528" t="str">
        <f t="shared" si="73"/>
        <v>freemind.view.mindmapview.BezierEdgeView:</v>
      </c>
      <c r="I528" t="str">
        <f t="shared" si="74"/>
        <v>WMC</v>
      </c>
      <c r="J528" t="str">
        <f t="shared" si="71"/>
        <v>freemind.view.mindmapview.BezierEdgeView:WMC</v>
      </c>
      <c r="K528">
        <f t="shared" si="72"/>
        <v>5</v>
      </c>
    </row>
    <row r="529" spans="1:11" x14ac:dyDescent="0.25">
      <c r="G529">
        <v>0</v>
      </c>
      <c r="I529">
        <f t="shared" si="74"/>
        <v>0</v>
      </c>
      <c r="J529" t="str">
        <f t="shared" si="71"/>
        <v>0</v>
      </c>
      <c r="K529">
        <f t="shared" si="72"/>
        <v>0</v>
      </c>
    </row>
    <row r="530" spans="1:11" x14ac:dyDescent="0.25">
      <c r="A530" t="s">
        <v>65</v>
      </c>
      <c r="G530">
        <v>0</v>
      </c>
      <c r="I530">
        <f t="shared" si="74"/>
        <v>0</v>
      </c>
      <c r="J530" t="str">
        <f t="shared" si="71"/>
        <v>0</v>
      </c>
      <c r="K530">
        <f t="shared" si="72"/>
        <v>0</v>
      </c>
    </row>
    <row r="531" spans="1:11" x14ac:dyDescent="0.25">
      <c r="B531" t="s">
        <v>1</v>
      </c>
      <c r="C531" t="s">
        <v>2</v>
      </c>
      <c r="D531" t="s">
        <v>3</v>
      </c>
      <c r="E531" t="s">
        <v>4</v>
      </c>
      <c r="G531">
        <v>0</v>
      </c>
      <c r="H531" t="str">
        <f>$A$530</f>
        <v>freemind.view.mindmapview.BubbleNodeView:</v>
      </c>
      <c r="I531" t="str">
        <f t="shared" si="74"/>
        <v>LCOM</v>
      </c>
      <c r="J531" t="str">
        <f t="shared" si="71"/>
        <v>freemind.view.mindmapview.BubbleNodeView:LCOM</v>
      </c>
      <c r="K531">
        <f t="shared" si="72"/>
        <v>0</v>
      </c>
    </row>
    <row r="532" spans="1:11" x14ac:dyDescent="0.25">
      <c r="B532" t="s">
        <v>5</v>
      </c>
      <c r="C532" t="s">
        <v>6</v>
      </c>
      <c r="D532" t="s">
        <v>7</v>
      </c>
      <c r="E532" t="s">
        <v>8</v>
      </c>
      <c r="F532">
        <v>3</v>
      </c>
      <c r="G532">
        <v>3</v>
      </c>
      <c r="H532" t="str">
        <f t="shared" ref="H532:H539" si="75">$A$530</f>
        <v>freemind.view.mindmapview.BubbleNodeView:</v>
      </c>
      <c r="I532" t="str">
        <f t="shared" si="74"/>
        <v>DIT</v>
      </c>
      <c r="J532" t="str">
        <f t="shared" si="71"/>
        <v>freemind.view.mindmapview.BubbleNodeView:DIT</v>
      </c>
      <c r="K532">
        <f t="shared" si="72"/>
        <v>3</v>
      </c>
    </row>
    <row r="533" spans="1:11" x14ac:dyDescent="0.25">
      <c r="B533" t="s">
        <v>9</v>
      </c>
      <c r="C533" t="s">
        <v>10</v>
      </c>
      <c r="D533" t="s">
        <v>4</v>
      </c>
      <c r="E533" t="s">
        <v>11</v>
      </c>
      <c r="G533">
        <v>1</v>
      </c>
      <c r="H533" t="str">
        <f t="shared" si="75"/>
        <v>freemind.view.mindmapview.BubbleNodeView:</v>
      </c>
      <c r="I533" t="str">
        <f t="shared" si="74"/>
        <v>IFANIN</v>
      </c>
      <c r="J533" t="str">
        <f t="shared" si="71"/>
        <v>freemind.view.mindmapview.BubbleNodeView:IFANIN</v>
      </c>
      <c r="K533">
        <f t="shared" si="72"/>
        <v>1</v>
      </c>
    </row>
    <row r="534" spans="1:11" x14ac:dyDescent="0.25">
      <c r="B534" t="s">
        <v>12</v>
      </c>
      <c r="C534" t="s">
        <v>10</v>
      </c>
      <c r="D534" t="s">
        <v>4</v>
      </c>
      <c r="E534" t="s">
        <v>13</v>
      </c>
      <c r="G534">
        <v>3</v>
      </c>
      <c r="H534" t="str">
        <f t="shared" si="75"/>
        <v>freemind.view.mindmapview.BubbleNodeView:</v>
      </c>
      <c r="I534" t="str">
        <f t="shared" si="74"/>
        <v>CBO</v>
      </c>
      <c r="J534" t="str">
        <f t="shared" si="71"/>
        <v>freemind.view.mindmapview.BubbleNodeView:CBO</v>
      </c>
      <c r="K534">
        <f t="shared" si="72"/>
        <v>3</v>
      </c>
    </row>
    <row r="535" spans="1:11" x14ac:dyDescent="0.25">
      <c r="B535" t="s">
        <v>14</v>
      </c>
      <c r="C535" t="s">
        <v>10</v>
      </c>
      <c r="D535" t="s">
        <v>4</v>
      </c>
      <c r="E535" t="s">
        <v>15</v>
      </c>
      <c r="G535">
        <v>0</v>
      </c>
      <c r="H535" t="str">
        <f t="shared" si="75"/>
        <v>freemind.view.mindmapview.BubbleNodeView:</v>
      </c>
      <c r="I535" t="str">
        <f t="shared" si="74"/>
        <v>NOC</v>
      </c>
      <c r="J535" t="str">
        <f t="shared" si="71"/>
        <v>freemind.view.mindmapview.BubbleNodeView:NOC</v>
      </c>
      <c r="K535">
        <f t="shared" si="72"/>
        <v>0</v>
      </c>
    </row>
    <row r="536" spans="1:11" x14ac:dyDescent="0.25">
      <c r="B536" t="s">
        <v>16</v>
      </c>
      <c r="C536" t="s">
        <v>10</v>
      </c>
      <c r="D536" t="s">
        <v>4</v>
      </c>
      <c r="E536" t="s">
        <v>17</v>
      </c>
      <c r="G536">
        <v>35</v>
      </c>
      <c r="H536" t="str">
        <f t="shared" si="75"/>
        <v>freemind.view.mindmapview.BubbleNodeView:</v>
      </c>
      <c r="I536" t="str">
        <f t="shared" si="74"/>
        <v>RFC</v>
      </c>
      <c r="J536" t="str">
        <f t="shared" si="71"/>
        <v>freemind.view.mindmapview.BubbleNodeView:RFC</v>
      </c>
      <c r="K536">
        <f t="shared" si="72"/>
        <v>35</v>
      </c>
    </row>
    <row r="537" spans="1:11" x14ac:dyDescent="0.25">
      <c r="B537" t="s">
        <v>19</v>
      </c>
      <c r="C537" t="s">
        <v>10</v>
      </c>
      <c r="D537" t="s">
        <v>4</v>
      </c>
      <c r="E537" t="s">
        <v>20</v>
      </c>
      <c r="G537">
        <v>5</v>
      </c>
      <c r="H537" t="str">
        <f t="shared" si="75"/>
        <v>freemind.view.mindmapview.BubbleNodeView:</v>
      </c>
      <c r="I537" t="str">
        <f t="shared" si="74"/>
        <v>NIM</v>
      </c>
      <c r="J537" t="str">
        <f t="shared" si="71"/>
        <v>freemind.view.mindmapview.BubbleNodeView:NIM</v>
      </c>
      <c r="K537">
        <f t="shared" si="72"/>
        <v>5</v>
      </c>
    </row>
    <row r="538" spans="1:11" x14ac:dyDescent="0.25">
      <c r="B538" t="s">
        <v>21</v>
      </c>
      <c r="C538" t="s">
        <v>10</v>
      </c>
      <c r="D538" t="s">
        <v>4</v>
      </c>
      <c r="E538" t="s">
        <v>20</v>
      </c>
      <c r="G538">
        <v>0</v>
      </c>
      <c r="H538" t="str">
        <f t="shared" si="75"/>
        <v>freemind.view.mindmapview.BubbleNodeView:</v>
      </c>
      <c r="I538" t="str">
        <f t="shared" si="74"/>
        <v>NIV</v>
      </c>
      <c r="J538" t="str">
        <f t="shared" si="71"/>
        <v>freemind.view.mindmapview.BubbleNodeView:NIV</v>
      </c>
      <c r="K538">
        <f t="shared" si="72"/>
        <v>0</v>
      </c>
    </row>
    <row r="539" spans="1:11" x14ac:dyDescent="0.25">
      <c r="B539" t="s">
        <v>22</v>
      </c>
      <c r="C539" t="s">
        <v>10</v>
      </c>
      <c r="D539" t="s">
        <v>4</v>
      </c>
      <c r="E539" t="s">
        <v>18</v>
      </c>
      <c r="F539">
        <v>5</v>
      </c>
      <c r="G539">
        <v>5</v>
      </c>
      <c r="H539" t="str">
        <f t="shared" si="75"/>
        <v>freemind.view.mindmapview.BubbleNodeView:</v>
      </c>
      <c r="I539" t="str">
        <f t="shared" si="74"/>
        <v>WMC</v>
      </c>
      <c r="J539" t="str">
        <f t="shared" si="71"/>
        <v>freemind.view.mindmapview.BubbleNodeView:WMC</v>
      </c>
      <c r="K539">
        <f t="shared" si="72"/>
        <v>5</v>
      </c>
    </row>
    <row r="540" spans="1:11" x14ac:dyDescent="0.25">
      <c r="G540">
        <v>0</v>
      </c>
      <c r="I540">
        <f t="shared" si="74"/>
        <v>0</v>
      </c>
      <c r="J540" t="str">
        <f t="shared" si="71"/>
        <v>0</v>
      </c>
      <c r="K540">
        <f t="shared" si="72"/>
        <v>0</v>
      </c>
    </row>
    <row r="541" spans="1:11" x14ac:dyDescent="0.25">
      <c r="A541" t="s">
        <v>66</v>
      </c>
      <c r="G541">
        <v>0</v>
      </c>
      <c r="I541">
        <f t="shared" si="74"/>
        <v>0</v>
      </c>
      <c r="J541" t="str">
        <f t="shared" si="71"/>
        <v>0</v>
      </c>
      <c r="K541">
        <f t="shared" si="72"/>
        <v>0</v>
      </c>
    </row>
    <row r="542" spans="1:11" x14ac:dyDescent="0.25">
      <c r="B542" t="s">
        <v>1</v>
      </c>
      <c r="C542" t="s">
        <v>2</v>
      </c>
      <c r="D542" t="s">
        <v>3</v>
      </c>
      <c r="E542" t="s">
        <v>4</v>
      </c>
      <c r="G542">
        <v>0</v>
      </c>
      <c r="H542" t="str">
        <f>$A$541</f>
        <v>freemind.view.mindmapview.EdgeView:</v>
      </c>
      <c r="I542" t="str">
        <f t="shared" si="74"/>
        <v>LCOM</v>
      </c>
      <c r="J542" t="str">
        <f t="shared" si="71"/>
        <v>freemind.view.mindmapview.EdgeView:LCOM</v>
      </c>
      <c r="K542">
        <f t="shared" si="72"/>
        <v>0</v>
      </c>
    </row>
    <row r="543" spans="1:11" x14ac:dyDescent="0.25">
      <c r="B543" t="s">
        <v>5</v>
      </c>
      <c r="C543" t="s">
        <v>6</v>
      </c>
      <c r="D543" t="s">
        <v>7</v>
      </c>
      <c r="E543" t="s">
        <v>8</v>
      </c>
      <c r="F543">
        <v>1</v>
      </c>
      <c r="G543">
        <v>1</v>
      </c>
      <c r="H543" t="str">
        <f t="shared" ref="H543:H550" si="76">$A$541</f>
        <v>freemind.view.mindmapview.EdgeView:</v>
      </c>
      <c r="I543" t="str">
        <f t="shared" si="74"/>
        <v>DIT</v>
      </c>
      <c r="J543" t="str">
        <f t="shared" si="71"/>
        <v>freemind.view.mindmapview.EdgeView:DIT</v>
      </c>
      <c r="K543">
        <f t="shared" si="72"/>
        <v>1</v>
      </c>
    </row>
    <row r="544" spans="1:11" x14ac:dyDescent="0.25">
      <c r="B544" t="s">
        <v>9</v>
      </c>
      <c r="C544" t="s">
        <v>10</v>
      </c>
      <c r="D544" t="s">
        <v>4</v>
      </c>
      <c r="E544" t="s">
        <v>11</v>
      </c>
      <c r="G544">
        <v>1</v>
      </c>
      <c r="H544" t="str">
        <f t="shared" si="76"/>
        <v>freemind.view.mindmapview.EdgeView:</v>
      </c>
      <c r="I544" t="str">
        <f t="shared" si="74"/>
        <v>IFANIN</v>
      </c>
      <c r="J544" t="str">
        <f t="shared" si="71"/>
        <v>freemind.view.mindmapview.EdgeView:IFANIN</v>
      </c>
      <c r="K544">
        <f t="shared" si="72"/>
        <v>1</v>
      </c>
    </row>
    <row r="545" spans="1:11" x14ac:dyDescent="0.25">
      <c r="B545" t="s">
        <v>12</v>
      </c>
      <c r="C545" t="s">
        <v>10</v>
      </c>
      <c r="D545" t="s">
        <v>4</v>
      </c>
      <c r="E545" t="s">
        <v>13</v>
      </c>
      <c r="G545">
        <v>0</v>
      </c>
      <c r="H545" t="str">
        <f t="shared" si="76"/>
        <v>freemind.view.mindmapview.EdgeView:</v>
      </c>
      <c r="I545" t="str">
        <f t="shared" si="74"/>
        <v>CBO</v>
      </c>
      <c r="J545" t="str">
        <f t="shared" si="71"/>
        <v>freemind.view.mindmapview.EdgeView:CBO</v>
      </c>
      <c r="K545">
        <f t="shared" si="72"/>
        <v>0</v>
      </c>
    </row>
    <row r="546" spans="1:11" x14ac:dyDescent="0.25">
      <c r="B546" t="s">
        <v>14</v>
      </c>
      <c r="C546" t="s">
        <v>10</v>
      </c>
      <c r="D546" t="s">
        <v>4</v>
      </c>
      <c r="E546" t="s">
        <v>15</v>
      </c>
      <c r="G546">
        <v>2</v>
      </c>
      <c r="H546" t="str">
        <f t="shared" si="76"/>
        <v>freemind.view.mindmapview.EdgeView:</v>
      </c>
      <c r="I546" t="str">
        <f t="shared" si="74"/>
        <v>NOC</v>
      </c>
      <c r="J546" t="str">
        <f t="shared" si="71"/>
        <v>freemind.view.mindmapview.EdgeView:NOC</v>
      </c>
      <c r="K546">
        <f t="shared" si="72"/>
        <v>2</v>
      </c>
    </row>
    <row r="547" spans="1:11" x14ac:dyDescent="0.25">
      <c r="B547" t="s">
        <v>16</v>
      </c>
      <c r="C547" t="s">
        <v>10</v>
      </c>
      <c r="D547" t="s">
        <v>4</v>
      </c>
      <c r="E547" t="s">
        <v>17</v>
      </c>
      <c r="G547">
        <v>3</v>
      </c>
      <c r="H547" t="str">
        <f t="shared" si="76"/>
        <v>freemind.view.mindmapview.EdgeView:</v>
      </c>
      <c r="I547" t="str">
        <f t="shared" si="74"/>
        <v>RFC</v>
      </c>
      <c r="J547" t="str">
        <f t="shared" si="71"/>
        <v>freemind.view.mindmapview.EdgeView:RFC</v>
      </c>
      <c r="K547">
        <f t="shared" si="72"/>
        <v>3</v>
      </c>
    </row>
    <row r="548" spans="1:11" x14ac:dyDescent="0.25">
      <c r="B548" t="s">
        <v>19</v>
      </c>
      <c r="C548" t="s">
        <v>10</v>
      </c>
      <c r="D548" t="s">
        <v>4</v>
      </c>
      <c r="E548" t="s">
        <v>20</v>
      </c>
      <c r="G548">
        <v>3</v>
      </c>
      <c r="H548" t="str">
        <f t="shared" si="76"/>
        <v>freemind.view.mindmapview.EdgeView:</v>
      </c>
      <c r="I548" t="str">
        <f t="shared" si="74"/>
        <v>NIM</v>
      </c>
      <c r="J548" t="str">
        <f t="shared" si="71"/>
        <v>freemind.view.mindmapview.EdgeView:NIM</v>
      </c>
      <c r="K548">
        <f t="shared" si="72"/>
        <v>3</v>
      </c>
    </row>
    <row r="549" spans="1:11" x14ac:dyDescent="0.25">
      <c r="B549" t="s">
        <v>21</v>
      </c>
      <c r="C549" t="s">
        <v>10</v>
      </c>
      <c r="D549" t="s">
        <v>4</v>
      </c>
      <c r="E549" t="s">
        <v>20</v>
      </c>
      <c r="G549">
        <v>0</v>
      </c>
      <c r="H549" t="str">
        <f t="shared" si="76"/>
        <v>freemind.view.mindmapview.EdgeView:</v>
      </c>
      <c r="I549" t="str">
        <f t="shared" si="74"/>
        <v>NIV</v>
      </c>
      <c r="J549" t="str">
        <f t="shared" si="71"/>
        <v>freemind.view.mindmapview.EdgeView:NIV</v>
      </c>
      <c r="K549">
        <f t="shared" si="72"/>
        <v>0</v>
      </c>
    </row>
    <row r="550" spans="1:11" x14ac:dyDescent="0.25">
      <c r="B550" t="s">
        <v>22</v>
      </c>
      <c r="C550" t="s">
        <v>10</v>
      </c>
      <c r="D550" t="s">
        <v>4</v>
      </c>
      <c r="E550" t="s">
        <v>18</v>
      </c>
      <c r="F550">
        <v>3</v>
      </c>
      <c r="G550">
        <v>3</v>
      </c>
      <c r="H550" t="str">
        <f t="shared" si="76"/>
        <v>freemind.view.mindmapview.EdgeView:</v>
      </c>
      <c r="I550" t="str">
        <f t="shared" si="74"/>
        <v>WMC</v>
      </c>
      <c r="J550" t="str">
        <f t="shared" si="71"/>
        <v>freemind.view.mindmapview.EdgeView:WMC</v>
      </c>
      <c r="K550">
        <f t="shared" si="72"/>
        <v>3</v>
      </c>
    </row>
    <row r="551" spans="1:11" x14ac:dyDescent="0.25">
      <c r="G551">
        <v>0</v>
      </c>
      <c r="I551">
        <f t="shared" si="74"/>
        <v>0</v>
      </c>
      <c r="J551" t="str">
        <f t="shared" si="71"/>
        <v>0</v>
      </c>
      <c r="K551">
        <f t="shared" si="72"/>
        <v>0</v>
      </c>
    </row>
    <row r="552" spans="1:11" x14ac:dyDescent="0.25">
      <c r="A552" t="s">
        <v>67</v>
      </c>
      <c r="G552">
        <v>0</v>
      </c>
      <c r="I552">
        <f t="shared" si="74"/>
        <v>0</v>
      </c>
      <c r="J552" t="str">
        <f t="shared" si="71"/>
        <v>0</v>
      </c>
      <c r="K552">
        <f t="shared" si="72"/>
        <v>0</v>
      </c>
    </row>
    <row r="553" spans="1:11" x14ac:dyDescent="0.25">
      <c r="B553" t="s">
        <v>1</v>
      </c>
      <c r="C553" t="s">
        <v>2</v>
      </c>
      <c r="D553" t="s">
        <v>3</v>
      </c>
      <c r="E553" t="s">
        <v>4</v>
      </c>
      <c r="G553">
        <v>0</v>
      </c>
      <c r="H553" t="str">
        <f>$A$552</f>
        <v>freemind.view.mindmapview.ForkNodeView:</v>
      </c>
      <c r="I553" t="str">
        <f t="shared" si="74"/>
        <v>LCOM</v>
      </c>
      <c r="J553" t="str">
        <f t="shared" si="71"/>
        <v>freemind.view.mindmapview.ForkNodeView:LCOM</v>
      </c>
      <c r="K553">
        <f t="shared" si="72"/>
        <v>0</v>
      </c>
    </row>
    <row r="554" spans="1:11" x14ac:dyDescent="0.25">
      <c r="B554" t="s">
        <v>5</v>
      </c>
      <c r="C554" t="s">
        <v>6</v>
      </c>
      <c r="D554" t="s">
        <v>7</v>
      </c>
      <c r="E554" t="s">
        <v>8</v>
      </c>
      <c r="F554">
        <v>3</v>
      </c>
      <c r="G554">
        <v>3</v>
      </c>
      <c r="H554" t="str">
        <f t="shared" ref="H554:H561" si="77">$A$552</f>
        <v>freemind.view.mindmapview.ForkNodeView:</v>
      </c>
      <c r="I554" t="str">
        <f t="shared" si="74"/>
        <v>DIT</v>
      </c>
      <c r="J554" t="str">
        <f t="shared" si="71"/>
        <v>freemind.view.mindmapview.ForkNodeView:DIT</v>
      </c>
      <c r="K554">
        <f t="shared" si="72"/>
        <v>3</v>
      </c>
    </row>
    <row r="555" spans="1:11" x14ac:dyDescent="0.25">
      <c r="B555" t="s">
        <v>9</v>
      </c>
      <c r="C555" t="s">
        <v>10</v>
      </c>
      <c r="D555" t="s">
        <v>4</v>
      </c>
      <c r="E555" t="s">
        <v>11</v>
      </c>
      <c r="G555">
        <v>1</v>
      </c>
      <c r="H555" t="str">
        <f t="shared" si="77"/>
        <v>freemind.view.mindmapview.ForkNodeView:</v>
      </c>
      <c r="I555" t="str">
        <f t="shared" si="74"/>
        <v>IFANIN</v>
      </c>
      <c r="J555" t="str">
        <f t="shared" si="71"/>
        <v>freemind.view.mindmapview.ForkNodeView:IFANIN</v>
      </c>
      <c r="K555">
        <f t="shared" si="72"/>
        <v>1</v>
      </c>
    </row>
    <row r="556" spans="1:11" x14ac:dyDescent="0.25">
      <c r="B556" t="s">
        <v>12</v>
      </c>
      <c r="C556" t="s">
        <v>10</v>
      </c>
      <c r="D556" t="s">
        <v>4</v>
      </c>
      <c r="E556" t="s">
        <v>13</v>
      </c>
      <c r="G556">
        <v>3</v>
      </c>
      <c r="H556" t="str">
        <f t="shared" si="77"/>
        <v>freemind.view.mindmapview.ForkNodeView:</v>
      </c>
      <c r="I556" t="str">
        <f t="shared" si="74"/>
        <v>CBO</v>
      </c>
      <c r="J556" t="str">
        <f t="shared" si="71"/>
        <v>freemind.view.mindmapview.ForkNodeView:CBO</v>
      </c>
      <c r="K556">
        <f t="shared" si="72"/>
        <v>3</v>
      </c>
    </row>
    <row r="557" spans="1:11" x14ac:dyDescent="0.25">
      <c r="B557" t="s">
        <v>14</v>
      </c>
      <c r="C557" t="s">
        <v>10</v>
      </c>
      <c r="D557" t="s">
        <v>4</v>
      </c>
      <c r="E557" t="s">
        <v>15</v>
      </c>
      <c r="G557">
        <v>0</v>
      </c>
      <c r="H557" t="str">
        <f t="shared" si="77"/>
        <v>freemind.view.mindmapview.ForkNodeView:</v>
      </c>
      <c r="I557" t="str">
        <f t="shared" si="74"/>
        <v>NOC</v>
      </c>
      <c r="J557" t="str">
        <f t="shared" si="71"/>
        <v>freemind.view.mindmapview.ForkNodeView:NOC</v>
      </c>
      <c r="K557">
        <f t="shared" si="72"/>
        <v>0</v>
      </c>
    </row>
    <row r="558" spans="1:11" x14ac:dyDescent="0.25">
      <c r="B558" t="s">
        <v>16</v>
      </c>
      <c r="C558" t="s">
        <v>10</v>
      </c>
      <c r="D558" t="s">
        <v>4</v>
      </c>
      <c r="E558" t="s">
        <v>17</v>
      </c>
      <c r="G558">
        <v>32</v>
      </c>
      <c r="H558" t="str">
        <f t="shared" si="77"/>
        <v>freemind.view.mindmapview.ForkNodeView:</v>
      </c>
      <c r="I558" t="str">
        <f t="shared" si="74"/>
        <v>RFC</v>
      </c>
      <c r="J558" t="str">
        <f t="shared" si="71"/>
        <v>freemind.view.mindmapview.ForkNodeView:RFC</v>
      </c>
      <c r="K558">
        <f t="shared" si="72"/>
        <v>32</v>
      </c>
    </row>
    <row r="559" spans="1:11" x14ac:dyDescent="0.25">
      <c r="B559" t="s">
        <v>19</v>
      </c>
      <c r="C559" t="s">
        <v>10</v>
      </c>
      <c r="D559" t="s">
        <v>4</v>
      </c>
      <c r="E559" t="s">
        <v>20</v>
      </c>
      <c r="G559">
        <v>2</v>
      </c>
      <c r="H559" t="str">
        <f t="shared" si="77"/>
        <v>freemind.view.mindmapview.ForkNodeView:</v>
      </c>
      <c r="I559" t="str">
        <f t="shared" si="74"/>
        <v>NIM</v>
      </c>
      <c r="J559" t="str">
        <f t="shared" si="71"/>
        <v>freemind.view.mindmapview.ForkNodeView:NIM</v>
      </c>
      <c r="K559">
        <f t="shared" si="72"/>
        <v>2</v>
      </c>
    </row>
    <row r="560" spans="1:11" x14ac:dyDescent="0.25">
      <c r="B560" t="s">
        <v>21</v>
      </c>
      <c r="C560" t="s">
        <v>10</v>
      </c>
      <c r="D560" t="s">
        <v>4</v>
      </c>
      <c r="E560" t="s">
        <v>20</v>
      </c>
      <c r="G560">
        <v>0</v>
      </c>
      <c r="H560" t="str">
        <f t="shared" si="77"/>
        <v>freemind.view.mindmapview.ForkNodeView:</v>
      </c>
      <c r="I560" t="str">
        <f t="shared" si="74"/>
        <v>NIV</v>
      </c>
      <c r="J560" t="str">
        <f t="shared" si="71"/>
        <v>freemind.view.mindmapview.ForkNodeView:NIV</v>
      </c>
      <c r="K560">
        <f t="shared" si="72"/>
        <v>0</v>
      </c>
    </row>
    <row r="561" spans="1:11" x14ac:dyDescent="0.25">
      <c r="B561" t="s">
        <v>22</v>
      </c>
      <c r="C561" t="s">
        <v>10</v>
      </c>
      <c r="D561" t="s">
        <v>4</v>
      </c>
      <c r="E561" t="s">
        <v>18</v>
      </c>
      <c r="F561">
        <v>2</v>
      </c>
      <c r="G561">
        <v>2</v>
      </c>
      <c r="H561" t="str">
        <f t="shared" si="77"/>
        <v>freemind.view.mindmapview.ForkNodeView:</v>
      </c>
      <c r="I561" t="str">
        <f t="shared" si="74"/>
        <v>WMC</v>
      </c>
      <c r="J561" t="str">
        <f t="shared" si="71"/>
        <v>freemind.view.mindmapview.ForkNodeView:WMC</v>
      </c>
      <c r="K561">
        <f t="shared" si="72"/>
        <v>2</v>
      </c>
    </row>
    <row r="562" spans="1:11" x14ac:dyDescent="0.25">
      <c r="G562">
        <v>0</v>
      </c>
      <c r="I562">
        <f t="shared" si="74"/>
        <v>0</v>
      </c>
      <c r="J562" t="str">
        <f t="shared" si="71"/>
        <v>0</v>
      </c>
      <c r="K562">
        <f t="shared" si="72"/>
        <v>0</v>
      </c>
    </row>
    <row r="563" spans="1:11" x14ac:dyDescent="0.25">
      <c r="A563" t="s">
        <v>68</v>
      </c>
      <c r="G563">
        <v>0</v>
      </c>
      <c r="I563">
        <f t="shared" si="74"/>
        <v>0</v>
      </c>
      <c r="J563" t="str">
        <f t="shared" si="71"/>
        <v>0</v>
      </c>
      <c r="K563">
        <f t="shared" si="72"/>
        <v>0</v>
      </c>
    </row>
    <row r="564" spans="1:11" x14ac:dyDescent="0.25">
      <c r="B564" t="s">
        <v>1</v>
      </c>
      <c r="C564" t="s">
        <v>2</v>
      </c>
      <c r="D564" t="s">
        <v>3</v>
      </c>
      <c r="E564" t="s">
        <v>4</v>
      </c>
      <c r="G564">
        <v>55</v>
      </c>
      <c r="H564" t="str">
        <f>$A$563</f>
        <v>freemind.view.mindmapview.LinearEdgeView:</v>
      </c>
      <c r="I564" t="str">
        <f t="shared" si="74"/>
        <v>LCOM</v>
      </c>
      <c r="J564" t="str">
        <f t="shared" si="71"/>
        <v>freemind.view.mindmapview.LinearEdgeView:LCOM</v>
      </c>
      <c r="K564">
        <f t="shared" si="72"/>
        <v>55</v>
      </c>
    </row>
    <row r="565" spans="1:11" x14ac:dyDescent="0.25">
      <c r="B565" t="s">
        <v>5</v>
      </c>
      <c r="C565" t="s">
        <v>6</v>
      </c>
      <c r="D565" t="s">
        <v>7</v>
      </c>
      <c r="E565" t="s">
        <v>8</v>
      </c>
      <c r="F565">
        <v>2</v>
      </c>
      <c r="G565">
        <v>2</v>
      </c>
      <c r="H565" t="str">
        <f t="shared" ref="H565:H572" si="78">$A$563</f>
        <v>freemind.view.mindmapview.LinearEdgeView:</v>
      </c>
      <c r="I565" t="str">
        <f t="shared" si="74"/>
        <v>DIT</v>
      </c>
      <c r="J565" t="str">
        <f t="shared" si="71"/>
        <v>freemind.view.mindmapview.LinearEdgeView:DIT</v>
      </c>
      <c r="K565">
        <f t="shared" si="72"/>
        <v>2</v>
      </c>
    </row>
    <row r="566" spans="1:11" x14ac:dyDescent="0.25">
      <c r="B566" t="s">
        <v>9</v>
      </c>
      <c r="C566" t="s">
        <v>10</v>
      </c>
      <c r="D566" t="s">
        <v>4</v>
      </c>
      <c r="E566" t="s">
        <v>11</v>
      </c>
      <c r="G566">
        <v>1</v>
      </c>
      <c r="H566" t="str">
        <f t="shared" si="78"/>
        <v>freemind.view.mindmapview.LinearEdgeView:</v>
      </c>
      <c r="I566" t="str">
        <f t="shared" si="74"/>
        <v>IFANIN</v>
      </c>
      <c r="J566" t="str">
        <f t="shared" si="71"/>
        <v>freemind.view.mindmapview.LinearEdgeView:IFANIN</v>
      </c>
      <c r="K566">
        <f t="shared" si="72"/>
        <v>1</v>
      </c>
    </row>
    <row r="567" spans="1:11" x14ac:dyDescent="0.25">
      <c r="B567" t="s">
        <v>12</v>
      </c>
      <c r="C567" t="s">
        <v>10</v>
      </c>
      <c r="D567" t="s">
        <v>4</v>
      </c>
      <c r="E567" t="s">
        <v>13</v>
      </c>
      <c r="G567">
        <v>3</v>
      </c>
      <c r="H567" t="str">
        <f t="shared" si="78"/>
        <v>freemind.view.mindmapview.LinearEdgeView:</v>
      </c>
      <c r="I567" t="str">
        <f t="shared" si="74"/>
        <v>CBO</v>
      </c>
      <c r="J567" t="str">
        <f t="shared" si="71"/>
        <v>freemind.view.mindmapview.LinearEdgeView:CBO</v>
      </c>
      <c r="K567">
        <f t="shared" si="72"/>
        <v>3</v>
      </c>
    </row>
    <row r="568" spans="1:11" x14ac:dyDescent="0.25">
      <c r="B568" t="s">
        <v>14</v>
      </c>
      <c r="C568" t="s">
        <v>10</v>
      </c>
      <c r="D568" t="s">
        <v>4</v>
      </c>
      <c r="E568" t="s">
        <v>15</v>
      </c>
      <c r="G568">
        <v>0</v>
      </c>
      <c r="H568" t="str">
        <f t="shared" si="78"/>
        <v>freemind.view.mindmapview.LinearEdgeView:</v>
      </c>
      <c r="I568" t="str">
        <f t="shared" si="74"/>
        <v>NOC</v>
      </c>
      <c r="J568" t="str">
        <f t="shared" si="71"/>
        <v>freemind.view.mindmapview.LinearEdgeView:NOC</v>
      </c>
      <c r="K568">
        <f t="shared" si="72"/>
        <v>0</v>
      </c>
    </row>
    <row r="569" spans="1:11" x14ac:dyDescent="0.25">
      <c r="B569" t="s">
        <v>16</v>
      </c>
      <c r="C569" t="s">
        <v>10</v>
      </c>
      <c r="D569" t="s">
        <v>4</v>
      </c>
      <c r="E569" t="s">
        <v>17</v>
      </c>
      <c r="G569">
        <v>8</v>
      </c>
      <c r="H569" t="str">
        <f t="shared" si="78"/>
        <v>freemind.view.mindmapview.LinearEdgeView:</v>
      </c>
      <c r="I569" t="str">
        <f t="shared" si="74"/>
        <v>RFC</v>
      </c>
      <c r="J569" t="str">
        <f t="shared" si="71"/>
        <v>freemind.view.mindmapview.LinearEdgeView:RFC</v>
      </c>
      <c r="K569">
        <f t="shared" si="72"/>
        <v>8</v>
      </c>
    </row>
    <row r="570" spans="1:11" x14ac:dyDescent="0.25">
      <c r="B570" t="s">
        <v>19</v>
      </c>
      <c r="C570" t="s">
        <v>10</v>
      </c>
      <c r="D570" t="s">
        <v>4</v>
      </c>
      <c r="E570" t="s">
        <v>20</v>
      </c>
      <c r="G570">
        <v>5</v>
      </c>
      <c r="H570" t="str">
        <f t="shared" si="78"/>
        <v>freemind.view.mindmapview.LinearEdgeView:</v>
      </c>
      <c r="I570" t="str">
        <f t="shared" si="74"/>
        <v>NIM</v>
      </c>
      <c r="J570" t="str">
        <f t="shared" si="71"/>
        <v>freemind.view.mindmapview.LinearEdgeView:NIM</v>
      </c>
      <c r="K570">
        <f t="shared" si="72"/>
        <v>5</v>
      </c>
    </row>
    <row r="571" spans="1:11" x14ac:dyDescent="0.25">
      <c r="B571" t="s">
        <v>21</v>
      </c>
      <c r="C571" t="s">
        <v>10</v>
      </c>
      <c r="D571" t="s">
        <v>4</v>
      </c>
      <c r="E571" t="s">
        <v>20</v>
      </c>
      <c r="G571">
        <v>4</v>
      </c>
      <c r="H571" t="str">
        <f t="shared" si="78"/>
        <v>freemind.view.mindmapview.LinearEdgeView:</v>
      </c>
      <c r="I571" t="str">
        <f t="shared" si="74"/>
        <v>NIV</v>
      </c>
      <c r="J571" t="str">
        <f t="shared" si="71"/>
        <v>freemind.view.mindmapview.LinearEdgeView:NIV</v>
      </c>
      <c r="K571">
        <f t="shared" si="72"/>
        <v>4</v>
      </c>
    </row>
    <row r="572" spans="1:11" x14ac:dyDescent="0.25">
      <c r="B572" t="s">
        <v>22</v>
      </c>
      <c r="C572" t="s">
        <v>10</v>
      </c>
      <c r="D572" t="s">
        <v>4</v>
      </c>
      <c r="E572" t="s">
        <v>18</v>
      </c>
      <c r="F572">
        <v>5</v>
      </c>
      <c r="G572">
        <v>5</v>
      </c>
      <c r="H572" t="str">
        <f t="shared" si="78"/>
        <v>freemind.view.mindmapview.LinearEdgeView:</v>
      </c>
      <c r="I572" t="str">
        <f t="shared" si="74"/>
        <v>WMC</v>
      </c>
      <c r="J572" t="str">
        <f t="shared" si="71"/>
        <v>freemind.view.mindmapview.LinearEdgeView:WMC</v>
      </c>
      <c r="K572">
        <f t="shared" si="72"/>
        <v>5</v>
      </c>
    </row>
    <row r="573" spans="1:11" x14ac:dyDescent="0.25">
      <c r="G573">
        <v>0</v>
      </c>
      <c r="I573">
        <f t="shared" si="74"/>
        <v>0</v>
      </c>
      <c r="J573" t="str">
        <f t="shared" si="71"/>
        <v>0</v>
      </c>
      <c r="K573">
        <f t="shared" si="72"/>
        <v>0</v>
      </c>
    </row>
    <row r="574" spans="1:11" x14ac:dyDescent="0.25">
      <c r="A574" t="s">
        <v>69</v>
      </c>
      <c r="G574">
        <v>0</v>
      </c>
      <c r="I574">
        <f t="shared" si="74"/>
        <v>0</v>
      </c>
      <c r="J574" t="str">
        <f t="shared" si="71"/>
        <v>0</v>
      </c>
      <c r="K574">
        <f t="shared" si="72"/>
        <v>0</v>
      </c>
    </row>
    <row r="575" spans="1:11" x14ac:dyDescent="0.25">
      <c r="B575" t="s">
        <v>1</v>
      </c>
      <c r="C575" t="s">
        <v>2</v>
      </c>
      <c r="D575" t="s">
        <v>3</v>
      </c>
      <c r="E575" t="s">
        <v>4</v>
      </c>
      <c r="G575">
        <v>91</v>
      </c>
      <c r="H575" t="str">
        <f>$A$574</f>
        <v>freemind.view.mindmapview.MapView:</v>
      </c>
      <c r="I575" t="str">
        <f t="shared" si="74"/>
        <v>LCOM</v>
      </c>
      <c r="J575" t="str">
        <f t="shared" si="71"/>
        <v>freemind.view.mindmapview.MapView:LCOM</v>
      </c>
      <c r="K575">
        <f t="shared" si="72"/>
        <v>91</v>
      </c>
    </row>
    <row r="576" spans="1:11" x14ac:dyDescent="0.25">
      <c r="B576" t="s">
        <v>5</v>
      </c>
      <c r="C576" t="s">
        <v>6</v>
      </c>
      <c r="D576" t="s">
        <v>7</v>
      </c>
      <c r="E576" t="s">
        <v>8</v>
      </c>
      <c r="F576">
        <v>2</v>
      </c>
      <c r="G576">
        <v>2</v>
      </c>
      <c r="H576" t="str">
        <f t="shared" ref="H576:H583" si="79">$A$574</f>
        <v>freemind.view.mindmapview.MapView:</v>
      </c>
      <c r="I576" t="str">
        <f t="shared" si="74"/>
        <v>DIT</v>
      </c>
      <c r="J576" t="str">
        <f t="shared" si="71"/>
        <v>freemind.view.mindmapview.MapView:DIT</v>
      </c>
      <c r="K576">
        <f t="shared" si="72"/>
        <v>2</v>
      </c>
    </row>
    <row r="577" spans="1:11" x14ac:dyDescent="0.25">
      <c r="B577" t="s">
        <v>9</v>
      </c>
      <c r="C577" t="s">
        <v>10</v>
      </c>
      <c r="D577" t="s">
        <v>4</v>
      </c>
      <c r="E577" t="s">
        <v>11</v>
      </c>
      <c r="G577">
        <v>2</v>
      </c>
      <c r="H577" t="str">
        <f t="shared" si="79"/>
        <v>freemind.view.mindmapview.MapView:</v>
      </c>
      <c r="I577" t="str">
        <f t="shared" si="74"/>
        <v>IFANIN</v>
      </c>
      <c r="J577" t="str">
        <f t="shared" si="71"/>
        <v>freemind.view.mindmapview.MapView:IFANIN</v>
      </c>
      <c r="K577">
        <f t="shared" si="72"/>
        <v>2</v>
      </c>
    </row>
    <row r="578" spans="1:11" x14ac:dyDescent="0.25">
      <c r="B578" t="s">
        <v>12</v>
      </c>
      <c r="C578" t="s">
        <v>10</v>
      </c>
      <c r="D578" t="s">
        <v>4</v>
      </c>
      <c r="E578" t="s">
        <v>13</v>
      </c>
      <c r="G578">
        <v>10</v>
      </c>
      <c r="H578" t="str">
        <f t="shared" si="79"/>
        <v>freemind.view.mindmapview.MapView:</v>
      </c>
      <c r="I578" t="str">
        <f t="shared" si="74"/>
        <v>CBO</v>
      </c>
      <c r="J578" t="str">
        <f t="shared" si="71"/>
        <v>freemind.view.mindmapview.MapView:CBO</v>
      </c>
      <c r="K578">
        <f t="shared" si="72"/>
        <v>10</v>
      </c>
    </row>
    <row r="579" spans="1:11" x14ac:dyDescent="0.25">
      <c r="B579" t="s">
        <v>14</v>
      </c>
      <c r="C579" t="s">
        <v>10</v>
      </c>
      <c r="D579" t="s">
        <v>4</v>
      </c>
      <c r="E579" t="s">
        <v>15</v>
      </c>
      <c r="G579">
        <v>0</v>
      </c>
      <c r="H579" t="str">
        <f t="shared" si="79"/>
        <v>freemind.view.mindmapview.MapView:</v>
      </c>
      <c r="I579" t="str">
        <f t="shared" si="74"/>
        <v>NOC</v>
      </c>
      <c r="J579" t="str">
        <f t="shared" si="71"/>
        <v>freemind.view.mindmapview.MapView:NOC</v>
      </c>
      <c r="K579">
        <f t="shared" si="72"/>
        <v>0</v>
      </c>
    </row>
    <row r="580" spans="1:11" x14ac:dyDescent="0.25">
      <c r="B580" t="s">
        <v>16</v>
      </c>
      <c r="C580" t="s">
        <v>10</v>
      </c>
      <c r="D580" t="s">
        <v>4</v>
      </c>
      <c r="E580" t="s">
        <v>17</v>
      </c>
      <c r="G580">
        <v>28</v>
      </c>
      <c r="H580" t="str">
        <f t="shared" si="79"/>
        <v>freemind.view.mindmapview.MapView:</v>
      </c>
      <c r="I580" t="str">
        <f t="shared" si="74"/>
        <v>RFC</v>
      </c>
      <c r="J580" t="str">
        <f t="shared" ref="J580:J627" si="80">CONCATENATE(H580,I580)</f>
        <v>freemind.view.mindmapview.MapView:RFC</v>
      </c>
      <c r="K580">
        <f t="shared" ref="K580:K627" si="81">G580</f>
        <v>28</v>
      </c>
    </row>
    <row r="581" spans="1:11" x14ac:dyDescent="0.25">
      <c r="B581" t="s">
        <v>19</v>
      </c>
      <c r="C581" t="s">
        <v>10</v>
      </c>
      <c r="D581" t="s">
        <v>4</v>
      </c>
      <c r="E581" t="s">
        <v>20</v>
      </c>
      <c r="G581">
        <v>28</v>
      </c>
      <c r="H581" t="str">
        <f t="shared" si="79"/>
        <v>freemind.view.mindmapview.MapView:</v>
      </c>
      <c r="I581" t="str">
        <f t="shared" si="74"/>
        <v>NIM</v>
      </c>
      <c r="J581" t="str">
        <f t="shared" si="80"/>
        <v>freemind.view.mindmapview.MapView:NIM</v>
      </c>
      <c r="K581">
        <f t="shared" si="81"/>
        <v>28</v>
      </c>
    </row>
    <row r="582" spans="1:11" x14ac:dyDescent="0.25">
      <c r="B582" t="s">
        <v>21</v>
      </c>
      <c r="C582" t="s">
        <v>10</v>
      </c>
      <c r="D582" t="s">
        <v>4</v>
      </c>
      <c r="E582" t="s">
        <v>20</v>
      </c>
      <c r="G582">
        <v>6</v>
      </c>
      <c r="H582" t="str">
        <f t="shared" si="79"/>
        <v>freemind.view.mindmapview.MapView:</v>
      </c>
      <c r="I582" t="str">
        <f t="shared" si="74"/>
        <v>NIV</v>
      </c>
      <c r="J582" t="str">
        <f t="shared" si="80"/>
        <v>freemind.view.mindmapview.MapView:NIV</v>
      </c>
      <c r="K582">
        <f t="shared" si="81"/>
        <v>6</v>
      </c>
    </row>
    <row r="583" spans="1:11" x14ac:dyDescent="0.25">
      <c r="B583" t="s">
        <v>22</v>
      </c>
      <c r="C583" t="s">
        <v>10</v>
      </c>
      <c r="D583" t="s">
        <v>4</v>
      </c>
      <c r="E583" t="s">
        <v>18</v>
      </c>
      <c r="F583">
        <v>28</v>
      </c>
      <c r="G583">
        <v>28</v>
      </c>
      <c r="H583" t="str">
        <f t="shared" si="79"/>
        <v>freemind.view.mindmapview.MapView:</v>
      </c>
      <c r="I583" t="str">
        <f t="shared" si="74"/>
        <v>WMC</v>
      </c>
      <c r="J583" t="str">
        <f t="shared" si="80"/>
        <v>freemind.view.mindmapview.MapView:WMC</v>
      </c>
      <c r="K583">
        <f t="shared" si="81"/>
        <v>28</v>
      </c>
    </row>
    <row r="584" spans="1:11" x14ac:dyDescent="0.25">
      <c r="G584">
        <v>0</v>
      </c>
      <c r="I584">
        <f t="shared" si="74"/>
        <v>0</v>
      </c>
      <c r="J584" t="str">
        <f t="shared" si="80"/>
        <v>0</v>
      </c>
      <c r="K584">
        <f t="shared" si="81"/>
        <v>0</v>
      </c>
    </row>
    <row r="585" spans="1:11" x14ac:dyDescent="0.25">
      <c r="A585" t="s">
        <v>70</v>
      </c>
      <c r="G585">
        <v>0</v>
      </c>
      <c r="I585">
        <f t="shared" si="74"/>
        <v>0</v>
      </c>
      <c r="J585" t="str">
        <f t="shared" si="80"/>
        <v>0</v>
      </c>
      <c r="K585">
        <f t="shared" si="81"/>
        <v>0</v>
      </c>
    </row>
    <row r="586" spans="1:11" x14ac:dyDescent="0.25">
      <c r="B586" t="s">
        <v>1</v>
      </c>
      <c r="C586" t="s">
        <v>2</v>
      </c>
      <c r="D586" t="s">
        <v>3</v>
      </c>
      <c r="E586" t="s">
        <v>4</v>
      </c>
      <c r="G586">
        <v>0</v>
      </c>
      <c r="H586" t="str">
        <f>$A$585</f>
        <v>freemind.view.mindmapview.MapView.MapModelHandler:</v>
      </c>
      <c r="I586" t="str">
        <f t="shared" si="74"/>
        <v>LCOM</v>
      </c>
      <c r="J586" t="str">
        <f t="shared" si="80"/>
        <v>freemind.view.mindmapview.MapView.MapModelHandler:LCOM</v>
      </c>
      <c r="K586">
        <f t="shared" si="81"/>
        <v>0</v>
      </c>
    </row>
    <row r="587" spans="1:11" x14ac:dyDescent="0.25">
      <c r="B587" t="s">
        <v>5</v>
      </c>
      <c r="C587" t="s">
        <v>6</v>
      </c>
      <c r="D587" t="s">
        <v>7</v>
      </c>
      <c r="E587" t="s">
        <v>8</v>
      </c>
      <c r="F587">
        <v>1</v>
      </c>
      <c r="G587">
        <v>1</v>
      </c>
      <c r="H587" t="str">
        <f t="shared" ref="H587:H594" si="82">$A$585</f>
        <v>freemind.view.mindmapview.MapView.MapModelHandler:</v>
      </c>
      <c r="I587" t="str">
        <f t="shared" si="74"/>
        <v>DIT</v>
      </c>
      <c r="J587" t="str">
        <f t="shared" si="80"/>
        <v>freemind.view.mindmapview.MapView.MapModelHandler:DIT</v>
      </c>
      <c r="K587">
        <f t="shared" si="81"/>
        <v>1</v>
      </c>
    </row>
    <row r="588" spans="1:11" x14ac:dyDescent="0.25">
      <c r="B588" t="s">
        <v>9</v>
      </c>
      <c r="C588" t="s">
        <v>10</v>
      </c>
      <c r="D588" t="s">
        <v>4</v>
      </c>
      <c r="E588" t="s">
        <v>11</v>
      </c>
      <c r="G588">
        <v>2</v>
      </c>
      <c r="H588" t="str">
        <f t="shared" si="82"/>
        <v>freemind.view.mindmapview.MapView.MapModelHandler:</v>
      </c>
      <c r="I588" t="str">
        <f t="shared" si="74"/>
        <v>IFANIN</v>
      </c>
      <c r="J588" t="str">
        <f t="shared" si="80"/>
        <v>freemind.view.mindmapview.MapView.MapModelHandler:IFANIN</v>
      </c>
      <c r="K588">
        <f t="shared" si="81"/>
        <v>2</v>
      </c>
    </row>
    <row r="589" spans="1:11" x14ac:dyDescent="0.25">
      <c r="B589" t="s">
        <v>12</v>
      </c>
      <c r="C589" t="s">
        <v>10</v>
      </c>
      <c r="D589" t="s">
        <v>4</v>
      </c>
      <c r="E589" t="s">
        <v>13</v>
      </c>
      <c r="G589">
        <v>3</v>
      </c>
      <c r="H589" t="str">
        <f t="shared" si="82"/>
        <v>freemind.view.mindmapview.MapView.MapModelHandler:</v>
      </c>
      <c r="I589" t="str">
        <f t="shared" si="74"/>
        <v>CBO</v>
      </c>
      <c r="J589" t="str">
        <f t="shared" si="80"/>
        <v>freemind.view.mindmapview.MapView.MapModelHandler:CBO</v>
      </c>
      <c r="K589">
        <f t="shared" si="81"/>
        <v>3</v>
      </c>
    </row>
    <row r="590" spans="1:11" x14ac:dyDescent="0.25">
      <c r="B590" t="s">
        <v>14</v>
      </c>
      <c r="C590" t="s">
        <v>10</v>
      </c>
      <c r="D590" t="s">
        <v>4</v>
      </c>
      <c r="E590" t="s">
        <v>15</v>
      </c>
      <c r="G590">
        <v>0</v>
      </c>
      <c r="H590" t="str">
        <f t="shared" si="82"/>
        <v>freemind.view.mindmapview.MapView.MapModelHandler:</v>
      </c>
      <c r="I590" t="str">
        <f t="shared" ref="I590:I627" si="83">B590</f>
        <v>NOC</v>
      </c>
      <c r="J590" t="str">
        <f t="shared" si="80"/>
        <v>freemind.view.mindmapview.MapView.MapModelHandler:NOC</v>
      </c>
      <c r="K590">
        <f t="shared" si="81"/>
        <v>0</v>
      </c>
    </row>
    <row r="591" spans="1:11" x14ac:dyDescent="0.25">
      <c r="B591" t="s">
        <v>16</v>
      </c>
      <c r="C591" t="s">
        <v>10</v>
      </c>
      <c r="D591" t="s">
        <v>4</v>
      </c>
      <c r="E591" t="s">
        <v>17</v>
      </c>
      <c r="G591">
        <v>4</v>
      </c>
      <c r="H591" t="str">
        <f t="shared" si="82"/>
        <v>freemind.view.mindmapview.MapView.MapModelHandler:</v>
      </c>
      <c r="I591" t="str">
        <f t="shared" si="83"/>
        <v>RFC</v>
      </c>
      <c r="J591" t="str">
        <f t="shared" si="80"/>
        <v>freemind.view.mindmapview.MapView.MapModelHandler:RFC</v>
      </c>
      <c r="K591">
        <f t="shared" si="81"/>
        <v>4</v>
      </c>
    </row>
    <row r="592" spans="1:11" x14ac:dyDescent="0.25">
      <c r="B592" t="s">
        <v>19</v>
      </c>
      <c r="C592" t="s">
        <v>10</v>
      </c>
      <c r="D592" t="s">
        <v>4</v>
      </c>
      <c r="E592" t="s">
        <v>20</v>
      </c>
      <c r="G592">
        <v>4</v>
      </c>
      <c r="H592" t="str">
        <f t="shared" si="82"/>
        <v>freemind.view.mindmapview.MapView.MapModelHandler:</v>
      </c>
      <c r="I592" t="str">
        <f t="shared" si="83"/>
        <v>NIM</v>
      </c>
      <c r="J592" t="str">
        <f t="shared" si="80"/>
        <v>freemind.view.mindmapview.MapView.MapModelHandler:NIM</v>
      </c>
      <c r="K592">
        <f t="shared" si="81"/>
        <v>4</v>
      </c>
    </row>
    <row r="593" spans="1:11" x14ac:dyDescent="0.25">
      <c r="B593" t="s">
        <v>21</v>
      </c>
      <c r="C593" t="s">
        <v>10</v>
      </c>
      <c r="D593" t="s">
        <v>4</v>
      </c>
      <c r="E593" t="s">
        <v>20</v>
      </c>
      <c r="G593">
        <v>0</v>
      </c>
      <c r="H593" t="str">
        <f t="shared" si="82"/>
        <v>freemind.view.mindmapview.MapView.MapModelHandler:</v>
      </c>
      <c r="I593" t="str">
        <f t="shared" si="83"/>
        <v>NIV</v>
      </c>
      <c r="J593" t="str">
        <f t="shared" si="80"/>
        <v>freemind.view.mindmapview.MapView.MapModelHandler:NIV</v>
      </c>
      <c r="K593">
        <f t="shared" si="81"/>
        <v>0</v>
      </c>
    </row>
    <row r="594" spans="1:11" x14ac:dyDescent="0.25">
      <c r="B594" t="s">
        <v>22</v>
      </c>
      <c r="C594" t="s">
        <v>10</v>
      </c>
      <c r="D594" t="s">
        <v>4</v>
      </c>
      <c r="E594" t="s">
        <v>18</v>
      </c>
      <c r="F594">
        <v>4</v>
      </c>
      <c r="G594">
        <v>4</v>
      </c>
      <c r="H594" t="str">
        <f t="shared" si="82"/>
        <v>freemind.view.mindmapview.MapView.MapModelHandler:</v>
      </c>
      <c r="I594" t="str">
        <f t="shared" si="83"/>
        <v>WMC</v>
      </c>
      <c r="J594" t="str">
        <f t="shared" si="80"/>
        <v>freemind.view.mindmapview.MapView.MapModelHandler:WMC</v>
      </c>
      <c r="K594">
        <f t="shared" si="81"/>
        <v>4</v>
      </c>
    </row>
    <row r="595" spans="1:11" x14ac:dyDescent="0.25">
      <c r="G595">
        <v>0</v>
      </c>
      <c r="I595">
        <f t="shared" si="83"/>
        <v>0</v>
      </c>
      <c r="J595" t="str">
        <f t="shared" si="80"/>
        <v>0</v>
      </c>
      <c r="K595">
        <f t="shared" si="81"/>
        <v>0</v>
      </c>
    </row>
    <row r="596" spans="1:11" x14ac:dyDescent="0.25">
      <c r="A596" t="s">
        <v>71</v>
      </c>
      <c r="G596">
        <v>0</v>
      </c>
      <c r="I596">
        <f t="shared" si="83"/>
        <v>0</v>
      </c>
      <c r="J596" t="str">
        <f t="shared" si="80"/>
        <v>0</v>
      </c>
      <c r="K596">
        <f t="shared" si="81"/>
        <v>0</v>
      </c>
    </row>
    <row r="597" spans="1:11" x14ac:dyDescent="0.25">
      <c r="B597" t="s">
        <v>1</v>
      </c>
      <c r="C597" t="s">
        <v>2</v>
      </c>
      <c r="D597" t="s">
        <v>3</v>
      </c>
      <c r="E597" t="s">
        <v>4</v>
      </c>
      <c r="G597">
        <v>82</v>
      </c>
      <c r="H597" t="str">
        <f>$A$596</f>
        <v>freemind.view.mindmapview.MindMapLayout:</v>
      </c>
      <c r="I597" t="str">
        <f t="shared" si="83"/>
        <v>LCOM</v>
      </c>
      <c r="J597" t="str">
        <f t="shared" si="80"/>
        <v>freemind.view.mindmapview.MindMapLayout:LCOM</v>
      </c>
      <c r="K597">
        <f t="shared" si="81"/>
        <v>82</v>
      </c>
    </row>
    <row r="598" spans="1:11" x14ac:dyDescent="0.25">
      <c r="B598" t="s">
        <v>5</v>
      </c>
      <c r="C598" t="s">
        <v>6</v>
      </c>
      <c r="D598" t="s">
        <v>7</v>
      </c>
      <c r="E598" t="s">
        <v>8</v>
      </c>
      <c r="F598">
        <v>1</v>
      </c>
      <c r="G598">
        <v>1</v>
      </c>
      <c r="H598" t="str">
        <f t="shared" ref="H598:H605" si="84">$A$596</f>
        <v>freemind.view.mindmapview.MindMapLayout:</v>
      </c>
      <c r="I598" t="str">
        <f t="shared" si="83"/>
        <v>DIT</v>
      </c>
      <c r="J598" t="str">
        <f t="shared" si="80"/>
        <v>freemind.view.mindmapview.MindMapLayout:DIT</v>
      </c>
      <c r="K598">
        <f t="shared" si="81"/>
        <v>1</v>
      </c>
    </row>
    <row r="599" spans="1:11" x14ac:dyDescent="0.25">
      <c r="B599" t="s">
        <v>9</v>
      </c>
      <c r="C599" t="s">
        <v>10</v>
      </c>
      <c r="D599" t="s">
        <v>4</v>
      </c>
      <c r="E599" t="s">
        <v>11</v>
      </c>
      <c r="G599">
        <v>2</v>
      </c>
      <c r="H599" t="str">
        <f t="shared" si="84"/>
        <v>freemind.view.mindmapview.MindMapLayout:</v>
      </c>
      <c r="I599" t="str">
        <f t="shared" si="83"/>
        <v>IFANIN</v>
      </c>
      <c r="J599" t="str">
        <f t="shared" si="80"/>
        <v>freemind.view.mindmapview.MindMapLayout:IFANIN</v>
      </c>
      <c r="K599">
        <f t="shared" si="81"/>
        <v>2</v>
      </c>
    </row>
    <row r="600" spans="1:11" x14ac:dyDescent="0.25">
      <c r="B600" t="s">
        <v>12</v>
      </c>
      <c r="C600" t="s">
        <v>10</v>
      </c>
      <c r="D600" t="s">
        <v>4</v>
      </c>
      <c r="E600" t="s">
        <v>13</v>
      </c>
      <c r="G600">
        <v>2</v>
      </c>
      <c r="H600" t="str">
        <f t="shared" si="84"/>
        <v>freemind.view.mindmapview.MindMapLayout:</v>
      </c>
      <c r="I600" t="str">
        <f t="shared" si="83"/>
        <v>CBO</v>
      </c>
      <c r="J600" t="str">
        <f t="shared" si="80"/>
        <v>freemind.view.mindmapview.MindMapLayout:CBO</v>
      </c>
      <c r="K600">
        <f t="shared" si="81"/>
        <v>2</v>
      </c>
    </row>
    <row r="601" spans="1:11" x14ac:dyDescent="0.25">
      <c r="B601" t="s">
        <v>14</v>
      </c>
      <c r="C601" t="s">
        <v>10</v>
      </c>
      <c r="D601" t="s">
        <v>4</v>
      </c>
      <c r="E601" t="s">
        <v>15</v>
      </c>
      <c r="G601">
        <v>0</v>
      </c>
      <c r="H601" t="str">
        <f t="shared" si="84"/>
        <v>freemind.view.mindmapview.MindMapLayout:</v>
      </c>
      <c r="I601" t="str">
        <f t="shared" si="83"/>
        <v>NOC</v>
      </c>
      <c r="J601" t="str">
        <f t="shared" si="80"/>
        <v>freemind.view.mindmapview.MindMapLayout:NOC</v>
      </c>
      <c r="K601">
        <f t="shared" si="81"/>
        <v>0</v>
      </c>
    </row>
    <row r="602" spans="1:11" x14ac:dyDescent="0.25">
      <c r="B602" t="s">
        <v>16</v>
      </c>
      <c r="C602" t="s">
        <v>10</v>
      </c>
      <c r="D602" t="s">
        <v>4</v>
      </c>
      <c r="E602" t="s">
        <v>17</v>
      </c>
      <c r="G602">
        <v>9</v>
      </c>
      <c r="H602" t="str">
        <f t="shared" si="84"/>
        <v>freemind.view.mindmapview.MindMapLayout:</v>
      </c>
      <c r="I602" t="str">
        <f t="shared" si="83"/>
        <v>RFC</v>
      </c>
      <c r="J602" t="str">
        <f t="shared" si="80"/>
        <v>freemind.view.mindmapview.MindMapLayout:RFC</v>
      </c>
      <c r="K602">
        <f t="shared" si="81"/>
        <v>9</v>
      </c>
    </row>
    <row r="603" spans="1:11" x14ac:dyDescent="0.25">
      <c r="B603" t="s">
        <v>19</v>
      </c>
      <c r="C603" t="s">
        <v>10</v>
      </c>
      <c r="D603" t="s">
        <v>4</v>
      </c>
      <c r="E603" t="s">
        <v>20</v>
      </c>
      <c r="G603">
        <v>9</v>
      </c>
      <c r="H603" t="str">
        <f t="shared" si="84"/>
        <v>freemind.view.mindmapview.MindMapLayout:</v>
      </c>
      <c r="I603" t="str">
        <f t="shared" si="83"/>
        <v>NIM</v>
      </c>
      <c r="J603" t="str">
        <f t="shared" si="80"/>
        <v>freemind.view.mindmapview.MindMapLayout:NIM</v>
      </c>
      <c r="K603">
        <f t="shared" si="81"/>
        <v>9</v>
      </c>
    </row>
    <row r="604" spans="1:11" x14ac:dyDescent="0.25">
      <c r="B604" t="s">
        <v>21</v>
      </c>
      <c r="C604" t="s">
        <v>10</v>
      </c>
      <c r="D604" t="s">
        <v>4</v>
      </c>
      <c r="E604" t="s">
        <v>20</v>
      </c>
      <c r="G604">
        <v>5</v>
      </c>
      <c r="H604" t="str">
        <f t="shared" si="84"/>
        <v>freemind.view.mindmapview.MindMapLayout:</v>
      </c>
      <c r="I604" t="str">
        <f t="shared" si="83"/>
        <v>NIV</v>
      </c>
      <c r="J604" t="str">
        <f t="shared" si="80"/>
        <v>freemind.view.mindmapview.MindMapLayout:NIV</v>
      </c>
      <c r="K604">
        <f t="shared" si="81"/>
        <v>5</v>
      </c>
    </row>
    <row r="605" spans="1:11" x14ac:dyDescent="0.25">
      <c r="B605" t="s">
        <v>22</v>
      </c>
      <c r="C605" t="s">
        <v>10</v>
      </c>
      <c r="D605" t="s">
        <v>4</v>
      </c>
      <c r="E605" t="s">
        <v>18</v>
      </c>
      <c r="F605">
        <v>9</v>
      </c>
      <c r="G605">
        <v>9</v>
      </c>
      <c r="H605" t="str">
        <f t="shared" si="84"/>
        <v>freemind.view.mindmapview.MindMapLayout:</v>
      </c>
      <c r="I605" t="str">
        <f t="shared" si="83"/>
        <v>WMC</v>
      </c>
      <c r="J605" t="str">
        <f t="shared" si="80"/>
        <v>freemind.view.mindmapview.MindMapLayout:WMC</v>
      </c>
      <c r="K605">
        <f t="shared" si="81"/>
        <v>9</v>
      </c>
    </row>
    <row r="606" spans="1:11" x14ac:dyDescent="0.25">
      <c r="G606">
        <v>0</v>
      </c>
      <c r="I606">
        <f t="shared" si="83"/>
        <v>0</v>
      </c>
      <c r="J606" t="str">
        <f t="shared" si="80"/>
        <v>0</v>
      </c>
      <c r="K606">
        <f t="shared" si="81"/>
        <v>0</v>
      </c>
    </row>
    <row r="607" spans="1:11" x14ac:dyDescent="0.25">
      <c r="A607" t="s">
        <v>72</v>
      </c>
      <c r="G607">
        <v>0</v>
      </c>
      <c r="I607">
        <f t="shared" si="83"/>
        <v>0</v>
      </c>
      <c r="J607" t="str">
        <f t="shared" si="80"/>
        <v>0</v>
      </c>
      <c r="K607">
        <f t="shared" si="81"/>
        <v>0</v>
      </c>
    </row>
    <row r="608" spans="1:11" x14ac:dyDescent="0.25">
      <c r="B608" t="s">
        <v>1</v>
      </c>
      <c r="C608" t="s">
        <v>2</v>
      </c>
      <c r="D608" t="s">
        <v>3</v>
      </c>
      <c r="E608" t="s">
        <v>4</v>
      </c>
      <c r="G608">
        <v>92</v>
      </c>
      <c r="H608" t="str">
        <f>$A$607</f>
        <v>freemind.view.mindmapview.NodeView:</v>
      </c>
      <c r="I608" t="str">
        <f t="shared" si="83"/>
        <v>LCOM</v>
      </c>
      <c r="J608" t="str">
        <f t="shared" si="80"/>
        <v>freemind.view.mindmapview.NodeView:LCOM</v>
      </c>
      <c r="K608">
        <f t="shared" si="81"/>
        <v>92</v>
      </c>
    </row>
    <row r="609" spans="1:11" x14ac:dyDescent="0.25">
      <c r="B609" t="s">
        <v>5</v>
      </c>
      <c r="C609" t="s">
        <v>6</v>
      </c>
      <c r="D609" t="s">
        <v>7</v>
      </c>
      <c r="E609" t="s">
        <v>8</v>
      </c>
      <c r="F609">
        <v>2</v>
      </c>
      <c r="G609">
        <v>2</v>
      </c>
      <c r="H609" t="str">
        <f t="shared" ref="H609:H616" si="85">$A$607</f>
        <v>freemind.view.mindmapview.NodeView:</v>
      </c>
      <c r="I609" t="str">
        <f t="shared" si="83"/>
        <v>DIT</v>
      </c>
      <c r="J609" t="str">
        <f t="shared" si="80"/>
        <v>freemind.view.mindmapview.NodeView:DIT</v>
      </c>
      <c r="K609">
        <f t="shared" si="81"/>
        <v>2</v>
      </c>
    </row>
    <row r="610" spans="1:11" x14ac:dyDescent="0.25">
      <c r="B610" t="s">
        <v>9</v>
      </c>
      <c r="C610" t="s">
        <v>10</v>
      </c>
      <c r="D610" t="s">
        <v>4</v>
      </c>
      <c r="E610" t="s">
        <v>11</v>
      </c>
      <c r="G610">
        <v>1</v>
      </c>
      <c r="H610" t="str">
        <f t="shared" si="85"/>
        <v>freemind.view.mindmapview.NodeView:</v>
      </c>
      <c r="I610" t="str">
        <f t="shared" si="83"/>
        <v>IFANIN</v>
      </c>
      <c r="J610" t="str">
        <f t="shared" si="80"/>
        <v>freemind.view.mindmapview.NodeView:IFANIN</v>
      </c>
      <c r="K610">
        <f t="shared" si="81"/>
        <v>1</v>
      </c>
    </row>
    <row r="611" spans="1:11" x14ac:dyDescent="0.25">
      <c r="B611" t="s">
        <v>12</v>
      </c>
      <c r="C611" t="s">
        <v>10</v>
      </c>
      <c r="D611" t="s">
        <v>4</v>
      </c>
      <c r="E611" t="s">
        <v>13</v>
      </c>
      <c r="G611">
        <v>10</v>
      </c>
      <c r="H611" t="str">
        <f t="shared" si="85"/>
        <v>freemind.view.mindmapview.NodeView:</v>
      </c>
      <c r="I611" t="str">
        <f t="shared" si="83"/>
        <v>CBO</v>
      </c>
      <c r="J611" t="str">
        <f t="shared" si="80"/>
        <v>freemind.view.mindmapview.NodeView:CBO</v>
      </c>
      <c r="K611">
        <f t="shared" si="81"/>
        <v>10</v>
      </c>
    </row>
    <row r="612" spans="1:11" x14ac:dyDescent="0.25">
      <c r="B612" t="s">
        <v>14</v>
      </c>
      <c r="C612" t="s">
        <v>10</v>
      </c>
      <c r="D612" t="s">
        <v>4</v>
      </c>
      <c r="E612" t="s">
        <v>15</v>
      </c>
      <c r="G612">
        <v>3</v>
      </c>
      <c r="H612" t="str">
        <f t="shared" si="85"/>
        <v>freemind.view.mindmapview.NodeView:</v>
      </c>
      <c r="I612" t="str">
        <f t="shared" si="83"/>
        <v>NOC</v>
      </c>
      <c r="J612" t="str">
        <f t="shared" si="80"/>
        <v>freemind.view.mindmapview.NodeView:NOC</v>
      </c>
      <c r="K612">
        <f t="shared" si="81"/>
        <v>3</v>
      </c>
    </row>
    <row r="613" spans="1:11" x14ac:dyDescent="0.25">
      <c r="B613" t="s">
        <v>16</v>
      </c>
      <c r="C613" t="s">
        <v>10</v>
      </c>
      <c r="D613" t="s">
        <v>4</v>
      </c>
      <c r="E613" t="s">
        <v>17</v>
      </c>
      <c r="G613">
        <v>30</v>
      </c>
      <c r="H613" t="str">
        <f t="shared" si="85"/>
        <v>freemind.view.mindmapview.NodeView:</v>
      </c>
      <c r="I613" t="str">
        <f t="shared" si="83"/>
        <v>RFC</v>
      </c>
      <c r="J613" t="str">
        <f t="shared" si="80"/>
        <v>freemind.view.mindmapview.NodeView:RFC</v>
      </c>
      <c r="K613">
        <f t="shared" si="81"/>
        <v>30</v>
      </c>
    </row>
    <row r="614" spans="1:11" x14ac:dyDescent="0.25">
      <c r="B614" t="s">
        <v>19</v>
      </c>
      <c r="C614" t="s">
        <v>10</v>
      </c>
      <c r="D614" t="s">
        <v>4</v>
      </c>
      <c r="E614" t="s">
        <v>20</v>
      </c>
      <c r="G614">
        <v>29</v>
      </c>
      <c r="H614" t="str">
        <f t="shared" si="85"/>
        <v>freemind.view.mindmapview.NodeView:</v>
      </c>
      <c r="I614" t="str">
        <f t="shared" si="83"/>
        <v>NIM</v>
      </c>
      <c r="J614" t="str">
        <f t="shared" si="80"/>
        <v>freemind.view.mindmapview.NodeView:NIM</v>
      </c>
      <c r="K614">
        <f t="shared" si="81"/>
        <v>29</v>
      </c>
    </row>
    <row r="615" spans="1:11" x14ac:dyDescent="0.25">
      <c r="B615" t="s">
        <v>21</v>
      </c>
      <c r="C615" t="s">
        <v>10</v>
      </c>
      <c r="D615" t="s">
        <v>4</v>
      </c>
      <c r="E615" t="s">
        <v>20</v>
      </c>
      <c r="G615">
        <v>4</v>
      </c>
      <c r="H615" t="str">
        <f t="shared" si="85"/>
        <v>freemind.view.mindmapview.NodeView:</v>
      </c>
      <c r="I615" t="str">
        <f t="shared" si="83"/>
        <v>NIV</v>
      </c>
      <c r="J615" t="str">
        <f t="shared" si="80"/>
        <v>freemind.view.mindmapview.NodeView:NIV</v>
      </c>
      <c r="K615">
        <f t="shared" si="81"/>
        <v>4</v>
      </c>
    </row>
    <row r="616" spans="1:11" x14ac:dyDescent="0.25">
      <c r="B616" t="s">
        <v>22</v>
      </c>
      <c r="C616" t="s">
        <v>10</v>
      </c>
      <c r="D616" t="s">
        <v>4</v>
      </c>
      <c r="E616" t="s">
        <v>18</v>
      </c>
      <c r="F616">
        <v>30</v>
      </c>
      <c r="G616">
        <v>30</v>
      </c>
      <c r="H616" t="str">
        <f t="shared" si="85"/>
        <v>freemind.view.mindmapview.NodeView:</v>
      </c>
      <c r="I616" t="str">
        <f t="shared" si="83"/>
        <v>WMC</v>
      </c>
      <c r="J616" t="str">
        <f t="shared" si="80"/>
        <v>freemind.view.mindmapview.NodeView:WMC</v>
      </c>
      <c r="K616">
        <f t="shared" si="81"/>
        <v>30</v>
      </c>
    </row>
    <row r="617" spans="1:11" x14ac:dyDescent="0.25">
      <c r="G617">
        <v>0</v>
      </c>
      <c r="I617">
        <f t="shared" si="83"/>
        <v>0</v>
      </c>
      <c r="J617" t="str">
        <f t="shared" si="80"/>
        <v>0</v>
      </c>
      <c r="K617">
        <f t="shared" si="81"/>
        <v>0</v>
      </c>
    </row>
    <row r="618" spans="1:11" x14ac:dyDescent="0.25">
      <c r="A618" t="s">
        <v>73</v>
      </c>
      <c r="G618">
        <v>0</v>
      </c>
      <c r="I618">
        <f t="shared" si="83"/>
        <v>0</v>
      </c>
      <c r="J618" t="str">
        <f t="shared" si="80"/>
        <v>0</v>
      </c>
      <c r="K618">
        <f t="shared" si="81"/>
        <v>0</v>
      </c>
    </row>
    <row r="619" spans="1:11" x14ac:dyDescent="0.25">
      <c r="B619" t="s">
        <v>1</v>
      </c>
      <c r="C619" t="s">
        <v>2</v>
      </c>
      <c r="D619" t="s">
        <v>3</v>
      </c>
      <c r="E619" t="s">
        <v>4</v>
      </c>
      <c r="G619">
        <v>0</v>
      </c>
      <c r="H619" t="str">
        <f>$A$618</f>
        <v>freemind.view.mindmapview.RootNodeView:</v>
      </c>
      <c r="I619" t="str">
        <f t="shared" si="83"/>
        <v>LCOM</v>
      </c>
      <c r="J619" t="str">
        <f t="shared" si="80"/>
        <v>freemind.view.mindmapview.RootNodeView:LCOM</v>
      </c>
      <c r="K619">
        <f t="shared" si="81"/>
        <v>0</v>
      </c>
    </row>
    <row r="620" spans="1:11" x14ac:dyDescent="0.25">
      <c r="B620" t="s">
        <v>5</v>
      </c>
      <c r="C620" t="s">
        <v>6</v>
      </c>
      <c r="D620" t="s">
        <v>7</v>
      </c>
      <c r="E620" t="s">
        <v>8</v>
      </c>
      <c r="F620">
        <v>3</v>
      </c>
      <c r="G620">
        <v>3</v>
      </c>
      <c r="H620" t="str">
        <f t="shared" ref="H620:H627" si="86">$A$618</f>
        <v>freemind.view.mindmapview.RootNodeView:</v>
      </c>
      <c r="I620" t="str">
        <f t="shared" si="83"/>
        <v>DIT</v>
      </c>
      <c r="J620" t="str">
        <f t="shared" si="80"/>
        <v>freemind.view.mindmapview.RootNodeView:DIT</v>
      </c>
      <c r="K620">
        <f t="shared" si="81"/>
        <v>3</v>
      </c>
    </row>
    <row r="621" spans="1:11" x14ac:dyDescent="0.25">
      <c r="B621" t="s">
        <v>9</v>
      </c>
      <c r="C621" t="s">
        <v>10</v>
      </c>
      <c r="D621" t="s">
        <v>4</v>
      </c>
      <c r="E621" t="s">
        <v>11</v>
      </c>
      <c r="G621">
        <v>1</v>
      </c>
      <c r="H621" t="str">
        <f t="shared" si="86"/>
        <v>freemind.view.mindmapview.RootNodeView:</v>
      </c>
      <c r="I621" t="str">
        <f t="shared" si="83"/>
        <v>IFANIN</v>
      </c>
      <c r="J621" t="str">
        <f t="shared" si="80"/>
        <v>freemind.view.mindmapview.RootNodeView:IFANIN</v>
      </c>
      <c r="K621">
        <f t="shared" si="81"/>
        <v>1</v>
      </c>
    </row>
    <row r="622" spans="1:11" x14ac:dyDescent="0.25">
      <c r="B622" t="s">
        <v>12</v>
      </c>
      <c r="C622" t="s">
        <v>10</v>
      </c>
      <c r="D622" t="s">
        <v>4</v>
      </c>
      <c r="E622" t="s">
        <v>13</v>
      </c>
      <c r="G622">
        <v>3</v>
      </c>
      <c r="H622" t="str">
        <f t="shared" si="86"/>
        <v>freemind.view.mindmapview.RootNodeView:</v>
      </c>
      <c r="I622" t="str">
        <f t="shared" si="83"/>
        <v>CBO</v>
      </c>
      <c r="J622" t="str">
        <f t="shared" si="80"/>
        <v>freemind.view.mindmapview.RootNodeView:CBO</v>
      </c>
      <c r="K622">
        <f t="shared" si="81"/>
        <v>3</v>
      </c>
    </row>
    <row r="623" spans="1:11" x14ac:dyDescent="0.25">
      <c r="B623" t="s">
        <v>14</v>
      </c>
      <c r="C623" t="s">
        <v>10</v>
      </c>
      <c r="D623" t="s">
        <v>4</v>
      </c>
      <c r="E623" t="s">
        <v>15</v>
      </c>
      <c r="G623">
        <v>0</v>
      </c>
      <c r="H623" t="str">
        <f t="shared" si="86"/>
        <v>freemind.view.mindmapview.RootNodeView:</v>
      </c>
      <c r="I623" t="str">
        <f t="shared" si="83"/>
        <v>NOC</v>
      </c>
      <c r="J623" t="str">
        <f t="shared" si="80"/>
        <v>freemind.view.mindmapview.RootNodeView:NOC</v>
      </c>
      <c r="K623">
        <f t="shared" si="81"/>
        <v>0</v>
      </c>
    </row>
    <row r="624" spans="1:11" x14ac:dyDescent="0.25">
      <c r="B624" t="s">
        <v>16</v>
      </c>
      <c r="C624" t="s">
        <v>10</v>
      </c>
      <c r="D624" t="s">
        <v>4</v>
      </c>
      <c r="E624" t="s">
        <v>17</v>
      </c>
      <c r="G624">
        <v>45</v>
      </c>
      <c r="H624" t="str">
        <f t="shared" si="86"/>
        <v>freemind.view.mindmapview.RootNodeView:</v>
      </c>
      <c r="I624" t="str">
        <f t="shared" si="83"/>
        <v>RFC</v>
      </c>
      <c r="J624" t="str">
        <f t="shared" si="80"/>
        <v>freemind.view.mindmapview.RootNodeView:RFC</v>
      </c>
      <c r="K624">
        <f t="shared" si="81"/>
        <v>45</v>
      </c>
    </row>
    <row r="625" spans="2:11" x14ac:dyDescent="0.25">
      <c r="B625" t="s">
        <v>19</v>
      </c>
      <c r="C625" t="s">
        <v>10</v>
      </c>
      <c r="D625" t="s">
        <v>4</v>
      </c>
      <c r="E625" t="s">
        <v>20</v>
      </c>
      <c r="G625">
        <v>15</v>
      </c>
      <c r="H625" t="str">
        <f t="shared" si="86"/>
        <v>freemind.view.mindmapview.RootNodeView:</v>
      </c>
      <c r="I625" t="str">
        <f t="shared" si="83"/>
        <v>NIM</v>
      </c>
      <c r="J625" t="str">
        <f t="shared" si="80"/>
        <v>freemind.view.mindmapview.RootNodeView:NIM</v>
      </c>
      <c r="K625">
        <f t="shared" si="81"/>
        <v>15</v>
      </c>
    </row>
    <row r="626" spans="2:11" x14ac:dyDescent="0.25">
      <c r="B626" t="s">
        <v>21</v>
      </c>
      <c r="C626" t="s">
        <v>10</v>
      </c>
      <c r="D626" t="s">
        <v>4</v>
      </c>
      <c r="E626" t="s">
        <v>20</v>
      </c>
      <c r="G626">
        <v>0</v>
      </c>
      <c r="H626" t="str">
        <f t="shared" si="86"/>
        <v>freemind.view.mindmapview.RootNodeView:</v>
      </c>
      <c r="I626" t="str">
        <f t="shared" si="83"/>
        <v>NIV</v>
      </c>
      <c r="J626" t="str">
        <f t="shared" si="80"/>
        <v>freemind.view.mindmapview.RootNodeView:NIV</v>
      </c>
      <c r="K626">
        <f t="shared" si="81"/>
        <v>0</v>
      </c>
    </row>
    <row r="627" spans="2:11" x14ac:dyDescent="0.25">
      <c r="B627" t="s">
        <v>22</v>
      </c>
      <c r="C627" t="s">
        <v>10</v>
      </c>
      <c r="D627" t="s">
        <v>4</v>
      </c>
      <c r="E627" t="s">
        <v>18</v>
      </c>
      <c r="F627">
        <v>15</v>
      </c>
      <c r="G627">
        <v>15</v>
      </c>
      <c r="H627" t="str">
        <f t="shared" si="86"/>
        <v>freemind.view.mindmapview.RootNodeView:</v>
      </c>
      <c r="I627" t="str">
        <f t="shared" si="83"/>
        <v>WMC</v>
      </c>
      <c r="J627" t="str">
        <f t="shared" si="80"/>
        <v>freemind.view.mindmapview.RootNodeView:WMC</v>
      </c>
      <c r="K627">
        <f t="shared" si="81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19" sqref="E19"/>
    </sheetView>
  </sheetViews>
  <sheetFormatPr defaultRowHeight="15" x14ac:dyDescent="0.25"/>
  <cols>
    <col min="1" max="1" width="11" customWidth="1"/>
    <col min="2" max="2" width="18.28515625" customWidth="1"/>
    <col min="4" max="4" width="10.85546875" customWidth="1"/>
    <col min="12" max="12" width="11.5703125" customWidth="1"/>
    <col min="14" max="14" width="12.42578125" customWidth="1"/>
  </cols>
  <sheetData>
    <row r="1" spans="1:19" x14ac:dyDescent="0.25">
      <c r="C1" t="s">
        <v>1</v>
      </c>
      <c r="E1" t="s">
        <v>5</v>
      </c>
      <c r="G1" t="s">
        <v>9</v>
      </c>
      <c r="I1" t="s">
        <v>12</v>
      </c>
      <c r="K1" t="s">
        <v>14</v>
      </c>
      <c r="M1" t="s">
        <v>16</v>
      </c>
      <c r="O1" t="s">
        <v>19</v>
      </c>
      <c r="Q1" t="s">
        <v>21</v>
      </c>
      <c r="S1" t="s">
        <v>22</v>
      </c>
    </row>
    <row r="2" spans="1:19" x14ac:dyDescent="0.25">
      <c r="A2" t="s">
        <v>0</v>
      </c>
      <c r="B2" t="str">
        <f>CONCATENATE(A2,$C$1)</f>
        <v>freemind.controller.Controller:LCOM</v>
      </c>
      <c r="C2">
        <f>VLOOKUP($B2,'V2'!$J$3:$K$627,2,FALSE)</f>
        <v>96</v>
      </c>
      <c r="D2" t="str">
        <f>CONCATENATE(A2,$E$1)</f>
        <v>freemind.controller.Controller:DIT</v>
      </c>
      <c r="E2">
        <f>VLOOKUP($D2,'V2'!$J$3:$K$627,2,FALSE)</f>
        <v>1</v>
      </c>
      <c r="F2" t="str">
        <f>CONCATENATE(A2,$G$1)</f>
        <v>freemind.controller.Controller:IFANIN</v>
      </c>
      <c r="G2">
        <f>VLOOKUP($F2,'V2'!$J$3:$K$627,2,FALSE)</f>
        <v>1</v>
      </c>
      <c r="H2" t="str">
        <f>CONCATENATE(A2,$I$1)</f>
        <v>freemind.controller.Controller:CBO</v>
      </c>
      <c r="I2">
        <f>VLOOKUP($H2,'V2'!$J$3:$K$627,2,FALSE)</f>
        <v>36</v>
      </c>
      <c r="J2" t="str">
        <f>CONCATENATE(A2,$K$1)</f>
        <v>freemind.controller.Controller:NOC</v>
      </c>
      <c r="K2">
        <f>VLOOKUP($J2,'V2'!$J$3:$K$627,2,FALSE)</f>
        <v>0</v>
      </c>
      <c r="L2" t="str">
        <f>CONCATENATE(A2,$M$1)</f>
        <v>freemind.controller.Controller:RFC</v>
      </c>
      <c r="M2">
        <f>VLOOKUP($L2,'V2'!$J$3:$K$627,2,FALSE)</f>
        <v>39</v>
      </c>
      <c r="N2" t="str">
        <f>CONCATENATE(A2,$O$1)</f>
        <v>freemind.controller.Controller:NIM</v>
      </c>
      <c r="O2">
        <f>VLOOKUP($N2,'V2'!$J$3:$K$627,2,FALSE)</f>
        <v>39</v>
      </c>
      <c r="P2" t="str">
        <f>CONCATENATE(A2,$Q$1)</f>
        <v>freemind.controller.Controller:NIV</v>
      </c>
      <c r="Q2">
        <f>VLOOKUP($P2,'V2'!$J$3:$K$627,2,FALSE)</f>
        <v>31</v>
      </c>
      <c r="R2" t="str">
        <f>CONCATENATE(A2,$S$1)</f>
        <v>freemind.controller.Controller:WMC</v>
      </c>
      <c r="S2">
        <f>VLOOKUP($R2,'V2'!$J$3:$K$627,2,FALSE)</f>
        <v>39</v>
      </c>
    </row>
    <row r="3" spans="1:19" x14ac:dyDescent="0.25">
      <c r="A3" t="s">
        <v>23</v>
      </c>
      <c r="B3" t="str">
        <f t="shared" ref="B3:B58" si="0">CONCATENATE(A3,$C$1)</f>
        <v>freemind.controller.Controller.AboutAction:LCOM</v>
      </c>
      <c r="C3">
        <f>VLOOKUP($B3,'V2'!$J$3:$K$627,2,FALSE)</f>
        <v>0</v>
      </c>
      <c r="D3" t="str">
        <f t="shared" ref="D3:D58" si="1">CONCATENATE(A3,$E$1)</f>
        <v>freemind.controller.Controller.AboutAction:DIT</v>
      </c>
      <c r="E3">
        <f>VLOOKUP($D3,'V2'!$J$3:$K$627,2,FALSE)</f>
        <v>2</v>
      </c>
      <c r="F3" t="str">
        <f t="shared" ref="F3:F58" si="2">CONCATENATE(A3,$G$1)</f>
        <v>freemind.controller.Controller.AboutAction:IFANIN</v>
      </c>
      <c r="G3">
        <f>VLOOKUP($F3,'V2'!$J$3:$K$627,2,FALSE)</f>
        <v>1</v>
      </c>
      <c r="H3" t="str">
        <f t="shared" ref="H3:H58" si="3">CONCATENATE(A3,$I$1)</f>
        <v>freemind.controller.Controller.AboutAction:CBO</v>
      </c>
      <c r="I3">
        <f>VLOOKUP($H3,'V2'!$J$3:$K$627,2,FALSE)</f>
        <v>2</v>
      </c>
      <c r="J3" t="str">
        <f t="shared" ref="J3:J58" si="4">CONCATENATE(A3,$K$1)</f>
        <v>freemind.controller.Controller.AboutAction:NOC</v>
      </c>
      <c r="K3">
        <f>VLOOKUP($J3,'V2'!$J$3:$K$627,2,FALSE)</f>
        <v>0</v>
      </c>
      <c r="L3" t="str">
        <f t="shared" ref="L3:L58" si="5">CONCATENATE(A3,$M$1)</f>
        <v>freemind.controller.Controller.AboutAction:RFC</v>
      </c>
      <c r="M3">
        <f>VLOOKUP($L3,'V2'!$J$3:$K$627,2,FALSE)</f>
        <v>2</v>
      </c>
      <c r="N3" t="str">
        <f t="shared" ref="N3:N58" si="6">CONCATENATE(A3,$O$1)</f>
        <v>freemind.controller.Controller.AboutAction:NIM</v>
      </c>
      <c r="O3">
        <f>VLOOKUP($N3,'V2'!$J$3:$K$627,2,FALSE)</f>
        <v>2</v>
      </c>
      <c r="P3" t="str">
        <f t="shared" ref="P3:P58" si="7">CONCATENATE(A3,$Q$1)</f>
        <v>freemind.controller.Controller.AboutAction:NIV</v>
      </c>
      <c r="Q3">
        <f>VLOOKUP($P3,'V2'!$J$3:$K$627,2,FALSE)</f>
        <v>0</v>
      </c>
      <c r="R3" t="str">
        <f t="shared" ref="R3:R58" si="8">CONCATENATE(A3,$S$1)</f>
        <v>freemind.controller.Controller.AboutAction:WMC</v>
      </c>
      <c r="S3">
        <f>VLOOKUP($R3,'V2'!$J$3:$K$627,2,FALSE)</f>
        <v>2</v>
      </c>
    </row>
    <row r="4" spans="1:19" x14ac:dyDescent="0.25">
      <c r="A4" t="s">
        <v>24</v>
      </c>
      <c r="B4" t="str">
        <f t="shared" si="0"/>
        <v>freemind.controller.Controller.BackgroundAction:LCOM</v>
      </c>
      <c r="C4">
        <f>VLOOKUP($B4,'V2'!$J$3:$K$627,2,FALSE)</f>
        <v>0</v>
      </c>
      <c r="D4" t="str">
        <f t="shared" si="1"/>
        <v>freemind.controller.Controller.BackgroundAction:DIT</v>
      </c>
      <c r="E4">
        <f>VLOOKUP($D4,'V2'!$J$3:$K$627,2,FALSE)</f>
        <v>2</v>
      </c>
      <c r="F4" t="str">
        <f t="shared" si="2"/>
        <v>freemind.controller.Controller.BackgroundAction:IFANIN</v>
      </c>
      <c r="G4">
        <f>VLOOKUP($F4,'V2'!$J$3:$K$627,2,FALSE)</f>
        <v>1</v>
      </c>
      <c r="H4" t="str">
        <f t="shared" si="3"/>
        <v>freemind.controller.Controller.BackgroundAction:CBO</v>
      </c>
      <c r="I4">
        <f>VLOOKUP($H4,'V2'!$J$3:$K$627,2,FALSE)</f>
        <v>3</v>
      </c>
      <c r="J4" t="str">
        <f t="shared" si="4"/>
        <v>freemind.controller.Controller.BackgroundAction:NOC</v>
      </c>
      <c r="K4">
        <f>VLOOKUP($J4,'V2'!$J$3:$K$627,2,FALSE)</f>
        <v>0</v>
      </c>
      <c r="L4" t="str">
        <f t="shared" si="5"/>
        <v>freemind.controller.Controller.BackgroundAction:RFC</v>
      </c>
      <c r="M4">
        <f>VLOOKUP($L4,'V2'!$J$3:$K$627,2,FALSE)</f>
        <v>2</v>
      </c>
      <c r="N4" t="str">
        <f t="shared" si="6"/>
        <v>freemind.controller.Controller.BackgroundAction:NIM</v>
      </c>
      <c r="O4">
        <f>VLOOKUP($N4,'V2'!$J$3:$K$627,2,FALSE)</f>
        <v>2</v>
      </c>
      <c r="P4" t="str">
        <f t="shared" si="7"/>
        <v>freemind.controller.Controller.BackgroundAction:NIV</v>
      </c>
      <c r="Q4">
        <f>VLOOKUP($P4,'V2'!$J$3:$K$627,2,FALSE)</f>
        <v>0</v>
      </c>
      <c r="R4" t="str">
        <f t="shared" si="8"/>
        <v>freemind.controller.Controller.BackgroundAction:WMC</v>
      </c>
      <c r="S4">
        <f>VLOOKUP($R4,'V2'!$J$3:$K$627,2,FALSE)</f>
        <v>2</v>
      </c>
    </row>
    <row r="5" spans="1:19" x14ac:dyDescent="0.25">
      <c r="A5" t="s">
        <v>25</v>
      </c>
      <c r="B5" t="str">
        <f t="shared" si="0"/>
        <v>freemind.controller.Controller.BezierAction:LCOM</v>
      </c>
      <c r="C5">
        <f>VLOOKUP($B5,'V2'!$J$3:$K$627,2,FALSE)</f>
        <v>0</v>
      </c>
      <c r="D5" t="str">
        <f t="shared" si="1"/>
        <v>freemind.controller.Controller.BezierAction:DIT</v>
      </c>
      <c r="E5">
        <f>VLOOKUP($D5,'V2'!$J$3:$K$627,2,FALSE)</f>
        <v>2</v>
      </c>
      <c r="F5" t="str">
        <f t="shared" si="2"/>
        <v>freemind.controller.Controller.BezierAction:IFANIN</v>
      </c>
      <c r="G5">
        <f>VLOOKUP($F5,'V2'!$J$3:$K$627,2,FALSE)</f>
        <v>1</v>
      </c>
      <c r="H5" t="str">
        <f t="shared" si="3"/>
        <v>freemind.controller.Controller.BezierAction:CBO</v>
      </c>
      <c r="I5">
        <f>VLOOKUP($H5,'V2'!$J$3:$K$627,2,FALSE)</f>
        <v>5</v>
      </c>
      <c r="J5" t="str">
        <f t="shared" si="4"/>
        <v>freemind.controller.Controller.BezierAction:NOC</v>
      </c>
      <c r="K5">
        <f>VLOOKUP($J5,'V2'!$J$3:$K$627,2,FALSE)</f>
        <v>0</v>
      </c>
      <c r="L5" t="str">
        <f t="shared" si="5"/>
        <v>freemind.controller.Controller.BezierAction:RFC</v>
      </c>
      <c r="M5">
        <f>VLOOKUP($L5,'V2'!$J$3:$K$627,2,FALSE)</f>
        <v>2</v>
      </c>
      <c r="N5" t="str">
        <f t="shared" si="6"/>
        <v>freemind.controller.Controller.BezierAction:NIM</v>
      </c>
      <c r="O5">
        <f>VLOOKUP($N5,'V2'!$J$3:$K$627,2,FALSE)</f>
        <v>2</v>
      </c>
      <c r="P5" t="str">
        <f t="shared" si="7"/>
        <v>freemind.controller.Controller.BezierAction:NIV</v>
      </c>
      <c r="Q5">
        <f>VLOOKUP($P5,'V2'!$J$3:$K$627,2,FALSE)</f>
        <v>0</v>
      </c>
      <c r="R5" t="str">
        <f t="shared" si="8"/>
        <v>freemind.controller.Controller.BezierAction:WMC</v>
      </c>
      <c r="S5">
        <f>VLOOKUP($R5,'V2'!$J$3:$K$627,2,FALSE)</f>
        <v>2</v>
      </c>
    </row>
    <row r="6" spans="1:19" x14ac:dyDescent="0.25">
      <c r="A6" t="s">
        <v>26</v>
      </c>
      <c r="B6" t="str">
        <f t="shared" si="0"/>
        <v>freemind.controller.Controller.BoldAction:LCOM</v>
      </c>
      <c r="C6">
        <f>VLOOKUP($B6,'V2'!$J$3:$K$627,2,FALSE)</f>
        <v>0</v>
      </c>
      <c r="D6" t="str">
        <f t="shared" si="1"/>
        <v>freemind.controller.Controller.BoldAction:DIT</v>
      </c>
      <c r="E6">
        <f>VLOOKUP($D6,'V2'!$J$3:$K$627,2,FALSE)</f>
        <v>2</v>
      </c>
      <c r="F6" t="str">
        <f t="shared" si="2"/>
        <v>freemind.controller.Controller.BoldAction:IFANIN</v>
      </c>
      <c r="G6">
        <f>VLOOKUP($F6,'V2'!$J$3:$K$627,2,FALSE)</f>
        <v>1</v>
      </c>
      <c r="H6" t="str">
        <f t="shared" si="3"/>
        <v>freemind.controller.Controller.BoldAction:CBO</v>
      </c>
      <c r="I6">
        <f>VLOOKUP($H6,'V2'!$J$3:$K$627,2,FALSE)</f>
        <v>5</v>
      </c>
      <c r="J6" t="str">
        <f t="shared" si="4"/>
        <v>freemind.controller.Controller.BoldAction:NOC</v>
      </c>
      <c r="K6">
        <f>VLOOKUP($J6,'V2'!$J$3:$K$627,2,FALSE)</f>
        <v>0</v>
      </c>
      <c r="L6" t="str">
        <f t="shared" si="5"/>
        <v>freemind.controller.Controller.BoldAction:RFC</v>
      </c>
      <c r="M6">
        <f>VLOOKUP($L6,'V2'!$J$3:$K$627,2,FALSE)</f>
        <v>2</v>
      </c>
      <c r="N6" t="str">
        <f t="shared" si="6"/>
        <v>freemind.controller.Controller.BoldAction:NIM</v>
      </c>
      <c r="O6">
        <f>VLOOKUP($N6,'V2'!$J$3:$K$627,2,FALSE)</f>
        <v>2</v>
      </c>
      <c r="P6" t="str">
        <f t="shared" si="7"/>
        <v>freemind.controller.Controller.BoldAction:NIV</v>
      </c>
      <c r="Q6">
        <f>VLOOKUP($P6,'V2'!$J$3:$K$627,2,FALSE)</f>
        <v>0</v>
      </c>
      <c r="R6" t="str">
        <f t="shared" si="8"/>
        <v>freemind.controller.Controller.BoldAction:WMC</v>
      </c>
      <c r="S6">
        <f>VLOOKUP($R6,'V2'!$J$3:$K$627,2,FALSE)</f>
        <v>2</v>
      </c>
    </row>
    <row r="7" spans="1:19" x14ac:dyDescent="0.25">
      <c r="A7" t="s">
        <v>27</v>
      </c>
      <c r="B7" t="str">
        <f t="shared" si="0"/>
        <v>freemind.controller.Controller.BubbleAction:LCOM</v>
      </c>
      <c r="C7">
        <f>VLOOKUP($B7,'V2'!$J$3:$K$627,2,FALSE)</f>
        <v>0</v>
      </c>
      <c r="D7" t="str">
        <f t="shared" si="1"/>
        <v>freemind.controller.Controller.BubbleAction:DIT</v>
      </c>
      <c r="E7">
        <f>VLOOKUP($D7,'V2'!$J$3:$K$627,2,FALSE)</f>
        <v>2</v>
      </c>
      <c r="F7" t="str">
        <f t="shared" si="2"/>
        <v>freemind.controller.Controller.BubbleAction:IFANIN</v>
      </c>
      <c r="G7">
        <f>VLOOKUP($F7,'V2'!$J$3:$K$627,2,FALSE)</f>
        <v>1</v>
      </c>
      <c r="H7" t="str">
        <f t="shared" si="3"/>
        <v>freemind.controller.Controller.BubbleAction:CBO</v>
      </c>
      <c r="I7">
        <f>VLOOKUP($H7,'V2'!$J$3:$K$627,2,FALSE)</f>
        <v>5</v>
      </c>
      <c r="J7" t="str">
        <f t="shared" si="4"/>
        <v>freemind.controller.Controller.BubbleAction:NOC</v>
      </c>
      <c r="K7">
        <f>VLOOKUP($J7,'V2'!$J$3:$K$627,2,FALSE)</f>
        <v>0</v>
      </c>
      <c r="L7" t="str">
        <f t="shared" si="5"/>
        <v>freemind.controller.Controller.BubbleAction:RFC</v>
      </c>
      <c r="M7">
        <f>VLOOKUP($L7,'V2'!$J$3:$K$627,2,FALSE)</f>
        <v>2</v>
      </c>
      <c r="N7" t="str">
        <f t="shared" si="6"/>
        <v>freemind.controller.Controller.BubbleAction:NIM</v>
      </c>
      <c r="O7">
        <f>VLOOKUP($N7,'V2'!$J$3:$K$627,2,FALSE)</f>
        <v>2</v>
      </c>
      <c r="P7" t="str">
        <f t="shared" si="7"/>
        <v>freemind.controller.Controller.BubbleAction:NIV</v>
      </c>
      <c r="Q7">
        <f>VLOOKUP($P7,'V2'!$J$3:$K$627,2,FALSE)</f>
        <v>0</v>
      </c>
      <c r="R7" t="str">
        <f t="shared" si="8"/>
        <v>freemind.controller.Controller.BubbleAction:WMC</v>
      </c>
      <c r="S7">
        <f>VLOOKUP($R7,'V2'!$J$3:$K$627,2,FALSE)</f>
        <v>2</v>
      </c>
    </row>
    <row r="8" spans="1:19" x14ac:dyDescent="0.25">
      <c r="A8" t="s">
        <v>76</v>
      </c>
      <c r="B8" t="str">
        <f t="shared" si="0"/>
        <v>freemind.controller.Controller.CloseAction:LCOM</v>
      </c>
      <c r="C8">
        <f>VLOOKUP($B8,'V2'!$J$3:$K$627,2,FALSE)</f>
        <v>66</v>
      </c>
      <c r="D8" t="str">
        <f t="shared" si="1"/>
        <v>freemind.controller.Controller.CloseAction:DIT</v>
      </c>
      <c r="E8">
        <f>VLOOKUP($D8,'V2'!$J$3:$K$627,2,FALSE)</f>
        <v>2</v>
      </c>
      <c r="F8" t="str">
        <f t="shared" si="2"/>
        <v>freemind.controller.Controller.CloseAction:IFANIN</v>
      </c>
      <c r="G8">
        <f>VLOOKUP($F8,'V2'!$J$3:$K$627,2,FALSE)</f>
        <v>1</v>
      </c>
      <c r="H8" t="str">
        <f t="shared" si="3"/>
        <v>freemind.controller.Controller.CloseAction:CBO</v>
      </c>
      <c r="I8">
        <f>VLOOKUP($H8,'V2'!$J$3:$K$627,2,FALSE)</f>
        <v>4</v>
      </c>
      <c r="J8" t="str">
        <f t="shared" si="4"/>
        <v>freemind.controller.Controller.CloseAction:NOC</v>
      </c>
      <c r="K8">
        <f>VLOOKUP($J8,'V2'!$J$3:$K$627,2,FALSE)</f>
        <v>0</v>
      </c>
      <c r="L8" t="str">
        <f t="shared" si="5"/>
        <v>freemind.controller.Controller.CloseAction:RFC</v>
      </c>
      <c r="M8">
        <f>VLOOKUP($L8,'V2'!$J$3:$K$627,2,FALSE)</f>
        <v>3</v>
      </c>
      <c r="N8" t="str">
        <f t="shared" si="6"/>
        <v>freemind.controller.Controller.CloseAction:NIM</v>
      </c>
      <c r="O8">
        <f>VLOOKUP($N8,'V2'!$J$3:$K$627,2,FALSE)</f>
        <v>3</v>
      </c>
      <c r="P8" t="str">
        <f t="shared" si="7"/>
        <v>freemind.controller.Controller.CloseAction:NIV</v>
      </c>
      <c r="Q8">
        <f>VLOOKUP($P8,'V2'!$J$3:$K$627,2,FALSE)</f>
        <v>1</v>
      </c>
      <c r="R8" t="str">
        <f t="shared" si="8"/>
        <v>freemind.controller.Controller.CloseAction:WMC</v>
      </c>
      <c r="S8">
        <f>VLOOKUP($R8,'V2'!$J$3:$K$627,2,FALSE)</f>
        <v>3</v>
      </c>
    </row>
    <row r="9" spans="1:19" x14ac:dyDescent="0.25">
      <c r="A9" t="s">
        <v>28</v>
      </c>
      <c r="B9" t="str">
        <f t="shared" si="0"/>
        <v>freemind.controller.Controller.CutAction:LCOM</v>
      </c>
      <c r="C9">
        <f>VLOOKUP($B9,'V2'!$J$3:$K$627,2,FALSE)</f>
        <v>0</v>
      </c>
      <c r="D9" t="str">
        <f t="shared" si="1"/>
        <v>freemind.controller.Controller.CutAction:DIT</v>
      </c>
      <c r="E9">
        <f>VLOOKUP($D9,'V2'!$J$3:$K$627,2,FALSE)</f>
        <v>2</v>
      </c>
      <c r="F9" t="str">
        <f t="shared" si="2"/>
        <v>freemind.controller.Controller.CutAction:IFANIN</v>
      </c>
      <c r="G9">
        <f>VLOOKUP($F9,'V2'!$J$3:$K$627,2,FALSE)</f>
        <v>1</v>
      </c>
      <c r="H9" t="str">
        <f t="shared" si="3"/>
        <v>freemind.controller.Controller.CutAction:CBO</v>
      </c>
      <c r="I9">
        <f>VLOOKUP($H9,'V2'!$J$3:$K$627,2,FALSE)</f>
        <v>6</v>
      </c>
      <c r="J9" t="str">
        <f t="shared" si="4"/>
        <v>freemind.controller.Controller.CutAction:NOC</v>
      </c>
      <c r="K9">
        <f>VLOOKUP($J9,'V2'!$J$3:$K$627,2,FALSE)</f>
        <v>0</v>
      </c>
      <c r="L9" t="str">
        <f t="shared" si="5"/>
        <v>freemind.controller.Controller.CutAction:RFC</v>
      </c>
      <c r="M9">
        <f>VLOOKUP($L9,'V2'!$J$3:$K$627,2,FALSE)</f>
        <v>2</v>
      </c>
      <c r="N9" t="str">
        <f t="shared" si="6"/>
        <v>freemind.controller.Controller.CutAction:NIM</v>
      </c>
      <c r="O9">
        <f>VLOOKUP($N9,'V2'!$J$3:$K$627,2,FALSE)</f>
        <v>2</v>
      </c>
      <c r="P9" t="str">
        <f t="shared" si="7"/>
        <v>freemind.controller.Controller.CutAction:NIV</v>
      </c>
      <c r="Q9">
        <f>VLOOKUP($P9,'V2'!$J$3:$K$627,2,FALSE)</f>
        <v>0</v>
      </c>
      <c r="R9" t="str">
        <f t="shared" si="8"/>
        <v>freemind.controller.Controller.CutAction:WMC</v>
      </c>
      <c r="S9">
        <f>VLOOKUP($R9,'V2'!$J$3:$K$627,2,FALSE)</f>
        <v>2</v>
      </c>
    </row>
    <row r="10" spans="1:19" x14ac:dyDescent="0.25">
      <c r="A10" t="s">
        <v>29</v>
      </c>
      <c r="B10" t="str">
        <f t="shared" si="0"/>
        <v>freemind.controller.Controller.EdgeColorAction:LCOM</v>
      </c>
      <c r="C10">
        <f>VLOOKUP($B10,'V2'!$J$3:$K$627,2,FALSE)</f>
        <v>0</v>
      </c>
      <c r="D10" t="str">
        <f t="shared" si="1"/>
        <v>freemind.controller.Controller.EdgeColorAction:DIT</v>
      </c>
      <c r="E10">
        <f>VLOOKUP($D10,'V2'!$J$3:$K$627,2,FALSE)</f>
        <v>2</v>
      </c>
      <c r="F10" t="str">
        <f t="shared" si="2"/>
        <v>freemind.controller.Controller.EdgeColorAction:IFANIN</v>
      </c>
      <c r="G10">
        <f>VLOOKUP($F10,'V2'!$J$3:$K$627,2,FALSE)</f>
        <v>1</v>
      </c>
      <c r="H10" t="str">
        <f t="shared" si="3"/>
        <v>freemind.controller.Controller.EdgeColorAction:CBO</v>
      </c>
      <c r="I10">
        <f>VLOOKUP($H10,'V2'!$J$3:$K$627,2,FALSE)</f>
        <v>6</v>
      </c>
      <c r="J10" t="str">
        <f t="shared" si="4"/>
        <v>freemind.controller.Controller.EdgeColorAction:NOC</v>
      </c>
      <c r="K10">
        <f>VLOOKUP($J10,'V2'!$J$3:$K$627,2,FALSE)</f>
        <v>0</v>
      </c>
      <c r="L10" t="str">
        <f t="shared" si="5"/>
        <v>freemind.controller.Controller.EdgeColorAction:RFC</v>
      </c>
      <c r="M10">
        <f>VLOOKUP($L10,'V2'!$J$3:$K$627,2,FALSE)</f>
        <v>2</v>
      </c>
      <c r="N10" t="str">
        <f t="shared" si="6"/>
        <v>freemind.controller.Controller.EdgeColorAction:NIM</v>
      </c>
      <c r="O10">
        <f>VLOOKUP($N10,'V2'!$J$3:$K$627,2,FALSE)</f>
        <v>2</v>
      </c>
      <c r="P10" t="str">
        <f t="shared" si="7"/>
        <v>freemind.controller.Controller.EdgeColorAction:NIV</v>
      </c>
      <c r="Q10">
        <f>VLOOKUP($P10,'V2'!$J$3:$K$627,2,FALSE)</f>
        <v>0</v>
      </c>
      <c r="R10" t="str">
        <f t="shared" si="8"/>
        <v>freemind.controller.Controller.EdgeColorAction:WMC</v>
      </c>
      <c r="S10">
        <f>VLOOKUP($R10,'V2'!$J$3:$K$627,2,FALSE)</f>
        <v>2</v>
      </c>
    </row>
    <row r="11" spans="1:19" x14ac:dyDescent="0.25">
      <c r="A11" t="s">
        <v>30</v>
      </c>
      <c r="B11" t="str">
        <f t="shared" si="0"/>
        <v>freemind.controller.Controller.edit.(Anon_1):LCOM</v>
      </c>
      <c r="C11">
        <f>VLOOKUP($B11,'V2'!$J$3:$K$627,2,FALSE)</f>
        <v>0</v>
      </c>
      <c r="D11" t="str">
        <f t="shared" si="1"/>
        <v>freemind.controller.Controller.edit.(Anon_1):DIT</v>
      </c>
      <c r="E11">
        <f>VLOOKUP($D11,'V2'!$J$3:$K$627,2,FALSE)</f>
        <v>1</v>
      </c>
      <c r="F11" t="str">
        <f t="shared" si="2"/>
        <v>freemind.controller.Controller.edit.(Anon_1):IFANIN</v>
      </c>
      <c r="G11">
        <f>VLOOKUP($F11,'V2'!$J$3:$K$627,2,FALSE)</f>
        <v>2</v>
      </c>
      <c r="H11" t="str">
        <f t="shared" si="3"/>
        <v>freemind.controller.Controller.edit.(Anon_1):CBO</v>
      </c>
      <c r="I11">
        <f>VLOOKUP($H11,'V2'!$J$3:$K$627,2,FALSE)</f>
        <v>2</v>
      </c>
      <c r="J11" t="str">
        <f t="shared" si="4"/>
        <v>freemind.controller.Controller.edit.(Anon_1):NOC</v>
      </c>
      <c r="K11">
        <f>VLOOKUP($J11,'V2'!$J$3:$K$627,2,FALSE)</f>
        <v>0</v>
      </c>
      <c r="L11" t="str">
        <f t="shared" si="5"/>
        <v>freemind.controller.Controller.edit.(Anon_1):RFC</v>
      </c>
      <c r="M11">
        <f>VLOOKUP($L11,'V2'!$J$3:$K$627,2,FALSE)</f>
        <v>1</v>
      </c>
      <c r="N11" t="str">
        <f t="shared" si="6"/>
        <v>freemind.controller.Controller.edit.(Anon_1):NIM</v>
      </c>
      <c r="O11">
        <f>VLOOKUP($N11,'V2'!$J$3:$K$627,2,FALSE)</f>
        <v>1</v>
      </c>
      <c r="P11" t="str">
        <f t="shared" si="7"/>
        <v>freemind.controller.Controller.edit.(Anon_1):NIV</v>
      </c>
      <c r="Q11">
        <f>VLOOKUP($P11,'V2'!$J$3:$K$627,2,FALSE)</f>
        <v>0</v>
      </c>
      <c r="R11" t="str">
        <f t="shared" si="8"/>
        <v>freemind.controller.Controller.edit.(Anon_1):WMC</v>
      </c>
      <c r="S11">
        <f>VLOOKUP($R11,'V2'!$J$3:$K$627,2,FALSE)</f>
        <v>1</v>
      </c>
    </row>
    <row r="12" spans="1:19" x14ac:dyDescent="0.25">
      <c r="A12" t="s">
        <v>31</v>
      </c>
      <c r="B12" t="str">
        <f t="shared" si="0"/>
        <v>freemind.controller.Controller.edit.(Anon_2):LCOM</v>
      </c>
      <c r="C12">
        <f>VLOOKUP($B12,'V2'!$J$3:$K$627,2,FALSE)</f>
        <v>0</v>
      </c>
      <c r="D12" t="str">
        <f t="shared" si="1"/>
        <v>freemind.controller.Controller.edit.(Anon_2):DIT</v>
      </c>
      <c r="E12">
        <f>VLOOKUP($D12,'V2'!$J$3:$K$627,2,FALSE)</f>
        <v>1</v>
      </c>
      <c r="F12" t="str">
        <f t="shared" si="2"/>
        <v>freemind.controller.Controller.edit.(Anon_2):IFANIN</v>
      </c>
      <c r="G12">
        <f>VLOOKUP($F12,'V2'!$J$3:$K$627,2,FALSE)</f>
        <v>2</v>
      </c>
      <c r="H12" t="str">
        <f t="shared" si="3"/>
        <v>freemind.controller.Controller.edit.(Anon_2):CBO</v>
      </c>
      <c r="I12">
        <f>VLOOKUP($H12,'V2'!$J$3:$K$627,2,FALSE)</f>
        <v>3</v>
      </c>
      <c r="J12" t="str">
        <f t="shared" si="4"/>
        <v>freemind.controller.Controller.edit.(Anon_2):NOC</v>
      </c>
      <c r="K12">
        <f>VLOOKUP($J12,'V2'!$J$3:$K$627,2,FALSE)</f>
        <v>0</v>
      </c>
      <c r="L12" t="str">
        <f t="shared" si="5"/>
        <v>freemind.controller.Controller.edit.(Anon_2):RFC</v>
      </c>
      <c r="M12">
        <f>VLOOKUP($L12,'V2'!$J$3:$K$627,2,FALSE)</f>
        <v>1</v>
      </c>
      <c r="N12" t="str">
        <f t="shared" si="6"/>
        <v>freemind.controller.Controller.edit.(Anon_2):NIM</v>
      </c>
      <c r="O12">
        <f>VLOOKUP($N12,'V2'!$J$3:$K$627,2,FALSE)</f>
        <v>1</v>
      </c>
      <c r="P12" t="str">
        <f t="shared" si="7"/>
        <v>freemind.controller.Controller.edit.(Anon_2):NIV</v>
      </c>
      <c r="Q12">
        <f>VLOOKUP($P12,'V2'!$J$3:$K$627,2,FALSE)</f>
        <v>0</v>
      </c>
      <c r="R12" t="str">
        <f t="shared" si="8"/>
        <v>freemind.controller.Controller.edit.(Anon_2):WMC</v>
      </c>
      <c r="S12">
        <f>VLOOKUP($R12,'V2'!$J$3:$K$627,2,FALSE)</f>
        <v>1</v>
      </c>
    </row>
    <row r="13" spans="1:19" x14ac:dyDescent="0.25">
      <c r="A13" t="s">
        <v>77</v>
      </c>
      <c r="B13" t="str">
        <f t="shared" si="0"/>
        <v>freemind.controller.Controller.FollowLinkAction:LCOM</v>
      </c>
      <c r="C13">
        <f>VLOOKUP($B13,'V2'!$J$3:$K$627,2,FALSE)</f>
        <v>0</v>
      </c>
      <c r="D13" t="str">
        <f t="shared" si="1"/>
        <v>freemind.controller.Controller.FollowLinkAction:DIT</v>
      </c>
      <c r="E13">
        <f>VLOOKUP($D13,'V2'!$J$3:$K$627,2,FALSE)</f>
        <v>2</v>
      </c>
      <c r="F13" t="str">
        <f t="shared" si="2"/>
        <v>freemind.controller.Controller.FollowLinkAction:IFANIN</v>
      </c>
      <c r="G13">
        <f>VLOOKUP($F13,'V2'!$J$3:$K$627,2,FALSE)</f>
        <v>1</v>
      </c>
      <c r="H13" t="str">
        <f t="shared" si="3"/>
        <v>freemind.controller.Controller.FollowLinkAction:CBO</v>
      </c>
      <c r="I13">
        <f>VLOOKUP($H13,'V2'!$J$3:$K$627,2,FALSE)</f>
        <v>2</v>
      </c>
      <c r="J13" t="str">
        <f t="shared" si="4"/>
        <v>freemind.controller.Controller.FollowLinkAction:NOC</v>
      </c>
      <c r="K13">
        <f>VLOOKUP($J13,'V2'!$J$3:$K$627,2,FALSE)</f>
        <v>0</v>
      </c>
      <c r="L13" t="str">
        <f t="shared" si="5"/>
        <v>freemind.controller.Controller.FollowLinkAction:RFC</v>
      </c>
      <c r="M13">
        <f>VLOOKUP($L13,'V2'!$J$3:$K$627,2,FALSE)</f>
        <v>2</v>
      </c>
      <c r="N13" t="str">
        <f t="shared" si="6"/>
        <v>freemind.controller.Controller.FollowLinkAction:NIM</v>
      </c>
      <c r="O13">
        <f>VLOOKUP($N13,'V2'!$J$3:$K$627,2,FALSE)</f>
        <v>2</v>
      </c>
      <c r="P13" t="str">
        <f t="shared" si="7"/>
        <v>freemind.controller.Controller.FollowLinkAction:NIV</v>
      </c>
      <c r="Q13">
        <f>VLOOKUP($P13,'V2'!$J$3:$K$627,2,FALSE)</f>
        <v>0</v>
      </c>
      <c r="R13" t="str">
        <f t="shared" si="8"/>
        <v>freemind.controller.Controller.FollowLinkAction:WMC</v>
      </c>
      <c r="S13">
        <f>VLOOKUP($R13,'V2'!$J$3:$K$627,2,FALSE)</f>
        <v>2</v>
      </c>
    </row>
    <row r="14" spans="1:19" x14ac:dyDescent="0.25">
      <c r="A14" t="s">
        <v>33</v>
      </c>
      <c r="B14" t="str">
        <f t="shared" si="0"/>
        <v>freemind.controller.Controller.ForkAction:LCOM</v>
      </c>
      <c r="C14">
        <f>VLOOKUP($B14,'V2'!$J$3:$K$627,2,FALSE)</f>
        <v>0</v>
      </c>
      <c r="D14" t="str">
        <f t="shared" si="1"/>
        <v>freemind.controller.Controller.ForkAction:DIT</v>
      </c>
      <c r="E14">
        <f>VLOOKUP($D14,'V2'!$J$3:$K$627,2,FALSE)</f>
        <v>2</v>
      </c>
      <c r="F14" t="str">
        <f t="shared" si="2"/>
        <v>freemind.controller.Controller.ForkAction:IFANIN</v>
      </c>
      <c r="G14">
        <f>VLOOKUP($F14,'V2'!$J$3:$K$627,2,FALSE)</f>
        <v>1</v>
      </c>
      <c r="H14" t="str">
        <f t="shared" si="3"/>
        <v>freemind.controller.Controller.ForkAction:CBO</v>
      </c>
      <c r="I14">
        <f>VLOOKUP($H14,'V2'!$J$3:$K$627,2,FALSE)</f>
        <v>5</v>
      </c>
      <c r="J14" t="str">
        <f t="shared" si="4"/>
        <v>freemind.controller.Controller.ForkAction:NOC</v>
      </c>
      <c r="K14">
        <f>VLOOKUP($J14,'V2'!$J$3:$K$627,2,FALSE)</f>
        <v>0</v>
      </c>
      <c r="L14" t="str">
        <f t="shared" si="5"/>
        <v>freemind.controller.Controller.ForkAction:RFC</v>
      </c>
      <c r="M14">
        <f>VLOOKUP($L14,'V2'!$J$3:$K$627,2,FALSE)</f>
        <v>2</v>
      </c>
      <c r="N14" t="str">
        <f t="shared" si="6"/>
        <v>freemind.controller.Controller.ForkAction:NIM</v>
      </c>
      <c r="O14">
        <f>VLOOKUP($N14,'V2'!$J$3:$K$627,2,FALSE)</f>
        <v>2</v>
      </c>
      <c r="P14" t="str">
        <f t="shared" si="7"/>
        <v>freemind.controller.Controller.ForkAction:NIV</v>
      </c>
      <c r="Q14">
        <f>VLOOKUP($P14,'V2'!$J$3:$K$627,2,FALSE)</f>
        <v>0</v>
      </c>
      <c r="R14" t="str">
        <f t="shared" si="8"/>
        <v>freemind.controller.Controller.ForkAction:WMC</v>
      </c>
      <c r="S14">
        <f>VLOOKUP($R14,'V2'!$J$3:$K$627,2,FALSE)</f>
        <v>2</v>
      </c>
    </row>
    <row r="15" spans="1:19" x14ac:dyDescent="0.25">
      <c r="A15" t="s">
        <v>34</v>
      </c>
      <c r="B15" t="str">
        <f t="shared" si="0"/>
        <v>freemind.controller.Controller.ItalicAction:LCOM</v>
      </c>
      <c r="C15">
        <f>VLOOKUP($B15,'V2'!$J$3:$K$627,2,FALSE)</f>
        <v>0</v>
      </c>
      <c r="D15" t="str">
        <f t="shared" si="1"/>
        <v>freemind.controller.Controller.ItalicAction:DIT</v>
      </c>
      <c r="E15">
        <f>VLOOKUP($D15,'V2'!$J$3:$K$627,2,FALSE)</f>
        <v>2</v>
      </c>
      <c r="F15" t="str">
        <f t="shared" si="2"/>
        <v>freemind.controller.Controller.ItalicAction:IFANIN</v>
      </c>
      <c r="G15">
        <f>VLOOKUP($F15,'V2'!$J$3:$K$627,2,FALSE)</f>
        <v>1</v>
      </c>
      <c r="H15" t="str">
        <f t="shared" si="3"/>
        <v>freemind.controller.Controller.ItalicAction:CBO</v>
      </c>
      <c r="I15">
        <f>VLOOKUP($H15,'V2'!$J$3:$K$627,2,FALSE)</f>
        <v>5</v>
      </c>
      <c r="J15" t="str">
        <f t="shared" si="4"/>
        <v>freemind.controller.Controller.ItalicAction:NOC</v>
      </c>
      <c r="K15">
        <f>VLOOKUP($J15,'V2'!$J$3:$K$627,2,FALSE)</f>
        <v>0</v>
      </c>
      <c r="L15" t="str">
        <f t="shared" si="5"/>
        <v>freemind.controller.Controller.ItalicAction:RFC</v>
      </c>
      <c r="M15">
        <f>VLOOKUP($L15,'V2'!$J$3:$K$627,2,FALSE)</f>
        <v>2</v>
      </c>
      <c r="N15" t="str">
        <f t="shared" si="6"/>
        <v>freemind.controller.Controller.ItalicAction:NIM</v>
      </c>
      <c r="O15">
        <f>VLOOKUP($N15,'V2'!$J$3:$K$627,2,FALSE)</f>
        <v>2</v>
      </c>
      <c r="P15" t="str">
        <f t="shared" si="7"/>
        <v>freemind.controller.Controller.ItalicAction:NIV</v>
      </c>
      <c r="Q15">
        <f>VLOOKUP($P15,'V2'!$J$3:$K$627,2,FALSE)</f>
        <v>0</v>
      </c>
      <c r="R15" t="str">
        <f t="shared" si="8"/>
        <v>freemind.controller.Controller.ItalicAction:WMC</v>
      </c>
      <c r="S15">
        <f>VLOOKUP($R15,'V2'!$J$3:$K$627,2,FALSE)</f>
        <v>2</v>
      </c>
    </row>
    <row r="16" spans="1:19" x14ac:dyDescent="0.25">
      <c r="A16" t="s">
        <v>78</v>
      </c>
      <c r="B16" t="str">
        <f t="shared" si="0"/>
        <v>freemind.controller.Controller.LastMapAction:LCOM</v>
      </c>
      <c r="C16">
        <f>VLOOKUP($B16,'V2'!$J$3:$K$627,2,FALSE)</f>
        <v>0</v>
      </c>
      <c r="D16" t="str">
        <f t="shared" si="1"/>
        <v>freemind.controller.Controller.LastMapAction:DIT</v>
      </c>
      <c r="E16">
        <f>VLOOKUP($D16,'V2'!$J$3:$K$627,2,FALSE)</f>
        <v>2</v>
      </c>
      <c r="F16" t="str">
        <f t="shared" si="2"/>
        <v>freemind.controller.Controller.LastMapAction:IFANIN</v>
      </c>
      <c r="G16">
        <f>VLOOKUP($F16,'V2'!$J$3:$K$627,2,FALSE)</f>
        <v>1</v>
      </c>
      <c r="H16" t="str">
        <f t="shared" si="3"/>
        <v>freemind.controller.Controller.LastMapAction:CBO</v>
      </c>
      <c r="I16">
        <f>VLOOKUP($H16,'V2'!$J$3:$K$627,2,FALSE)</f>
        <v>1</v>
      </c>
      <c r="J16" t="str">
        <f t="shared" si="4"/>
        <v>freemind.controller.Controller.LastMapAction:NOC</v>
      </c>
      <c r="K16">
        <f>VLOOKUP($J16,'V2'!$J$3:$K$627,2,FALSE)</f>
        <v>0</v>
      </c>
      <c r="L16" t="str">
        <f t="shared" si="5"/>
        <v>freemind.controller.Controller.LastMapAction:RFC</v>
      </c>
      <c r="M16">
        <f>VLOOKUP($L16,'V2'!$J$3:$K$627,2,FALSE)</f>
        <v>2</v>
      </c>
      <c r="N16" t="str">
        <f t="shared" si="6"/>
        <v>freemind.controller.Controller.LastMapAction:NIM</v>
      </c>
      <c r="O16">
        <f>VLOOKUP($N16,'V2'!$J$3:$K$627,2,FALSE)</f>
        <v>2</v>
      </c>
      <c r="P16" t="str">
        <f t="shared" si="7"/>
        <v>freemind.controller.Controller.LastMapAction:NIV</v>
      </c>
      <c r="Q16">
        <f>VLOOKUP($P16,'V2'!$J$3:$K$627,2,FALSE)</f>
        <v>0</v>
      </c>
      <c r="R16" t="str">
        <f t="shared" si="8"/>
        <v>freemind.controller.Controller.LastMapAction:WMC</v>
      </c>
      <c r="S16">
        <f>VLOOKUP($R16,'V2'!$J$3:$K$627,2,FALSE)</f>
        <v>2</v>
      </c>
    </row>
    <row r="17" spans="1:19" x14ac:dyDescent="0.25">
      <c r="A17" t="s">
        <v>35</v>
      </c>
      <c r="B17" t="str">
        <f t="shared" si="0"/>
        <v>freemind.controller.Controller.LinearAction:LCOM</v>
      </c>
      <c r="C17">
        <f>VLOOKUP($B17,'V2'!$J$3:$K$627,2,FALSE)</f>
        <v>0</v>
      </c>
      <c r="D17" t="str">
        <f t="shared" si="1"/>
        <v>freemind.controller.Controller.LinearAction:DIT</v>
      </c>
      <c r="E17">
        <f>VLOOKUP($D17,'V2'!$J$3:$K$627,2,FALSE)</f>
        <v>2</v>
      </c>
      <c r="F17" t="str">
        <f t="shared" si="2"/>
        <v>freemind.controller.Controller.LinearAction:IFANIN</v>
      </c>
      <c r="G17">
        <f>VLOOKUP($F17,'V2'!$J$3:$K$627,2,FALSE)</f>
        <v>1</v>
      </c>
      <c r="H17" t="str">
        <f t="shared" si="3"/>
        <v>freemind.controller.Controller.LinearAction:CBO</v>
      </c>
      <c r="I17">
        <f>VLOOKUP($H17,'V2'!$J$3:$K$627,2,FALSE)</f>
        <v>5</v>
      </c>
      <c r="J17" t="str">
        <f t="shared" si="4"/>
        <v>freemind.controller.Controller.LinearAction:NOC</v>
      </c>
      <c r="K17">
        <f>VLOOKUP($J17,'V2'!$J$3:$K$627,2,FALSE)</f>
        <v>0</v>
      </c>
      <c r="L17" t="str">
        <f t="shared" si="5"/>
        <v>freemind.controller.Controller.LinearAction:RFC</v>
      </c>
      <c r="M17">
        <f>VLOOKUP($L17,'V2'!$J$3:$K$627,2,FALSE)</f>
        <v>2</v>
      </c>
      <c r="N17" t="str">
        <f t="shared" si="6"/>
        <v>freemind.controller.Controller.LinearAction:NIM</v>
      </c>
      <c r="O17">
        <f>VLOOKUP($N17,'V2'!$J$3:$K$627,2,FALSE)</f>
        <v>2</v>
      </c>
      <c r="P17" t="str">
        <f t="shared" si="7"/>
        <v>freemind.controller.Controller.LinearAction:NIV</v>
      </c>
      <c r="Q17">
        <f>VLOOKUP($P17,'V2'!$J$3:$K$627,2,FALSE)</f>
        <v>0</v>
      </c>
      <c r="R17" t="str">
        <f t="shared" si="8"/>
        <v>freemind.controller.Controller.LinearAction:WMC</v>
      </c>
      <c r="S17">
        <f>VLOOKUP($R17,'V2'!$J$3:$K$627,2,FALSE)</f>
        <v>2</v>
      </c>
    </row>
    <row r="18" spans="1:19" x14ac:dyDescent="0.25">
      <c r="A18" t="s">
        <v>36</v>
      </c>
      <c r="B18" t="str">
        <f t="shared" si="0"/>
        <v>freemind.controller.Controller.MindMapFilter:LCOM</v>
      </c>
      <c r="C18">
        <f>VLOOKUP($B18,'V2'!$J$3:$K$627,2,FALSE)</f>
        <v>0</v>
      </c>
      <c r="D18" t="str">
        <f t="shared" si="1"/>
        <v>freemind.controller.Controller.MindMapFilter:DIT</v>
      </c>
      <c r="E18">
        <f>VLOOKUP($D18,'V2'!$J$3:$K$627,2,FALSE)</f>
        <v>2</v>
      </c>
      <c r="F18" t="str">
        <f t="shared" si="2"/>
        <v>freemind.controller.Controller.MindMapFilter:IFANIN</v>
      </c>
      <c r="G18">
        <f>VLOOKUP($F18,'V2'!$J$3:$K$627,2,FALSE)</f>
        <v>1</v>
      </c>
      <c r="H18" t="str">
        <f t="shared" si="3"/>
        <v>freemind.controller.Controller.MindMapFilter:CBO</v>
      </c>
      <c r="I18">
        <f>VLOOKUP($H18,'V2'!$J$3:$K$627,2,FALSE)</f>
        <v>2</v>
      </c>
      <c r="J18" t="str">
        <f t="shared" si="4"/>
        <v>freemind.controller.Controller.MindMapFilter:NOC</v>
      </c>
      <c r="K18">
        <f>VLOOKUP($J18,'V2'!$J$3:$K$627,2,FALSE)</f>
        <v>0</v>
      </c>
      <c r="L18" t="str">
        <f t="shared" si="5"/>
        <v>freemind.controller.Controller.MindMapFilter:RFC</v>
      </c>
      <c r="M18">
        <f>VLOOKUP($L18,'V2'!$J$3:$K$627,2,FALSE)</f>
        <v>2</v>
      </c>
      <c r="N18" t="str">
        <f t="shared" si="6"/>
        <v>freemind.controller.Controller.MindMapFilter:NIM</v>
      </c>
      <c r="O18">
        <f>VLOOKUP($N18,'V2'!$J$3:$K$627,2,FALSE)</f>
        <v>2</v>
      </c>
      <c r="P18" t="str">
        <f t="shared" si="7"/>
        <v>freemind.controller.Controller.MindMapFilter:NIV</v>
      </c>
      <c r="Q18">
        <f>VLOOKUP($P18,'V2'!$J$3:$K$627,2,FALSE)</f>
        <v>0</v>
      </c>
      <c r="R18" t="str">
        <f t="shared" si="8"/>
        <v>freemind.controller.Controller.MindMapFilter:WMC</v>
      </c>
      <c r="S18">
        <f>VLOOKUP($R18,'V2'!$J$3:$K$627,2,FALSE)</f>
        <v>2</v>
      </c>
    </row>
    <row r="19" spans="1:19" x14ac:dyDescent="0.25">
      <c r="A19" t="s">
        <v>37</v>
      </c>
      <c r="B19" t="str">
        <f t="shared" si="0"/>
        <v>freemind.controller.Controller.NewMapAction:LCOM</v>
      </c>
      <c r="C19">
        <f>VLOOKUP($B19,'V2'!$J$3:$K$627,2,FALSE)</f>
        <v>0</v>
      </c>
      <c r="D19" t="str">
        <f t="shared" si="1"/>
        <v>freemind.controller.Controller.NewMapAction:DIT</v>
      </c>
      <c r="E19">
        <f>VLOOKUP($D19,'V2'!$J$3:$K$627,2,FALSE)</f>
        <v>2</v>
      </c>
      <c r="F19" t="str">
        <f t="shared" si="2"/>
        <v>freemind.controller.Controller.NewMapAction:IFANIN</v>
      </c>
      <c r="G19">
        <f>VLOOKUP($F19,'V2'!$J$3:$K$627,2,FALSE)</f>
        <v>1</v>
      </c>
      <c r="H19" t="str">
        <f t="shared" si="3"/>
        <v>freemind.controller.Controller.NewMapAction:CBO</v>
      </c>
      <c r="I19">
        <f>VLOOKUP($H19,'V2'!$J$3:$K$627,2,FALSE)</f>
        <v>5</v>
      </c>
      <c r="J19" t="str">
        <f t="shared" si="4"/>
        <v>freemind.controller.Controller.NewMapAction:NOC</v>
      </c>
      <c r="K19">
        <f>VLOOKUP($J19,'V2'!$J$3:$K$627,2,FALSE)</f>
        <v>0</v>
      </c>
      <c r="L19" t="str">
        <f t="shared" si="5"/>
        <v>freemind.controller.Controller.NewMapAction:RFC</v>
      </c>
      <c r="M19">
        <f>VLOOKUP($L19,'V2'!$J$3:$K$627,2,FALSE)</f>
        <v>2</v>
      </c>
      <c r="N19" t="str">
        <f t="shared" si="6"/>
        <v>freemind.controller.Controller.NewMapAction:NIM</v>
      </c>
      <c r="O19">
        <f>VLOOKUP($N19,'V2'!$J$3:$K$627,2,FALSE)</f>
        <v>2</v>
      </c>
      <c r="P19" t="str">
        <f t="shared" si="7"/>
        <v>freemind.controller.Controller.NewMapAction:NIV</v>
      </c>
      <c r="Q19">
        <f>VLOOKUP($P19,'V2'!$J$3:$K$627,2,FALSE)</f>
        <v>1</v>
      </c>
      <c r="R19" t="str">
        <f t="shared" si="8"/>
        <v>freemind.controller.Controller.NewMapAction:WMC</v>
      </c>
      <c r="S19">
        <f>VLOOKUP($R19,'V2'!$J$3:$K$627,2,FALSE)</f>
        <v>2</v>
      </c>
    </row>
    <row r="20" spans="1:19" x14ac:dyDescent="0.25">
      <c r="A20" t="s">
        <v>79</v>
      </c>
      <c r="B20" t="str">
        <f t="shared" si="0"/>
        <v>freemind.controller.Controller.NextMapAction:LCOM</v>
      </c>
      <c r="C20">
        <f>VLOOKUP($B20,'V2'!$J$3:$K$627,2,FALSE)</f>
        <v>0</v>
      </c>
      <c r="D20" t="str">
        <f t="shared" si="1"/>
        <v>freemind.controller.Controller.NextMapAction:DIT</v>
      </c>
      <c r="E20">
        <f>VLOOKUP($D20,'V2'!$J$3:$K$627,2,FALSE)</f>
        <v>2</v>
      </c>
      <c r="F20" t="str">
        <f t="shared" si="2"/>
        <v>freemind.controller.Controller.NextMapAction:IFANIN</v>
      </c>
      <c r="G20">
        <f>VLOOKUP($F20,'V2'!$J$3:$K$627,2,FALSE)</f>
        <v>1</v>
      </c>
      <c r="H20" t="str">
        <f t="shared" si="3"/>
        <v>freemind.controller.Controller.NextMapAction:CBO</v>
      </c>
      <c r="I20">
        <f>VLOOKUP($H20,'V2'!$J$3:$K$627,2,FALSE)</f>
        <v>1</v>
      </c>
      <c r="J20" t="str">
        <f t="shared" si="4"/>
        <v>freemind.controller.Controller.NextMapAction:NOC</v>
      </c>
      <c r="K20">
        <f>VLOOKUP($J20,'V2'!$J$3:$K$627,2,FALSE)</f>
        <v>0</v>
      </c>
      <c r="L20" t="str">
        <f t="shared" si="5"/>
        <v>freemind.controller.Controller.NextMapAction:RFC</v>
      </c>
      <c r="M20">
        <f>VLOOKUP($L20,'V2'!$J$3:$K$627,2,FALSE)</f>
        <v>2</v>
      </c>
      <c r="N20" t="str">
        <f t="shared" si="6"/>
        <v>freemind.controller.Controller.NextMapAction:NIM</v>
      </c>
      <c r="O20">
        <f>VLOOKUP($N20,'V2'!$J$3:$K$627,2,FALSE)</f>
        <v>2</v>
      </c>
      <c r="P20" t="str">
        <f t="shared" si="7"/>
        <v>freemind.controller.Controller.NextMapAction:NIV</v>
      </c>
      <c r="Q20">
        <f>VLOOKUP($P20,'V2'!$J$3:$K$627,2,FALSE)</f>
        <v>0</v>
      </c>
      <c r="R20" t="str">
        <f t="shared" si="8"/>
        <v>freemind.controller.Controller.NextMapAction:WMC</v>
      </c>
      <c r="S20">
        <f>VLOOKUP($R20,'V2'!$J$3:$K$627,2,FALSE)</f>
        <v>2</v>
      </c>
    </row>
    <row r="21" spans="1:19" x14ac:dyDescent="0.25">
      <c r="A21" t="s">
        <v>38</v>
      </c>
      <c r="B21" t="str">
        <f t="shared" si="0"/>
        <v>freemind.controller.Controller.NodeColorAction:LCOM</v>
      </c>
      <c r="C21">
        <f>VLOOKUP($B21,'V2'!$J$3:$K$627,2,FALSE)</f>
        <v>0</v>
      </c>
      <c r="D21" t="str">
        <f t="shared" si="1"/>
        <v>freemind.controller.Controller.NodeColorAction:DIT</v>
      </c>
      <c r="E21">
        <f>VLOOKUP($D21,'V2'!$J$3:$K$627,2,FALSE)</f>
        <v>2</v>
      </c>
      <c r="F21" t="str">
        <f t="shared" si="2"/>
        <v>freemind.controller.Controller.NodeColorAction:IFANIN</v>
      </c>
      <c r="G21">
        <f>VLOOKUP($F21,'V2'!$J$3:$K$627,2,FALSE)</f>
        <v>1</v>
      </c>
      <c r="H21" t="str">
        <f t="shared" si="3"/>
        <v>freemind.controller.Controller.NodeColorAction:CBO</v>
      </c>
      <c r="I21">
        <f>VLOOKUP($H21,'V2'!$J$3:$K$627,2,FALSE)</f>
        <v>5</v>
      </c>
      <c r="J21" t="str">
        <f t="shared" si="4"/>
        <v>freemind.controller.Controller.NodeColorAction:NOC</v>
      </c>
      <c r="K21">
        <f>VLOOKUP($J21,'V2'!$J$3:$K$627,2,FALSE)</f>
        <v>0</v>
      </c>
      <c r="L21" t="str">
        <f t="shared" si="5"/>
        <v>freemind.controller.Controller.NodeColorAction:RFC</v>
      </c>
      <c r="M21">
        <f>VLOOKUP($L21,'V2'!$J$3:$K$627,2,FALSE)</f>
        <v>2</v>
      </c>
      <c r="N21" t="str">
        <f t="shared" si="6"/>
        <v>freemind.controller.Controller.NodeColorAction:NIM</v>
      </c>
      <c r="O21">
        <f>VLOOKUP($N21,'V2'!$J$3:$K$627,2,FALSE)</f>
        <v>2</v>
      </c>
      <c r="P21" t="str">
        <f t="shared" si="7"/>
        <v>freemind.controller.Controller.NodeColorAction:NIV</v>
      </c>
      <c r="Q21">
        <f>VLOOKUP($P21,'V2'!$J$3:$K$627,2,FALSE)</f>
        <v>0</v>
      </c>
      <c r="R21" t="str">
        <f t="shared" si="8"/>
        <v>freemind.controller.Controller.NodeColorAction:WMC</v>
      </c>
      <c r="S21">
        <f>VLOOKUP($R21,'V2'!$J$3:$K$627,2,FALSE)</f>
        <v>2</v>
      </c>
    </row>
    <row r="22" spans="1:19" x14ac:dyDescent="0.25">
      <c r="A22" t="s">
        <v>39</v>
      </c>
      <c r="B22" t="str">
        <f t="shared" si="0"/>
        <v>freemind.controller.Controller.NormalFontAction:LCOM</v>
      </c>
      <c r="C22">
        <f>VLOOKUP($B22,'V2'!$J$3:$K$627,2,FALSE)</f>
        <v>0</v>
      </c>
      <c r="D22" t="str">
        <f t="shared" si="1"/>
        <v>freemind.controller.Controller.NormalFontAction:DIT</v>
      </c>
      <c r="E22">
        <f>VLOOKUP($D22,'V2'!$J$3:$K$627,2,FALSE)</f>
        <v>2</v>
      </c>
      <c r="F22" t="str">
        <f t="shared" si="2"/>
        <v>freemind.controller.Controller.NormalFontAction:IFANIN</v>
      </c>
      <c r="G22">
        <f>VLOOKUP($F22,'V2'!$J$3:$K$627,2,FALSE)</f>
        <v>1</v>
      </c>
      <c r="H22" t="str">
        <f t="shared" si="3"/>
        <v>freemind.controller.Controller.NormalFontAction:CBO</v>
      </c>
      <c r="I22">
        <f>VLOOKUP($H22,'V2'!$J$3:$K$627,2,FALSE)</f>
        <v>5</v>
      </c>
      <c r="J22" t="str">
        <f t="shared" si="4"/>
        <v>freemind.controller.Controller.NormalFontAction:NOC</v>
      </c>
      <c r="K22">
        <f>VLOOKUP($J22,'V2'!$J$3:$K$627,2,FALSE)</f>
        <v>0</v>
      </c>
      <c r="L22" t="str">
        <f t="shared" si="5"/>
        <v>freemind.controller.Controller.NormalFontAction:RFC</v>
      </c>
      <c r="M22">
        <f>VLOOKUP($L22,'V2'!$J$3:$K$627,2,FALSE)</f>
        <v>2</v>
      </c>
      <c r="N22" t="str">
        <f t="shared" si="6"/>
        <v>freemind.controller.Controller.NormalFontAction:NIM</v>
      </c>
      <c r="O22">
        <f>VLOOKUP($N22,'V2'!$J$3:$K$627,2,FALSE)</f>
        <v>2</v>
      </c>
      <c r="P22" t="str">
        <f t="shared" si="7"/>
        <v>freemind.controller.Controller.NormalFontAction:NIV</v>
      </c>
      <c r="Q22">
        <f>VLOOKUP($P22,'V2'!$J$3:$K$627,2,FALSE)</f>
        <v>0</v>
      </c>
      <c r="R22" t="str">
        <f t="shared" si="8"/>
        <v>freemind.controller.Controller.NormalFontAction:WMC</v>
      </c>
      <c r="S22">
        <f>VLOOKUP($R22,'V2'!$J$3:$K$627,2,FALSE)</f>
        <v>2</v>
      </c>
    </row>
    <row r="23" spans="1:19" x14ac:dyDescent="0.25">
      <c r="A23" t="s">
        <v>40</v>
      </c>
      <c r="B23" t="str">
        <f t="shared" si="0"/>
        <v>freemind.controller.Controller.OpenAction:LCOM</v>
      </c>
      <c r="C23">
        <f>VLOOKUP($B23,'V2'!$J$3:$K$627,2,FALSE)</f>
        <v>0</v>
      </c>
      <c r="D23" t="str">
        <f t="shared" si="1"/>
        <v>freemind.controller.Controller.OpenAction:DIT</v>
      </c>
      <c r="E23">
        <f>VLOOKUP($D23,'V2'!$J$3:$K$627,2,FALSE)</f>
        <v>2</v>
      </c>
      <c r="F23" t="str">
        <f t="shared" si="2"/>
        <v>freemind.controller.Controller.OpenAction:IFANIN</v>
      </c>
      <c r="G23">
        <f>VLOOKUP($F23,'V2'!$J$3:$K$627,2,FALSE)</f>
        <v>1</v>
      </c>
      <c r="H23" t="str">
        <f t="shared" si="3"/>
        <v>freemind.controller.Controller.OpenAction:CBO</v>
      </c>
      <c r="I23">
        <f>VLOOKUP($H23,'V2'!$J$3:$K$627,2,FALSE)</f>
        <v>3</v>
      </c>
      <c r="J23" t="str">
        <f t="shared" si="4"/>
        <v>freemind.controller.Controller.OpenAction:NOC</v>
      </c>
      <c r="K23">
        <f>VLOOKUP($J23,'V2'!$J$3:$K$627,2,FALSE)</f>
        <v>0</v>
      </c>
      <c r="L23" t="str">
        <f t="shared" si="5"/>
        <v>freemind.controller.Controller.OpenAction:RFC</v>
      </c>
      <c r="M23">
        <f>VLOOKUP($L23,'V2'!$J$3:$K$627,2,FALSE)</f>
        <v>2</v>
      </c>
      <c r="N23" t="str">
        <f t="shared" si="6"/>
        <v>freemind.controller.Controller.OpenAction:NIM</v>
      </c>
      <c r="O23">
        <f>VLOOKUP($N23,'V2'!$J$3:$K$627,2,FALSE)</f>
        <v>2</v>
      </c>
      <c r="P23" t="str">
        <f t="shared" si="7"/>
        <v>freemind.controller.Controller.OpenAction:NIV</v>
      </c>
      <c r="Q23">
        <f>VLOOKUP($P23,'V2'!$J$3:$K$627,2,FALSE)</f>
        <v>0</v>
      </c>
      <c r="R23" t="str">
        <f t="shared" si="8"/>
        <v>freemind.controller.Controller.OpenAction:WMC</v>
      </c>
      <c r="S23">
        <f>VLOOKUP($R23,'V2'!$J$3:$K$627,2,FALSE)</f>
        <v>2</v>
      </c>
    </row>
    <row r="24" spans="1:19" x14ac:dyDescent="0.25">
      <c r="A24" t="s">
        <v>41</v>
      </c>
      <c r="B24" t="str">
        <f t="shared" si="0"/>
        <v>freemind.controller.Controller.PasteAction:LCOM</v>
      </c>
      <c r="C24">
        <f>VLOOKUP($B24,'V2'!$J$3:$K$627,2,FALSE)</f>
        <v>0</v>
      </c>
      <c r="D24" t="str">
        <f t="shared" si="1"/>
        <v>freemind.controller.Controller.PasteAction:DIT</v>
      </c>
      <c r="E24">
        <f>VLOOKUP($D24,'V2'!$J$3:$K$627,2,FALSE)</f>
        <v>2</v>
      </c>
      <c r="F24" t="str">
        <f t="shared" si="2"/>
        <v>freemind.controller.Controller.PasteAction:IFANIN</v>
      </c>
      <c r="G24">
        <f>VLOOKUP($F24,'V2'!$J$3:$K$627,2,FALSE)</f>
        <v>1</v>
      </c>
      <c r="H24" t="str">
        <f t="shared" si="3"/>
        <v>freemind.controller.Controller.PasteAction:CBO</v>
      </c>
      <c r="I24">
        <f>VLOOKUP($H24,'V2'!$J$3:$K$627,2,FALSE)</f>
        <v>5</v>
      </c>
      <c r="J24" t="str">
        <f t="shared" si="4"/>
        <v>freemind.controller.Controller.PasteAction:NOC</v>
      </c>
      <c r="K24">
        <f>VLOOKUP($J24,'V2'!$J$3:$K$627,2,FALSE)</f>
        <v>0</v>
      </c>
      <c r="L24" t="str">
        <f t="shared" si="5"/>
        <v>freemind.controller.Controller.PasteAction:RFC</v>
      </c>
      <c r="M24">
        <f>VLOOKUP($L24,'V2'!$J$3:$K$627,2,FALSE)</f>
        <v>2</v>
      </c>
      <c r="N24" t="str">
        <f t="shared" si="6"/>
        <v>freemind.controller.Controller.PasteAction:NIM</v>
      </c>
      <c r="O24">
        <f>VLOOKUP($N24,'V2'!$J$3:$K$627,2,FALSE)</f>
        <v>2</v>
      </c>
      <c r="P24" t="str">
        <f t="shared" si="7"/>
        <v>freemind.controller.Controller.PasteAction:NIV</v>
      </c>
      <c r="Q24">
        <f>VLOOKUP($P24,'V2'!$J$3:$K$627,2,FALSE)</f>
        <v>0</v>
      </c>
      <c r="R24" t="str">
        <f t="shared" si="8"/>
        <v>freemind.controller.Controller.PasteAction:WMC</v>
      </c>
      <c r="S24">
        <f>VLOOKUP($R24,'V2'!$J$3:$K$627,2,FALSE)</f>
        <v>2</v>
      </c>
    </row>
    <row r="25" spans="1:19" x14ac:dyDescent="0.25">
      <c r="A25" t="s">
        <v>80</v>
      </c>
      <c r="B25" t="str">
        <f t="shared" si="0"/>
        <v>freemind.controller.Controller.PrintAction:LCOM</v>
      </c>
      <c r="C25">
        <f>VLOOKUP($B25,'V2'!$J$3:$K$627,2,FALSE)</f>
        <v>0</v>
      </c>
      <c r="D25" t="str">
        <f t="shared" si="1"/>
        <v>freemind.controller.Controller.PrintAction:DIT</v>
      </c>
      <c r="E25">
        <f>VLOOKUP($D25,'V2'!$J$3:$K$627,2,FALSE)</f>
        <v>2</v>
      </c>
      <c r="F25" t="str">
        <f t="shared" si="2"/>
        <v>freemind.controller.Controller.PrintAction:IFANIN</v>
      </c>
      <c r="G25">
        <f>VLOOKUP($F25,'V2'!$J$3:$K$627,2,FALSE)</f>
        <v>1</v>
      </c>
      <c r="H25" t="str">
        <f t="shared" si="3"/>
        <v>freemind.controller.Controller.PrintAction:CBO</v>
      </c>
      <c r="I25">
        <f>VLOOKUP($H25,'V2'!$J$3:$K$627,2,FALSE)</f>
        <v>2</v>
      </c>
      <c r="J25" t="str">
        <f t="shared" si="4"/>
        <v>freemind.controller.Controller.PrintAction:NOC</v>
      </c>
      <c r="K25">
        <f>VLOOKUP($J25,'V2'!$J$3:$K$627,2,FALSE)</f>
        <v>0</v>
      </c>
      <c r="L25" t="str">
        <f t="shared" si="5"/>
        <v>freemind.controller.Controller.PrintAction:RFC</v>
      </c>
      <c r="M25">
        <f>VLOOKUP($L25,'V2'!$J$3:$K$627,2,FALSE)</f>
        <v>2</v>
      </c>
      <c r="N25" t="str">
        <f t="shared" si="6"/>
        <v>freemind.controller.Controller.PrintAction:NIM</v>
      </c>
      <c r="O25">
        <f>VLOOKUP($N25,'V2'!$J$3:$K$627,2,FALSE)</f>
        <v>2</v>
      </c>
      <c r="P25" t="str">
        <f t="shared" si="7"/>
        <v>freemind.controller.Controller.PrintAction:NIV</v>
      </c>
      <c r="Q25">
        <f>VLOOKUP($P25,'V2'!$J$3:$K$627,2,FALSE)</f>
        <v>0</v>
      </c>
      <c r="R25" t="str">
        <f t="shared" si="8"/>
        <v>freemind.controller.Controller.PrintAction:WMC</v>
      </c>
      <c r="S25">
        <f>VLOOKUP($R25,'V2'!$J$3:$K$627,2,FALSE)</f>
        <v>2</v>
      </c>
    </row>
    <row r="26" spans="1:19" x14ac:dyDescent="0.25">
      <c r="A26" t="s">
        <v>42</v>
      </c>
      <c r="B26" t="str">
        <f t="shared" si="0"/>
        <v>freemind.controller.Controller.QuitAction:LCOM</v>
      </c>
      <c r="C26">
        <f>VLOOKUP($B26,'V2'!$J$3:$K$627,2,FALSE)</f>
        <v>0</v>
      </c>
      <c r="D26" t="str">
        <f t="shared" si="1"/>
        <v>freemind.controller.Controller.QuitAction:DIT</v>
      </c>
      <c r="E26">
        <f>VLOOKUP($D26,'V2'!$J$3:$K$627,2,FALSE)</f>
        <v>2</v>
      </c>
      <c r="F26" t="str">
        <f t="shared" si="2"/>
        <v>freemind.controller.Controller.QuitAction:IFANIN</v>
      </c>
      <c r="G26">
        <f>VLOOKUP($F26,'V2'!$J$3:$K$627,2,FALSE)</f>
        <v>1</v>
      </c>
      <c r="H26" t="str">
        <f t="shared" si="3"/>
        <v>freemind.controller.Controller.QuitAction:CBO</v>
      </c>
      <c r="I26">
        <f>VLOOKUP($H26,'V2'!$J$3:$K$627,2,FALSE)</f>
        <v>2</v>
      </c>
      <c r="J26" t="str">
        <f t="shared" si="4"/>
        <v>freemind.controller.Controller.QuitAction:NOC</v>
      </c>
      <c r="K26">
        <f>VLOOKUP($J26,'V2'!$J$3:$K$627,2,FALSE)</f>
        <v>0</v>
      </c>
      <c r="L26" t="str">
        <f t="shared" si="5"/>
        <v>freemind.controller.Controller.QuitAction:RFC</v>
      </c>
      <c r="M26">
        <f>VLOOKUP($L26,'V2'!$J$3:$K$627,2,FALSE)</f>
        <v>2</v>
      </c>
      <c r="N26" t="str">
        <f t="shared" si="6"/>
        <v>freemind.controller.Controller.QuitAction:NIM</v>
      </c>
      <c r="O26">
        <f>VLOOKUP($N26,'V2'!$J$3:$K$627,2,FALSE)</f>
        <v>2</v>
      </c>
      <c r="P26" t="str">
        <f t="shared" si="7"/>
        <v>freemind.controller.Controller.QuitAction:NIV</v>
      </c>
      <c r="Q26">
        <f>VLOOKUP($P26,'V2'!$J$3:$K$627,2,FALSE)</f>
        <v>0</v>
      </c>
      <c r="R26" t="str">
        <f t="shared" si="8"/>
        <v>freemind.controller.Controller.QuitAction:WMC</v>
      </c>
      <c r="S26">
        <f>VLOOKUP($R26,'V2'!$J$3:$K$627,2,FALSE)</f>
        <v>2</v>
      </c>
    </row>
    <row r="27" spans="1:19" x14ac:dyDescent="0.25">
      <c r="A27" t="s">
        <v>43</v>
      </c>
      <c r="B27" t="str">
        <f t="shared" si="0"/>
        <v>freemind.controller.Controller.SaveAction:LCOM</v>
      </c>
      <c r="C27">
        <f>VLOOKUP($B27,'V2'!$J$3:$K$627,2,FALSE)</f>
        <v>0</v>
      </c>
      <c r="D27" t="str">
        <f t="shared" si="1"/>
        <v>freemind.controller.Controller.SaveAction:DIT</v>
      </c>
      <c r="E27">
        <f>VLOOKUP($D27,'V2'!$J$3:$K$627,2,FALSE)</f>
        <v>2</v>
      </c>
      <c r="F27" t="str">
        <f t="shared" si="2"/>
        <v>freemind.controller.Controller.SaveAction:IFANIN</v>
      </c>
      <c r="G27">
        <f>VLOOKUP($F27,'V2'!$J$3:$K$627,2,FALSE)</f>
        <v>1</v>
      </c>
      <c r="H27" t="str">
        <f t="shared" si="3"/>
        <v>freemind.controller.Controller.SaveAction:CBO</v>
      </c>
      <c r="I27">
        <f>VLOOKUP($H27,'V2'!$J$3:$K$627,2,FALSE)</f>
        <v>3</v>
      </c>
      <c r="J27" t="str">
        <f t="shared" si="4"/>
        <v>freemind.controller.Controller.SaveAction:NOC</v>
      </c>
      <c r="K27">
        <f>VLOOKUP($J27,'V2'!$J$3:$K$627,2,FALSE)</f>
        <v>0</v>
      </c>
      <c r="L27" t="str">
        <f t="shared" si="5"/>
        <v>freemind.controller.Controller.SaveAction:RFC</v>
      </c>
      <c r="M27">
        <f>VLOOKUP($L27,'V2'!$J$3:$K$627,2,FALSE)</f>
        <v>2</v>
      </c>
      <c r="N27" t="str">
        <f t="shared" si="6"/>
        <v>freemind.controller.Controller.SaveAction:NIM</v>
      </c>
      <c r="O27">
        <f>VLOOKUP($N27,'V2'!$J$3:$K$627,2,FALSE)</f>
        <v>2</v>
      </c>
      <c r="P27" t="str">
        <f t="shared" si="7"/>
        <v>freemind.controller.Controller.SaveAction:NIV</v>
      </c>
      <c r="Q27">
        <f>VLOOKUP($P27,'V2'!$J$3:$K$627,2,FALSE)</f>
        <v>0</v>
      </c>
      <c r="R27" t="str">
        <f t="shared" si="8"/>
        <v>freemind.controller.Controller.SaveAction:WMC</v>
      </c>
      <c r="S27">
        <f>VLOOKUP($R27,'V2'!$J$3:$K$627,2,FALSE)</f>
        <v>2</v>
      </c>
    </row>
    <row r="28" spans="1:19" x14ac:dyDescent="0.25">
      <c r="A28" t="s">
        <v>44</v>
      </c>
      <c r="B28" t="str">
        <f t="shared" si="0"/>
        <v>freemind.controller.Controller.SaveAsAction:LCOM</v>
      </c>
      <c r="C28">
        <f>VLOOKUP($B28,'V2'!$J$3:$K$627,2,FALSE)</f>
        <v>0</v>
      </c>
      <c r="D28" t="str">
        <f t="shared" si="1"/>
        <v>freemind.controller.Controller.SaveAsAction:DIT</v>
      </c>
      <c r="E28">
        <f>VLOOKUP($D28,'V2'!$J$3:$K$627,2,FALSE)</f>
        <v>2</v>
      </c>
      <c r="F28" t="str">
        <f t="shared" si="2"/>
        <v>freemind.controller.Controller.SaveAsAction:IFANIN</v>
      </c>
      <c r="G28">
        <f>VLOOKUP($F28,'V2'!$J$3:$K$627,2,FALSE)</f>
        <v>1</v>
      </c>
      <c r="H28" t="str">
        <f t="shared" si="3"/>
        <v>freemind.controller.Controller.SaveAsAction:CBO</v>
      </c>
      <c r="I28">
        <f>VLOOKUP($H28,'V2'!$J$3:$K$627,2,FALSE)</f>
        <v>5</v>
      </c>
      <c r="J28" t="str">
        <f t="shared" si="4"/>
        <v>freemind.controller.Controller.SaveAsAction:NOC</v>
      </c>
      <c r="K28">
        <f>VLOOKUP($J28,'V2'!$J$3:$K$627,2,FALSE)</f>
        <v>0</v>
      </c>
      <c r="L28" t="str">
        <f t="shared" si="5"/>
        <v>freemind.controller.Controller.SaveAsAction:RFC</v>
      </c>
      <c r="M28">
        <f>VLOOKUP($L28,'V2'!$J$3:$K$627,2,FALSE)</f>
        <v>2</v>
      </c>
      <c r="N28" t="str">
        <f t="shared" si="6"/>
        <v>freemind.controller.Controller.SaveAsAction:NIM</v>
      </c>
      <c r="O28">
        <f>VLOOKUP($N28,'V2'!$J$3:$K$627,2,FALSE)</f>
        <v>2</v>
      </c>
      <c r="P28" t="str">
        <f t="shared" si="7"/>
        <v>freemind.controller.Controller.SaveAsAction:NIV</v>
      </c>
      <c r="Q28">
        <f>VLOOKUP($P28,'V2'!$J$3:$K$627,2,FALSE)</f>
        <v>0</v>
      </c>
      <c r="R28" t="str">
        <f t="shared" si="8"/>
        <v>freemind.controller.Controller.SaveAsAction:WMC</v>
      </c>
      <c r="S28">
        <f>VLOOKUP($R28,'V2'!$J$3:$K$627,2,FALSE)</f>
        <v>2</v>
      </c>
    </row>
    <row r="29" spans="1:19" x14ac:dyDescent="0.25">
      <c r="A29" t="s">
        <v>81</v>
      </c>
      <c r="B29" t="str">
        <f t="shared" si="0"/>
        <v>freemind.controller.Controller.SetLinkAction:LCOM</v>
      </c>
      <c r="C29">
        <f>VLOOKUP($B29,'V2'!$J$3:$K$627,2,FALSE)</f>
        <v>0</v>
      </c>
      <c r="D29" t="str">
        <f t="shared" si="1"/>
        <v>freemind.controller.Controller.SetLinkAction:DIT</v>
      </c>
      <c r="E29">
        <f>VLOOKUP($D29,'V2'!$J$3:$K$627,2,FALSE)</f>
        <v>2</v>
      </c>
      <c r="F29" t="str">
        <f t="shared" si="2"/>
        <v>freemind.controller.Controller.SetLinkAction:IFANIN</v>
      </c>
      <c r="G29">
        <f>VLOOKUP($F29,'V2'!$J$3:$K$627,2,FALSE)</f>
        <v>1</v>
      </c>
      <c r="H29" t="str">
        <f t="shared" si="3"/>
        <v>freemind.controller.Controller.SetLinkAction:CBO</v>
      </c>
      <c r="I29">
        <f>VLOOKUP($H29,'V2'!$J$3:$K$627,2,FALSE)</f>
        <v>2</v>
      </c>
      <c r="J29" t="str">
        <f t="shared" si="4"/>
        <v>freemind.controller.Controller.SetLinkAction:NOC</v>
      </c>
      <c r="K29">
        <f>VLOOKUP($J29,'V2'!$J$3:$K$627,2,FALSE)</f>
        <v>0</v>
      </c>
      <c r="L29" t="str">
        <f t="shared" si="5"/>
        <v>freemind.controller.Controller.SetLinkAction:RFC</v>
      </c>
      <c r="M29">
        <f>VLOOKUP($L29,'V2'!$J$3:$K$627,2,FALSE)</f>
        <v>2</v>
      </c>
      <c r="N29" t="str">
        <f t="shared" si="6"/>
        <v>freemind.controller.Controller.SetLinkAction:NIM</v>
      </c>
      <c r="O29">
        <f>VLOOKUP($N29,'V2'!$J$3:$K$627,2,FALSE)</f>
        <v>2</v>
      </c>
      <c r="P29" t="str">
        <f t="shared" si="7"/>
        <v>freemind.controller.Controller.SetLinkAction:NIV</v>
      </c>
      <c r="Q29">
        <f>VLOOKUP($P29,'V2'!$J$3:$K$627,2,FALSE)</f>
        <v>0</v>
      </c>
      <c r="R29" t="str">
        <f t="shared" si="8"/>
        <v>freemind.controller.Controller.SetLinkAction:WMC</v>
      </c>
      <c r="S29">
        <f>VLOOKUP($R29,'V2'!$J$3:$K$627,2,FALSE)</f>
        <v>2</v>
      </c>
    </row>
    <row r="30" spans="1:19" x14ac:dyDescent="0.25">
      <c r="A30" t="s">
        <v>82</v>
      </c>
      <c r="B30" t="str">
        <f t="shared" si="0"/>
        <v>freemind.controller.Controller.UnderlineAction:LCOM</v>
      </c>
      <c r="C30">
        <f>VLOOKUP($B30,'V2'!$J$3:$K$627,2,FALSE)</f>
        <v>0</v>
      </c>
      <c r="D30" t="str">
        <f t="shared" si="1"/>
        <v>freemind.controller.Controller.UnderlineAction:DIT</v>
      </c>
      <c r="E30">
        <f>VLOOKUP($D30,'V2'!$J$3:$K$627,2,FALSE)</f>
        <v>2</v>
      </c>
      <c r="F30" t="str">
        <f t="shared" si="2"/>
        <v>freemind.controller.Controller.UnderlineAction:IFANIN</v>
      </c>
      <c r="G30">
        <f>VLOOKUP($F30,'V2'!$J$3:$K$627,2,FALSE)</f>
        <v>1</v>
      </c>
      <c r="H30" t="str">
        <f t="shared" si="3"/>
        <v>freemind.controller.Controller.UnderlineAction:CBO</v>
      </c>
      <c r="I30">
        <f>VLOOKUP($H30,'V2'!$J$3:$K$627,2,FALSE)</f>
        <v>5</v>
      </c>
      <c r="J30" t="str">
        <f t="shared" si="4"/>
        <v>freemind.controller.Controller.UnderlineAction:NOC</v>
      </c>
      <c r="K30">
        <f>VLOOKUP($J30,'V2'!$J$3:$K$627,2,FALSE)</f>
        <v>0</v>
      </c>
      <c r="L30" t="str">
        <f t="shared" si="5"/>
        <v>freemind.controller.Controller.UnderlineAction:RFC</v>
      </c>
      <c r="M30">
        <f>VLOOKUP($L30,'V2'!$J$3:$K$627,2,FALSE)</f>
        <v>2</v>
      </c>
      <c r="N30" t="str">
        <f t="shared" si="6"/>
        <v>freemind.controller.Controller.UnderlineAction:NIM</v>
      </c>
      <c r="O30">
        <f>VLOOKUP($N30,'V2'!$J$3:$K$627,2,FALSE)</f>
        <v>2</v>
      </c>
      <c r="P30" t="str">
        <f t="shared" si="7"/>
        <v>freemind.controller.Controller.UnderlineAction:NIV</v>
      </c>
      <c r="Q30">
        <f>VLOOKUP($P30,'V2'!$J$3:$K$627,2,FALSE)</f>
        <v>0</v>
      </c>
      <c r="R30" t="str">
        <f t="shared" si="8"/>
        <v>freemind.controller.Controller.UnderlineAction:WMC</v>
      </c>
      <c r="S30">
        <f>VLOOKUP($R30,'V2'!$J$3:$K$627,2,FALSE)</f>
        <v>2</v>
      </c>
    </row>
    <row r="31" spans="1:19" x14ac:dyDescent="0.25">
      <c r="A31" t="s">
        <v>46</v>
      </c>
      <c r="B31" t="str">
        <f t="shared" si="0"/>
        <v>freemind.controller.FontToolBar:LCOM</v>
      </c>
      <c r="C31">
        <f>VLOOKUP($B31,'V2'!$J$3:$K$627,2,FALSE)</f>
        <v>0</v>
      </c>
      <c r="D31" t="str">
        <f t="shared" si="1"/>
        <v>freemind.controller.FontToolBar:DIT</v>
      </c>
      <c r="E31">
        <f>VLOOKUP($D31,'V2'!$J$3:$K$627,2,FALSE)</f>
        <v>2</v>
      </c>
      <c r="F31" t="str">
        <f t="shared" si="2"/>
        <v>freemind.controller.FontToolBar:IFANIN</v>
      </c>
      <c r="G31">
        <f>VLOOKUP($F31,'V2'!$J$3:$K$627,2,FALSE)</f>
        <v>1</v>
      </c>
      <c r="H31" t="str">
        <f t="shared" si="3"/>
        <v>freemind.controller.FontToolBar:CBO</v>
      </c>
      <c r="I31">
        <f>VLOOKUP($H31,'V2'!$J$3:$K$627,2,FALSE)</f>
        <v>2</v>
      </c>
      <c r="J31" t="str">
        <f t="shared" si="4"/>
        <v>freemind.controller.FontToolBar:NOC</v>
      </c>
      <c r="K31">
        <f>VLOOKUP($J31,'V2'!$J$3:$K$627,2,FALSE)</f>
        <v>0</v>
      </c>
      <c r="L31" t="str">
        <f t="shared" si="5"/>
        <v>freemind.controller.FontToolBar:RFC</v>
      </c>
      <c r="M31">
        <f>VLOOKUP($L31,'V2'!$J$3:$K$627,2,FALSE)</f>
        <v>1</v>
      </c>
      <c r="N31" t="str">
        <f t="shared" si="6"/>
        <v>freemind.controller.FontToolBar:NIM</v>
      </c>
      <c r="O31">
        <f>VLOOKUP($N31,'V2'!$J$3:$K$627,2,FALSE)</f>
        <v>1</v>
      </c>
      <c r="P31" t="str">
        <f t="shared" si="7"/>
        <v>freemind.controller.FontToolBar:NIV</v>
      </c>
      <c r="Q31">
        <f>VLOOKUP($P31,'V2'!$J$3:$K$627,2,FALSE)</f>
        <v>1</v>
      </c>
      <c r="R31" t="str">
        <f t="shared" si="8"/>
        <v>freemind.controller.FontToolBar:WMC</v>
      </c>
      <c r="S31">
        <f>VLOOKUP($R31,'V2'!$J$3:$K$627,2,FALSE)</f>
        <v>1</v>
      </c>
    </row>
    <row r="32" spans="1:19" x14ac:dyDescent="0.25">
      <c r="A32" t="s">
        <v>47</v>
      </c>
      <c r="B32" t="str">
        <f t="shared" si="0"/>
        <v>freemind.controller.FontToolBar.FontToolBar.(Anon_1):LCOM</v>
      </c>
      <c r="C32">
        <f>VLOOKUP($B32,'V2'!$J$3:$K$627,2,FALSE)</f>
        <v>0</v>
      </c>
      <c r="D32" t="str">
        <f t="shared" si="1"/>
        <v>freemind.controller.FontToolBar.FontToolBar.(Anon_1):DIT</v>
      </c>
      <c r="E32">
        <f>VLOOKUP($D32,'V2'!$J$3:$K$627,2,FALSE)</f>
        <v>1</v>
      </c>
      <c r="F32" t="str">
        <f t="shared" si="2"/>
        <v>freemind.controller.FontToolBar.FontToolBar.(Anon_1):IFANIN</v>
      </c>
      <c r="G32">
        <f>VLOOKUP($F32,'V2'!$J$3:$K$627,2,FALSE)</f>
        <v>2</v>
      </c>
      <c r="H32" t="str">
        <f t="shared" si="3"/>
        <v>freemind.controller.FontToolBar.FontToolBar.(Anon_1):CBO</v>
      </c>
      <c r="I32">
        <f>VLOOKUP($H32,'V2'!$J$3:$K$627,2,FALSE)</f>
        <v>2</v>
      </c>
      <c r="J32" t="str">
        <f t="shared" si="4"/>
        <v>freemind.controller.FontToolBar.FontToolBar.(Anon_1):NOC</v>
      </c>
      <c r="K32">
        <f>VLOOKUP($J32,'V2'!$J$3:$K$627,2,FALSE)</f>
        <v>0</v>
      </c>
      <c r="L32" t="str">
        <f t="shared" si="5"/>
        <v>freemind.controller.FontToolBar.FontToolBar.(Anon_1):RFC</v>
      </c>
      <c r="M32">
        <f>VLOOKUP($L32,'V2'!$J$3:$K$627,2,FALSE)</f>
        <v>1</v>
      </c>
      <c r="N32" t="str">
        <f t="shared" si="6"/>
        <v>freemind.controller.FontToolBar.FontToolBar.(Anon_1):NIM</v>
      </c>
      <c r="O32">
        <f>VLOOKUP($N32,'V2'!$J$3:$K$627,2,FALSE)</f>
        <v>1</v>
      </c>
      <c r="P32" t="str">
        <f t="shared" si="7"/>
        <v>freemind.controller.FontToolBar.FontToolBar.(Anon_1):NIV</v>
      </c>
      <c r="Q32">
        <f>VLOOKUP($P32,'V2'!$J$3:$K$627,2,FALSE)</f>
        <v>0</v>
      </c>
      <c r="R32" t="str">
        <f t="shared" si="8"/>
        <v>freemind.controller.FontToolBar.FontToolBar.(Anon_1):WMC</v>
      </c>
      <c r="S32">
        <f>VLOOKUP($R32,'V2'!$J$3:$K$627,2,FALSE)</f>
        <v>1</v>
      </c>
    </row>
    <row r="33" spans="1:19" x14ac:dyDescent="0.25">
      <c r="A33" t="s">
        <v>48</v>
      </c>
      <c r="B33" t="str">
        <f t="shared" si="0"/>
        <v>freemind.controller.FontToolBar.FontToolBar.(Anon_2):LCOM</v>
      </c>
      <c r="C33">
        <f>VLOOKUP($B33,'V2'!$J$3:$K$627,2,FALSE)</f>
        <v>0</v>
      </c>
      <c r="D33" t="str">
        <f t="shared" si="1"/>
        <v>freemind.controller.FontToolBar.FontToolBar.(Anon_2):DIT</v>
      </c>
      <c r="E33">
        <f>VLOOKUP($D33,'V2'!$J$3:$K$627,2,FALSE)</f>
        <v>1</v>
      </c>
      <c r="F33" t="str">
        <f t="shared" si="2"/>
        <v>freemind.controller.FontToolBar.FontToolBar.(Anon_2):IFANIN</v>
      </c>
      <c r="G33">
        <f>VLOOKUP($F33,'V2'!$J$3:$K$627,2,FALSE)</f>
        <v>2</v>
      </c>
      <c r="H33" t="str">
        <f t="shared" si="3"/>
        <v>freemind.controller.FontToolBar.FontToolBar.(Anon_2):CBO</v>
      </c>
      <c r="I33">
        <f>VLOOKUP($H33,'V2'!$J$3:$K$627,2,FALSE)</f>
        <v>2</v>
      </c>
      <c r="J33" t="str">
        <f t="shared" si="4"/>
        <v>freemind.controller.FontToolBar.FontToolBar.(Anon_2):NOC</v>
      </c>
      <c r="K33">
        <f>VLOOKUP($J33,'V2'!$J$3:$K$627,2,FALSE)</f>
        <v>0</v>
      </c>
      <c r="L33" t="str">
        <f t="shared" si="5"/>
        <v>freemind.controller.FontToolBar.FontToolBar.(Anon_2):RFC</v>
      </c>
      <c r="M33">
        <f>VLOOKUP($L33,'V2'!$J$3:$K$627,2,FALSE)</f>
        <v>1</v>
      </c>
      <c r="N33" t="str">
        <f t="shared" si="6"/>
        <v>freemind.controller.FontToolBar.FontToolBar.(Anon_2):NIM</v>
      </c>
      <c r="O33">
        <f>VLOOKUP($N33,'V2'!$J$3:$K$627,2,FALSE)</f>
        <v>1</v>
      </c>
      <c r="P33" t="str">
        <f t="shared" si="7"/>
        <v>freemind.controller.FontToolBar.FontToolBar.(Anon_2):NIV</v>
      </c>
      <c r="Q33">
        <f>VLOOKUP($P33,'V2'!$J$3:$K$627,2,FALSE)</f>
        <v>0</v>
      </c>
      <c r="R33" t="str">
        <f t="shared" si="8"/>
        <v>freemind.controller.FontToolBar.FontToolBar.(Anon_2):WMC</v>
      </c>
      <c r="S33">
        <f>VLOOKUP($R33,'V2'!$J$3:$K$627,2,FALSE)</f>
        <v>1</v>
      </c>
    </row>
    <row r="34" spans="1:19" x14ac:dyDescent="0.25">
      <c r="A34" t="s">
        <v>49</v>
      </c>
      <c r="B34" t="str">
        <f t="shared" si="0"/>
        <v>freemind.controller.FontToolBar.FontToolBar.(Anon_3):LCOM</v>
      </c>
      <c r="C34">
        <f>VLOOKUP($B34,'V2'!$J$3:$K$627,2,FALSE)</f>
        <v>0</v>
      </c>
      <c r="D34" t="str">
        <f t="shared" si="1"/>
        <v>freemind.controller.FontToolBar.FontToolBar.(Anon_3):DIT</v>
      </c>
      <c r="E34">
        <f>VLOOKUP($D34,'V2'!$J$3:$K$627,2,FALSE)</f>
        <v>1</v>
      </c>
      <c r="F34" t="str">
        <f t="shared" si="2"/>
        <v>freemind.controller.FontToolBar.FontToolBar.(Anon_3):IFANIN</v>
      </c>
      <c r="G34">
        <f>VLOOKUP($F34,'V2'!$J$3:$K$627,2,FALSE)</f>
        <v>2</v>
      </c>
      <c r="H34" t="str">
        <f t="shared" si="3"/>
        <v>freemind.controller.FontToolBar.FontToolBar.(Anon_3):CBO</v>
      </c>
      <c r="I34">
        <f>VLOOKUP($H34,'V2'!$J$3:$K$627,2,FALSE)</f>
        <v>2</v>
      </c>
      <c r="J34" t="str">
        <f t="shared" si="4"/>
        <v>freemind.controller.FontToolBar.FontToolBar.(Anon_3):NOC</v>
      </c>
      <c r="K34">
        <f>VLOOKUP($J34,'V2'!$J$3:$K$627,2,FALSE)</f>
        <v>0</v>
      </c>
      <c r="L34" t="str">
        <f t="shared" si="5"/>
        <v>freemind.controller.FontToolBar.FontToolBar.(Anon_3):RFC</v>
      </c>
      <c r="M34">
        <f>VLOOKUP($L34,'V2'!$J$3:$K$627,2,FALSE)</f>
        <v>1</v>
      </c>
      <c r="N34" t="str">
        <f t="shared" si="6"/>
        <v>freemind.controller.FontToolBar.FontToolBar.(Anon_3):NIM</v>
      </c>
      <c r="O34">
        <f>VLOOKUP($N34,'V2'!$J$3:$K$627,2,FALSE)</f>
        <v>1</v>
      </c>
      <c r="P34" t="str">
        <f t="shared" si="7"/>
        <v>freemind.controller.FontToolBar.FontToolBar.(Anon_3):NIV</v>
      </c>
      <c r="Q34">
        <f>VLOOKUP($P34,'V2'!$J$3:$K$627,2,FALSE)</f>
        <v>0</v>
      </c>
      <c r="R34" t="str">
        <f t="shared" si="8"/>
        <v>freemind.controller.FontToolBar.FontToolBar.(Anon_3):WMC</v>
      </c>
      <c r="S34">
        <f>VLOOKUP($R34,'V2'!$J$3:$K$627,2,FALSE)</f>
        <v>1</v>
      </c>
    </row>
    <row r="35" spans="1:19" x14ac:dyDescent="0.25">
      <c r="A35" t="s">
        <v>50</v>
      </c>
      <c r="B35" t="str">
        <f t="shared" si="0"/>
        <v>freemind.controller.MainToolBar:LCOM</v>
      </c>
      <c r="C35">
        <f>VLOOKUP($B35,'V2'!$J$3:$K$627,2,FALSE)</f>
        <v>0</v>
      </c>
      <c r="D35" t="str">
        <f t="shared" si="1"/>
        <v>freemind.controller.MainToolBar:DIT</v>
      </c>
      <c r="E35">
        <f>VLOOKUP($D35,'V2'!$J$3:$K$627,2,FALSE)</f>
        <v>2</v>
      </c>
      <c r="F35" t="str">
        <f t="shared" si="2"/>
        <v>freemind.controller.MainToolBar:IFANIN</v>
      </c>
      <c r="G35">
        <f>VLOOKUP($F35,'V2'!$J$3:$K$627,2,FALSE)</f>
        <v>1</v>
      </c>
      <c r="H35" t="str">
        <f t="shared" si="3"/>
        <v>freemind.controller.MainToolBar:CBO</v>
      </c>
      <c r="I35">
        <f>VLOOKUP($H35,'V2'!$J$3:$K$627,2,FALSE)</f>
        <v>1</v>
      </c>
      <c r="J35" t="str">
        <f t="shared" si="4"/>
        <v>freemind.controller.MainToolBar:NOC</v>
      </c>
      <c r="K35">
        <f>VLOOKUP($J35,'V2'!$J$3:$K$627,2,FALSE)</f>
        <v>0</v>
      </c>
      <c r="L35" t="str">
        <f t="shared" si="5"/>
        <v>freemind.controller.MainToolBar:RFC</v>
      </c>
      <c r="M35">
        <f>VLOOKUP($L35,'V2'!$J$3:$K$627,2,FALSE)</f>
        <v>1</v>
      </c>
      <c r="N35" t="str">
        <f t="shared" si="6"/>
        <v>freemind.controller.MainToolBar:NIM</v>
      </c>
      <c r="O35">
        <f>VLOOKUP($N35,'V2'!$J$3:$K$627,2,FALSE)</f>
        <v>1</v>
      </c>
      <c r="P35" t="str">
        <f t="shared" si="7"/>
        <v>freemind.controller.MainToolBar:NIV</v>
      </c>
      <c r="Q35">
        <f>VLOOKUP($P35,'V2'!$J$3:$K$627,2,FALSE)</f>
        <v>0</v>
      </c>
      <c r="R35" t="str">
        <f t="shared" si="8"/>
        <v>freemind.controller.MainToolBar:WMC</v>
      </c>
      <c r="S35">
        <f>VLOOKUP($R35,'V2'!$J$3:$K$627,2,FALSE)</f>
        <v>1</v>
      </c>
    </row>
    <row r="36" spans="1:19" x14ac:dyDescent="0.25">
      <c r="A36" t="s">
        <v>51</v>
      </c>
      <c r="B36" t="str">
        <f t="shared" si="0"/>
        <v>freemind.controller.MenuBar:LCOM</v>
      </c>
      <c r="C36">
        <f>VLOOKUP($B36,'V2'!$J$3:$K$627,2,FALSE)</f>
        <v>0</v>
      </c>
      <c r="D36" t="str">
        <f t="shared" si="1"/>
        <v>freemind.controller.MenuBar:DIT</v>
      </c>
      <c r="E36">
        <f>VLOOKUP($D36,'V2'!$J$3:$K$627,2,FALSE)</f>
        <v>2</v>
      </c>
      <c r="F36" t="str">
        <f t="shared" si="2"/>
        <v>freemind.controller.MenuBar:IFANIN</v>
      </c>
      <c r="G36">
        <f>VLOOKUP($F36,'V2'!$J$3:$K$627,2,FALSE)</f>
        <v>1</v>
      </c>
      <c r="H36" t="str">
        <f t="shared" si="3"/>
        <v>freemind.controller.MenuBar:CBO</v>
      </c>
      <c r="I36">
        <f>VLOOKUP($H36,'V2'!$J$3:$K$627,2,FALSE)</f>
        <v>4</v>
      </c>
      <c r="J36" t="str">
        <f t="shared" si="4"/>
        <v>freemind.controller.MenuBar:NOC</v>
      </c>
      <c r="K36">
        <f>VLOOKUP($J36,'V2'!$J$3:$K$627,2,FALSE)</f>
        <v>0</v>
      </c>
      <c r="L36" t="str">
        <f t="shared" si="5"/>
        <v>freemind.controller.MenuBar:RFC</v>
      </c>
      <c r="M36">
        <f>VLOOKUP($L36,'V2'!$J$3:$K$627,2,FALSE)</f>
        <v>2</v>
      </c>
      <c r="N36" t="str">
        <f t="shared" si="6"/>
        <v>freemind.controller.MenuBar:NIM</v>
      </c>
      <c r="O36">
        <f>VLOOKUP($N36,'V2'!$J$3:$K$627,2,FALSE)</f>
        <v>2</v>
      </c>
      <c r="P36" t="str">
        <f t="shared" si="7"/>
        <v>freemind.controller.MenuBar:NIV</v>
      </c>
      <c r="Q36">
        <f>VLOOKUP($P36,'V2'!$J$3:$K$627,2,FALSE)</f>
        <v>2</v>
      </c>
      <c r="R36" t="str">
        <f t="shared" si="8"/>
        <v>freemind.controller.MenuBar:WMC</v>
      </c>
      <c r="S36">
        <f>VLOOKUP($R36,'V2'!$J$3:$K$627,2,FALSE)</f>
        <v>2</v>
      </c>
    </row>
    <row r="37" spans="1:19" x14ac:dyDescent="0.25">
      <c r="A37" t="s">
        <v>83</v>
      </c>
      <c r="B37" t="str">
        <f t="shared" si="0"/>
        <v>freemind.controller.MenuBar.MapsMenuActionListener:LCOM</v>
      </c>
      <c r="C37">
        <f>VLOOKUP($B37,'V2'!$J$3:$K$627,2,FALSE)</f>
        <v>0</v>
      </c>
      <c r="D37" t="str">
        <f t="shared" si="1"/>
        <v>freemind.controller.MenuBar.MapsMenuActionListener:DIT</v>
      </c>
      <c r="E37">
        <f>VLOOKUP($D37,'V2'!$J$3:$K$627,2,FALSE)</f>
        <v>1</v>
      </c>
      <c r="F37" t="str">
        <f t="shared" si="2"/>
        <v>freemind.controller.MenuBar.MapsMenuActionListener:IFANIN</v>
      </c>
      <c r="G37">
        <f>VLOOKUP($F37,'V2'!$J$3:$K$627,2,FALSE)</f>
        <v>2</v>
      </c>
      <c r="H37" t="str">
        <f t="shared" si="3"/>
        <v>freemind.controller.MenuBar.MapsMenuActionListener:CBO</v>
      </c>
      <c r="I37">
        <f>VLOOKUP($H37,'V2'!$J$3:$K$627,2,FALSE)</f>
        <v>2</v>
      </c>
      <c r="J37" t="str">
        <f t="shared" si="4"/>
        <v>freemind.controller.MenuBar.MapsMenuActionListener:NOC</v>
      </c>
      <c r="K37">
        <f>VLOOKUP($J37,'V2'!$J$3:$K$627,2,FALSE)</f>
        <v>0</v>
      </c>
      <c r="L37" t="str">
        <f t="shared" si="5"/>
        <v>freemind.controller.MenuBar.MapsMenuActionListener:RFC</v>
      </c>
      <c r="M37">
        <f>VLOOKUP($L37,'V2'!$J$3:$K$627,2,FALSE)</f>
        <v>1</v>
      </c>
      <c r="N37" t="str">
        <f t="shared" si="6"/>
        <v>freemind.controller.MenuBar.MapsMenuActionListener:NIM</v>
      </c>
      <c r="O37">
        <f>VLOOKUP($N37,'V2'!$J$3:$K$627,2,FALSE)</f>
        <v>1</v>
      </c>
      <c r="P37" t="str">
        <f t="shared" si="7"/>
        <v>freemind.controller.MenuBar.MapsMenuActionListener:NIV</v>
      </c>
      <c r="Q37">
        <f>VLOOKUP($P37,'V2'!$J$3:$K$627,2,FALSE)</f>
        <v>0</v>
      </c>
      <c r="R37" t="str">
        <f t="shared" si="8"/>
        <v>freemind.controller.MenuBar.MapsMenuActionListener:WMC</v>
      </c>
      <c r="S37">
        <f>VLOOKUP($R37,'V2'!$J$3:$K$627,2,FALSE)</f>
        <v>1</v>
      </c>
    </row>
    <row r="38" spans="1:19" x14ac:dyDescent="0.25">
      <c r="A38" t="s">
        <v>52</v>
      </c>
      <c r="B38" t="str">
        <f t="shared" si="0"/>
        <v>freemind.controller.NodeKeyListener:LCOM</v>
      </c>
      <c r="C38">
        <f>VLOOKUP($B38,'V2'!$J$3:$K$627,2,FALSE)</f>
        <v>50</v>
      </c>
      <c r="D38" t="str">
        <f t="shared" si="1"/>
        <v>freemind.controller.NodeKeyListener:DIT</v>
      </c>
      <c r="E38">
        <f>VLOOKUP($D38,'V2'!$J$3:$K$627,2,FALSE)</f>
        <v>1</v>
      </c>
      <c r="F38" t="str">
        <f t="shared" si="2"/>
        <v>freemind.controller.NodeKeyListener:IFANIN</v>
      </c>
      <c r="G38">
        <f>VLOOKUP($F38,'V2'!$J$3:$K$627,2,FALSE)</f>
        <v>2</v>
      </c>
      <c r="H38" t="str">
        <f t="shared" si="3"/>
        <v>freemind.controller.NodeKeyListener:CBO</v>
      </c>
      <c r="I38">
        <f>VLOOKUP($H38,'V2'!$J$3:$K$627,2,FALSE)</f>
        <v>2</v>
      </c>
      <c r="J38" t="str">
        <f t="shared" si="4"/>
        <v>freemind.controller.NodeKeyListener:NOC</v>
      </c>
      <c r="K38">
        <f>VLOOKUP($J38,'V2'!$J$3:$K$627,2,FALSE)</f>
        <v>0</v>
      </c>
      <c r="L38" t="str">
        <f t="shared" si="5"/>
        <v>freemind.controller.NodeKeyListener:RFC</v>
      </c>
      <c r="M38">
        <f>VLOOKUP($L38,'V2'!$J$3:$K$627,2,FALSE)</f>
        <v>4</v>
      </c>
      <c r="N38" t="str">
        <f t="shared" si="6"/>
        <v>freemind.controller.NodeKeyListener:NIM</v>
      </c>
      <c r="O38">
        <f>VLOOKUP($N38,'V2'!$J$3:$K$627,2,FALSE)</f>
        <v>4</v>
      </c>
      <c r="P38" t="str">
        <f t="shared" si="7"/>
        <v>freemind.controller.NodeKeyListener:NIV</v>
      </c>
      <c r="Q38">
        <f>VLOOKUP($P38,'V2'!$J$3:$K$627,2,FALSE)</f>
        <v>1</v>
      </c>
      <c r="R38" t="str">
        <f t="shared" si="8"/>
        <v>freemind.controller.NodeKeyListener:WMC</v>
      </c>
      <c r="S38">
        <f>VLOOKUP($R38,'V2'!$J$3:$K$627,2,FALSE)</f>
        <v>4</v>
      </c>
    </row>
    <row r="39" spans="1:19" x14ac:dyDescent="0.25">
      <c r="A39" t="s">
        <v>53</v>
      </c>
      <c r="B39" t="str">
        <f t="shared" si="0"/>
        <v>freemind.controller.NodeMouseListener:LCOM</v>
      </c>
      <c r="C39">
        <f>VLOOKUP($B39,'V2'!$J$3:$K$627,2,FALSE)</f>
        <v>50</v>
      </c>
      <c r="D39" t="str">
        <f t="shared" si="1"/>
        <v>freemind.controller.NodeMouseListener:DIT</v>
      </c>
      <c r="E39">
        <f>VLOOKUP($D39,'V2'!$J$3:$K$627,2,FALSE)</f>
        <v>1</v>
      </c>
      <c r="F39" t="str">
        <f t="shared" si="2"/>
        <v>freemind.controller.NodeMouseListener:IFANIN</v>
      </c>
      <c r="G39">
        <f>VLOOKUP($F39,'V2'!$J$3:$K$627,2,FALSE)</f>
        <v>2</v>
      </c>
      <c r="H39" t="str">
        <f t="shared" si="3"/>
        <v>freemind.controller.NodeMouseListener:CBO</v>
      </c>
      <c r="I39">
        <f>VLOOKUP($H39,'V2'!$J$3:$K$627,2,FALSE)</f>
        <v>2</v>
      </c>
      <c r="J39" t="str">
        <f t="shared" si="4"/>
        <v>freemind.controller.NodeMouseListener:NOC</v>
      </c>
      <c r="K39">
        <f>VLOOKUP($J39,'V2'!$J$3:$K$627,2,FALSE)</f>
        <v>0</v>
      </c>
      <c r="L39" t="str">
        <f t="shared" si="5"/>
        <v>freemind.controller.NodeMouseListener:RFC</v>
      </c>
      <c r="M39">
        <f>VLOOKUP($L39,'V2'!$J$3:$K$627,2,FALSE)</f>
        <v>8</v>
      </c>
      <c r="N39" t="str">
        <f t="shared" si="6"/>
        <v>freemind.controller.NodeMouseListener:NIM</v>
      </c>
      <c r="O39">
        <f>VLOOKUP($N39,'V2'!$J$3:$K$627,2,FALSE)</f>
        <v>8</v>
      </c>
      <c r="P39" t="str">
        <f t="shared" si="7"/>
        <v>freemind.controller.NodeMouseListener:NIV</v>
      </c>
      <c r="Q39">
        <f>VLOOKUP($P39,'V2'!$J$3:$K$627,2,FALSE)</f>
        <v>2</v>
      </c>
      <c r="R39" t="str">
        <f t="shared" si="8"/>
        <v>freemind.controller.NodeMouseListener:WMC</v>
      </c>
      <c r="S39">
        <f>VLOOKUP($R39,'V2'!$J$3:$K$627,2,FALSE)</f>
        <v>8</v>
      </c>
    </row>
    <row r="40" spans="1:19" x14ac:dyDescent="0.25">
      <c r="A40" t="s">
        <v>84</v>
      </c>
      <c r="B40" t="str">
        <f t="shared" si="0"/>
        <v>freemind.controller.NodeMouseListener.mouseClicked.(Anon_1):LCOM</v>
      </c>
      <c r="C40">
        <f>VLOOKUP($B40,'V2'!$J$3:$K$627,2,FALSE)</f>
        <v>0</v>
      </c>
      <c r="D40" t="str">
        <f t="shared" si="1"/>
        <v>freemind.controller.NodeMouseListener.mouseClicked.(Anon_1):DIT</v>
      </c>
      <c r="E40">
        <f>VLOOKUP($D40,'V2'!$J$3:$K$627,2,FALSE)</f>
        <v>1</v>
      </c>
      <c r="F40" t="str">
        <f t="shared" si="2"/>
        <v>freemind.controller.NodeMouseListener.mouseClicked.(Anon_1):IFANIN</v>
      </c>
      <c r="G40">
        <f>VLOOKUP($F40,'V2'!$J$3:$K$627,2,FALSE)</f>
        <v>2</v>
      </c>
      <c r="H40" t="str">
        <f t="shared" si="3"/>
        <v>freemind.controller.NodeMouseListener.mouseClicked.(Anon_1):CBO</v>
      </c>
      <c r="I40">
        <f>VLOOKUP($H40,'V2'!$J$3:$K$627,2,FALSE)</f>
        <v>1</v>
      </c>
      <c r="J40" t="str">
        <f t="shared" si="4"/>
        <v>freemind.controller.NodeMouseListener.mouseClicked.(Anon_1):NOC</v>
      </c>
      <c r="K40">
        <f>VLOOKUP($J40,'V2'!$J$3:$K$627,2,FALSE)</f>
        <v>0</v>
      </c>
      <c r="L40" t="str">
        <f t="shared" si="5"/>
        <v>freemind.controller.NodeMouseListener.mouseClicked.(Anon_1):RFC</v>
      </c>
      <c r="M40">
        <f>VLOOKUP($L40,'V2'!$J$3:$K$627,2,FALSE)</f>
        <v>1</v>
      </c>
      <c r="N40" t="str">
        <f t="shared" si="6"/>
        <v>freemind.controller.NodeMouseListener.mouseClicked.(Anon_1):NIM</v>
      </c>
      <c r="O40">
        <f>VLOOKUP($N40,'V2'!$J$3:$K$627,2,FALSE)</f>
        <v>1</v>
      </c>
      <c r="P40" t="str">
        <f t="shared" si="7"/>
        <v>freemind.controller.NodeMouseListener.mouseClicked.(Anon_1):NIV</v>
      </c>
      <c r="Q40">
        <f>VLOOKUP($P40,'V2'!$J$3:$K$627,2,FALSE)</f>
        <v>0</v>
      </c>
      <c r="R40" t="str">
        <f t="shared" si="8"/>
        <v>freemind.controller.NodeMouseListener.mouseClicked.(Anon_1):WMC</v>
      </c>
      <c r="S40">
        <f>VLOOKUP($R40,'V2'!$J$3:$K$627,2,FALSE)</f>
        <v>1</v>
      </c>
    </row>
    <row r="41" spans="1:19" x14ac:dyDescent="0.25">
      <c r="A41" t="s">
        <v>54</v>
      </c>
      <c r="B41" t="str">
        <f t="shared" si="0"/>
        <v>freemind.controller.PopupMenu:LCOM</v>
      </c>
      <c r="C41">
        <f>VLOOKUP($B41,'V2'!$J$3:$K$627,2,FALSE)</f>
        <v>0</v>
      </c>
      <c r="D41" t="str">
        <f t="shared" si="1"/>
        <v>freemind.controller.PopupMenu:DIT</v>
      </c>
      <c r="E41">
        <f>VLOOKUP($D41,'V2'!$J$3:$K$627,2,FALSE)</f>
        <v>2</v>
      </c>
      <c r="F41" t="str">
        <f t="shared" si="2"/>
        <v>freemind.controller.PopupMenu:IFANIN</v>
      </c>
      <c r="G41">
        <f>VLOOKUP($F41,'V2'!$J$3:$K$627,2,FALSE)</f>
        <v>1</v>
      </c>
      <c r="H41" t="str">
        <f t="shared" si="3"/>
        <v>freemind.controller.PopupMenu:CBO</v>
      </c>
      <c r="I41">
        <f>VLOOKUP($H41,'V2'!$J$3:$K$627,2,FALSE)</f>
        <v>2</v>
      </c>
      <c r="J41" t="str">
        <f t="shared" si="4"/>
        <v>freemind.controller.PopupMenu:NOC</v>
      </c>
      <c r="K41">
        <f>VLOOKUP($J41,'V2'!$J$3:$K$627,2,FALSE)</f>
        <v>0</v>
      </c>
      <c r="L41" t="str">
        <f t="shared" si="5"/>
        <v>freemind.controller.PopupMenu:RFC</v>
      </c>
      <c r="M41">
        <f>VLOOKUP($L41,'V2'!$J$3:$K$627,2,FALSE)</f>
        <v>1</v>
      </c>
      <c r="N41" t="str">
        <f t="shared" si="6"/>
        <v>freemind.controller.PopupMenu:NIM</v>
      </c>
      <c r="O41">
        <f>VLOOKUP($N41,'V2'!$J$3:$K$627,2,FALSE)</f>
        <v>1</v>
      </c>
      <c r="P41" t="str">
        <f t="shared" si="7"/>
        <v>freemind.controller.PopupMenu:NIV</v>
      </c>
      <c r="Q41">
        <f>VLOOKUP($P41,'V2'!$J$3:$K$627,2,FALSE)</f>
        <v>1</v>
      </c>
      <c r="R41" t="str">
        <f t="shared" si="8"/>
        <v>freemind.controller.PopupMenu:WMC</v>
      </c>
      <c r="S41">
        <f>VLOOKUP($R41,'V2'!$J$3:$K$627,2,FALSE)</f>
        <v>1</v>
      </c>
    </row>
    <row r="42" spans="1:19" x14ac:dyDescent="0.25">
      <c r="A42" t="s">
        <v>57</v>
      </c>
      <c r="B42" t="str">
        <f t="shared" si="0"/>
        <v>freemind.main.FreeMind:LCOM</v>
      </c>
      <c r="C42">
        <f>VLOOKUP($B42,'V2'!$J$3:$K$627,2,FALSE)</f>
        <v>76</v>
      </c>
      <c r="D42" t="str">
        <f t="shared" si="1"/>
        <v>freemind.main.FreeMind:DIT</v>
      </c>
      <c r="E42">
        <f>VLOOKUP($D42,'V2'!$J$3:$K$627,2,FALSE)</f>
        <v>2</v>
      </c>
      <c r="F42" t="str">
        <f t="shared" si="2"/>
        <v>freemind.main.FreeMind:IFANIN</v>
      </c>
      <c r="G42">
        <f>VLOOKUP($F42,'V2'!$J$3:$K$627,2,FALSE)</f>
        <v>1</v>
      </c>
      <c r="H42" t="str">
        <f t="shared" si="3"/>
        <v>freemind.main.FreeMind:CBO</v>
      </c>
      <c r="I42">
        <f>VLOOKUP($H42,'V2'!$J$3:$K$627,2,FALSE)</f>
        <v>5</v>
      </c>
      <c r="J42" t="str">
        <f t="shared" si="4"/>
        <v>freemind.main.FreeMind:NOC</v>
      </c>
      <c r="K42">
        <f>VLOOKUP($J42,'V2'!$J$3:$K$627,2,FALSE)</f>
        <v>0</v>
      </c>
      <c r="L42" t="str">
        <f t="shared" si="5"/>
        <v>freemind.main.FreeMind:RFC</v>
      </c>
      <c r="M42">
        <f>VLOOKUP($L42,'V2'!$J$3:$K$627,2,FALSE)</f>
        <v>6</v>
      </c>
      <c r="N42" t="str">
        <f t="shared" si="6"/>
        <v>freemind.main.FreeMind:NIM</v>
      </c>
      <c r="O42">
        <f>VLOOKUP($N42,'V2'!$J$3:$K$627,2,FALSE)</f>
        <v>4</v>
      </c>
      <c r="P42" t="str">
        <f t="shared" si="7"/>
        <v>freemind.main.FreeMind:NIV</v>
      </c>
      <c r="Q42">
        <f>VLOOKUP($P42,'V2'!$J$3:$K$627,2,FALSE)</f>
        <v>3</v>
      </c>
      <c r="R42" t="str">
        <f t="shared" si="8"/>
        <v>freemind.main.FreeMind:WMC</v>
      </c>
      <c r="S42">
        <f>VLOOKUP($R42,'V2'!$J$3:$K$627,2,FALSE)</f>
        <v>6</v>
      </c>
    </row>
    <row r="43" spans="1:19" x14ac:dyDescent="0.25">
      <c r="A43" t="s">
        <v>58</v>
      </c>
      <c r="B43" t="str">
        <f t="shared" si="0"/>
        <v>freemind.main.FreeMind.FreeMind.(Anon_1):LCOM</v>
      </c>
      <c r="C43">
        <f>VLOOKUP($B43,'V2'!$J$3:$K$627,2,FALSE)</f>
        <v>0</v>
      </c>
      <c r="D43" t="str">
        <f t="shared" si="1"/>
        <v>freemind.main.FreeMind.FreeMind.(Anon_1):DIT</v>
      </c>
      <c r="E43">
        <f>VLOOKUP($D43,'V2'!$J$3:$K$627,2,FALSE)</f>
        <v>1</v>
      </c>
      <c r="F43" t="str">
        <f t="shared" si="2"/>
        <v>freemind.main.FreeMind.FreeMind.(Anon_1):IFANIN</v>
      </c>
      <c r="G43">
        <f>VLOOKUP($F43,'V2'!$J$3:$K$627,2,FALSE)</f>
        <v>2</v>
      </c>
      <c r="H43" t="str">
        <f t="shared" si="3"/>
        <v>freemind.main.FreeMind.FreeMind.(Anon_1):CBO</v>
      </c>
      <c r="I43">
        <f>VLOOKUP($H43,'V2'!$J$3:$K$627,2,FALSE)</f>
        <v>3</v>
      </c>
      <c r="J43" t="str">
        <f t="shared" si="4"/>
        <v>freemind.main.FreeMind.FreeMind.(Anon_1):NOC</v>
      </c>
      <c r="K43">
        <f>VLOOKUP($J43,'V2'!$J$3:$K$627,2,FALSE)</f>
        <v>0</v>
      </c>
      <c r="L43" t="str">
        <f t="shared" si="5"/>
        <v>freemind.main.FreeMind.FreeMind.(Anon_1):RFC</v>
      </c>
      <c r="M43">
        <f>VLOOKUP($L43,'V2'!$J$3:$K$627,2,FALSE)</f>
        <v>2</v>
      </c>
      <c r="N43" t="str">
        <f t="shared" si="6"/>
        <v>freemind.main.FreeMind.FreeMind.(Anon_1):NIM</v>
      </c>
      <c r="O43">
        <f>VLOOKUP($N43,'V2'!$J$3:$K$627,2,FALSE)</f>
        <v>2</v>
      </c>
      <c r="P43" t="str">
        <f t="shared" si="7"/>
        <v>freemind.main.FreeMind.FreeMind.(Anon_1):NIV</v>
      </c>
      <c r="Q43">
        <f>VLOOKUP($P43,'V2'!$J$3:$K$627,2,FALSE)</f>
        <v>0</v>
      </c>
      <c r="R43" t="str">
        <f t="shared" si="8"/>
        <v>freemind.main.FreeMind.FreeMind.(Anon_1):WMC</v>
      </c>
      <c r="S43">
        <f>VLOOKUP($R43,'V2'!$J$3:$K$627,2,FALSE)</f>
        <v>2</v>
      </c>
    </row>
    <row r="44" spans="1:19" x14ac:dyDescent="0.25">
      <c r="A44" t="s">
        <v>59</v>
      </c>
      <c r="B44" t="str">
        <f t="shared" si="0"/>
        <v>freemind.main.Tools:LCOM</v>
      </c>
      <c r="C44">
        <f>VLOOKUP($B44,'V2'!$J$3:$K$627,2,FALSE)</f>
        <v>0</v>
      </c>
      <c r="D44" t="str">
        <f t="shared" si="1"/>
        <v>freemind.main.Tools:DIT</v>
      </c>
      <c r="E44">
        <f>VLOOKUP($D44,'V2'!$J$3:$K$627,2,FALSE)</f>
        <v>1</v>
      </c>
      <c r="F44" t="str">
        <f t="shared" si="2"/>
        <v>freemind.main.Tools:IFANIN</v>
      </c>
      <c r="G44">
        <f>VLOOKUP($F44,'V2'!$J$3:$K$627,2,FALSE)</f>
        <v>1</v>
      </c>
      <c r="H44" t="str">
        <f t="shared" si="3"/>
        <v>freemind.main.Tools:CBO</v>
      </c>
      <c r="I44">
        <f>VLOOKUP($H44,'V2'!$J$3:$K$627,2,FALSE)</f>
        <v>0</v>
      </c>
      <c r="J44" t="str">
        <f t="shared" si="4"/>
        <v>freemind.main.Tools:NOC</v>
      </c>
      <c r="K44">
        <f>VLOOKUP($J44,'V2'!$J$3:$K$627,2,FALSE)</f>
        <v>0</v>
      </c>
      <c r="L44" t="str">
        <f t="shared" si="5"/>
        <v>freemind.main.Tools:RFC</v>
      </c>
      <c r="M44">
        <f>VLOOKUP($L44,'V2'!$J$3:$K$627,2,FALSE)</f>
        <v>5</v>
      </c>
      <c r="N44" t="str">
        <f t="shared" si="6"/>
        <v>freemind.main.Tools:NIM</v>
      </c>
      <c r="O44">
        <f>VLOOKUP($N44,'V2'!$J$3:$K$627,2,FALSE)</f>
        <v>0</v>
      </c>
      <c r="P44" t="str">
        <f t="shared" si="7"/>
        <v>freemind.main.Tools:NIV</v>
      </c>
      <c r="Q44">
        <f>VLOOKUP($P44,'V2'!$J$3:$K$627,2,FALSE)</f>
        <v>0</v>
      </c>
      <c r="R44" t="str">
        <f t="shared" si="8"/>
        <v>freemind.main.Tools:WMC</v>
      </c>
      <c r="S44">
        <f>VLOOKUP($R44,'V2'!$J$3:$K$627,2,FALSE)</f>
        <v>5</v>
      </c>
    </row>
    <row r="45" spans="1:19" x14ac:dyDescent="0.25">
      <c r="A45" t="s">
        <v>60</v>
      </c>
      <c r="B45" t="str">
        <f t="shared" si="0"/>
        <v>freemind.model.simplemodel.EdgeModel:LCOM</v>
      </c>
      <c r="C45">
        <f>VLOOKUP($B45,'V2'!$J$3:$K$627,2,FALSE)</f>
        <v>79</v>
      </c>
      <c r="D45" t="str">
        <f t="shared" si="1"/>
        <v>freemind.model.simplemodel.EdgeModel:DIT</v>
      </c>
      <c r="E45">
        <f>VLOOKUP($D45,'V2'!$J$3:$K$627,2,FALSE)</f>
        <v>1</v>
      </c>
      <c r="F45" t="str">
        <f t="shared" si="2"/>
        <v>freemind.model.simplemodel.EdgeModel:IFANIN</v>
      </c>
      <c r="G45">
        <f>VLOOKUP($F45,'V2'!$J$3:$K$627,2,FALSE)</f>
        <v>2</v>
      </c>
      <c r="H45" t="str">
        <f t="shared" si="3"/>
        <v>freemind.model.simplemodel.EdgeModel:CBO</v>
      </c>
      <c r="I45">
        <f>VLOOKUP($H45,'V2'!$J$3:$K$627,2,FALSE)</f>
        <v>3</v>
      </c>
      <c r="J45" t="str">
        <f t="shared" si="4"/>
        <v>freemind.model.simplemodel.EdgeModel:NOC</v>
      </c>
      <c r="K45">
        <f>VLOOKUP($J45,'V2'!$J$3:$K$627,2,FALSE)</f>
        <v>0</v>
      </c>
      <c r="L45" t="str">
        <f t="shared" si="5"/>
        <v>freemind.model.simplemodel.EdgeModel:RFC</v>
      </c>
      <c r="M45">
        <f>VLOOKUP($L45,'V2'!$J$3:$K$627,2,FALSE)</f>
        <v>12</v>
      </c>
      <c r="N45" t="str">
        <f t="shared" si="6"/>
        <v>freemind.model.simplemodel.EdgeModel:NIM</v>
      </c>
      <c r="O45">
        <f>VLOOKUP($N45,'V2'!$J$3:$K$627,2,FALSE)</f>
        <v>12</v>
      </c>
      <c r="P45" t="str">
        <f t="shared" si="7"/>
        <v>freemind.model.simplemodel.EdgeModel:NIV</v>
      </c>
      <c r="Q45">
        <f>VLOOKUP($P45,'V2'!$J$3:$K$627,2,FALSE)</f>
        <v>4</v>
      </c>
      <c r="R45" t="str">
        <f t="shared" si="8"/>
        <v>freemind.model.simplemodel.EdgeModel:WMC</v>
      </c>
      <c r="S45">
        <f>VLOOKUP($R45,'V2'!$J$3:$K$627,2,FALSE)</f>
        <v>12</v>
      </c>
    </row>
    <row r="46" spans="1:19" x14ac:dyDescent="0.25">
      <c r="A46" t="s">
        <v>61</v>
      </c>
      <c r="B46" t="str">
        <f t="shared" si="0"/>
        <v>freemind.model.simplemodel.MapModel:LCOM</v>
      </c>
      <c r="C46">
        <f>VLOOKUP($B46,'V2'!$J$3:$K$627,2,FALSE)</f>
        <v>93</v>
      </c>
      <c r="D46" t="str">
        <f t="shared" si="1"/>
        <v>freemind.model.simplemodel.MapModel:DIT</v>
      </c>
      <c r="E46">
        <f>VLOOKUP($D46,'V2'!$J$3:$K$627,2,FALSE)</f>
        <v>1</v>
      </c>
      <c r="F46" t="str">
        <f t="shared" si="2"/>
        <v>freemind.model.simplemodel.MapModel:IFANIN</v>
      </c>
      <c r="G46">
        <f>VLOOKUP($F46,'V2'!$J$3:$K$627,2,FALSE)</f>
        <v>2</v>
      </c>
      <c r="H46" t="str">
        <f t="shared" si="3"/>
        <v>freemind.model.simplemodel.MapModel:CBO</v>
      </c>
      <c r="I46">
        <f>VLOOKUP($H46,'V2'!$J$3:$K$627,2,FALSE)</f>
        <v>5</v>
      </c>
      <c r="J46" t="str">
        <f t="shared" si="4"/>
        <v>freemind.model.simplemodel.MapModel:NOC</v>
      </c>
      <c r="K46">
        <f>VLOOKUP($J46,'V2'!$J$3:$K$627,2,FALSE)</f>
        <v>0</v>
      </c>
      <c r="L46" t="str">
        <f t="shared" si="5"/>
        <v>freemind.model.simplemodel.MapModel:RFC</v>
      </c>
      <c r="M46">
        <f>VLOOKUP($L46,'V2'!$J$3:$K$627,2,FALSE)</f>
        <v>56</v>
      </c>
      <c r="N46" t="str">
        <f t="shared" si="6"/>
        <v>freemind.model.simplemodel.MapModel:NIM</v>
      </c>
      <c r="O46">
        <f>VLOOKUP($N46,'V2'!$J$3:$K$627,2,FALSE)</f>
        <v>56</v>
      </c>
      <c r="P46" t="str">
        <f t="shared" si="7"/>
        <v>freemind.model.simplemodel.MapModel:NIV</v>
      </c>
      <c r="Q46">
        <f>VLOOKUP($P46,'V2'!$J$3:$K$627,2,FALSE)</f>
        <v>6</v>
      </c>
      <c r="R46" t="str">
        <f t="shared" si="8"/>
        <v>freemind.model.simplemodel.MapModel:WMC</v>
      </c>
      <c r="S46">
        <f>VLOOKUP($R46,'V2'!$J$3:$K$627,2,FALSE)</f>
        <v>56</v>
      </c>
    </row>
    <row r="47" spans="1:19" x14ac:dyDescent="0.25">
      <c r="A47" t="s">
        <v>62</v>
      </c>
      <c r="B47" t="str">
        <f t="shared" si="0"/>
        <v>freemind.model.simplemodel.MindMapNodeVector:LCOM</v>
      </c>
      <c r="C47">
        <f>VLOOKUP($B47,'V2'!$J$3:$K$627,2,FALSE)</f>
        <v>0</v>
      </c>
      <c r="D47" t="str">
        <f t="shared" si="1"/>
        <v>freemind.model.simplemodel.MindMapNodeVector:DIT</v>
      </c>
      <c r="E47">
        <f>VLOOKUP($D47,'V2'!$J$3:$K$627,2,FALSE)</f>
        <v>1</v>
      </c>
      <c r="F47" t="str">
        <f t="shared" si="2"/>
        <v>freemind.model.simplemodel.MindMapNodeVector:IFANIN</v>
      </c>
      <c r="G47">
        <f>VLOOKUP($F47,'V2'!$J$3:$K$627,2,FALSE)</f>
        <v>1</v>
      </c>
      <c r="H47" t="str">
        <f t="shared" si="3"/>
        <v>freemind.model.simplemodel.MindMapNodeVector:CBO</v>
      </c>
      <c r="I47">
        <f>VLOOKUP($H47,'V2'!$J$3:$K$627,2,FALSE)</f>
        <v>2</v>
      </c>
      <c r="J47" t="str">
        <f t="shared" si="4"/>
        <v>freemind.model.simplemodel.MindMapNodeVector:NOC</v>
      </c>
      <c r="K47">
        <f>VLOOKUP($J47,'V2'!$J$3:$K$627,2,FALSE)</f>
        <v>0</v>
      </c>
      <c r="L47" t="str">
        <f t="shared" si="5"/>
        <v>freemind.model.simplemodel.MindMapNodeVector:RFC</v>
      </c>
      <c r="M47">
        <f>VLOOKUP($L47,'V2'!$J$3:$K$627,2,FALSE)</f>
        <v>10</v>
      </c>
      <c r="N47" t="str">
        <f t="shared" si="6"/>
        <v>freemind.model.simplemodel.MindMapNodeVector:NIM</v>
      </c>
      <c r="O47">
        <f>VLOOKUP($N47,'V2'!$J$3:$K$627,2,FALSE)</f>
        <v>10</v>
      </c>
      <c r="P47" t="str">
        <f t="shared" si="7"/>
        <v>freemind.model.simplemodel.MindMapNodeVector:NIV</v>
      </c>
      <c r="Q47">
        <f>VLOOKUP($P47,'V2'!$J$3:$K$627,2,FALSE)</f>
        <v>1</v>
      </c>
      <c r="R47" t="str">
        <f t="shared" si="8"/>
        <v>freemind.model.simplemodel.MindMapNodeVector:WMC</v>
      </c>
      <c r="S47">
        <f>VLOOKUP($R47,'V2'!$J$3:$K$627,2,FALSE)</f>
        <v>10</v>
      </c>
    </row>
    <row r="48" spans="1:19" x14ac:dyDescent="0.25">
      <c r="A48" t="s">
        <v>63</v>
      </c>
      <c r="B48" t="str">
        <f t="shared" si="0"/>
        <v>freemind.model.simplemodel.NodeModel:LCOM</v>
      </c>
      <c r="C48">
        <f>VLOOKUP($B48,'V2'!$J$3:$K$627,2,FALSE)</f>
        <v>92</v>
      </c>
      <c r="D48" t="str">
        <f t="shared" si="1"/>
        <v>freemind.model.simplemodel.NodeModel:DIT</v>
      </c>
      <c r="E48">
        <f>VLOOKUP($D48,'V2'!$J$3:$K$627,2,FALSE)</f>
        <v>1</v>
      </c>
      <c r="F48" t="str">
        <f t="shared" si="2"/>
        <v>freemind.model.simplemodel.NodeModel:IFANIN</v>
      </c>
      <c r="G48">
        <f>VLOOKUP($F48,'V2'!$J$3:$K$627,2,FALSE)</f>
        <v>2</v>
      </c>
      <c r="H48" t="str">
        <f t="shared" si="3"/>
        <v>freemind.model.simplemodel.NodeModel:CBO</v>
      </c>
      <c r="I48">
        <f>VLOOKUP($H48,'V2'!$J$3:$K$627,2,FALSE)</f>
        <v>6</v>
      </c>
      <c r="J48" t="str">
        <f t="shared" si="4"/>
        <v>freemind.model.simplemodel.NodeModel:NOC</v>
      </c>
      <c r="K48">
        <f>VLOOKUP($J48,'V2'!$J$3:$K$627,2,FALSE)</f>
        <v>0</v>
      </c>
      <c r="L48" t="str">
        <f t="shared" si="5"/>
        <v>freemind.model.simplemodel.NodeModel:RFC</v>
      </c>
      <c r="M48">
        <f>VLOOKUP($L48,'V2'!$J$3:$K$627,2,FALSE)</f>
        <v>42</v>
      </c>
      <c r="N48" t="str">
        <f t="shared" si="6"/>
        <v>freemind.model.simplemodel.NodeModel:NIM</v>
      </c>
      <c r="O48">
        <f>VLOOKUP($N48,'V2'!$J$3:$K$627,2,FALSE)</f>
        <v>42</v>
      </c>
      <c r="P48" t="str">
        <f t="shared" si="7"/>
        <v>freemind.model.simplemodel.NodeModel:NIV</v>
      </c>
      <c r="Q48">
        <f>VLOOKUP($P48,'V2'!$J$3:$K$627,2,FALSE)</f>
        <v>13</v>
      </c>
      <c r="R48" t="str">
        <f t="shared" si="8"/>
        <v>freemind.model.simplemodel.NodeModel:WMC</v>
      </c>
      <c r="S48">
        <f>VLOOKUP($R48,'V2'!$J$3:$K$627,2,FALSE)</f>
        <v>42</v>
      </c>
    </row>
    <row r="49" spans="1:19" x14ac:dyDescent="0.25">
      <c r="A49" t="s">
        <v>64</v>
      </c>
      <c r="B49" t="str">
        <f t="shared" si="0"/>
        <v>freemind.view.mindmapview.BezierEdgeView:LCOM</v>
      </c>
      <c r="C49">
        <f>VLOOKUP($B49,'V2'!$J$3:$K$627,2,FALSE)</f>
        <v>62</v>
      </c>
      <c r="D49" t="str">
        <f t="shared" si="1"/>
        <v>freemind.view.mindmapview.BezierEdgeView:DIT</v>
      </c>
      <c r="E49">
        <f>VLOOKUP($D49,'V2'!$J$3:$K$627,2,FALSE)</f>
        <v>2</v>
      </c>
      <c r="F49" t="str">
        <f t="shared" si="2"/>
        <v>freemind.view.mindmapview.BezierEdgeView:IFANIN</v>
      </c>
      <c r="G49">
        <f>VLOOKUP($F49,'V2'!$J$3:$K$627,2,FALSE)</f>
        <v>1</v>
      </c>
      <c r="H49" t="str">
        <f t="shared" si="3"/>
        <v>freemind.view.mindmapview.BezierEdgeView:CBO</v>
      </c>
      <c r="I49">
        <f>VLOOKUP($H49,'V2'!$J$3:$K$627,2,FALSE)</f>
        <v>3</v>
      </c>
      <c r="J49" t="str">
        <f t="shared" si="4"/>
        <v>freemind.view.mindmapview.BezierEdgeView:NOC</v>
      </c>
      <c r="K49">
        <f>VLOOKUP($J49,'V2'!$J$3:$K$627,2,FALSE)</f>
        <v>0</v>
      </c>
      <c r="L49" t="str">
        <f t="shared" si="5"/>
        <v>freemind.view.mindmapview.BezierEdgeView:RFC</v>
      </c>
      <c r="M49">
        <f>VLOOKUP($L49,'V2'!$J$3:$K$627,2,FALSE)</f>
        <v>8</v>
      </c>
      <c r="N49" t="str">
        <f t="shared" si="6"/>
        <v>freemind.view.mindmapview.BezierEdgeView:NIM</v>
      </c>
      <c r="O49">
        <f>VLOOKUP($N49,'V2'!$J$3:$K$627,2,FALSE)</f>
        <v>5</v>
      </c>
      <c r="P49" t="str">
        <f t="shared" si="7"/>
        <v>freemind.view.mindmapview.BezierEdgeView:NIV</v>
      </c>
      <c r="Q49">
        <f>VLOOKUP($P49,'V2'!$J$3:$K$627,2,FALSE)</f>
        <v>7</v>
      </c>
      <c r="R49" t="str">
        <f t="shared" si="8"/>
        <v>freemind.view.mindmapview.BezierEdgeView:WMC</v>
      </c>
      <c r="S49">
        <f>VLOOKUP($R49,'V2'!$J$3:$K$627,2,FALSE)</f>
        <v>5</v>
      </c>
    </row>
    <row r="50" spans="1:19" x14ac:dyDescent="0.25">
      <c r="A50" t="s">
        <v>65</v>
      </c>
      <c r="B50" t="str">
        <f t="shared" si="0"/>
        <v>freemind.view.mindmapview.BubbleNodeView:LCOM</v>
      </c>
      <c r="C50">
        <f>VLOOKUP($B50,'V2'!$J$3:$K$627,2,FALSE)</f>
        <v>0</v>
      </c>
      <c r="D50" t="str">
        <f t="shared" si="1"/>
        <v>freemind.view.mindmapview.BubbleNodeView:DIT</v>
      </c>
      <c r="E50">
        <f>VLOOKUP($D50,'V2'!$J$3:$K$627,2,FALSE)</f>
        <v>3</v>
      </c>
      <c r="F50" t="str">
        <f t="shared" si="2"/>
        <v>freemind.view.mindmapview.BubbleNodeView:IFANIN</v>
      </c>
      <c r="G50">
        <f>VLOOKUP($F50,'V2'!$J$3:$K$627,2,FALSE)</f>
        <v>1</v>
      </c>
      <c r="H50" t="str">
        <f t="shared" si="3"/>
        <v>freemind.view.mindmapview.BubbleNodeView:CBO</v>
      </c>
      <c r="I50">
        <f>VLOOKUP($H50,'V2'!$J$3:$K$627,2,FALSE)</f>
        <v>3</v>
      </c>
      <c r="J50" t="str">
        <f t="shared" si="4"/>
        <v>freemind.view.mindmapview.BubbleNodeView:NOC</v>
      </c>
      <c r="K50">
        <f>VLOOKUP($J50,'V2'!$J$3:$K$627,2,FALSE)</f>
        <v>0</v>
      </c>
      <c r="L50" t="str">
        <f t="shared" si="5"/>
        <v>freemind.view.mindmapview.BubbleNodeView:RFC</v>
      </c>
      <c r="M50">
        <f>VLOOKUP($L50,'V2'!$J$3:$K$627,2,FALSE)</f>
        <v>35</v>
      </c>
      <c r="N50" t="str">
        <f t="shared" si="6"/>
        <v>freemind.view.mindmapview.BubbleNodeView:NIM</v>
      </c>
      <c r="O50">
        <f>VLOOKUP($N50,'V2'!$J$3:$K$627,2,FALSE)</f>
        <v>5</v>
      </c>
      <c r="P50" t="str">
        <f t="shared" si="7"/>
        <v>freemind.view.mindmapview.BubbleNodeView:NIV</v>
      </c>
      <c r="Q50">
        <f>VLOOKUP($P50,'V2'!$J$3:$K$627,2,FALSE)</f>
        <v>0</v>
      </c>
      <c r="R50" t="str">
        <f t="shared" si="8"/>
        <v>freemind.view.mindmapview.BubbleNodeView:WMC</v>
      </c>
      <c r="S50">
        <f>VLOOKUP($R50,'V2'!$J$3:$K$627,2,FALSE)</f>
        <v>5</v>
      </c>
    </row>
    <row r="51" spans="1:19" x14ac:dyDescent="0.25">
      <c r="A51" t="s">
        <v>66</v>
      </c>
      <c r="B51" t="str">
        <f t="shared" si="0"/>
        <v>freemind.view.mindmapview.EdgeView:LCOM</v>
      </c>
      <c r="C51">
        <f>VLOOKUP($B51,'V2'!$J$3:$K$627,2,FALSE)</f>
        <v>0</v>
      </c>
      <c r="D51" t="str">
        <f t="shared" si="1"/>
        <v>freemind.view.mindmapview.EdgeView:DIT</v>
      </c>
      <c r="E51">
        <f>VLOOKUP($D51,'V2'!$J$3:$K$627,2,FALSE)</f>
        <v>1</v>
      </c>
      <c r="F51" t="str">
        <f t="shared" si="2"/>
        <v>freemind.view.mindmapview.EdgeView:IFANIN</v>
      </c>
      <c r="G51">
        <f>VLOOKUP($F51,'V2'!$J$3:$K$627,2,FALSE)</f>
        <v>1</v>
      </c>
      <c r="H51" t="str">
        <f t="shared" si="3"/>
        <v>freemind.view.mindmapview.EdgeView:CBO</v>
      </c>
      <c r="I51">
        <f>VLOOKUP($H51,'V2'!$J$3:$K$627,2,FALSE)</f>
        <v>0</v>
      </c>
      <c r="J51" t="str">
        <f t="shared" si="4"/>
        <v>freemind.view.mindmapview.EdgeView:NOC</v>
      </c>
      <c r="K51">
        <f>VLOOKUP($J51,'V2'!$J$3:$K$627,2,FALSE)</f>
        <v>2</v>
      </c>
      <c r="L51" t="str">
        <f t="shared" si="5"/>
        <v>freemind.view.mindmapview.EdgeView:RFC</v>
      </c>
      <c r="M51">
        <f>VLOOKUP($L51,'V2'!$J$3:$K$627,2,FALSE)</f>
        <v>3</v>
      </c>
      <c r="N51" t="str">
        <f t="shared" si="6"/>
        <v>freemind.view.mindmapview.EdgeView:NIM</v>
      </c>
      <c r="O51">
        <f>VLOOKUP($N51,'V2'!$J$3:$K$627,2,FALSE)</f>
        <v>3</v>
      </c>
      <c r="P51" t="str">
        <f t="shared" si="7"/>
        <v>freemind.view.mindmapview.EdgeView:NIV</v>
      </c>
      <c r="Q51">
        <f>VLOOKUP($P51,'V2'!$J$3:$K$627,2,FALSE)</f>
        <v>0</v>
      </c>
      <c r="R51" t="str">
        <f t="shared" si="8"/>
        <v>freemind.view.mindmapview.EdgeView:WMC</v>
      </c>
      <c r="S51">
        <f>VLOOKUP($R51,'V2'!$J$3:$K$627,2,FALSE)</f>
        <v>3</v>
      </c>
    </row>
    <row r="52" spans="1:19" x14ac:dyDescent="0.25">
      <c r="A52" t="s">
        <v>67</v>
      </c>
      <c r="B52" t="str">
        <f t="shared" si="0"/>
        <v>freemind.view.mindmapview.ForkNodeView:LCOM</v>
      </c>
      <c r="C52">
        <f>VLOOKUP($B52,'V2'!$J$3:$K$627,2,FALSE)</f>
        <v>0</v>
      </c>
      <c r="D52" t="str">
        <f t="shared" si="1"/>
        <v>freemind.view.mindmapview.ForkNodeView:DIT</v>
      </c>
      <c r="E52">
        <f>VLOOKUP($D52,'V2'!$J$3:$K$627,2,FALSE)</f>
        <v>3</v>
      </c>
      <c r="F52" t="str">
        <f t="shared" si="2"/>
        <v>freemind.view.mindmapview.ForkNodeView:IFANIN</v>
      </c>
      <c r="G52">
        <f>VLOOKUP($F52,'V2'!$J$3:$K$627,2,FALSE)</f>
        <v>1</v>
      </c>
      <c r="H52" t="str">
        <f t="shared" si="3"/>
        <v>freemind.view.mindmapview.ForkNodeView:CBO</v>
      </c>
      <c r="I52">
        <f>VLOOKUP($H52,'V2'!$J$3:$K$627,2,FALSE)</f>
        <v>3</v>
      </c>
      <c r="J52" t="str">
        <f t="shared" si="4"/>
        <v>freemind.view.mindmapview.ForkNodeView:NOC</v>
      </c>
      <c r="K52">
        <f>VLOOKUP($J52,'V2'!$J$3:$K$627,2,FALSE)</f>
        <v>0</v>
      </c>
      <c r="L52" t="str">
        <f t="shared" si="5"/>
        <v>freemind.view.mindmapview.ForkNodeView:RFC</v>
      </c>
      <c r="M52">
        <f>VLOOKUP($L52,'V2'!$J$3:$K$627,2,FALSE)</f>
        <v>32</v>
      </c>
      <c r="N52" t="str">
        <f t="shared" si="6"/>
        <v>freemind.view.mindmapview.ForkNodeView:NIM</v>
      </c>
      <c r="O52">
        <f>VLOOKUP($N52,'V2'!$J$3:$K$627,2,FALSE)</f>
        <v>2</v>
      </c>
      <c r="P52" t="str">
        <f t="shared" si="7"/>
        <v>freemind.view.mindmapview.ForkNodeView:NIV</v>
      </c>
      <c r="Q52">
        <f>VLOOKUP($P52,'V2'!$J$3:$K$627,2,FALSE)</f>
        <v>0</v>
      </c>
      <c r="R52" t="str">
        <f t="shared" si="8"/>
        <v>freemind.view.mindmapview.ForkNodeView:WMC</v>
      </c>
      <c r="S52">
        <f>VLOOKUP($R52,'V2'!$J$3:$K$627,2,FALSE)</f>
        <v>2</v>
      </c>
    </row>
    <row r="53" spans="1:19" x14ac:dyDescent="0.25">
      <c r="A53" t="s">
        <v>68</v>
      </c>
      <c r="B53" t="str">
        <f t="shared" si="0"/>
        <v>freemind.view.mindmapview.LinearEdgeView:LCOM</v>
      </c>
      <c r="C53">
        <f>VLOOKUP($B53,'V2'!$J$3:$K$627,2,FALSE)</f>
        <v>55</v>
      </c>
      <c r="D53" t="str">
        <f t="shared" si="1"/>
        <v>freemind.view.mindmapview.LinearEdgeView:DIT</v>
      </c>
      <c r="E53">
        <f>VLOOKUP($D53,'V2'!$J$3:$K$627,2,FALSE)</f>
        <v>2</v>
      </c>
      <c r="F53" t="str">
        <f t="shared" si="2"/>
        <v>freemind.view.mindmapview.LinearEdgeView:IFANIN</v>
      </c>
      <c r="G53">
        <f>VLOOKUP($F53,'V2'!$J$3:$K$627,2,FALSE)</f>
        <v>1</v>
      </c>
      <c r="H53" t="str">
        <f t="shared" si="3"/>
        <v>freemind.view.mindmapview.LinearEdgeView:CBO</v>
      </c>
      <c r="I53">
        <f>VLOOKUP($H53,'V2'!$J$3:$K$627,2,FALSE)</f>
        <v>3</v>
      </c>
      <c r="J53" t="str">
        <f t="shared" si="4"/>
        <v>freemind.view.mindmapview.LinearEdgeView:NOC</v>
      </c>
      <c r="K53">
        <f>VLOOKUP($J53,'V2'!$J$3:$K$627,2,FALSE)</f>
        <v>0</v>
      </c>
      <c r="L53" t="str">
        <f t="shared" si="5"/>
        <v>freemind.view.mindmapview.LinearEdgeView:RFC</v>
      </c>
      <c r="M53">
        <f>VLOOKUP($L53,'V2'!$J$3:$K$627,2,FALSE)</f>
        <v>8</v>
      </c>
      <c r="N53" t="str">
        <f t="shared" si="6"/>
        <v>freemind.view.mindmapview.LinearEdgeView:NIM</v>
      </c>
      <c r="O53">
        <f>VLOOKUP($N53,'V2'!$J$3:$K$627,2,FALSE)</f>
        <v>5</v>
      </c>
      <c r="P53" t="str">
        <f t="shared" si="7"/>
        <v>freemind.view.mindmapview.LinearEdgeView:NIV</v>
      </c>
      <c r="Q53">
        <f>VLOOKUP($P53,'V2'!$J$3:$K$627,2,FALSE)</f>
        <v>4</v>
      </c>
      <c r="R53" t="str">
        <f t="shared" si="8"/>
        <v>freemind.view.mindmapview.LinearEdgeView:WMC</v>
      </c>
      <c r="S53">
        <f>VLOOKUP($R53,'V2'!$J$3:$K$627,2,FALSE)</f>
        <v>5</v>
      </c>
    </row>
    <row r="54" spans="1:19" x14ac:dyDescent="0.25">
      <c r="A54" t="s">
        <v>69</v>
      </c>
      <c r="B54" t="str">
        <f t="shared" si="0"/>
        <v>freemind.view.mindmapview.MapView:LCOM</v>
      </c>
      <c r="C54">
        <f>VLOOKUP($B54,'V2'!$J$3:$K$627,2,FALSE)</f>
        <v>91</v>
      </c>
      <c r="D54" t="str">
        <f t="shared" si="1"/>
        <v>freemind.view.mindmapview.MapView:DIT</v>
      </c>
      <c r="E54">
        <f>VLOOKUP($D54,'V2'!$J$3:$K$627,2,FALSE)</f>
        <v>2</v>
      </c>
      <c r="F54" t="str">
        <f t="shared" si="2"/>
        <v>freemind.view.mindmapview.MapView:IFANIN</v>
      </c>
      <c r="G54">
        <f>VLOOKUP($F54,'V2'!$J$3:$K$627,2,FALSE)</f>
        <v>2</v>
      </c>
      <c r="H54" t="str">
        <f t="shared" si="3"/>
        <v>freemind.view.mindmapview.MapView:CBO</v>
      </c>
      <c r="I54">
        <f>VLOOKUP($H54,'V2'!$J$3:$K$627,2,FALSE)</f>
        <v>10</v>
      </c>
      <c r="J54" t="str">
        <f t="shared" si="4"/>
        <v>freemind.view.mindmapview.MapView:NOC</v>
      </c>
      <c r="K54">
        <f>VLOOKUP($J54,'V2'!$J$3:$K$627,2,FALSE)</f>
        <v>0</v>
      </c>
      <c r="L54" t="str">
        <f t="shared" si="5"/>
        <v>freemind.view.mindmapview.MapView:RFC</v>
      </c>
      <c r="M54">
        <f>VLOOKUP($L54,'V2'!$J$3:$K$627,2,FALSE)</f>
        <v>28</v>
      </c>
      <c r="N54" t="str">
        <f t="shared" si="6"/>
        <v>freemind.view.mindmapview.MapView:NIM</v>
      </c>
      <c r="O54">
        <f>VLOOKUP($N54,'V2'!$J$3:$K$627,2,FALSE)</f>
        <v>28</v>
      </c>
      <c r="P54" t="str">
        <f t="shared" si="7"/>
        <v>freemind.view.mindmapview.MapView:NIV</v>
      </c>
      <c r="Q54">
        <f>VLOOKUP($P54,'V2'!$J$3:$K$627,2,FALSE)</f>
        <v>6</v>
      </c>
      <c r="R54" t="str">
        <f t="shared" si="8"/>
        <v>freemind.view.mindmapview.MapView:WMC</v>
      </c>
      <c r="S54">
        <f>VLOOKUP($R54,'V2'!$J$3:$K$627,2,FALSE)</f>
        <v>28</v>
      </c>
    </row>
    <row r="55" spans="1:19" x14ac:dyDescent="0.25">
      <c r="A55" t="s">
        <v>70</v>
      </c>
      <c r="B55" t="str">
        <f t="shared" si="0"/>
        <v>freemind.view.mindmapview.MapView.MapModelHandler:LCOM</v>
      </c>
      <c r="C55">
        <f>VLOOKUP($B55,'V2'!$J$3:$K$627,2,FALSE)</f>
        <v>0</v>
      </c>
      <c r="D55" t="str">
        <f t="shared" si="1"/>
        <v>freemind.view.mindmapview.MapView.MapModelHandler:DIT</v>
      </c>
      <c r="E55">
        <f>VLOOKUP($D55,'V2'!$J$3:$K$627,2,FALSE)</f>
        <v>1</v>
      </c>
      <c r="F55" t="str">
        <f t="shared" si="2"/>
        <v>freemind.view.mindmapview.MapView.MapModelHandler:IFANIN</v>
      </c>
      <c r="G55">
        <f>VLOOKUP($F55,'V2'!$J$3:$K$627,2,FALSE)</f>
        <v>2</v>
      </c>
      <c r="H55" t="str">
        <f t="shared" si="3"/>
        <v>freemind.view.mindmapview.MapView.MapModelHandler:CBO</v>
      </c>
      <c r="I55">
        <f>VLOOKUP($H55,'V2'!$J$3:$K$627,2,FALSE)</f>
        <v>3</v>
      </c>
      <c r="J55" t="str">
        <f t="shared" si="4"/>
        <v>freemind.view.mindmapview.MapView.MapModelHandler:NOC</v>
      </c>
      <c r="K55">
        <f>VLOOKUP($J55,'V2'!$J$3:$K$627,2,FALSE)</f>
        <v>0</v>
      </c>
      <c r="L55" t="str">
        <f t="shared" si="5"/>
        <v>freemind.view.mindmapview.MapView.MapModelHandler:RFC</v>
      </c>
      <c r="M55">
        <f>VLOOKUP($L55,'V2'!$J$3:$K$627,2,FALSE)</f>
        <v>4</v>
      </c>
      <c r="N55" t="str">
        <f t="shared" si="6"/>
        <v>freemind.view.mindmapview.MapView.MapModelHandler:NIM</v>
      </c>
      <c r="O55">
        <f>VLOOKUP($N55,'V2'!$J$3:$K$627,2,FALSE)</f>
        <v>4</v>
      </c>
      <c r="P55" t="str">
        <f t="shared" si="7"/>
        <v>freemind.view.mindmapview.MapView.MapModelHandler:NIV</v>
      </c>
      <c r="Q55">
        <f>VLOOKUP($P55,'V2'!$J$3:$K$627,2,FALSE)</f>
        <v>0</v>
      </c>
      <c r="R55" t="str">
        <f t="shared" si="8"/>
        <v>freemind.view.mindmapview.MapView.MapModelHandler:WMC</v>
      </c>
      <c r="S55">
        <f>VLOOKUP($R55,'V2'!$J$3:$K$627,2,FALSE)</f>
        <v>4</v>
      </c>
    </row>
    <row r="56" spans="1:19" x14ac:dyDescent="0.25">
      <c r="A56" t="s">
        <v>71</v>
      </c>
      <c r="B56" t="str">
        <f t="shared" si="0"/>
        <v>freemind.view.mindmapview.MindMapLayout:LCOM</v>
      </c>
      <c r="C56">
        <f>VLOOKUP($B56,'V2'!$J$3:$K$627,2,FALSE)</f>
        <v>82</v>
      </c>
      <c r="D56" t="str">
        <f t="shared" si="1"/>
        <v>freemind.view.mindmapview.MindMapLayout:DIT</v>
      </c>
      <c r="E56">
        <f>VLOOKUP($D56,'V2'!$J$3:$K$627,2,FALSE)</f>
        <v>1</v>
      </c>
      <c r="F56" t="str">
        <f t="shared" si="2"/>
        <v>freemind.view.mindmapview.MindMapLayout:IFANIN</v>
      </c>
      <c r="G56">
        <f>VLOOKUP($F56,'V2'!$J$3:$K$627,2,FALSE)</f>
        <v>2</v>
      </c>
      <c r="H56" t="str">
        <f t="shared" si="3"/>
        <v>freemind.view.mindmapview.MindMapLayout:CBO</v>
      </c>
      <c r="I56">
        <f>VLOOKUP($H56,'V2'!$J$3:$K$627,2,FALSE)</f>
        <v>2</v>
      </c>
      <c r="J56" t="str">
        <f t="shared" si="4"/>
        <v>freemind.view.mindmapview.MindMapLayout:NOC</v>
      </c>
      <c r="K56">
        <f>VLOOKUP($J56,'V2'!$J$3:$K$627,2,FALSE)</f>
        <v>0</v>
      </c>
      <c r="L56" t="str">
        <f t="shared" si="5"/>
        <v>freemind.view.mindmapview.MindMapLayout:RFC</v>
      </c>
      <c r="M56">
        <f>VLOOKUP($L56,'V2'!$J$3:$K$627,2,FALSE)</f>
        <v>9</v>
      </c>
      <c r="N56" t="str">
        <f t="shared" si="6"/>
        <v>freemind.view.mindmapview.MindMapLayout:NIM</v>
      </c>
      <c r="O56">
        <f>VLOOKUP($N56,'V2'!$J$3:$K$627,2,FALSE)</f>
        <v>9</v>
      </c>
      <c r="P56" t="str">
        <f t="shared" si="7"/>
        <v>freemind.view.mindmapview.MindMapLayout:NIV</v>
      </c>
      <c r="Q56">
        <f>VLOOKUP($P56,'V2'!$J$3:$K$627,2,FALSE)</f>
        <v>5</v>
      </c>
      <c r="R56" t="str">
        <f t="shared" si="8"/>
        <v>freemind.view.mindmapview.MindMapLayout:WMC</v>
      </c>
      <c r="S56">
        <f>VLOOKUP($R56,'V2'!$J$3:$K$627,2,FALSE)</f>
        <v>9</v>
      </c>
    </row>
    <row r="57" spans="1:19" x14ac:dyDescent="0.25">
      <c r="A57" t="s">
        <v>72</v>
      </c>
      <c r="B57" t="str">
        <f t="shared" si="0"/>
        <v>freemind.view.mindmapview.NodeView:LCOM</v>
      </c>
      <c r="C57">
        <f>VLOOKUP($B57,'V2'!$J$3:$K$627,2,FALSE)</f>
        <v>92</v>
      </c>
      <c r="D57" t="str">
        <f t="shared" si="1"/>
        <v>freemind.view.mindmapview.NodeView:DIT</v>
      </c>
      <c r="E57">
        <f>VLOOKUP($D57,'V2'!$J$3:$K$627,2,FALSE)</f>
        <v>2</v>
      </c>
      <c r="F57" t="str">
        <f t="shared" si="2"/>
        <v>freemind.view.mindmapview.NodeView:IFANIN</v>
      </c>
      <c r="G57">
        <f>VLOOKUP($F57,'V2'!$J$3:$K$627,2,FALSE)</f>
        <v>1</v>
      </c>
      <c r="H57" t="str">
        <f t="shared" si="3"/>
        <v>freemind.view.mindmapview.NodeView:CBO</v>
      </c>
      <c r="I57">
        <f>VLOOKUP($H57,'V2'!$J$3:$K$627,2,FALSE)</f>
        <v>10</v>
      </c>
      <c r="J57" t="str">
        <f t="shared" si="4"/>
        <v>freemind.view.mindmapview.NodeView:NOC</v>
      </c>
      <c r="K57">
        <f>VLOOKUP($J57,'V2'!$J$3:$K$627,2,FALSE)</f>
        <v>3</v>
      </c>
      <c r="L57" t="str">
        <f t="shared" si="5"/>
        <v>freemind.view.mindmapview.NodeView:RFC</v>
      </c>
      <c r="M57">
        <f>VLOOKUP($L57,'V2'!$J$3:$K$627,2,FALSE)</f>
        <v>30</v>
      </c>
      <c r="N57" t="str">
        <f t="shared" si="6"/>
        <v>freemind.view.mindmapview.NodeView:NIM</v>
      </c>
      <c r="O57">
        <f>VLOOKUP($N57,'V2'!$J$3:$K$627,2,FALSE)</f>
        <v>29</v>
      </c>
      <c r="P57" t="str">
        <f t="shared" si="7"/>
        <v>freemind.view.mindmapview.NodeView:NIV</v>
      </c>
      <c r="Q57">
        <f>VLOOKUP($P57,'V2'!$J$3:$K$627,2,FALSE)</f>
        <v>4</v>
      </c>
      <c r="R57" t="str">
        <f t="shared" si="8"/>
        <v>freemind.view.mindmapview.NodeView:WMC</v>
      </c>
      <c r="S57">
        <f>VLOOKUP($R57,'V2'!$J$3:$K$627,2,FALSE)</f>
        <v>30</v>
      </c>
    </row>
    <row r="58" spans="1:19" x14ac:dyDescent="0.25">
      <c r="A58" t="s">
        <v>73</v>
      </c>
      <c r="B58" t="str">
        <f t="shared" si="0"/>
        <v>freemind.view.mindmapview.RootNodeView:LCOM</v>
      </c>
      <c r="C58">
        <f>VLOOKUP($B58,'V2'!$J$3:$K$627,2,FALSE)</f>
        <v>0</v>
      </c>
      <c r="D58" t="str">
        <f t="shared" si="1"/>
        <v>freemind.view.mindmapview.RootNodeView:DIT</v>
      </c>
      <c r="E58">
        <f>VLOOKUP($D58,'V2'!$J$3:$K$627,2,FALSE)</f>
        <v>3</v>
      </c>
      <c r="F58" t="str">
        <f t="shared" si="2"/>
        <v>freemind.view.mindmapview.RootNodeView:IFANIN</v>
      </c>
      <c r="G58">
        <f>VLOOKUP($F58,'V2'!$J$3:$K$627,2,FALSE)</f>
        <v>1</v>
      </c>
      <c r="H58" t="str">
        <f t="shared" si="3"/>
        <v>freemind.view.mindmapview.RootNodeView:CBO</v>
      </c>
      <c r="I58">
        <f>VLOOKUP($H58,'V2'!$J$3:$K$627,2,FALSE)</f>
        <v>3</v>
      </c>
      <c r="J58" t="str">
        <f t="shared" si="4"/>
        <v>freemind.view.mindmapview.RootNodeView:NOC</v>
      </c>
      <c r="K58">
        <f>VLOOKUP($J58,'V2'!$J$3:$K$627,2,FALSE)</f>
        <v>0</v>
      </c>
      <c r="L58" t="str">
        <f t="shared" si="5"/>
        <v>freemind.view.mindmapview.RootNodeView:RFC</v>
      </c>
      <c r="M58">
        <f>VLOOKUP($L58,'V2'!$J$3:$K$627,2,FALSE)</f>
        <v>45</v>
      </c>
      <c r="N58" t="str">
        <f t="shared" si="6"/>
        <v>freemind.view.mindmapview.RootNodeView:NIM</v>
      </c>
      <c r="O58">
        <f>VLOOKUP($N58,'V2'!$J$3:$K$627,2,FALSE)</f>
        <v>15</v>
      </c>
      <c r="P58" t="str">
        <f t="shared" si="7"/>
        <v>freemind.view.mindmapview.RootNodeView:NIV</v>
      </c>
      <c r="Q58">
        <f>VLOOKUP($P58,'V2'!$J$3:$K$627,2,FALSE)</f>
        <v>0</v>
      </c>
      <c r="R58" t="str">
        <f t="shared" si="8"/>
        <v>freemind.view.mindmapview.RootNodeView:WMC</v>
      </c>
      <c r="S58">
        <f>VLOOKUP($R58,'V2'!$J$3:$K$627,2,FALSE)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7" workbookViewId="0">
      <selection activeCell="A59" activeCellId="1" sqref="A1:XFD1 A59:XFD59"/>
    </sheetView>
  </sheetViews>
  <sheetFormatPr defaultRowHeight="15" x14ac:dyDescent="0.25"/>
  <cols>
    <col min="1" max="1" width="49.85546875" customWidth="1"/>
    <col min="2" max="10" width="8" style="3" customWidth="1"/>
  </cols>
  <sheetData>
    <row r="1" spans="1:10" x14ac:dyDescent="0.25">
      <c r="A1" t="s">
        <v>192</v>
      </c>
      <c r="B1" s="3" t="s">
        <v>1</v>
      </c>
      <c r="C1" s="3" t="s">
        <v>5</v>
      </c>
      <c r="D1" s="3" t="s">
        <v>9</v>
      </c>
      <c r="E1" s="3" t="s">
        <v>12</v>
      </c>
      <c r="F1" s="3" t="s">
        <v>14</v>
      </c>
      <c r="G1" s="3" t="s">
        <v>16</v>
      </c>
      <c r="H1" s="3" t="s">
        <v>19</v>
      </c>
      <c r="I1" s="3" t="s">
        <v>21</v>
      </c>
      <c r="J1" s="3" t="s">
        <v>22</v>
      </c>
    </row>
    <row r="2" spans="1:10" x14ac:dyDescent="0.25">
      <c r="A2" t="s">
        <v>0</v>
      </c>
      <c r="B2" s="3">
        <v>96</v>
      </c>
      <c r="C2" s="3">
        <v>1</v>
      </c>
      <c r="D2" s="3">
        <v>1</v>
      </c>
      <c r="E2" s="3">
        <v>36</v>
      </c>
      <c r="F2" s="3">
        <v>0</v>
      </c>
      <c r="G2" s="3">
        <v>39</v>
      </c>
      <c r="H2" s="3">
        <v>39</v>
      </c>
      <c r="I2" s="3">
        <v>31</v>
      </c>
      <c r="J2" s="3">
        <v>39</v>
      </c>
    </row>
    <row r="3" spans="1:10" x14ac:dyDescent="0.25">
      <c r="A3" t="s">
        <v>23</v>
      </c>
      <c r="B3" s="3">
        <v>0</v>
      </c>
      <c r="C3" s="3">
        <v>2</v>
      </c>
      <c r="D3" s="3">
        <v>1</v>
      </c>
      <c r="E3" s="3">
        <v>2</v>
      </c>
      <c r="F3" s="3">
        <v>0</v>
      </c>
      <c r="G3" s="3">
        <v>2</v>
      </c>
      <c r="H3" s="3">
        <v>2</v>
      </c>
      <c r="I3" s="3">
        <v>0</v>
      </c>
      <c r="J3" s="3">
        <v>2</v>
      </c>
    </row>
    <row r="4" spans="1:10" x14ac:dyDescent="0.25">
      <c r="A4" t="s">
        <v>24</v>
      </c>
      <c r="B4" s="3">
        <v>0</v>
      </c>
      <c r="C4" s="3">
        <v>2</v>
      </c>
      <c r="D4" s="3">
        <v>1</v>
      </c>
      <c r="E4" s="3">
        <v>3</v>
      </c>
      <c r="F4" s="3">
        <v>0</v>
      </c>
      <c r="G4" s="3">
        <v>2</v>
      </c>
      <c r="H4" s="3">
        <v>2</v>
      </c>
      <c r="I4" s="3">
        <v>0</v>
      </c>
      <c r="J4" s="3">
        <v>2</v>
      </c>
    </row>
    <row r="5" spans="1:10" x14ac:dyDescent="0.25">
      <c r="A5" t="s">
        <v>25</v>
      </c>
      <c r="B5" s="3">
        <v>0</v>
      </c>
      <c r="C5" s="3">
        <v>2</v>
      </c>
      <c r="D5" s="3">
        <v>1</v>
      </c>
      <c r="E5" s="3">
        <v>5</v>
      </c>
      <c r="F5" s="3">
        <v>0</v>
      </c>
      <c r="G5" s="3">
        <v>2</v>
      </c>
      <c r="H5" s="3">
        <v>2</v>
      </c>
      <c r="I5" s="3">
        <v>0</v>
      </c>
      <c r="J5" s="3">
        <v>2</v>
      </c>
    </row>
    <row r="6" spans="1:10" x14ac:dyDescent="0.25">
      <c r="A6" t="s">
        <v>26</v>
      </c>
      <c r="B6" s="3">
        <v>0</v>
      </c>
      <c r="C6" s="3">
        <v>2</v>
      </c>
      <c r="D6" s="3">
        <v>1</v>
      </c>
      <c r="E6" s="3">
        <v>5</v>
      </c>
      <c r="F6" s="3">
        <v>0</v>
      </c>
      <c r="G6" s="3">
        <v>2</v>
      </c>
      <c r="H6" s="3">
        <v>2</v>
      </c>
      <c r="I6" s="3">
        <v>0</v>
      </c>
      <c r="J6" s="3">
        <v>2</v>
      </c>
    </row>
    <row r="7" spans="1:10" x14ac:dyDescent="0.25">
      <c r="A7" t="s">
        <v>27</v>
      </c>
      <c r="B7" s="3">
        <v>0</v>
      </c>
      <c r="C7" s="3">
        <v>2</v>
      </c>
      <c r="D7" s="3">
        <v>1</v>
      </c>
      <c r="E7" s="3">
        <v>5</v>
      </c>
      <c r="F7" s="3">
        <v>0</v>
      </c>
      <c r="G7" s="3">
        <v>2</v>
      </c>
      <c r="H7" s="3">
        <v>2</v>
      </c>
      <c r="I7" s="3">
        <v>0</v>
      </c>
      <c r="J7" s="3">
        <v>2</v>
      </c>
    </row>
    <row r="8" spans="1:10" x14ac:dyDescent="0.25">
      <c r="A8" t="s">
        <v>76</v>
      </c>
      <c r="B8" s="3">
        <v>66</v>
      </c>
      <c r="C8" s="3">
        <v>2</v>
      </c>
      <c r="D8" s="3">
        <v>1</v>
      </c>
      <c r="E8" s="3">
        <v>4</v>
      </c>
      <c r="F8" s="3">
        <v>0</v>
      </c>
      <c r="G8" s="3">
        <v>3</v>
      </c>
      <c r="H8" s="3">
        <v>3</v>
      </c>
      <c r="I8" s="3">
        <v>1</v>
      </c>
      <c r="J8" s="3">
        <v>3</v>
      </c>
    </row>
    <row r="9" spans="1:10" x14ac:dyDescent="0.25">
      <c r="A9" t="s">
        <v>28</v>
      </c>
      <c r="B9" s="3">
        <v>0</v>
      </c>
      <c r="C9" s="3">
        <v>2</v>
      </c>
      <c r="D9" s="3">
        <v>1</v>
      </c>
      <c r="E9" s="3">
        <v>6</v>
      </c>
      <c r="F9" s="3">
        <v>0</v>
      </c>
      <c r="G9" s="3">
        <v>2</v>
      </c>
      <c r="H9" s="3">
        <v>2</v>
      </c>
      <c r="I9" s="3">
        <v>0</v>
      </c>
      <c r="J9" s="3">
        <v>2</v>
      </c>
    </row>
    <row r="10" spans="1:10" x14ac:dyDescent="0.25">
      <c r="A10" t="s">
        <v>29</v>
      </c>
      <c r="B10" s="3">
        <v>0</v>
      </c>
      <c r="C10" s="3">
        <v>2</v>
      </c>
      <c r="D10" s="3">
        <v>1</v>
      </c>
      <c r="E10" s="3">
        <v>6</v>
      </c>
      <c r="F10" s="3">
        <v>0</v>
      </c>
      <c r="G10" s="3">
        <v>2</v>
      </c>
      <c r="H10" s="3">
        <v>2</v>
      </c>
      <c r="I10" s="3">
        <v>0</v>
      </c>
      <c r="J10" s="3">
        <v>2</v>
      </c>
    </row>
    <row r="11" spans="1:10" x14ac:dyDescent="0.25">
      <c r="A11" t="s">
        <v>30</v>
      </c>
      <c r="B11" s="3">
        <v>0</v>
      </c>
      <c r="C11" s="3">
        <v>1</v>
      </c>
      <c r="D11" s="3">
        <v>2</v>
      </c>
      <c r="E11" s="3">
        <v>2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</row>
    <row r="12" spans="1:10" x14ac:dyDescent="0.25">
      <c r="A12" t="s">
        <v>31</v>
      </c>
      <c r="B12" s="3">
        <v>0</v>
      </c>
      <c r="C12" s="3">
        <v>1</v>
      </c>
      <c r="D12" s="3">
        <v>2</v>
      </c>
      <c r="E12" s="3">
        <v>3</v>
      </c>
      <c r="F12" s="3">
        <v>0</v>
      </c>
      <c r="G12" s="3">
        <v>1</v>
      </c>
      <c r="H12" s="3">
        <v>1</v>
      </c>
      <c r="I12" s="3">
        <v>0</v>
      </c>
      <c r="J12" s="3">
        <v>1</v>
      </c>
    </row>
    <row r="13" spans="1:10" x14ac:dyDescent="0.25">
      <c r="A13" t="s">
        <v>77</v>
      </c>
      <c r="B13" s="3">
        <v>0</v>
      </c>
      <c r="C13" s="3">
        <v>2</v>
      </c>
      <c r="D13" s="3">
        <v>1</v>
      </c>
      <c r="E13" s="3">
        <v>2</v>
      </c>
      <c r="F13" s="3">
        <v>0</v>
      </c>
      <c r="G13" s="3">
        <v>2</v>
      </c>
      <c r="H13" s="3">
        <v>2</v>
      </c>
      <c r="I13" s="3">
        <v>0</v>
      </c>
      <c r="J13" s="3">
        <v>2</v>
      </c>
    </row>
    <row r="14" spans="1:10" x14ac:dyDescent="0.25">
      <c r="A14" t="s">
        <v>33</v>
      </c>
      <c r="B14" s="3">
        <v>0</v>
      </c>
      <c r="C14" s="3">
        <v>2</v>
      </c>
      <c r="D14" s="3">
        <v>1</v>
      </c>
      <c r="E14" s="3">
        <v>5</v>
      </c>
      <c r="F14" s="3">
        <v>0</v>
      </c>
      <c r="G14" s="3">
        <v>2</v>
      </c>
      <c r="H14" s="3">
        <v>2</v>
      </c>
      <c r="I14" s="3">
        <v>0</v>
      </c>
      <c r="J14" s="3">
        <v>2</v>
      </c>
    </row>
    <row r="15" spans="1:10" x14ac:dyDescent="0.25">
      <c r="A15" t="s">
        <v>34</v>
      </c>
      <c r="B15" s="3">
        <v>0</v>
      </c>
      <c r="C15" s="3">
        <v>2</v>
      </c>
      <c r="D15" s="3">
        <v>1</v>
      </c>
      <c r="E15" s="3">
        <v>5</v>
      </c>
      <c r="F15" s="3">
        <v>0</v>
      </c>
      <c r="G15" s="3">
        <v>2</v>
      </c>
      <c r="H15" s="3">
        <v>2</v>
      </c>
      <c r="I15" s="3">
        <v>0</v>
      </c>
      <c r="J15" s="3">
        <v>2</v>
      </c>
    </row>
    <row r="16" spans="1:10" x14ac:dyDescent="0.25">
      <c r="A16" t="s">
        <v>78</v>
      </c>
      <c r="B16" s="3">
        <v>0</v>
      </c>
      <c r="C16" s="3">
        <v>2</v>
      </c>
      <c r="D16" s="3">
        <v>1</v>
      </c>
      <c r="E16" s="3">
        <v>1</v>
      </c>
      <c r="F16" s="3">
        <v>0</v>
      </c>
      <c r="G16" s="3">
        <v>2</v>
      </c>
      <c r="H16" s="3">
        <v>2</v>
      </c>
      <c r="I16" s="3">
        <v>0</v>
      </c>
      <c r="J16" s="3">
        <v>2</v>
      </c>
    </row>
    <row r="17" spans="1:10" x14ac:dyDescent="0.25">
      <c r="A17" t="s">
        <v>35</v>
      </c>
      <c r="B17" s="3">
        <v>0</v>
      </c>
      <c r="C17" s="3">
        <v>2</v>
      </c>
      <c r="D17" s="3">
        <v>1</v>
      </c>
      <c r="E17" s="3">
        <v>5</v>
      </c>
      <c r="F17" s="3">
        <v>0</v>
      </c>
      <c r="G17" s="3">
        <v>2</v>
      </c>
      <c r="H17" s="3">
        <v>2</v>
      </c>
      <c r="I17" s="3">
        <v>0</v>
      </c>
      <c r="J17" s="3">
        <v>2</v>
      </c>
    </row>
    <row r="18" spans="1:10" x14ac:dyDescent="0.25">
      <c r="A18" t="s">
        <v>36</v>
      </c>
      <c r="B18" s="3">
        <v>0</v>
      </c>
      <c r="C18" s="3">
        <v>2</v>
      </c>
      <c r="D18" s="3">
        <v>1</v>
      </c>
      <c r="E18" s="3">
        <v>2</v>
      </c>
      <c r="F18" s="3">
        <v>0</v>
      </c>
      <c r="G18" s="3">
        <v>2</v>
      </c>
      <c r="H18" s="3">
        <v>2</v>
      </c>
      <c r="I18" s="3">
        <v>0</v>
      </c>
      <c r="J18" s="3">
        <v>2</v>
      </c>
    </row>
    <row r="19" spans="1:10" x14ac:dyDescent="0.25">
      <c r="A19" t="s">
        <v>37</v>
      </c>
      <c r="B19" s="3">
        <v>0</v>
      </c>
      <c r="C19" s="3">
        <v>2</v>
      </c>
      <c r="D19" s="3">
        <v>1</v>
      </c>
      <c r="E19" s="3">
        <v>5</v>
      </c>
      <c r="F19" s="3">
        <v>0</v>
      </c>
      <c r="G19" s="3">
        <v>2</v>
      </c>
      <c r="H19" s="3">
        <v>2</v>
      </c>
      <c r="I19" s="3">
        <v>1</v>
      </c>
      <c r="J19" s="3">
        <v>2</v>
      </c>
    </row>
    <row r="20" spans="1:10" x14ac:dyDescent="0.25">
      <c r="A20" t="s">
        <v>79</v>
      </c>
      <c r="B20" s="3">
        <v>0</v>
      </c>
      <c r="C20" s="3">
        <v>2</v>
      </c>
      <c r="D20" s="3">
        <v>1</v>
      </c>
      <c r="E20" s="3">
        <v>1</v>
      </c>
      <c r="F20" s="3">
        <v>0</v>
      </c>
      <c r="G20" s="3">
        <v>2</v>
      </c>
      <c r="H20" s="3">
        <v>2</v>
      </c>
      <c r="I20" s="3">
        <v>0</v>
      </c>
      <c r="J20" s="3">
        <v>2</v>
      </c>
    </row>
    <row r="21" spans="1:10" x14ac:dyDescent="0.25">
      <c r="A21" t="s">
        <v>38</v>
      </c>
      <c r="B21" s="3">
        <v>0</v>
      </c>
      <c r="C21" s="3">
        <v>2</v>
      </c>
      <c r="D21" s="3">
        <v>1</v>
      </c>
      <c r="E21" s="3">
        <v>5</v>
      </c>
      <c r="F21" s="3">
        <v>0</v>
      </c>
      <c r="G21" s="3">
        <v>2</v>
      </c>
      <c r="H21" s="3">
        <v>2</v>
      </c>
      <c r="I21" s="3">
        <v>0</v>
      </c>
      <c r="J21" s="3">
        <v>2</v>
      </c>
    </row>
    <row r="22" spans="1:10" x14ac:dyDescent="0.25">
      <c r="A22" t="s">
        <v>39</v>
      </c>
      <c r="B22" s="3">
        <v>0</v>
      </c>
      <c r="C22" s="3">
        <v>2</v>
      </c>
      <c r="D22" s="3">
        <v>1</v>
      </c>
      <c r="E22" s="3">
        <v>5</v>
      </c>
      <c r="F22" s="3">
        <v>0</v>
      </c>
      <c r="G22" s="3">
        <v>2</v>
      </c>
      <c r="H22" s="3">
        <v>2</v>
      </c>
      <c r="I22" s="3">
        <v>0</v>
      </c>
      <c r="J22" s="3">
        <v>2</v>
      </c>
    </row>
    <row r="23" spans="1:10" x14ac:dyDescent="0.25">
      <c r="A23" t="s">
        <v>40</v>
      </c>
      <c r="B23" s="3">
        <v>0</v>
      </c>
      <c r="C23" s="3">
        <v>2</v>
      </c>
      <c r="D23" s="3">
        <v>1</v>
      </c>
      <c r="E23" s="3">
        <v>3</v>
      </c>
      <c r="F23" s="3">
        <v>0</v>
      </c>
      <c r="G23" s="3">
        <v>2</v>
      </c>
      <c r="H23" s="3">
        <v>2</v>
      </c>
      <c r="I23" s="3">
        <v>0</v>
      </c>
      <c r="J23" s="3">
        <v>2</v>
      </c>
    </row>
    <row r="24" spans="1:10" x14ac:dyDescent="0.25">
      <c r="A24" t="s">
        <v>41</v>
      </c>
      <c r="B24" s="3">
        <v>0</v>
      </c>
      <c r="C24" s="3">
        <v>2</v>
      </c>
      <c r="D24" s="3">
        <v>1</v>
      </c>
      <c r="E24" s="3">
        <v>5</v>
      </c>
      <c r="F24" s="3">
        <v>0</v>
      </c>
      <c r="G24" s="3">
        <v>2</v>
      </c>
      <c r="H24" s="3">
        <v>2</v>
      </c>
      <c r="I24" s="3">
        <v>0</v>
      </c>
      <c r="J24" s="3">
        <v>2</v>
      </c>
    </row>
    <row r="25" spans="1:10" x14ac:dyDescent="0.25">
      <c r="A25" t="s">
        <v>80</v>
      </c>
      <c r="B25" s="3">
        <v>0</v>
      </c>
      <c r="C25" s="3">
        <v>2</v>
      </c>
      <c r="D25" s="3">
        <v>1</v>
      </c>
      <c r="E25" s="3">
        <v>2</v>
      </c>
      <c r="F25" s="3">
        <v>0</v>
      </c>
      <c r="G25" s="3">
        <v>2</v>
      </c>
      <c r="H25" s="3">
        <v>2</v>
      </c>
      <c r="I25" s="3">
        <v>0</v>
      </c>
      <c r="J25" s="3">
        <v>2</v>
      </c>
    </row>
    <row r="26" spans="1:10" x14ac:dyDescent="0.25">
      <c r="A26" t="s">
        <v>42</v>
      </c>
      <c r="B26" s="3">
        <v>0</v>
      </c>
      <c r="C26" s="3">
        <v>2</v>
      </c>
      <c r="D26" s="3">
        <v>1</v>
      </c>
      <c r="E26" s="3">
        <v>2</v>
      </c>
      <c r="F26" s="3">
        <v>0</v>
      </c>
      <c r="G26" s="3">
        <v>2</v>
      </c>
      <c r="H26" s="3">
        <v>2</v>
      </c>
      <c r="I26" s="3">
        <v>0</v>
      </c>
      <c r="J26" s="3">
        <v>2</v>
      </c>
    </row>
    <row r="27" spans="1:10" x14ac:dyDescent="0.25">
      <c r="A27" t="s">
        <v>43</v>
      </c>
      <c r="B27" s="3">
        <v>0</v>
      </c>
      <c r="C27" s="3">
        <v>2</v>
      </c>
      <c r="D27" s="3">
        <v>1</v>
      </c>
      <c r="E27" s="3">
        <v>3</v>
      </c>
      <c r="F27" s="3">
        <v>0</v>
      </c>
      <c r="G27" s="3">
        <v>2</v>
      </c>
      <c r="H27" s="3">
        <v>2</v>
      </c>
      <c r="I27" s="3">
        <v>0</v>
      </c>
      <c r="J27" s="3">
        <v>2</v>
      </c>
    </row>
    <row r="28" spans="1:10" x14ac:dyDescent="0.25">
      <c r="A28" t="s">
        <v>44</v>
      </c>
      <c r="B28" s="3">
        <v>0</v>
      </c>
      <c r="C28" s="3">
        <v>2</v>
      </c>
      <c r="D28" s="3">
        <v>1</v>
      </c>
      <c r="E28" s="3">
        <v>5</v>
      </c>
      <c r="F28" s="3">
        <v>0</v>
      </c>
      <c r="G28" s="3">
        <v>2</v>
      </c>
      <c r="H28" s="3">
        <v>2</v>
      </c>
      <c r="I28" s="3">
        <v>0</v>
      </c>
      <c r="J28" s="3">
        <v>2</v>
      </c>
    </row>
    <row r="29" spans="1:10" x14ac:dyDescent="0.25">
      <c r="A29" t="s">
        <v>81</v>
      </c>
      <c r="B29" s="3">
        <v>0</v>
      </c>
      <c r="C29" s="3">
        <v>2</v>
      </c>
      <c r="D29" s="3">
        <v>1</v>
      </c>
      <c r="E29" s="3">
        <v>2</v>
      </c>
      <c r="F29" s="3">
        <v>0</v>
      </c>
      <c r="G29" s="3">
        <v>2</v>
      </c>
      <c r="H29" s="3">
        <v>2</v>
      </c>
      <c r="I29" s="3">
        <v>0</v>
      </c>
      <c r="J29" s="3">
        <v>2</v>
      </c>
    </row>
    <row r="30" spans="1:10" x14ac:dyDescent="0.25">
      <c r="A30" t="s">
        <v>82</v>
      </c>
      <c r="B30" s="3">
        <v>0</v>
      </c>
      <c r="C30" s="3">
        <v>2</v>
      </c>
      <c r="D30" s="3">
        <v>1</v>
      </c>
      <c r="E30" s="3">
        <v>5</v>
      </c>
      <c r="F30" s="3">
        <v>0</v>
      </c>
      <c r="G30" s="3">
        <v>2</v>
      </c>
      <c r="H30" s="3">
        <v>2</v>
      </c>
      <c r="I30" s="3">
        <v>0</v>
      </c>
      <c r="J30" s="3">
        <v>2</v>
      </c>
    </row>
    <row r="31" spans="1:10" x14ac:dyDescent="0.25">
      <c r="A31" t="s">
        <v>46</v>
      </c>
      <c r="B31" s="3">
        <v>0</v>
      </c>
      <c r="C31" s="3">
        <v>2</v>
      </c>
      <c r="D31" s="3">
        <v>1</v>
      </c>
      <c r="E31" s="3">
        <v>2</v>
      </c>
      <c r="F31" s="3">
        <v>0</v>
      </c>
      <c r="G31" s="3">
        <v>1</v>
      </c>
      <c r="H31" s="3">
        <v>1</v>
      </c>
      <c r="I31" s="3">
        <v>1</v>
      </c>
      <c r="J31" s="3">
        <v>1</v>
      </c>
    </row>
    <row r="32" spans="1:10" x14ac:dyDescent="0.25">
      <c r="A32" t="s">
        <v>47</v>
      </c>
      <c r="B32" s="3">
        <v>0</v>
      </c>
      <c r="C32" s="3">
        <v>1</v>
      </c>
      <c r="D32" s="3">
        <v>2</v>
      </c>
      <c r="E32" s="3">
        <v>2</v>
      </c>
      <c r="F32" s="3">
        <v>0</v>
      </c>
      <c r="G32" s="3">
        <v>1</v>
      </c>
      <c r="H32" s="3">
        <v>1</v>
      </c>
      <c r="I32" s="3">
        <v>0</v>
      </c>
      <c r="J32" s="3">
        <v>1</v>
      </c>
    </row>
    <row r="33" spans="1:10" x14ac:dyDescent="0.25">
      <c r="A33" t="s">
        <v>48</v>
      </c>
      <c r="B33" s="3">
        <v>0</v>
      </c>
      <c r="C33" s="3">
        <v>1</v>
      </c>
      <c r="D33" s="3">
        <v>2</v>
      </c>
      <c r="E33" s="3">
        <v>2</v>
      </c>
      <c r="F33" s="3">
        <v>0</v>
      </c>
      <c r="G33" s="3">
        <v>1</v>
      </c>
      <c r="H33" s="3">
        <v>1</v>
      </c>
      <c r="I33" s="3">
        <v>0</v>
      </c>
      <c r="J33" s="3">
        <v>1</v>
      </c>
    </row>
    <row r="34" spans="1:10" x14ac:dyDescent="0.25">
      <c r="A34" t="s">
        <v>49</v>
      </c>
      <c r="B34" s="3">
        <v>0</v>
      </c>
      <c r="C34" s="3">
        <v>1</v>
      </c>
      <c r="D34" s="3">
        <v>2</v>
      </c>
      <c r="E34" s="3">
        <v>2</v>
      </c>
      <c r="F34" s="3">
        <v>0</v>
      </c>
      <c r="G34" s="3">
        <v>1</v>
      </c>
      <c r="H34" s="3">
        <v>1</v>
      </c>
      <c r="I34" s="3">
        <v>0</v>
      </c>
      <c r="J34" s="3">
        <v>1</v>
      </c>
    </row>
    <row r="35" spans="1:10" x14ac:dyDescent="0.25">
      <c r="A35" t="s">
        <v>50</v>
      </c>
      <c r="B35" s="3">
        <v>0</v>
      </c>
      <c r="C35" s="3">
        <v>2</v>
      </c>
      <c r="D35" s="3">
        <v>1</v>
      </c>
      <c r="E35" s="3">
        <v>1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</row>
    <row r="36" spans="1:10" x14ac:dyDescent="0.25">
      <c r="A36" t="s">
        <v>51</v>
      </c>
      <c r="B36" s="3">
        <v>0</v>
      </c>
      <c r="C36" s="3">
        <v>2</v>
      </c>
      <c r="D36" s="3">
        <v>1</v>
      </c>
      <c r="E36" s="3">
        <v>4</v>
      </c>
      <c r="F36" s="3">
        <v>0</v>
      </c>
      <c r="G36" s="3">
        <v>2</v>
      </c>
      <c r="H36" s="3">
        <v>2</v>
      </c>
      <c r="I36" s="3">
        <v>2</v>
      </c>
      <c r="J36" s="3">
        <v>2</v>
      </c>
    </row>
    <row r="37" spans="1:10" x14ac:dyDescent="0.25">
      <c r="A37" t="s">
        <v>83</v>
      </c>
      <c r="B37" s="3">
        <v>0</v>
      </c>
      <c r="C37" s="3">
        <v>1</v>
      </c>
      <c r="D37" s="3">
        <v>2</v>
      </c>
      <c r="E37" s="3">
        <v>2</v>
      </c>
      <c r="F37" s="3">
        <v>0</v>
      </c>
      <c r="G37" s="3">
        <v>1</v>
      </c>
      <c r="H37" s="3">
        <v>1</v>
      </c>
      <c r="I37" s="3">
        <v>0</v>
      </c>
      <c r="J37" s="3">
        <v>1</v>
      </c>
    </row>
    <row r="38" spans="1:10" x14ac:dyDescent="0.25">
      <c r="A38" t="s">
        <v>52</v>
      </c>
      <c r="B38" s="3">
        <v>50</v>
      </c>
      <c r="C38" s="3">
        <v>1</v>
      </c>
      <c r="D38" s="3">
        <v>2</v>
      </c>
      <c r="E38" s="3">
        <v>2</v>
      </c>
      <c r="F38" s="3">
        <v>0</v>
      </c>
      <c r="G38" s="3">
        <v>4</v>
      </c>
      <c r="H38" s="3">
        <v>4</v>
      </c>
      <c r="I38" s="3">
        <v>1</v>
      </c>
      <c r="J38" s="3">
        <v>4</v>
      </c>
    </row>
    <row r="39" spans="1:10" x14ac:dyDescent="0.25">
      <c r="A39" t="s">
        <v>53</v>
      </c>
      <c r="B39" s="3">
        <v>50</v>
      </c>
      <c r="C39" s="3">
        <v>1</v>
      </c>
      <c r="D39" s="3">
        <v>2</v>
      </c>
      <c r="E39" s="3">
        <v>2</v>
      </c>
      <c r="F39" s="3">
        <v>0</v>
      </c>
      <c r="G39" s="3">
        <v>8</v>
      </c>
      <c r="H39" s="3">
        <v>8</v>
      </c>
      <c r="I39" s="3">
        <v>2</v>
      </c>
      <c r="J39" s="3">
        <v>8</v>
      </c>
    </row>
    <row r="40" spans="1:10" x14ac:dyDescent="0.25">
      <c r="A40" t="s">
        <v>84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1</v>
      </c>
      <c r="I40" s="3">
        <v>0</v>
      </c>
      <c r="J40" s="3">
        <v>1</v>
      </c>
    </row>
    <row r="41" spans="1:10" x14ac:dyDescent="0.25">
      <c r="A41" t="s">
        <v>54</v>
      </c>
      <c r="B41" s="3">
        <v>0</v>
      </c>
      <c r="C41" s="3">
        <v>2</v>
      </c>
      <c r="D41" s="3">
        <v>1</v>
      </c>
      <c r="E41" s="3">
        <v>2</v>
      </c>
      <c r="F41" s="3">
        <v>0</v>
      </c>
      <c r="G41" s="3">
        <v>1</v>
      </c>
      <c r="H41" s="3">
        <v>1</v>
      </c>
      <c r="I41" s="3">
        <v>1</v>
      </c>
      <c r="J41" s="3">
        <v>1</v>
      </c>
    </row>
    <row r="42" spans="1:10" x14ac:dyDescent="0.25">
      <c r="A42" t="s">
        <v>57</v>
      </c>
      <c r="B42" s="3">
        <v>76</v>
      </c>
      <c r="C42" s="3">
        <v>2</v>
      </c>
      <c r="D42" s="3">
        <v>1</v>
      </c>
      <c r="E42" s="3">
        <v>5</v>
      </c>
      <c r="F42" s="3">
        <v>0</v>
      </c>
      <c r="G42" s="3">
        <v>6</v>
      </c>
      <c r="H42" s="3">
        <v>4</v>
      </c>
      <c r="I42" s="3">
        <v>3</v>
      </c>
      <c r="J42" s="3">
        <v>6</v>
      </c>
    </row>
    <row r="43" spans="1:10" x14ac:dyDescent="0.25">
      <c r="A43" t="s">
        <v>58</v>
      </c>
      <c r="B43" s="3">
        <v>0</v>
      </c>
      <c r="C43" s="3">
        <v>1</v>
      </c>
      <c r="D43" s="3">
        <v>2</v>
      </c>
      <c r="E43" s="3">
        <v>3</v>
      </c>
      <c r="F43" s="3">
        <v>0</v>
      </c>
      <c r="G43" s="3">
        <v>2</v>
      </c>
      <c r="H43" s="3">
        <v>2</v>
      </c>
      <c r="I43" s="3">
        <v>0</v>
      </c>
      <c r="J43" s="3">
        <v>2</v>
      </c>
    </row>
    <row r="44" spans="1:10" x14ac:dyDescent="0.25">
      <c r="A44" t="s">
        <v>59</v>
      </c>
      <c r="B44" s="3">
        <v>0</v>
      </c>
      <c r="C44" s="3">
        <v>1</v>
      </c>
      <c r="D44" s="3">
        <v>1</v>
      </c>
      <c r="E44" s="3">
        <v>0</v>
      </c>
      <c r="F44" s="3">
        <v>0</v>
      </c>
      <c r="G44" s="3">
        <v>5</v>
      </c>
      <c r="H44" s="3">
        <v>0</v>
      </c>
      <c r="I44" s="3">
        <v>0</v>
      </c>
      <c r="J44" s="3">
        <v>5</v>
      </c>
    </row>
    <row r="45" spans="1:10" x14ac:dyDescent="0.25">
      <c r="A45" t="s">
        <v>60</v>
      </c>
      <c r="B45" s="3">
        <v>79</v>
      </c>
      <c r="C45" s="3">
        <v>1</v>
      </c>
      <c r="D45" s="3">
        <v>2</v>
      </c>
      <c r="E45" s="3">
        <v>3</v>
      </c>
      <c r="F45" s="3">
        <v>0</v>
      </c>
      <c r="G45" s="3">
        <v>12</v>
      </c>
      <c r="H45" s="3">
        <v>12</v>
      </c>
      <c r="I45" s="3">
        <v>4</v>
      </c>
      <c r="J45" s="3">
        <v>12</v>
      </c>
    </row>
    <row r="46" spans="1:10" x14ac:dyDescent="0.25">
      <c r="A46" t="s">
        <v>61</v>
      </c>
      <c r="B46" s="3">
        <v>93</v>
      </c>
      <c r="C46" s="3">
        <v>1</v>
      </c>
      <c r="D46" s="3">
        <v>2</v>
      </c>
      <c r="E46" s="3">
        <v>5</v>
      </c>
      <c r="F46" s="3">
        <v>0</v>
      </c>
      <c r="G46" s="3">
        <v>56</v>
      </c>
      <c r="H46" s="3">
        <v>56</v>
      </c>
      <c r="I46" s="3">
        <v>6</v>
      </c>
      <c r="J46" s="3">
        <v>56</v>
      </c>
    </row>
    <row r="47" spans="1:10" x14ac:dyDescent="0.25">
      <c r="A47" t="s">
        <v>62</v>
      </c>
      <c r="B47" s="3">
        <v>0</v>
      </c>
      <c r="C47" s="3">
        <v>1</v>
      </c>
      <c r="D47" s="3">
        <v>1</v>
      </c>
      <c r="E47" s="3">
        <v>2</v>
      </c>
      <c r="F47" s="3">
        <v>0</v>
      </c>
      <c r="G47" s="3">
        <v>10</v>
      </c>
      <c r="H47" s="3">
        <v>10</v>
      </c>
      <c r="I47" s="3">
        <v>1</v>
      </c>
      <c r="J47" s="3">
        <v>10</v>
      </c>
    </row>
    <row r="48" spans="1:10" x14ac:dyDescent="0.25">
      <c r="A48" t="s">
        <v>63</v>
      </c>
      <c r="B48" s="3">
        <v>92</v>
      </c>
      <c r="C48" s="3">
        <v>1</v>
      </c>
      <c r="D48" s="3">
        <v>2</v>
      </c>
      <c r="E48" s="3">
        <v>6</v>
      </c>
      <c r="F48" s="3">
        <v>0</v>
      </c>
      <c r="G48" s="3">
        <v>42</v>
      </c>
      <c r="H48" s="3">
        <v>42</v>
      </c>
      <c r="I48" s="3">
        <v>13</v>
      </c>
      <c r="J48" s="3">
        <v>42</v>
      </c>
    </row>
    <row r="49" spans="1:10" x14ac:dyDescent="0.25">
      <c r="A49" t="s">
        <v>64</v>
      </c>
      <c r="B49" s="3">
        <v>62</v>
      </c>
      <c r="C49" s="3">
        <v>2</v>
      </c>
      <c r="D49" s="3">
        <v>1</v>
      </c>
      <c r="E49" s="3">
        <v>3</v>
      </c>
      <c r="F49" s="3">
        <v>0</v>
      </c>
      <c r="G49" s="3">
        <v>8</v>
      </c>
      <c r="H49" s="3">
        <v>5</v>
      </c>
      <c r="I49" s="3">
        <v>7</v>
      </c>
      <c r="J49" s="3">
        <v>5</v>
      </c>
    </row>
    <row r="50" spans="1:10" x14ac:dyDescent="0.25">
      <c r="A50" t="s">
        <v>65</v>
      </c>
      <c r="B50" s="3">
        <v>0</v>
      </c>
      <c r="C50" s="3">
        <v>3</v>
      </c>
      <c r="D50" s="3">
        <v>1</v>
      </c>
      <c r="E50" s="3">
        <v>3</v>
      </c>
      <c r="F50" s="3">
        <v>0</v>
      </c>
      <c r="G50" s="3">
        <v>35</v>
      </c>
      <c r="H50" s="3">
        <v>5</v>
      </c>
      <c r="I50" s="3">
        <v>0</v>
      </c>
      <c r="J50" s="3">
        <v>5</v>
      </c>
    </row>
    <row r="51" spans="1:10" x14ac:dyDescent="0.25">
      <c r="A51" t="s">
        <v>66</v>
      </c>
      <c r="B51" s="3">
        <v>0</v>
      </c>
      <c r="C51" s="3">
        <v>1</v>
      </c>
      <c r="D51" s="3">
        <v>1</v>
      </c>
      <c r="E51" s="3">
        <v>0</v>
      </c>
      <c r="F51" s="3">
        <v>2</v>
      </c>
      <c r="G51" s="3">
        <v>3</v>
      </c>
      <c r="H51" s="3">
        <v>3</v>
      </c>
      <c r="I51" s="3">
        <v>0</v>
      </c>
      <c r="J51" s="3">
        <v>3</v>
      </c>
    </row>
    <row r="52" spans="1:10" x14ac:dyDescent="0.25">
      <c r="A52" t="s">
        <v>67</v>
      </c>
      <c r="B52" s="3">
        <v>0</v>
      </c>
      <c r="C52" s="3">
        <v>3</v>
      </c>
      <c r="D52" s="3">
        <v>1</v>
      </c>
      <c r="E52" s="3">
        <v>3</v>
      </c>
      <c r="F52" s="3">
        <v>0</v>
      </c>
      <c r="G52" s="3">
        <v>32</v>
      </c>
      <c r="H52" s="3">
        <v>2</v>
      </c>
      <c r="I52" s="3">
        <v>0</v>
      </c>
      <c r="J52" s="3">
        <v>2</v>
      </c>
    </row>
    <row r="53" spans="1:10" x14ac:dyDescent="0.25">
      <c r="A53" t="s">
        <v>68</v>
      </c>
      <c r="B53" s="3">
        <v>55</v>
      </c>
      <c r="C53" s="3">
        <v>2</v>
      </c>
      <c r="D53" s="3">
        <v>1</v>
      </c>
      <c r="E53" s="3">
        <v>3</v>
      </c>
      <c r="F53" s="3">
        <v>0</v>
      </c>
      <c r="G53" s="3">
        <v>8</v>
      </c>
      <c r="H53" s="3">
        <v>5</v>
      </c>
      <c r="I53" s="3">
        <v>4</v>
      </c>
      <c r="J53" s="3">
        <v>5</v>
      </c>
    </row>
    <row r="54" spans="1:10" x14ac:dyDescent="0.25">
      <c r="A54" t="s">
        <v>69</v>
      </c>
      <c r="B54" s="3">
        <v>91</v>
      </c>
      <c r="C54" s="3">
        <v>2</v>
      </c>
      <c r="D54" s="3">
        <v>2</v>
      </c>
      <c r="E54" s="3">
        <v>10</v>
      </c>
      <c r="F54" s="3">
        <v>0</v>
      </c>
      <c r="G54" s="3">
        <v>28</v>
      </c>
      <c r="H54" s="3">
        <v>28</v>
      </c>
      <c r="I54" s="3">
        <v>6</v>
      </c>
      <c r="J54" s="3">
        <v>28</v>
      </c>
    </row>
    <row r="55" spans="1:10" x14ac:dyDescent="0.25">
      <c r="A55" t="s">
        <v>70</v>
      </c>
      <c r="B55" s="3">
        <v>0</v>
      </c>
      <c r="C55" s="3">
        <v>1</v>
      </c>
      <c r="D55" s="3">
        <v>2</v>
      </c>
      <c r="E55" s="3">
        <v>3</v>
      </c>
      <c r="F55" s="3">
        <v>0</v>
      </c>
      <c r="G55" s="3">
        <v>4</v>
      </c>
      <c r="H55" s="3">
        <v>4</v>
      </c>
      <c r="I55" s="3">
        <v>0</v>
      </c>
      <c r="J55" s="3">
        <v>4</v>
      </c>
    </row>
    <row r="56" spans="1:10" x14ac:dyDescent="0.25">
      <c r="A56" t="s">
        <v>71</v>
      </c>
      <c r="B56" s="3">
        <v>82</v>
      </c>
      <c r="C56" s="3">
        <v>1</v>
      </c>
      <c r="D56" s="3">
        <v>2</v>
      </c>
      <c r="E56" s="3">
        <v>2</v>
      </c>
      <c r="F56" s="3">
        <v>0</v>
      </c>
      <c r="G56" s="3">
        <v>9</v>
      </c>
      <c r="H56" s="3">
        <v>9</v>
      </c>
      <c r="I56" s="3">
        <v>5</v>
      </c>
      <c r="J56" s="3">
        <v>9</v>
      </c>
    </row>
    <row r="57" spans="1:10" x14ac:dyDescent="0.25">
      <c r="A57" t="s">
        <v>72</v>
      </c>
      <c r="B57" s="3">
        <v>92</v>
      </c>
      <c r="C57" s="3">
        <v>2</v>
      </c>
      <c r="D57" s="3">
        <v>1</v>
      </c>
      <c r="E57" s="3">
        <v>10</v>
      </c>
      <c r="F57" s="3">
        <v>3</v>
      </c>
      <c r="G57" s="3">
        <v>30</v>
      </c>
      <c r="H57" s="3">
        <v>29</v>
      </c>
      <c r="I57" s="3">
        <v>4</v>
      </c>
      <c r="J57" s="3">
        <v>30</v>
      </c>
    </row>
    <row r="58" spans="1:10" x14ac:dyDescent="0.25">
      <c r="A58" t="s">
        <v>73</v>
      </c>
      <c r="B58" s="3">
        <v>0</v>
      </c>
      <c r="C58" s="3">
        <v>3</v>
      </c>
      <c r="D58" s="3">
        <v>1</v>
      </c>
      <c r="E58" s="3">
        <v>3</v>
      </c>
      <c r="F58" s="3">
        <v>0</v>
      </c>
      <c r="G58" s="3">
        <v>45</v>
      </c>
      <c r="H58" s="3">
        <v>15</v>
      </c>
      <c r="I58" s="3">
        <v>0</v>
      </c>
      <c r="J58" s="3">
        <v>15</v>
      </c>
    </row>
    <row r="59" spans="1:10" x14ac:dyDescent="0.25">
      <c r="A59" s="1" t="s">
        <v>190</v>
      </c>
      <c r="B59" s="4">
        <f>(SUM(B2:B58))/57</f>
        <v>17.263157894736842</v>
      </c>
      <c r="C59" s="4">
        <f t="shared" ref="C59:J59" si="0">(SUM(C2:C58))/57</f>
        <v>1.7192982456140351</v>
      </c>
      <c r="D59" s="4">
        <f t="shared" si="0"/>
        <v>1.2807017543859649</v>
      </c>
      <c r="E59" s="4">
        <f t="shared" si="0"/>
        <v>3.9649122807017543</v>
      </c>
      <c r="F59" s="4">
        <f t="shared" si="0"/>
        <v>8.771929824561403E-2</v>
      </c>
      <c r="G59" s="4">
        <f t="shared" si="0"/>
        <v>7.9122807017543861</v>
      </c>
      <c r="H59" s="4">
        <f t="shared" si="0"/>
        <v>6.0877192982456139</v>
      </c>
      <c r="I59" s="4">
        <f t="shared" si="0"/>
        <v>1.631578947368421</v>
      </c>
      <c r="J59" s="4">
        <f t="shared" si="0"/>
        <v>6.2280701754385968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15"/>
  <sheetViews>
    <sheetView workbookViewId="0">
      <selection activeCell="I2" sqref="I2:I15"/>
    </sheetView>
  </sheetViews>
  <sheetFormatPr defaultRowHeight="15" x14ac:dyDescent="0.25"/>
  <cols>
    <col min="9" max="9" width="24.42578125" bestFit="1" customWidth="1"/>
  </cols>
  <sheetData>
    <row r="2" spans="9:9" x14ac:dyDescent="0.25">
      <c r="I2" s="2" t="s">
        <v>171</v>
      </c>
    </row>
    <row r="3" spans="9:9" x14ac:dyDescent="0.25">
      <c r="I3" t="s">
        <v>172</v>
      </c>
    </row>
    <row r="4" spans="9:9" x14ac:dyDescent="0.25">
      <c r="I4" t="s">
        <v>173</v>
      </c>
    </row>
    <row r="5" spans="9:9" x14ac:dyDescent="0.25">
      <c r="I5" t="s">
        <v>174</v>
      </c>
    </row>
    <row r="7" spans="9:9" x14ac:dyDescent="0.25">
      <c r="I7" s="2" t="s">
        <v>175</v>
      </c>
    </row>
    <row r="8" spans="9:9" x14ac:dyDescent="0.25">
      <c r="I8" t="s">
        <v>172</v>
      </c>
    </row>
    <row r="9" spans="9:9" x14ac:dyDescent="0.25">
      <c r="I9" t="s">
        <v>176</v>
      </c>
    </row>
    <row r="10" spans="9:9" x14ac:dyDescent="0.25">
      <c r="I10" t="s">
        <v>177</v>
      </c>
    </row>
    <row r="11" spans="9:9" x14ac:dyDescent="0.25">
      <c r="I11" t="s">
        <v>173</v>
      </c>
    </row>
    <row r="12" spans="9:9" x14ac:dyDescent="0.25">
      <c r="I12" t="s">
        <v>174</v>
      </c>
    </row>
    <row r="14" spans="9:9" x14ac:dyDescent="0.25">
      <c r="I14" s="2" t="s">
        <v>7</v>
      </c>
    </row>
    <row r="15" spans="9:9" x14ac:dyDescent="0.25">
      <c r="I15" t="s">
        <v>172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25"/>
  <sheetViews>
    <sheetView topLeftCell="A799" workbookViewId="0">
      <selection activeCell="H1" sqref="H1:H1048576"/>
    </sheetView>
  </sheetViews>
  <sheetFormatPr defaultRowHeight="15" x14ac:dyDescent="0.25"/>
  <cols>
    <col min="8" max="8" width="28.140625" customWidth="1"/>
    <col min="10" max="10" width="35.28515625" customWidth="1"/>
  </cols>
  <sheetData>
    <row r="2" spans="1:11" x14ac:dyDescent="0.25">
      <c r="A2" t="s">
        <v>0</v>
      </c>
    </row>
    <row r="3" spans="1:11" x14ac:dyDescent="0.25">
      <c r="B3" t="s">
        <v>1</v>
      </c>
      <c r="C3" t="s">
        <v>2</v>
      </c>
      <c r="D3" t="s">
        <v>3</v>
      </c>
      <c r="E3" t="s">
        <v>4</v>
      </c>
      <c r="G3">
        <v>96</v>
      </c>
      <c r="H3" t="str">
        <f>$A$2</f>
        <v>freemind.controller.Controller:</v>
      </c>
      <c r="I3" t="str">
        <f t="shared" ref="I3:I66" si="0">B3</f>
        <v>LCOM</v>
      </c>
      <c r="J3" t="str">
        <f t="shared" ref="J3:J66" si="1">CONCATENATE(H3,I3)</f>
        <v>freemind.controller.Controller:LCOM</v>
      </c>
      <c r="K3">
        <f>G3</f>
        <v>96</v>
      </c>
    </row>
    <row r="4" spans="1:11" x14ac:dyDescent="0.25">
      <c r="B4" t="s">
        <v>5</v>
      </c>
      <c r="C4" t="s">
        <v>6</v>
      </c>
      <c r="D4" t="s">
        <v>7</v>
      </c>
      <c r="E4" t="s">
        <v>8</v>
      </c>
      <c r="F4">
        <v>1</v>
      </c>
      <c r="G4">
        <v>1</v>
      </c>
      <c r="H4" t="str">
        <f>$A$2</f>
        <v>freemind.controller.Controller:</v>
      </c>
      <c r="I4" t="str">
        <f t="shared" si="0"/>
        <v>DIT</v>
      </c>
      <c r="J4" t="str">
        <f t="shared" si="1"/>
        <v>freemind.controller.Controller:DIT</v>
      </c>
      <c r="K4">
        <f t="shared" ref="K4:K67" si="2">G4</f>
        <v>1</v>
      </c>
    </row>
    <row r="5" spans="1:11" x14ac:dyDescent="0.25">
      <c r="B5" t="s">
        <v>9</v>
      </c>
      <c r="C5" t="s">
        <v>10</v>
      </c>
      <c r="D5" t="s">
        <v>4</v>
      </c>
      <c r="E5" t="s">
        <v>11</v>
      </c>
      <c r="G5">
        <v>1</v>
      </c>
      <c r="H5" t="str">
        <f t="shared" ref="H5:H11" si="3">$A$2</f>
        <v>freemind.controller.Controller:</v>
      </c>
      <c r="I5" t="str">
        <f t="shared" si="0"/>
        <v>IFANIN</v>
      </c>
      <c r="J5" t="str">
        <f t="shared" si="1"/>
        <v>freemind.controller.Controller:IFANIN</v>
      </c>
      <c r="K5">
        <f t="shared" si="2"/>
        <v>1</v>
      </c>
    </row>
    <row r="6" spans="1:11" x14ac:dyDescent="0.25">
      <c r="B6" t="s">
        <v>12</v>
      </c>
      <c r="C6" t="s">
        <v>10</v>
      </c>
      <c r="D6" t="s">
        <v>4</v>
      </c>
      <c r="E6" t="s">
        <v>13</v>
      </c>
      <c r="G6">
        <v>22</v>
      </c>
      <c r="H6" t="str">
        <f t="shared" si="3"/>
        <v>freemind.controller.Controller:</v>
      </c>
      <c r="I6" t="str">
        <f t="shared" si="0"/>
        <v>CBO</v>
      </c>
      <c r="J6" t="str">
        <f t="shared" si="1"/>
        <v>freemind.controller.Controller:CBO</v>
      </c>
      <c r="K6">
        <f t="shared" si="2"/>
        <v>22</v>
      </c>
    </row>
    <row r="7" spans="1:11" x14ac:dyDescent="0.25">
      <c r="B7" t="s">
        <v>14</v>
      </c>
      <c r="C7" t="s">
        <v>10</v>
      </c>
      <c r="D7" t="s">
        <v>4</v>
      </c>
      <c r="E7" t="s">
        <v>15</v>
      </c>
      <c r="G7">
        <v>0</v>
      </c>
      <c r="H7" t="str">
        <f t="shared" si="3"/>
        <v>freemind.controller.Controller:</v>
      </c>
      <c r="I7" t="str">
        <f t="shared" si="0"/>
        <v>NOC</v>
      </c>
      <c r="J7" t="str">
        <f t="shared" si="1"/>
        <v>freemind.controller.Controller:NOC</v>
      </c>
      <c r="K7">
        <f t="shared" si="2"/>
        <v>0</v>
      </c>
    </row>
    <row r="8" spans="1:11" x14ac:dyDescent="0.25">
      <c r="B8" t="s">
        <v>16</v>
      </c>
      <c r="C8" t="s">
        <v>10</v>
      </c>
      <c r="D8" t="s">
        <v>4</v>
      </c>
      <c r="E8" t="s">
        <v>17</v>
      </c>
      <c r="G8">
        <v>44</v>
      </c>
      <c r="H8" t="str">
        <f t="shared" si="3"/>
        <v>freemind.controller.Controller:</v>
      </c>
      <c r="I8" t="str">
        <f t="shared" si="0"/>
        <v>RFC</v>
      </c>
      <c r="J8" t="str">
        <f t="shared" si="1"/>
        <v>freemind.controller.Controller:RFC</v>
      </c>
      <c r="K8">
        <f t="shared" si="2"/>
        <v>44</v>
      </c>
    </row>
    <row r="9" spans="1:11" x14ac:dyDescent="0.25">
      <c r="B9" t="s">
        <v>19</v>
      </c>
      <c r="C9" t="s">
        <v>10</v>
      </c>
      <c r="D9" t="s">
        <v>4</v>
      </c>
      <c r="E9" t="s">
        <v>20</v>
      </c>
      <c r="G9">
        <v>44</v>
      </c>
      <c r="H9" t="str">
        <f t="shared" si="3"/>
        <v>freemind.controller.Controller:</v>
      </c>
      <c r="I9" t="str">
        <f t="shared" si="0"/>
        <v>NIM</v>
      </c>
      <c r="J9" t="str">
        <f t="shared" si="1"/>
        <v>freemind.controller.Controller:NIM</v>
      </c>
      <c r="K9">
        <f t="shared" si="2"/>
        <v>44</v>
      </c>
    </row>
    <row r="10" spans="1:11" x14ac:dyDescent="0.25">
      <c r="B10" t="s">
        <v>21</v>
      </c>
      <c r="C10" t="s">
        <v>10</v>
      </c>
      <c r="D10" t="s">
        <v>4</v>
      </c>
      <c r="E10" t="s">
        <v>20</v>
      </c>
      <c r="G10">
        <v>21</v>
      </c>
      <c r="H10" t="str">
        <f t="shared" si="3"/>
        <v>freemind.controller.Controller:</v>
      </c>
      <c r="I10" t="str">
        <f t="shared" si="0"/>
        <v>NIV</v>
      </c>
      <c r="J10" t="str">
        <f t="shared" si="1"/>
        <v>freemind.controller.Controller:NIV</v>
      </c>
      <c r="K10">
        <f t="shared" si="2"/>
        <v>21</v>
      </c>
    </row>
    <row r="11" spans="1:11" x14ac:dyDescent="0.25">
      <c r="B11" t="s">
        <v>22</v>
      </c>
      <c r="C11" t="s">
        <v>10</v>
      </c>
      <c r="D11" t="s">
        <v>4</v>
      </c>
      <c r="E11" t="s">
        <v>18</v>
      </c>
      <c r="F11">
        <v>44</v>
      </c>
      <c r="G11">
        <v>44</v>
      </c>
      <c r="H11" t="str">
        <f t="shared" si="3"/>
        <v>freemind.controller.Controller:</v>
      </c>
      <c r="I11" t="str">
        <f t="shared" si="0"/>
        <v>WMC</v>
      </c>
      <c r="J11" t="str">
        <f t="shared" si="1"/>
        <v>freemind.controller.Controller:WMC</v>
      </c>
      <c r="K11">
        <f t="shared" si="2"/>
        <v>44</v>
      </c>
    </row>
    <row r="12" spans="1:11" x14ac:dyDescent="0.25">
      <c r="G12">
        <v>0</v>
      </c>
      <c r="I12">
        <f t="shared" si="0"/>
        <v>0</v>
      </c>
      <c r="J12" t="str">
        <f t="shared" si="1"/>
        <v>0</v>
      </c>
      <c r="K12">
        <f t="shared" si="2"/>
        <v>0</v>
      </c>
    </row>
    <row r="13" spans="1:11" x14ac:dyDescent="0.25">
      <c r="A13" t="s">
        <v>23</v>
      </c>
      <c r="G13">
        <v>0</v>
      </c>
      <c r="I13">
        <f t="shared" si="0"/>
        <v>0</v>
      </c>
      <c r="J13" t="str">
        <f t="shared" si="1"/>
        <v>0</v>
      </c>
      <c r="K13">
        <f t="shared" si="2"/>
        <v>0</v>
      </c>
    </row>
    <row r="14" spans="1:11" x14ac:dyDescent="0.25">
      <c r="B14" t="s">
        <v>1</v>
      </c>
      <c r="C14" t="s">
        <v>2</v>
      </c>
      <c r="D14" t="s">
        <v>3</v>
      </c>
      <c r="E14" t="s">
        <v>4</v>
      </c>
      <c r="G14">
        <v>0</v>
      </c>
      <c r="H14" t="str">
        <f>$A$13</f>
        <v>freemind.controller.Controller.AboutAction:</v>
      </c>
      <c r="I14" t="str">
        <f t="shared" si="0"/>
        <v>LCOM</v>
      </c>
      <c r="J14" t="str">
        <f t="shared" si="1"/>
        <v>freemind.controller.Controller.AboutAction:LCOM</v>
      </c>
      <c r="K14">
        <f t="shared" si="2"/>
        <v>0</v>
      </c>
    </row>
    <row r="15" spans="1:11" x14ac:dyDescent="0.25">
      <c r="B15" t="s">
        <v>5</v>
      </c>
      <c r="C15" t="s">
        <v>6</v>
      </c>
      <c r="D15" t="s">
        <v>7</v>
      </c>
      <c r="E15" t="s">
        <v>8</v>
      </c>
      <c r="F15">
        <v>2</v>
      </c>
      <c r="G15">
        <v>2</v>
      </c>
      <c r="H15" t="str">
        <f t="shared" ref="H15:H22" si="4">$A$13</f>
        <v>freemind.controller.Controller.AboutAction:</v>
      </c>
      <c r="I15" t="str">
        <f t="shared" si="0"/>
        <v>DIT</v>
      </c>
      <c r="J15" t="str">
        <f t="shared" si="1"/>
        <v>freemind.controller.Controller.AboutAction:DIT</v>
      </c>
      <c r="K15">
        <f t="shared" si="2"/>
        <v>2</v>
      </c>
    </row>
    <row r="16" spans="1:11" x14ac:dyDescent="0.25">
      <c r="B16" t="s">
        <v>9</v>
      </c>
      <c r="C16" t="s">
        <v>10</v>
      </c>
      <c r="D16" t="s">
        <v>4</v>
      </c>
      <c r="E16" t="s">
        <v>11</v>
      </c>
      <c r="G16">
        <v>1</v>
      </c>
      <c r="H16" t="str">
        <f t="shared" si="4"/>
        <v>freemind.controller.Controller.AboutAction:</v>
      </c>
      <c r="I16" t="str">
        <f t="shared" si="0"/>
        <v>IFANIN</v>
      </c>
      <c r="J16" t="str">
        <f t="shared" si="1"/>
        <v>freemind.controller.Controller.AboutAction:IFANIN</v>
      </c>
      <c r="K16">
        <f t="shared" si="2"/>
        <v>1</v>
      </c>
    </row>
    <row r="17" spans="1:11" x14ac:dyDescent="0.25">
      <c r="B17" t="s">
        <v>12</v>
      </c>
      <c r="C17" t="s">
        <v>10</v>
      </c>
      <c r="D17" t="s">
        <v>4</v>
      </c>
      <c r="E17" t="s">
        <v>13</v>
      </c>
      <c r="G17">
        <v>2</v>
      </c>
      <c r="H17" t="str">
        <f t="shared" si="4"/>
        <v>freemind.controller.Controller.AboutAction:</v>
      </c>
      <c r="I17" t="str">
        <f t="shared" si="0"/>
        <v>CBO</v>
      </c>
      <c r="J17" t="str">
        <f t="shared" si="1"/>
        <v>freemind.controller.Controller.AboutAction:CBO</v>
      </c>
      <c r="K17">
        <f t="shared" si="2"/>
        <v>2</v>
      </c>
    </row>
    <row r="18" spans="1:11" x14ac:dyDescent="0.25">
      <c r="B18" t="s">
        <v>14</v>
      </c>
      <c r="C18" t="s">
        <v>10</v>
      </c>
      <c r="D18" t="s">
        <v>4</v>
      </c>
      <c r="E18" t="s">
        <v>15</v>
      </c>
      <c r="G18">
        <v>0</v>
      </c>
      <c r="H18" t="str">
        <f t="shared" si="4"/>
        <v>freemind.controller.Controller.AboutAction:</v>
      </c>
      <c r="I18" t="str">
        <f t="shared" si="0"/>
        <v>NOC</v>
      </c>
      <c r="J18" t="str">
        <f t="shared" si="1"/>
        <v>freemind.controller.Controller.AboutAction:NOC</v>
      </c>
      <c r="K18">
        <f t="shared" si="2"/>
        <v>0</v>
      </c>
    </row>
    <row r="19" spans="1:11" x14ac:dyDescent="0.25">
      <c r="B19" t="s">
        <v>16</v>
      </c>
      <c r="C19" t="s">
        <v>10</v>
      </c>
      <c r="D19" t="s">
        <v>4</v>
      </c>
      <c r="E19" t="s">
        <v>17</v>
      </c>
      <c r="G19">
        <v>2</v>
      </c>
      <c r="H19" t="str">
        <f t="shared" si="4"/>
        <v>freemind.controller.Controller.AboutAction:</v>
      </c>
      <c r="I19" t="str">
        <f t="shared" si="0"/>
        <v>RFC</v>
      </c>
      <c r="J19" t="str">
        <f t="shared" si="1"/>
        <v>freemind.controller.Controller.AboutAction:RFC</v>
      </c>
      <c r="K19">
        <f t="shared" si="2"/>
        <v>2</v>
      </c>
    </row>
    <row r="20" spans="1:11" x14ac:dyDescent="0.25">
      <c r="B20" t="s">
        <v>19</v>
      </c>
      <c r="C20" t="s">
        <v>10</v>
      </c>
      <c r="D20" t="s">
        <v>4</v>
      </c>
      <c r="E20" t="s">
        <v>20</v>
      </c>
      <c r="G20">
        <v>2</v>
      </c>
      <c r="H20" t="str">
        <f t="shared" si="4"/>
        <v>freemind.controller.Controller.AboutAction:</v>
      </c>
      <c r="I20" t="str">
        <f t="shared" si="0"/>
        <v>NIM</v>
      </c>
      <c r="J20" t="str">
        <f t="shared" si="1"/>
        <v>freemind.controller.Controller.AboutAction:NIM</v>
      </c>
      <c r="K20">
        <f t="shared" si="2"/>
        <v>2</v>
      </c>
    </row>
    <row r="21" spans="1:11" x14ac:dyDescent="0.25">
      <c r="B21" t="s">
        <v>21</v>
      </c>
      <c r="C21" t="s">
        <v>10</v>
      </c>
      <c r="D21" t="s">
        <v>4</v>
      </c>
      <c r="E21" t="s">
        <v>20</v>
      </c>
      <c r="G21">
        <v>0</v>
      </c>
      <c r="H21" t="str">
        <f t="shared" si="4"/>
        <v>freemind.controller.Controller.AboutAction:</v>
      </c>
      <c r="I21" t="str">
        <f t="shared" si="0"/>
        <v>NIV</v>
      </c>
      <c r="J21" t="str">
        <f t="shared" si="1"/>
        <v>freemind.controller.Controller.AboutAction:NIV</v>
      </c>
      <c r="K21">
        <f t="shared" si="2"/>
        <v>0</v>
      </c>
    </row>
    <row r="22" spans="1:11" x14ac:dyDescent="0.25">
      <c r="B22" t="s">
        <v>22</v>
      </c>
      <c r="C22" t="s">
        <v>10</v>
      </c>
      <c r="D22" t="s">
        <v>4</v>
      </c>
      <c r="E22" t="s">
        <v>18</v>
      </c>
      <c r="F22">
        <v>2</v>
      </c>
      <c r="G22">
        <v>2</v>
      </c>
      <c r="H22" t="str">
        <f t="shared" si="4"/>
        <v>freemind.controller.Controller.AboutAction:</v>
      </c>
      <c r="I22" t="str">
        <f t="shared" si="0"/>
        <v>WMC</v>
      </c>
      <c r="J22" t="str">
        <f t="shared" si="1"/>
        <v>freemind.controller.Controller.AboutAction:WMC</v>
      </c>
      <c r="K22">
        <f t="shared" si="2"/>
        <v>2</v>
      </c>
    </row>
    <row r="23" spans="1:11" x14ac:dyDescent="0.25">
      <c r="G23">
        <v>0</v>
      </c>
      <c r="I23">
        <f t="shared" si="0"/>
        <v>0</v>
      </c>
      <c r="J23" t="str">
        <f t="shared" si="1"/>
        <v>0</v>
      </c>
      <c r="K23">
        <f t="shared" si="2"/>
        <v>0</v>
      </c>
    </row>
    <row r="24" spans="1:11" x14ac:dyDescent="0.25">
      <c r="A24" t="s">
        <v>24</v>
      </c>
      <c r="G24">
        <v>0</v>
      </c>
      <c r="I24">
        <f t="shared" si="0"/>
        <v>0</v>
      </c>
      <c r="J24" t="str">
        <f t="shared" si="1"/>
        <v>0</v>
      </c>
      <c r="K24">
        <f t="shared" si="2"/>
        <v>0</v>
      </c>
    </row>
    <row r="25" spans="1:11" x14ac:dyDescent="0.25">
      <c r="B25" t="s">
        <v>1</v>
      </c>
      <c r="C25" t="s">
        <v>2</v>
      </c>
      <c r="D25" t="s">
        <v>3</v>
      </c>
      <c r="E25" t="s">
        <v>4</v>
      </c>
      <c r="G25">
        <v>0</v>
      </c>
      <c r="H25" t="str">
        <f>$A$24</f>
        <v>freemind.controller.Controller.BackgroundAction:</v>
      </c>
      <c r="I25" t="str">
        <f t="shared" si="0"/>
        <v>LCOM</v>
      </c>
      <c r="J25" t="str">
        <f t="shared" si="1"/>
        <v>freemind.controller.Controller.BackgroundAction:LCOM</v>
      </c>
      <c r="K25">
        <f t="shared" si="2"/>
        <v>0</v>
      </c>
    </row>
    <row r="26" spans="1:11" x14ac:dyDescent="0.25">
      <c r="B26" t="s">
        <v>5</v>
      </c>
      <c r="C26" t="s">
        <v>6</v>
      </c>
      <c r="D26" t="s">
        <v>7</v>
      </c>
      <c r="E26" t="s">
        <v>8</v>
      </c>
      <c r="F26">
        <v>2</v>
      </c>
      <c r="G26">
        <v>2</v>
      </c>
      <c r="H26" t="str">
        <f t="shared" ref="H26:H33" si="5">$A$24</f>
        <v>freemind.controller.Controller.BackgroundAction:</v>
      </c>
      <c r="I26" t="str">
        <f t="shared" si="0"/>
        <v>DIT</v>
      </c>
      <c r="J26" t="str">
        <f t="shared" si="1"/>
        <v>freemind.controller.Controller.BackgroundAction:DIT</v>
      </c>
      <c r="K26">
        <f t="shared" si="2"/>
        <v>2</v>
      </c>
    </row>
    <row r="27" spans="1:11" x14ac:dyDescent="0.25">
      <c r="B27" t="s">
        <v>9</v>
      </c>
      <c r="C27" t="s">
        <v>10</v>
      </c>
      <c r="D27" t="s">
        <v>4</v>
      </c>
      <c r="E27" t="s">
        <v>11</v>
      </c>
      <c r="G27">
        <v>1</v>
      </c>
      <c r="H27" t="str">
        <f t="shared" si="5"/>
        <v>freemind.controller.Controller.BackgroundAction:</v>
      </c>
      <c r="I27" t="str">
        <f t="shared" si="0"/>
        <v>IFANIN</v>
      </c>
      <c r="J27" t="str">
        <f t="shared" si="1"/>
        <v>freemind.controller.Controller.BackgroundAction:IFANIN</v>
      </c>
      <c r="K27">
        <f t="shared" si="2"/>
        <v>1</v>
      </c>
    </row>
    <row r="28" spans="1:11" x14ac:dyDescent="0.25">
      <c r="B28" t="s">
        <v>12</v>
      </c>
      <c r="C28" t="s">
        <v>10</v>
      </c>
      <c r="D28" t="s">
        <v>4</v>
      </c>
      <c r="E28" t="s">
        <v>13</v>
      </c>
      <c r="G28">
        <v>3</v>
      </c>
      <c r="H28" t="str">
        <f t="shared" si="5"/>
        <v>freemind.controller.Controller.BackgroundAction:</v>
      </c>
      <c r="I28" t="str">
        <f t="shared" si="0"/>
        <v>CBO</v>
      </c>
      <c r="J28" t="str">
        <f t="shared" si="1"/>
        <v>freemind.controller.Controller.BackgroundAction:CBO</v>
      </c>
      <c r="K28">
        <f t="shared" si="2"/>
        <v>3</v>
      </c>
    </row>
    <row r="29" spans="1:11" x14ac:dyDescent="0.25">
      <c r="B29" t="s">
        <v>14</v>
      </c>
      <c r="C29" t="s">
        <v>10</v>
      </c>
      <c r="D29" t="s">
        <v>4</v>
      </c>
      <c r="E29" t="s">
        <v>15</v>
      </c>
      <c r="G29">
        <v>0</v>
      </c>
      <c r="H29" t="str">
        <f t="shared" si="5"/>
        <v>freemind.controller.Controller.BackgroundAction:</v>
      </c>
      <c r="I29" t="str">
        <f t="shared" si="0"/>
        <v>NOC</v>
      </c>
      <c r="J29" t="str">
        <f t="shared" si="1"/>
        <v>freemind.controller.Controller.BackgroundAction:NOC</v>
      </c>
      <c r="K29">
        <f t="shared" si="2"/>
        <v>0</v>
      </c>
    </row>
    <row r="30" spans="1:11" x14ac:dyDescent="0.25">
      <c r="B30" t="s">
        <v>16</v>
      </c>
      <c r="C30" t="s">
        <v>10</v>
      </c>
      <c r="D30" t="s">
        <v>4</v>
      </c>
      <c r="E30" t="s">
        <v>17</v>
      </c>
      <c r="G30">
        <v>2</v>
      </c>
      <c r="H30" t="str">
        <f t="shared" si="5"/>
        <v>freemind.controller.Controller.BackgroundAction:</v>
      </c>
      <c r="I30" t="str">
        <f t="shared" si="0"/>
        <v>RFC</v>
      </c>
      <c r="J30" t="str">
        <f t="shared" si="1"/>
        <v>freemind.controller.Controller.BackgroundAction:RFC</v>
      </c>
      <c r="K30">
        <f t="shared" si="2"/>
        <v>2</v>
      </c>
    </row>
    <row r="31" spans="1:11" x14ac:dyDescent="0.25">
      <c r="B31" t="s">
        <v>19</v>
      </c>
      <c r="C31" t="s">
        <v>10</v>
      </c>
      <c r="D31" t="s">
        <v>4</v>
      </c>
      <c r="E31" t="s">
        <v>20</v>
      </c>
      <c r="G31">
        <v>2</v>
      </c>
      <c r="H31" t="str">
        <f t="shared" si="5"/>
        <v>freemind.controller.Controller.BackgroundAction:</v>
      </c>
      <c r="I31" t="str">
        <f t="shared" si="0"/>
        <v>NIM</v>
      </c>
      <c r="J31" t="str">
        <f t="shared" si="1"/>
        <v>freemind.controller.Controller.BackgroundAction:NIM</v>
      </c>
      <c r="K31">
        <f t="shared" si="2"/>
        <v>2</v>
      </c>
    </row>
    <row r="32" spans="1:11" x14ac:dyDescent="0.25">
      <c r="B32" t="s">
        <v>21</v>
      </c>
      <c r="C32" t="s">
        <v>10</v>
      </c>
      <c r="D32" t="s">
        <v>4</v>
      </c>
      <c r="E32" t="s">
        <v>20</v>
      </c>
      <c r="G32">
        <v>0</v>
      </c>
      <c r="H32" t="str">
        <f t="shared" si="5"/>
        <v>freemind.controller.Controller.BackgroundAction:</v>
      </c>
      <c r="I32" t="str">
        <f t="shared" si="0"/>
        <v>NIV</v>
      </c>
      <c r="J32" t="str">
        <f t="shared" si="1"/>
        <v>freemind.controller.Controller.BackgroundAction:NIV</v>
      </c>
      <c r="K32">
        <f t="shared" si="2"/>
        <v>0</v>
      </c>
    </row>
    <row r="33" spans="1:11" x14ac:dyDescent="0.25">
      <c r="B33" t="s">
        <v>22</v>
      </c>
      <c r="C33" t="s">
        <v>10</v>
      </c>
      <c r="D33" t="s">
        <v>4</v>
      </c>
      <c r="E33" t="s">
        <v>18</v>
      </c>
      <c r="F33">
        <v>2</v>
      </c>
      <c r="G33">
        <v>2</v>
      </c>
      <c r="H33" t="str">
        <f t="shared" si="5"/>
        <v>freemind.controller.Controller.BackgroundAction:</v>
      </c>
      <c r="I33" t="str">
        <f t="shared" si="0"/>
        <v>WMC</v>
      </c>
      <c r="J33" t="str">
        <f t="shared" si="1"/>
        <v>freemind.controller.Controller.BackgroundAction:WMC</v>
      </c>
      <c r="K33">
        <f t="shared" si="2"/>
        <v>2</v>
      </c>
    </row>
    <row r="34" spans="1:11" x14ac:dyDescent="0.25">
      <c r="G34">
        <v>0</v>
      </c>
      <c r="I34">
        <f t="shared" si="0"/>
        <v>0</v>
      </c>
      <c r="J34" t="str">
        <f t="shared" si="1"/>
        <v>0</v>
      </c>
      <c r="K34">
        <f t="shared" si="2"/>
        <v>0</v>
      </c>
    </row>
    <row r="35" spans="1:11" x14ac:dyDescent="0.25">
      <c r="A35" t="s">
        <v>76</v>
      </c>
      <c r="G35">
        <v>0</v>
      </c>
      <c r="I35">
        <f t="shared" si="0"/>
        <v>0</v>
      </c>
      <c r="J35" t="str">
        <f t="shared" si="1"/>
        <v>0</v>
      </c>
      <c r="K35">
        <f t="shared" si="2"/>
        <v>0</v>
      </c>
    </row>
    <row r="36" spans="1:11" x14ac:dyDescent="0.25">
      <c r="B36" t="s">
        <v>1</v>
      </c>
      <c r="C36" t="s">
        <v>2</v>
      </c>
      <c r="D36" t="s">
        <v>3</v>
      </c>
      <c r="E36" t="s">
        <v>4</v>
      </c>
      <c r="G36">
        <v>0</v>
      </c>
      <c r="H36" t="str">
        <f>$A$35</f>
        <v>freemind.controller.Controller.CloseAction:</v>
      </c>
      <c r="I36" t="str">
        <f t="shared" si="0"/>
        <v>LCOM</v>
      </c>
      <c r="J36" t="str">
        <f t="shared" si="1"/>
        <v>freemind.controller.Controller.CloseAction:LCOM</v>
      </c>
      <c r="K36">
        <f t="shared" si="2"/>
        <v>0</v>
      </c>
    </row>
    <row r="37" spans="1:11" x14ac:dyDescent="0.25">
      <c r="B37" t="s">
        <v>5</v>
      </c>
      <c r="C37" t="s">
        <v>6</v>
      </c>
      <c r="D37" t="s">
        <v>7</v>
      </c>
      <c r="E37" t="s">
        <v>8</v>
      </c>
      <c r="F37">
        <v>2</v>
      </c>
      <c r="G37">
        <v>2</v>
      </c>
      <c r="H37" t="str">
        <f t="shared" ref="H37:H44" si="6">$A$35</f>
        <v>freemind.controller.Controller.CloseAction:</v>
      </c>
      <c r="I37" t="str">
        <f t="shared" si="0"/>
        <v>DIT</v>
      </c>
      <c r="J37" t="str">
        <f t="shared" si="1"/>
        <v>freemind.controller.Controller.CloseAction:DIT</v>
      </c>
      <c r="K37">
        <f t="shared" si="2"/>
        <v>2</v>
      </c>
    </row>
    <row r="38" spans="1:11" x14ac:dyDescent="0.25">
      <c r="B38" t="s">
        <v>9</v>
      </c>
      <c r="C38" t="s">
        <v>10</v>
      </c>
      <c r="D38" t="s">
        <v>4</v>
      </c>
      <c r="E38" t="s">
        <v>11</v>
      </c>
      <c r="G38">
        <v>1</v>
      </c>
      <c r="H38" t="str">
        <f t="shared" si="6"/>
        <v>freemind.controller.Controller.CloseAction:</v>
      </c>
      <c r="I38" t="str">
        <f t="shared" si="0"/>
        <v>IFANIN</v>
      </c>
      <c r="J38" t="str">
        <f t="shared" si="1"/>
        <v>freemind.controller.Controller.CloseAction:IFANIN</v>
      </c>
      <c r="K38">
        <f t="shared" si="2"/>
        <v>1</v>
      </c>
    </row>
    <row r="39" spans="1:11" x14ac:dyDescent="0.25">
      <c r="B39" t="s">
        <v>12</v>
      </c>
      <c r="C39" t="s">
        <v>10</v>
      </c>
      <c r="D39" t="s">
        <v>4</v>
      </c>
      <c r="E39" t="s">
        <v>13</v>
      </c>
      <c r="G39">
        <v>2</v>
      </c>
      <c r="H39" t="str">
        <f t="shared" si="6"/>
        <v>freemind.controller.Controller.CloseAction:</v>
      </c>
      <c r="I39" t="str">
        <f t="shared" si="0"/>
        <v>CBO</v>
      </c>
      <c r="J39" t="str">
        <f t="shared" si="1"/>
        <v>freemind.controller.Controller.CloseAction:CBO</v>
      </c>
      <c r="K39">
        <f t="shared" si="2"/>
        <v>2</v>
      </c>
    </row>
    <row r="40" spans="1:11" x14ac:dyDescent="0.25">
      <c r="B40" t="s">
        <v>14</v>
      </c>
      <c r="C40" t="s">
        <v>10</v>
      </c>
      <c r="D40" t="s">
        <v>4</v>
      </c>
      <c r="E40" t="s">
        <v>15</v>
      </c>
      <c r="G40">
        <v>0</v>
      </c>
      <c r="H40" t="str">
        <f t="shared" si="6"/>
        <v>freemind.controller.Controller.CloseAction:</v>
      </c>
      <c r="I40" t="str">
        <f t="shared" si="0"/>
        <v>NOC</v>
      </c>
      <c r="J40" t="str">
        <f t="shared" si="1"/>
        <v>freemind.controller.Controller.CloseAction:NOC</v>
      </c>
      <c r="K40">
        <f t="shared" si="2"/>
        <v>0</v>
      </c>
    </row>
    <row r="41" spans="1:11" x14ac:dyDescent="0.25">
      <c r="B41" t="s">
        <v>16</v>
      </c>
      <c r="C41" t="s">
        <v>10</v>
      </c>
      <c r="D41" t="s">
        <v>4</v>
      </c>
      <c r="E41" t="s">
        <v>17</v>
      </c>
      <c r="G41">
        <v>2</v>
      </c>
      <c r="H41" t="str">
        <f t="shared" si="6"/>
        <v>freemind.controller.Controller.CloseAction:</v>
      </c>
      <c r="I41" t="str">
        <f t="shared" si="0"/>
        <v>RFC</v>
      </c>
      <c r="J41" t="str">
        <f t="shared" si="1"/>
        <v>freemind.controller.Controller.CloseAction:RFC</v>
      </c>
      <c r="K41">
        <f t="shared" si="2"/>
        <v>2</v>
      </c>
    </row>
    <row r="42" spans="1:11" x14ac:dyDescent="0.25">
      <c r="B42" t="s">
        <v>19</v>
      </c>
      <c r="C42" t="s">
        <v>10</v>
      </c>
      <c r="D42" t="s">
        <v>4</v>
      </c>
      <c r="E42" t="s">
        <v>20</v>
      </c>
      <c r="G42">
        <v>2</v>
      </c>
      <c r="H42" t="str">
        <f t="shared" si="6"/>
        <v>freemind.controller.Controller.CloseAction:</v>
      </c>
      <c r="I42" t="str">
        <f t="shared" si="0"/>
        <v>NIM</v>
      </c>
      <c r="J42" t="str">
        <f t="shared" si="1"/>
        <v>freemind.controller.Controller.CloseAction:NIM</v>
      </c>
      <c r="K42">
        <f t="shared" si="2"/>
        <v>2</v>
      </c>
    </row>
    <row r="43" spans="1:11" x14ac:dyDescent="0.25">
      <c r="B43" t="s">
        <v>21</v>
      </c>
      <c r="C43" t="s">
        <v>10</v>
      </c>
      <c r="D43" t="s">
        <v>4</v>
      </c>
      <c r="E43" t="s">
        <v>20</v>
      </c>
      <c r="G43">
        <v>0</v>
      </c>
      <c r="H43" t="str">
        <f t="shared" si="6"/>
        <v>freemind.controller.Controller.CloseAction:</v>
      </c>
      <c r="I43" t="str">
        <f t="shared" si="0"/>
        <v>NIV</v>
      </c>
      <c r="J43" t="str">
        <f t="shared" si="1"/>
        <v>freemind.controller.Controller.CloseAction:NIV</v>
      </c>
      <c r="K43">
        <f t="shared" si="2"/>
        <v>0</v>
      </c>
    </row>
    <row r="44" spans="1:11" x14ac:dyDescent="0.25">
      <c r="B44" t="s">
        <v>22</v>
      </c>
      <c r="C44" t="s">
        <v>10</v>
      </c>
      <c r="D44" t="s">
        <v>4</v>
      </c>
      <c r="E44" t="s">
        <v>18</v>
      </c>
      <c r="F44">
        <v>2</v>
      </c>
      <c r="G44">
        <v>2</v>
      </c>
      <c r="H44" t="str">
        <f t="shared" si="6"/>
        <v>freemind.controller.Controller.CloseAction:</v>
      </c>
      <c r="I44" t="str">
        <f t="shared" si="0"/>
        <v>WMC</v>
      </c>
      <c r="J44" t="str">
        <f t="shared" si="1"/>
        <v>freemind.controller.Controller.CloseAction:WMC</v>
      </c>
      <c r="K44">
        <f t="shared" si="2"/>
        <v>2</v>
      </c>
    </row>
    <row r="45" spans="1:11" x14ac:dyDescent="0.25">
      <c r="G45">
        <v>0</v>
      </c>
      <c r="I45">
        <f t="shared" si="0"/>
        <v>0</v>
      </c>
      <c r="J45" t="str">
        <f t="shared" si="1"/>
        <v>0</v>
      </c>
      <c r="K45">
        <f t="shared" si="2"/>
        <v>0</v>
      </c>
    </row>
    <row r="46" spans="1:11" x14ac:dyDescent="0.25">
      <c r="A46" t="s">
        <v>28</v>
      </c>
      <c r="G46">
        <v>0</v>
      </c>
      <c r="I46">
        <f t="shared" si="0"/>
        <v>0</v>
      </c>
      <c r="J46" t="str">
        <f t="shared" si="1"/>
        <v>0</v>
      </c>
      <c r="K46">
        <f t="shared" si="2"/>
        <v>0</v>
      </c>
    </row>
    <row r="47" spans="1:11" x14ac:dyDescent="0.25">
      <c r="B47" t="s">
        <v>1</v>
      </c>
      <c r="C47" t="s">
        <v>2</v>
      </c>
      <c r="D47" t="s">
        <v>3</v>
      </c>
      <c r="E47" t="s">
        <v>4</v>
      </c>
      <c r="G47">
        <v>0</v>
      </c>
      <c r="H47" t="str">
        <f>$A$46</f>
        <v>freemind.controller.Controller.CutAction:</v>
      </c>
      <c r="I47" t="str">
        <f t="shared" si="0"/>
        <v>LCOM</v>
      </c>
      <c r="J47" t="str">
        <f t="shared" si="1"/>
        <v>freemind.controller.Controller.CutAction:LCOM</v>
      </c>
      <c r="K47">
        <f t="shared" si="2"/>
        <v>0</v>
      </c>
    </row>
    <row r="48" spans="1:11" x14ac:dyDescent="0.25">
      <c r="B48" t="s">
        <v>5</v>
      </c>
      <c r="C48" t="s">
        <v>6</v>
      </c>
      <c r="D48" t="s">
        <v>7</v>
      </c>
      <c r="E48" t="s">
        <v>8</v>
      </c>
      <c r="F48">
        <v>2</v>
      </c>
      <c r="G48">
        <v>2</v>
      </c>
      <c r="H48" t="str">
        <f t="shared" ref="H48:H55" si="7">$A$46</f>
        <v>freemind.controller.Controller.CutAction:</v>
      </c>
      <c r="I48" t="str">
        <f t="shared" si="0"/>
        <v>DIT</v>
      </c>
      <c r="J48" t="str">
        <f t="shared" si="1"/>
        <v>freemind.controller.Controller.CutAction:DIT</v>
      </c>
      <c r="K48">
        <f t="shared" si="2"/>
        <v>2</v>
      </c>
    </row>
    <row r="49" spans="1:11" x14ac:dyDescent="0.25">
      <c r="B49" t="s">
        <v>9</v>
      </c>
      <c r="C49" t="s">
        <v>10</v>
      </c>
      <c r="D49" t="s">
        <v>4</v>
      </c>
      <c r="E49" t="s">
        <v>11</v>
      </c>
      <c r="G49">
        <v>1</v>
      </c>
      <c r="H49" t="str">
        <f t="shared" si="7"/>
        <v>freemind.controller.Controller.CutAction:</v>
      </c>
      <c r="I49" t="str">
        <f t="shared" si="0"/>
        <v>IFANIN</v>
      </c>
      <c r="J49" t="str">
        <f t="shared" si="1"/>
        <v>freemind.controller.Controller.CutAction:IFANIN</v>
      </c>
      <c r="K49">
        <f t="shared" si="2"/>
        <v>1</v>
      </c>
    </row>
    <row r="50" spans="1:11" x14ac:dyDescent="0.25">
      <c r="B50" t="s">
        <v>12</v>
      </c>
      <c r="C50" t="s">
        <v>10</v>
      </c>
      <c r="D50" t="s">
        <v>4</v>
      </c>
      <c r="E50" t="s">
        <v>13</v>
      </c>
      <c r="G50">
        <v>6</v>
      </c>
      <c r="H50" t="str">
        <f t="shared" si="7"/>
        <v>freemind.controller.Controller.CutAction:</v>
      </c>
      <c r="I50" t="str">
        <f t="shared" si="0"/>
        <v>CBO</v>
      </c>
      <c r="J50" t="str">
        <f t="shared" si="1"/>
        <v>freemind.controller.Controller.CutAction:CBO</v>
      </c>
      <c r="K50">
        <f t="shared" si="2"/>
        <v>6</v>
      </c>
    </row>
    <row r="51" spans="1:11" x14ac:dyDescent="0.25">
      <c r="B51" t="s">
        <v>14</v>
      </c>
      <c r="C51" t="s">
        <v>10</v>
      </c>
      <c r="D51" t="s">
        <v>4</v>
      </c>
      <c r="E51" t="s">
        <v>15</v>
      </c>
      <c r="G51">
        <v>0</v>
      </c>
      <c r="H51" t="str">
        <f t="shared" si="7"/>
        <v>freemind.controller.Controller.CutAction:</v>
      </c>
      <c r="I51" t="str">
        <f t="shared" si="0"/>
        <v>NOC</v>
      </c>
      <c r="J51" t="str">
        <f t="shared" si="1"/>
        <v>freemind.controller.Controller.CutAction:NOC</v>
      </c>
      <c r="K51">
        <f t="shared" si="2"/>
        <v>0</v>
      </c>
    </row>
    <row r="52" spans="1:11" x14ac:dyDescent="0.25">
      <c r="B52" t="s">
        <v>16</v>
      </c>
      <c r="C52" t="s">
        <v>10</v>
      </c>
      <c r="D52" t="s">
        <v>4</v>
      </c>
      <c r="E52" t="s">
        <v>17</v>
      </c>
      <c r="G52">
        <v>2</v>
      </c>
      <c r="H52" t="str">
        <f t="shared" si="7"/>
        <v>freemind.controller.Controller.CutAction:</v>
      </c>
      <c r="I52" t="str">
        <f t="shared" si="0"/>
        <v>RFC</v>
      </c>
      <c r="J52" t="str">
        <f t="shared" si="1"/>
        <v>freemind.controller.Controller.CutAction:RFC</v>
      </c>
      <c r="K52">
        <f t="shared" si="2"/>
        <v>2</v>
      </c>
    </row>
    <row r="53" spans="1:11" x14ac:dyDescent="0.25">
      <c r="B53" t="s">
        <v>19</v>
      </c>
      <c r="C53" t="s">
        <v>10</v>
      </c>
      <c r="D53" t="s">
        <v>4</v>
      </c>
      <c r="E53" t="s">
        <v>20</v>
      </c>
      <c r="G53">
        <v>2</v>
      </c>
      <c r="H53" t="str">
        <f t="shared" si="7"/>
        <v>freemind.controller.Controller.CutAction:</v>
      </c>
      <c r="I53" t="str">
        <f t="shared" si="0"/>
        <v>NIM</v>
      </c>
      <c r="J53" t="str">
        <f t="shared" si="1"/>
        <v>freemind.controller.Controller.CutAction:NIM</v>
      </c>
      <c r="K53">
        <f t="shared" si="2"/>
        <v>2</v>
      </c>
    </row>
    <row r="54" spans="1:11" x14ac:dyDescent="0.25">
      <c r="B54" t="s">
        <v>21</v>
      </c>
      <c r="C54" t="s">
        <v>10</v>
      </c>
      <c r="D54" t="s">
        <v>4</v>
      </c>
      <c r="E54" t="s">
        <v>20</v>
      </c>
      <c r="G54">
        <v>0</v>
      </c>
      <c r="H54" t="str">
        <f t="shared" si="7"/>
        <v>freemind.controller.Controller.CutAction:</v>
      </c>
      <c r="I54" t="str">
        <f t="shared" si="0"/>
        <v>NIV</v>
      </c>
      <c r="J54" t="str">
        <f t="shared" si="1"/>
        <v>freemind.controller.Controller.CutAction:NIV</v>
      </c>
      <c r="K54">
        <f t="shared" si="2"/>
        <v>0</v>
      </c>
    </row>
    <row r="55" spans="1:11" x14ac:dyDescent="0.25">
      <c r="B55" t="s">
        <v>22</v>
      </c>
      <c r="C55" t="s">
        <v>10</v>
      </c>
      <c r="D55" t="s">
        <v>4</v>
      </c>
      <c r="E55" t="s">
        <v>18</v>
      </c>
      <c r="F55">
        <v>2</v>
      </c>
      <c r="G55">
        <v>2</v>
      </c>
      <c r="H55" t="str">
        <f t="shared" si="7"/>
        <v>freemind.controller.Controller.CutAction:</v>
      </c>
      <c r="I55" t="str">
        <f t="shared" si="0"/>
        <v>WMC</v>
      </c>
      <c r="J55" t="str">
        <f t="shared" si="1"/>
        <v>freemind.controller.Controller.CutAction:WMC</v>
      </c>
      <c r="K55">
        <f t="shared" si="2"/>
        <v>2</v>
      </c>
    </row>
    <row r="56" spans="1:11" x14ac:dyDescent="0.25">
      <c r="G56">
        <v>0</v>
      </c>
      <c r="I56">
        <f t="shared" si="0"/>
        <v>0</v>
      </c>
      <c r="J56" t="str">
        <f t="shared" si="1"/>
        <v>0</v>
      </c>
      <c r="K56">
        <f t="shared" si="2"/>
        <v>0</v>
      </c>
    </row>
    <row r="57" spans="1:11" x14ac:dyDescent="0.25">
      <c r="A57" t="s">
        <v>85</v>
      </c>
      <c r="G57">
        <v>0</v>
      </c>
      <c r="I57">
        <f t="shared" si="0"/>
        <v>0</v>
      </c>
      <c r="J57" t="str">
        <f t="shared" si="1"/>
        <v>0</v>
      </c>
      <c r="K57">
        <f t="shared" si="2"/>
        <v>0</v>
      </c>
    </row>
    <row r="58" spans="1:11" x14ac:dyDescent="0.25">
      <c r="B58" t="s">
        <v>1</v>
      </c>
      <c r="C58" t="s">
        <v>2</v>
      </c>
      <c r="D58" t="s">
        <v>3</v>
      </c>
      <c r="E58" t="s">
        <v>4</v>
      </c>
      <c r="G58">
        <v>0</v>
      </c>
      <c r="H58" t="str">
        <f>$A$57</f>
        <v>freemind.controller.Controller.MoveToRootAction:</v>
      </c>
      <c r="I58" t="str">
        <f t="shared" si="0"/>
        <v>LCOM</v>
      </c>
      <c r="J58" t="str">
        <f t="shared" si="1"/>
        <v>freemind.controller.Controller.MoveToRootAction:LCOM</v>
      </c>
      <c r="K58">
        <f t="shared" si="2"/>
        <v>0</v>
      </c>
    </row>
    <row r="59" spans="1:11" x14ac:dyDescent="0.25">
      <c r="B59" t="s">
        <v>5</v>
      </c>
      <c r="C59" t="s">
        <v>6</v>
      </c>
      <c r="D59" t="s">
        <v>7</v>
      </c>
      <c r="E59" t="s">
        <v>8</v>
      </c>
      <c r="F59">
        <v>2</v>
      </c>
      <c r="G59">
        <v>2</v>
      </c>
      <c r="H59" t="str">
        <f t="shared" ref="H59:H66" si="8">$A$57</f>
        <v>freemind.controller.Controller.MoveToRootAction:</v>
      </c>
      <c r="I59" t="str">
        <f t="shared" si="0"/>
        <v>DIT</v>
      </c>
      <c r="J59" t="str">
        <f t="shared" si="1"/>
        <v>freemind.controller.Controller.MoveToRootAction:DIT</v>
      </c>
      <c r="K59">
        <f t="shared" si="2"/>
        <v>2</v>
      </c>
    </row>
    <row r="60" spans="1:11" x14ac:dyDescent="0.25">
      <c r="B60" t="s">
        <v>9</v>
      </c>
      <c r="C60" t="s">
        <v>10</v>
      </c>
      <c r="D60" t="s">
        <v>4</v>
      </c>
      <c r="E60" t="s">
        <v>11</v>
      </c>
      <c r="G60">
        <v>1</v>
      </c>
      <c r="H60" t="str">
        <f t="shared" si="8"/>
        <v>freemind.controller.Controller.MoveToRootAction:</v>
      </c>
      <c r="I60" t="str">
        <f t="shared" si="0"/>
        <v>IFANIN</v>
      </c>
      <c r="J60" t="str">
        <f t="shared" si="1"/>
        <v>freemind.controller.Controller.MoveToRootAction:IFANIN</v>
      </c>
      <c r="K60">
        <f t="shared" si="2"/>
        <v>1</v>
      </c>
    </row>
    <row r="61" spans="1:11" x14ac:dyDescent="0.25">
      <c r="B61" t="s">
        <v>12</v>
      </c>
      <c r="C61" t="s">
        <v>10</v>
      </c>
      <c r="D61" t="s">
        <v>4</v>
      </c>
      <c r="E61" t="s">
        <v>13</v>
      </c>
      <c r="G61">
        <v>2</v>
      </c>
      <c r="H61" t="str">
        <f t="shared" si="8"/>
        <v>freemind.controller.Controller.MoveToRootAction:</v>
      </c>
      <c r="I61" t="str">
        <f t="shared" si="0"/>
        <v>CBO</v>
      </c>
      <c r="J61" t="str">
        <f t="shared" si="1"/>
        <v>freemind.controller.Controller.MoveToRootAction:CBO</v>
      </c>
      <c r="K61">
        <f t="shared" si="2"/>
        <v>2</v>
      </c>
    </row>
    <row r="62" spans="1:11" x14ac:dyDescent="0.25">
      <c r="B62" t="s">
        <v>14</v>
      </c>
      <c r="C62" t="s">
        <v>10</v>
      </c>
      <c r="D62" t="s">
        <v>4</v>
      </c>
      <c r="E62" t="s">
        <v>15</v>
      </c>
      <c r="G62">
        <v>0</v>
      </c>
      <c r="H62" t="str">
        <f t="shared" si="8"/>
        <v>freemind.controller.Controller.MoveToRootAction:</v>
      </c>
      <c r="I62" t="str">
        <f t="shared" si="0"/>
        <v>NOC</v>
      </c>
      <c r="J62" t="str">
        <f t="shared" si="1"/>
        <v>freemind.controller.Controller.MoveToRootAction:NOC</v>
      </c>
      <c r="K62">
        <f t="shared" si="2"/>
        <v>0</v>
      </c>
    </row>
    <row r="63" spans="1:11" x14ac:dyDescent="0.25">
      <c r="B63" t="s">
        <v>16</v>
      </c>
      <c r="C63" t="s">
        <v>10</v>
      </c>
      <c r="D63" t="s">
        <v>4</v>
      </c>
      <c r="E63" t="s">
        <v>17</v>
      </c>
      <c r="G63">
        <v>2</v>
      </c>
      <c r="H63" t="str">
        <f t="shared" si="8"/>
        <v>freemind.controller.Controller.MoveToRootAction:</v>
      </c>
      <c r="I63" t="str">
        <f t="shared" si="0"/>
        <v>RFC</v>
      </c>
      <c r="J63" t="str">
        <f t="shared" si="1"/>
        <v>freemind.controller.Controller.MoveToRootAction:RFC</v>
      </c>
      <c r="K63">
        <f t="shared" si="2"/>
        <v>2</v>
      </c>
    </row>
    <row r="64" spans="1:11" x14ac:dyDescent="0.25">
      <c r="B64" t="s">
        <v>19</v>
      </c>
      <c r="C64" t="s">
        <v>10</v>
      </c>
      <c r="D64" t="s">
        <v>4</v>
      </c>
      <c r="E64" t="s">
        <v>20</v>
      </c>
      <c r="G64">
        <v>2</v>
      </c>
      <c r="H64" t="str">
        <f t="shared" si="8"/>
        <v>freemind.controller.Controller.MoveToRootAction:</v>
      </c>
      <c r="I64" t="str">
        <f t="shared" si="0"/>
        <v>NIM</v>
      </c>
      <c r="J64" t="str">
        <f t="shared" si="1"/>
        <v>freemind.controller.Controller.MoveToRootAction:NIM</v>
      </c>
      <c r="K64">
        <f t="shared" si="2"/>
        <v>2</v>
      </c>
    </row>
    <row r="65" spans="1:11" x14ac:dyDescent="0.25">
      <c r="B65" t="s">
        <v>21</v>
      </c>
      <c r="C65" t="s">
        <v>10</v>
      </c>
      <c r="D65" t="s">
        <v>4</v>
      </c>
      <c r="E65" t="s">
        <v>20</v>
      </c>
      <c r="G65">
        <v>0</v>
      </c>
      <c r="H65" t="str">
        <f t="shared" si="8"/>
        <v>freemind.controller.Controller.MoveToRootAction:</v>
      </c>
      <c r="I65" t="str">
        <f t="shared" si="0"/>
        <v>NIV</v>
      </c>
      <c r="J65" t="str">
        <f t="shared" si="1"/>
        <v>freemind.controller.Controller.MoveToRootAction:NIV</v>
      </c>
      <c r="K65">
        <f t="shared" si="2"/>
        <v>0</v>
      </c>
    </row>
    <row r="66" spans="1:11" x14ac:dyDescent="0.25">
      <c r="B66" t="s">
        <v>22</v>
      </c>
      <c r="C66" t="s">
        <v>10</v>
      </c>
      <c r="D66" t="s">
        <v>4</v>
      </c>
      <c r="E66" t="s">
        <v>18</v>
      </c>
      <c r="F66">
        <v>2</v>
      </c>
      <c r="G66">
        <v>2</v>
      </c>
      <c r="H66" t="str">
        <f t="shared" si="8"/>
        <v>freemind.controller.Controller.MoveToRootAction:</v>
      </c>
      <c r="I66" t="str">
        <f t="shared" si="0"/>
        <v>WMC</v>
      </c>
      <c r="J66" t="str">
        <f t="shared" si="1"/>
        <v>freemind.controller.Controller.MoveToRootAction:WMC</v>
      </c>
      <c r="K66">
        <f t="shared" si="2"/>
        <v>2</v>
      </c>
    </row>
    <row r="67" spans="1:11" x14ac:dyDescent="0.25">
      <c r="G67">
        <v>0</v>
      </c>
      <c r="I67">
        <f t="shared" ref="I67:I130" si="9">B67</f>
        <v>0</v>
      </c>
      <c r="J67" t="str">
        <f t="shared" ref="J67:J130" si="10">CONCATENATE(H67,I67)</f>
        <v>0</v>
      </c>
      <c r="K67">
        <f t="shared" si="2"/>
        <v>0</v>
      </c>
    </row>
    <row r="68" spans="1:11" x14ac:dyDescent="0.25">
      <c r="A68" t="s">
        <v>79</v>
      </c>
      <c r="G68">
        <v>0</v>
      </c>
      <c r="I68">
        <f t="shared" si="9"/>
        <v>0</v>
      </c>
      <c r="J68" t="str">
        <f t="shared" si="10"/>
        <v>0</v>
      </c>
      <c r="K68">
        <f t="shared" ref="K68:K131" si="11">G68</f>
        <v>0</v>
      </c>
    </row>
    <row r="69" spans="1:11" x14ac:dyDescent="0.25">
      <c r="B69" t="s">
        <v>1</v>
      </c>
      <c r="C69" t="s">
        <v>2</v>
      </c>
      <c r="D69" t="s">
        <v>3</v>
      </c>
      <c r="E69" t="s">
        <v>4</v>
      </c>
      <c r="G69">
        <v>0</v>
      </c>
      <c r="H69" t="str">
        <f>$A$68</f>
        <v>freemind.controller.Controller.NextMapAction:</v>
      </c>
      <c r="I69" t="str">
        <f t="shared" si="9"/>
        <v>LCOM</v>
      </c>
      <c r="J69" t="str">
        <f t="shared" si="10"/>
        <v>freemind.controller.Controller.NextMapAction:LCOM</v>
      </c>
      <c r="K69">
        <f t="shared" si="11"/>
        <v>0</v>
      </c>
    </row>
    <row r="70" spans="1:11" x14ac:dyDescent="0.25">
      <c r="B70" t="s">
        <v>5</v>
      </c>
      <c r="C70" t="s">
        <v>6</v>
      </c>
      <c r="D70" t="s">
        <v>7</v>
      </c>
      <c r="E70" t="s">
        <v>8</v>
      </c>
      <c r="F70">
        <v>2</v>
      </c>
      <c r="G70">
        <v>2</v>
      </c>
      <c r="H70" t="str">
        <f t="shared" ref="H70:H77" si="12">$A$68</f>
        <v>freemind.controller.Controller.NextMapAction:</v>
      </c>
      <c r="I70" t="str">
        <f t="shared" si="9"/>
        <v>DIT</v>
      </c>
      <c r="J70" t="str">
        <f t="shared" si="10"/>
        <v>freemind.controller.Controller.NextMapAction:DIT</v>
      </c>
      <c r="K70">
        <f t="shared" si="11"/>
        <v>2</v>
      </c>
    </row>
    <row r="71" spans="1:11" x14ac:dyDescent="0.25">
      <c r="B71" t="s">
        <v>9</v>
      </c>
      <c r="C71" t="s">
        <v>10</v>
      </c>
      <c r="D71" t="s">
        <v>4</v>
      </c>
      <c r="E71" t="s">
        <v>11</v>
      </c>
      <c r="G71">
        <v>1</v>
      </c>
      <c r="H71" t="str">
        <f t="shared" si="12"/>
        <v>freemind.controller.Controller.NextMapAction:</v>
      </c>
      <c r="I71" t="str">
        <f t="shared" si="9"/>
        <v>IFANIN</v>
      </c>
      <c r="J71" t="str">
        <f t="shared" si="10"/>
        <v>freemind.controller.Controller.NextMapAction:IFANIN</v>
      </c>
      <c r="K71">
        <f t="shared" si="11"/>
        <v>1</v>
      </c>
    </row>
    <row r="72" spans="1:11" x14ac:dyDescent="0.25">
      <c r="B72" t="s">
        <v>12</v>
      </c>
      <c r="C72" t="s">
        <v>10</v>
      </c>
      <c r="D72" t="s">
        <v>4</v>
      </c>
      <c r="E72" t="s">
        <v>13</v>
      </c>
      <c r="G72">
        <v>2</v>
      </c>
      <c r="H72" t="str">
        <f t="shared" si="12"/>
        <v>freemind.controller.Controller.NextMapAction:</v>
      </c>
      <c r="I72" t="str">
        <f t="shared" si="9"/>
        <v>CBO</v>
      </c>
      <c r="J72" t="str">
        <f t="shared" si="10"/>
        <v>freemind.controller.Controller.NextMapAction:CBO</v>
      </c>
      <c r="K72">
        <f t="shared" si="11"/>
        <v>2</v>
      </c>
    </row>
    <row r="73" spans="1:11" x14ac:dyDescent="0.25">
      <c r="B73" t="s">
        <v>14</v>
      </c>
      <c r="C73" t="s">
        <v>10</v>
      </c>
      <c r="D73" t="s">
        <v>4</v>
      </c>
      <c r="E73" t="s">
        <v>15</v>
      </c>
      <c r="G73">
        <v>0</v>
      </c>
      <c r="H73" t="str">
        <f t="shared" si="12"/>
        <v>freemind.controller.Controller.NextMapAction:</v>
      </c>
      <c r="I73" t="str">
        <f t="shared" si="9"/>
        <v>NOC</v>
      </c>
      <c r="J73" t="str">
        <f t="shared" si="10"/>
        <v>freemind.controller.Controller.NextMapAction:NOC</v>
      </c>
      <c r="K73">
        <f t="shared" si="11"/>
        <v>0</v>
      </c>
    </row>
    <row r="74" spans="1:11" x14ac:dyDescent="0.25">
      <c r="B74" t="s">
        <v>16</v>
      </c>
      <c r="C74" t="s">
        <v>10</v>
      </c>
      <c r="D74" t="s">
        <v>4</v>
      </c>
      <c r="E74" t="s">
        <v>17</v>
      </c>
      <c r="G74">
        <v>2</v>
      </c>
      <c r="H74" t="str">
        <f t="shared" si="12"/>
        <v>freemind.controller.Controller.NextMapAction:</v>
      </c>
      <c r="I74" t="str">
        <f t="shared" si="9"/>
        <v>RFC</v>
      </c>
      <c r="J74" t="str">
        <f t="shared" si="10"/>
        <v>freemind.controller.Controller.NextMapAction:RFC</v>
      </c>
      <c r="K74">
        <f t="shared" si="11"/>
        <v>2</v>
      </c>
    </row>
    <row r="75" spans="1:11" x14ac:dyDescent="0.25">
      <c r="B75" t="s">
        <v>19</v>
      </c>
      <c r="C75" t="s">
        <v>10</v>
      </c>
      <c r="D75" t="s">
        <v>4</v>
      </c>
      <c r="E75" t="s">
        <v>20</v>
      </c>
      <c r="G75">
        <v>2</v>
      </c>
      <c r="H75" t="str">
        <f t="shared" si="12"/>
        <v>freemind.controller.Controller.NextMapAction:</v>
      </c>
      <c r="I75" t="str">
        <f t="shared" si="9"/>
        <v>NIM</v>
      </c>
      <c r="J75" t="str">
        <f t="shared" si="10"/>
        <v>freemind.controller.Controller.NextMapAction:NIM</v>
      </c>
      <c r="K75">
        <f t="shared" si="11"/>
        <v>2</v>
      </c>
    </row>
    <row r="76" spans="1:11" x14ac:dyDescent="0.25">
      <c r="B76" t="s">
        <v>21</v>
      </c>
      <c r="C76" t="s">
        <v>10</v>
      </c>
      <c r="D76" t="s">
        <v>4</v>
      </c>
      <c r="E76" t="s">
        <v>20</v>
      </c>
      <c r="G76">
        <v>0</v>
      </c>
      <c r="H76" t="str">
        <f t="shared" si="12"/>
        <v>freemind.controller.Controller.NextMapAction:</v>
      </c>
      <c r="I76" t="str">
        <f t="shared" si="9"/>
        <v>NIV</v>
      </c>
      <c r="J76" t="str">
        <f t="shared" si="10"/>
        <v>freemind.controller.Controller.NextMapAction:NIV</v>
      </c>
      <c r="K76">
        <f t="shared" si="11"/>
        <v>0</v>
      </c>
    </row>
    <row r="77" spans="1:11" x14ac:dyDescent="0.25">
      <c r="B77" t="s">
        <v>22</v>
      </c>
      <c r="C77" t="s">
        <v>10</v>
      </c>
      <c r="D77" t="s">
        <v>4</v>
      </c>
      <c r="E77" t="s">
        <v>18</v>
      </c>
      <c r="F77">
        <v>2</v>
      </c>
      <c r="G77">
        <v>2</v>
      </c>
      <c r="H77" t="str">
        <f t="shared" si="12"/>
        <v>freemind.controller.Controller.NextMapAction:</v>
      </c>
      <c r="I77" t="str">
        <f t="shared" si="9"/>
        <v>WMC</v>
      </c>
      <c r="J77" t="str">
        <f t="shared" si="10"/>
        <v>freemind.controller.Controller.NextMapAction:WMC</v>
      </c>
      <c r="K77">
        <f t="shared" si="11"/>
        <v>2</v>
      </c>
    </row>
    <row r="78" spans="1:11" x14ac:dyDescent="0.25">
      <c r="G78">
        <v>0</v>
      </c>
      <c r="I78">
        <f t="shared" si="9"/>
        <v>0</v>
      </c>
      <c r="J78" t="str">
        <f t="shared" si="10"/>
        <v>0</v>
      </c>
      <c r="K78">
        <f t="shared" si="11"/>
        <v>0</v>
      </c>
    </row>
    <row r="79" spans="1:11" x14ac:dyDescent="0.25">
      <c r="A79" t="s">
        <v>41</v>
      </c>
      <c r="G79">
        <v>0</v>
      </c>
      <c r="I79">
        <f t="shared" si="9"/>
        <v>0</v>
      </c>
      <c r="J79" t="str">
        <f t="shared" si="10"/>
        <v>0</v>
      </c>
      <c r="K79">
        <f t="shared" si="11"/>
        <v>0</v>
      </c>
    </row>
    <row r="80" spans="1:11" x14ac:dyDescent="0.25">
      <c r="B80" t="s">
        <v>1</v>
      </c>
      <c r="C80" t="s">
        <v>2</v>
      </c>
      <c r="D80" t="s">
        <v>3</v>
      </c>
      <c r="E80" t="s">
        <v>4</v>
      </c>
      <c r="G80">
        <v>0</v>
      </c>
      <c r="H80" t="str">
        <f>$A$79</f>
        <v>freemind.controller.Controller.PasteAction:</v>
      </c>
      <c r="I80" t="str">
        <f t="shared" si="9"/>
        <v>LCOM</v>
      </c>
      <c r="J80" t="str">
        <f t="shared" si="10"/>
        <v>freemind.controller.Controller.PasteAction:LCOM</v>
      </c>
      <c r="K80">
        <f t="shared" si="11"/>
        <v>0</v>
      </c>
    </row>
    <row r="81" spans="1:11" x14ac:dyDescent="0.25">
      <c r="B81" t="s">
        <v>5</v>
      </c>
      <c r="C81" t="s">
        <v>6</v>
      </c>
      <c r="D81" t="s">
        <v>7</v>
      </c>
      <c r="E81" t="s">
        <v>8</v>
      </c>
      <c r="F81">
        <v>2</v>
      </c>
      <c r="G81">
        <v>2</v>
      </c>
      <c r="H81" t="str">
        <f t="shared" ref="H81:H88" si="13">$A$79</f>
        <v>freemind.controller.Controller.PasteAction:</v>
      </c>
      <c r="I81" t="str">
        <f t="shared" si="9"/>
        <v>DIT</v>
      </c>
      <c r="J81" t="str">
        <f t="shared" si="10"/>
        <v>freemind.controller.Controller.PasteAction:DIT</v>
      </c>
      <c r="K81">
        <f t="shared" si="11"/>
        <v>2</v>
      </c>
    </row>
    <row r="82" spans="1:11" x14ac:dyDescent="0.25">
      <c r="B82" t="s">
        <v>9</v>
      </c>
      <c r="C82" t="s">
        <v>10</v>
      </c>
      <c r="D82" t="s">
        <v>4</v>
      </c>
      <c r="E82" t="s">
        <v>11</v>
      </c>
      <c r="G82">
        <v>1</v>
      </c>
      <c r="H82" t="str">
        <f t="shared" si="13"/>
        <v>freemind.controller.Controller.PasteAction:</v>
      </c>
      <c r="I82" t="str">
        <f t="shared" si="9"/>
        <v>IFANIN</v>
      </c>
      <c r="J82" t="str">
        <f t="shared" si="10"/>
        <v>freemind.controller.Controller.PasteAction:IFANIN</v>
      </c>
      <c r="K82">
        <f t="shared" si="11"/>
        <v>1</v>
      </c>
    </row>
    <row r="83" spans="1:11" x14ac:dyDescent="0.25">
      <c r="B83" t="s">
        <v>12</v>
      </c>
      <c r="C83" t="s">
        <v>10</v>
      </c>
      <c r="D83" t="s">
        <v>4</v>
      </c>
      <c r="E83" t="s">
        <v>13</v>
      </c>
      <c r="G83">
        <v>5</v>
      </c>
      <c r="H83" t="str">
        <f t="shared" si="13"/>
        <v>freemind.controller.Controller.PasteAction:</v>
      </c>
      <c r="I83" t="str">
        <f t="shared" si="9"/>
        <v>CBO</v>
      </c>
      <c r="J83" t="str">
        <f t="shared" si="10"/>
        <v>freemind.controller.Controller.PasteAction:CBO</v>
      </c>
      <c r="K83">
        <f t="shared" si="11"/>
        <v>5</v>
      </c>
    </row>
    <row r="84" spans="1:11" x14ac:dyDescent="0.25">
      <c r="B84" t="s">
        <v>14</v>
      </c>
      <c r="C84" t="s">
        <v>10</v>
      </c>
      <c r="D84" t="s">
        <v>4</v>
      </c>
      <c r="E84" t="s">
        <v>15</v>
      </c>
      <c r="G84">
        <v>0</v>
      </c>
      <c r="H84" t="str">
        <f t="shared" si="13"/>
        <v>freemind.controller.Controller.PasteAction:</v>
      </c>
      <c r="I84" t="str">
        <f t="shared" si="9"/>
        <v>NOC</v>
      </c>
      <c r="J84" t="str">
        <f t="shared" si="10"/>
        <v>freemind.controller.Controller.PasteAction:NOC</v>
      </c>
      <c r="K84">
        <f t="shared" si="11"/>
        <v>0</v>
      </c>
    </row>
    <row r="85" spans="1:11" x14ac:dyDescent="0.25">
      <c r="B85" t="s">
        <v>16</v>
      </c>
      <c r="C85" t="s">
        <v>10</v>
      </c>
      <c r="D85" t="s">
        <v>4</v>
      </c>
      <c r="E85" t="s">
        <v>17</v>
      </c>
      <c r="G85">
        <v>2</v>
      </c>
      <c r="H85" t="str">
        <f t="shared" si="13"/>
        <v>freemind.controller.Controller.PasteAction:</v>
      </c>
      <c r="I85" t="str">
        <f t="shared" si="9"/>
        <v>RFC</v>
      </c>
      <c r="J85" t="str">
        <f t="shared" si="10"/>
        <v>freemind.controller.Controller.PasteAction:RFC</v>
      </c>
      <c r="K85">
        <f t="shared" si="11"/>
        <v>2</v>
      </c>
    </row>
    <row r="86" spans="1:11" x14ac:dyDescent="0.25">
      <c r="B86" t="s">
        <v>19</v>
      </c>
      <c r="C86" t="s">
        <v>10</v>
      </c>
      <c r="D86" t="s">
        <v>4</v>
      </c>
      <c r="E86" t="s">
        <v>20</v>
      </c>
      <c r="G86">
        <v>2</v>
      </c>
      <c r="H86" t="str">
        <f t="shared" si="13"/>
        <v>freemind.controller.Controller.PasteAction:</v>
      </c>
      <c r="I86" t="str">
        <f t="shared" si="9"/>
        <v>NIM</v>
      </c>
      <c r="J86" t="str">
        <f t="shared" si="10"/>
        <v>freemind.controller.Controller.PasteAction:NIM</v>
      </c>
      <c r="K86">
        <f t="shared" si="11"/>
        <v>2</v>
      </c>
    </row>
    <row r="87" spans="1:11" x14ac:dyDescent="0.25">
      <c r="B87" t="s">
        <v>21</v>
      </c>
      <c r="C87" t="s">
        <v>10</v>
      </c>
      <c r="D87" t="s">
        <v>4</v>
      </c>
      <c r="E87" t="s">
        <v>20</v>
      </c>
      <c r="G87">
        <v>0</v>
      </c>
      <c r="H87" t="str">
        <f t="shared" si="13"/>
        <v>freemind.controller.Controller.PasteAction:</v>
      </c>
      <c r="I87" t="str">
        <f t="shared" si="9"/>
        <v>NIV</v>
      </c>
      <c r="J87" t="str">
        <f t="shared" si="10"/>
        <v>freemind.controller.Controller.PasteAction:NIV</v>
      </c>
      <c r="K87">
        <f t="shared" si="11"/>
        <v>0</v>
      </c>
    </row>
    <row r="88" spans="1:11" x14ac:dyDescent="0.25">
      <c r="B88" t="s">
        <v>22</v>
      </c>
      <c r="C88" t="s">
        <v>10</v>
      </c>
      <c r="D88" t="s">
        <v>4</v>
      </c>
      <c r="E88" t="s">
        <v>18</v>
      </c>
      <c r="F88">
        <v>2</v>
      </c>
      <c r="G88">
        <v>2</v>
      </c>
      <c r="H88" t="str">
        <f t="shared" si="13"/>
        <v>freemind.controller.Controller.PasteAction:</v>
      </c>
      <c r="I88" t="str">
        <f t="shared" si="9"/>
        <v>WMC</v>
      </c>
      <c r="J88" t="str">
        <f t="shared" si="10"/>
        <v>freemind.controller.Controller.PasteAction:WMC</v>
      </c>
      <c r="K88">
        <f t="shared" si="11"/>
        <v>2</v>
      </c>
    </row>
    <row r="89" spans="1:11" x14ac:dyDescent="0.25">
      <c r="G89">
        <v>0</v>
      </c>
      <c r="I89">
        <f t="shared" si="9"/>
        <v>0</v>
      </c>
      <c r="J89" t="str">
        <f t="shared" si="10"/>
        <v>0</v>
      </c>
      <c r="K89">
        <f t="shared" si="11"/>
        <v>0</v>
      </c>
    </row>
    <row r="90" spans="1:11" x14ac:dyDescent="0.25">
      <c r="A90" t="s">
        <v>86</v>
      </c>
      <c r="G90">
        <v>0</v>
      </c>
      <c r="I90">
        <f t="shared" si="9"/>
        <v>0</v>
      </c>
      <c r="J90" t="str">
        <f t="shared" si="10"/>
        <v>0</v>
      </c>
      <c r="K90">
        <f t="shared" si="11"/>
        <v>0</v>
      </c>
    </row>
    <row r="91" spans="1:11" x14ac:dyDescent="0.25">
      <c r="B91" t="s">
        <v>1</v>
      </c>
      <c r="C91" t="s">
        <v>2</v>
      </c>
      <c r="D91" t="s">
        <v>3</v>
      </c>
      <c r="E91" t="s">
        <v>4</v>
      </c>
      <c r="G91">
        <v>0</v>
      </c>
      <c r="H91" t="str">
        <f>$A$90</f>
        <v>freemind.controller.Controller.PreviousMapAction:</v>
      </c>
      <c r="I91" t="str">
        <f t="shared" si="9"/>
        <v>LCOM</v>
      </c>
      <c r="J91" t="str">
        <f t="shared" si="10"/>
        <v>freemind.controller.Controller.PreviousMapAction:LCOM</v>
      </c>
      <c r="K91">
        <f t="shared" si="11"/>
        <v>0</v>
      </c>
    </row>
    <row r="92" spans="1:11" x14ac:dyDescent="0.25">
      <c r="B92" t="s">
        <v>5</v>
      </c>
      <c r="C92" t="s">
        <v>6</v>
      </c>
      <c r="D92" t="s">
        <v>7</v>
      </c>
      <c r="E92" t="s">
        <v>8</v>
      </c>
      <c r="F92">
        <v>2</v>
      </c>
      <c r="G92">
        <v>2</v>
      </c>
      <c r="H92" t="str">
        <f t="shared" ref="H92:H99" si="14">$A$90</f>
        <v>freemind.controller.Controller.PreviousMapAction:</v>
      </c>
      <c r="I92" t="str">
        <f t="shared" si="9"/>
        <v>DIT</v>
      </c>
      <c r="J92" t="str">
        <f t="shared" si="10"/>
        <v>freemind.controller.Controller.PreviousMapAction:DIT</v>
      </c>
      <c r="K92">
        <f t="shared" si="11"/>
        <v>2</v>
      </c>
    </row>
    <row r="93" spans="1:11" x14ac:dyDescent="0.25">
      <c r="B93" t="s">
        <v>9</v>
      </c>
      <c r="C93" t="s">
        <v>10</v>
      </c>
      <c r="D93" t="s">
        <v>4</v>
      </c>
      <c r="E93" t="s">
        <v>11</v>
      </c>
      <c r="G93">
        <v>1</v>
      </c>
      <c r="H93" t="str">
        <f t="shared" si="14"/>
        <v>freemind.controller.Controller.PreviousMapAction:</v>
      </c>
      <c r="I93" t="str">
        <f t="shared" si="9"/>
        <v>IFANIN</v>
      </c>
      <c r="J93" t="str">
        <f t="shared" si="10"/>
        <v>freemind.controller.Controller.PreviousMapAction:IFANIN</v>
      </c>
      <c r="K93">
        <f t="shared" si="11"/>
        <v>1</v>
      </c>
    </row>
    <row r="94" spans="1:11" x14ac:dyDescent="0.25">
      <c r="B94" t="s">
        <v>12</v>
      </c>
      <c r="C94" t="s">
        <v>10</v>
      </c>
      <c r="D94" t="s">
        <v>4</v>
      </c>
      <c r="E94" t="s">
        <v>13</v>
      </c>
      <c r="G94">
        <v>2</v>
      </c>
      <c r="H94" t="str">
        <f t="shared" si="14"/>
        <v>freemind.controller.Controller.PreviousMapAction:</v>
      </c>
      <c r="I94" t="str">
        <f t="shared" si="9"/>
        <v>CBO</v>
      </c>
      <c r="J94" t="str">
        <f t="shared" si="10"/>
        <v>freemind.controller.Controller.PreviousMapAction:CBO</v>
      </c>
      <c r="K94">
        <f t="shared" si="11"/>
        <v>2</v>
      </c>
    </row>
    <row r="95" spans="1:11" x14ac:dyDescent="0.25">
      <c r="B95" t="s">
        <v>14</v>
      </c>
      <c r="C95" t="s">
        <v>10</v>
      </c>
      <c r="D95" t="s">
        <v>4</v>
      </c>
      <c r="E95" t="s">
        <v>15</v>
      </c>
      <c r="G95">
        <v>0</v>
      </c>
      <c r="H95" t="str">
        <f t="shared" si="14"/>
        <v>freemind.controller.Controller.PreviousMapAction:</v>
      </c>
      <c r="I95" t="str">
        <f t="shared" si="9"/>
        <v>NOC</v>
      </c>
      <c r="J95" t="str">
        <f t="shared" si="10"/>
        <v>freemind.controller.Controller.PreviousMapAction:NOC</v>
      </c>
      <c r="K95">
        <f t="shared" si="11"/>
        <v>0</v>
      </c>
    </row>
    <row r="96" spans="1:11" x14ac:dyDescent="0.25">
      <c r="B96" t="s">
        <v>16</v>
      </c>
      <c r="C96" t="s">
        <v>10</v>
      </c>
      <c r="D96" t="s">
        <v>4</v>
      </c>
      <c r="E96" t="s">
        <v>17</v>
      </c>
      <c r="G96">
        <v>2</v>
      </c>
      <c r="H96" t="str">
        <f t="shared" si="14"/>
        <v>freemind.controller.Controller.PreviousMapAction:</v>
      </c>
      <c r="I96" t="str">
        <f t="shared" si="9"/>
        <v>RFC</v>
      </c>
      <c r="J96" t="str">
        <f t="shared" si="10"/>
        <v>freemind.controller.Controller.PreviousMapAction:RFC</v>
      </c>
      <c r="K96">
        <f t="shared" si="11"/>
        <v>2</v>
      </c>
    </row>
    <row r="97" spans="1:11" x14ac:dyDescent="0.25">
      <c r="B97" t="s">
        <v>19</v>
      </c>
      <c r="C97" t="s">
        <v>10</v>
      </c>
      <c r="D97" t="s">
        <v>4</v>
      </c>
      <c r="E97" t="s">
        <v>20</v>
      </c>
      <c r="G97">
        <v>2</v>
      </c>
      <c r="H97" t="str">
        <f t="shared" si="14"/>
        <v>freemind.controller.Controller.PreviousMapAction:</v>
      </c>
      <c r="I97" t="str">
        <f t="shared" si="9"/>
        <v>NIM</v>
      </c>
      <c r="J97" t="str">
        <f t="shared" si="10"/>
        <v>freemind.controller.Controller.PreviousMapAction:NIM</v>
      </c>
      <c r="K97">
        <f t="shared" si="11"/>
        <v>2</v>
      </c>
    </row>
    <row r="98" spans="1:11" x14ac:dyDescent="0.25">
      <c r="B98" t="s">
        <v>21</v>
      </c>
      <c r="C98" t="s">
        <v>10</v>
      </c>
      <c r="D98" t="s">
        <v>4</v>
      </c>
      <c r="E98" t="s">
        <v>20</v>
      </c>
      <c r="G98">
        <v>0</v>
      </c>
      <c r="H98" t="str">
        <f t="shared" si="14"/>
        <v>freemind.controller.Controller.PreviousMapAction:</v>
      </c>
      <c r="I98" t="str">
        <f t="shared" si="9"/>
        <v>NIV</v>
      </c>
      <c r="J98" t="str">
        <f t="shared" si="10"/>
        <v>freemind.controller.Controller.PreviousMapAction:NIV</v>
      </c>
      <c r="K98">
        <f t="shared" si="11"/>
        <v>0</v>
      </c>
    </row>
    <row r="99" spans="1:11" x14ac:dyDescent="0.25">
      <c r="B99" t="s">
        <v>22</v>
      </c>
      <c r="C99" t="s">
        <v>10</v>
      </c>
      <c r="D99" t="s">
        <v>4</v>
      </c>
      <c r="E99" t="s">
        <v>18</v>
      </c>
      <c r="F99">
        <v>2</v>
      </c>
      <c r="G99">
        <v>2</v>
      </c>
      <c r="H99" t="str">
        <f t="shared" si="14"/>
        <v>freemind.controller.Controller.PreviousMapAction:</v>
      </c>
      <c r="I99" t="str">
        <f t="shared" si="9"/>
        <v>WMC</v>
      </c>
      <c r="J99" t="str">
        <f t="shared" si="10"/>
        <v>freemind.controller.Controller.PreviousMapAction:WMC</v>
      </c>
      <c r="K99">
        <f t="shared" si="11"/>
        <v>2</v>
      </c>
    </row>
    <row r="100" spans="1:11" x14ac:dyDescent="0.25">
      <c r="G100">
        <v>0</v>
      </c>
      <c r="I100">
        <f t="shared" si="9"/>
        <v>0</v>
      </c>
      <c r="J100" t="str">
        <f t="shared" si="10"/>
        <v>0</v>
      </c>
      <c r="K100">
        <f t="shared" si="11"/>
        <v>0</v>
      </c>
    </row>
    <row r="101" spans="1:11" x14ac:dyDescent="0.25">
      <c r="A101" t="s">
        <v>80</v>
      </c>
      <c r="G101">
        <v>0</v>
      </c>
      <c r="I101">
        <f t="shared" si="9"/>
        <v>0</v>
      </c>
      <c r="J101" t="str">
        <f t="shared" si="10"/>
        <v>0</v>
      </c>
      <c r="K101">
        <f t="shared" si="11"/>
        <v>0</v>
      </c>
    </row>
    <row r="102" spans="1:11" x14ac:dyDescent="0.25">
      <c r="B102" t="s">
        <v>1</v>
      </c>
      <c r="C102" t="s">
        <v>2</v>
      </c>
      <c r="D102" t="s">
        <v>3</v>
      </c>
      <c r="E102" t="s">
        <v>4</v>
      </c>
      <c r="G102">
        <v>0</v>
      </c>
      <c r="H102" t="str">
        <f>$A$101</f>
        <v>freemind.controller.Controller.PrintAction:</v>
      </c>
      <c r="I102" t="str">
        <f t="shared" si="9"/>
        <v>LCOM</v>
      </c>
      <c r="J102" t="str">
        <f t="shared" si="10"/>
        <v>freemind.controller.Controller.PrintAction:LCOM</v>
      </c>
      <c r="K102">
        <f t="shared" si="11"/>
        <v>0</v>
      </c>
    </row>
    <row r="103" spans="1:11" x14ac:dyDescent="0.25">
      <c r="B103" t="s">
        <v>5</v>
      </c>
      <c r="C103" t="s">
        <v>6</v>
      </c>
      <c r="D103" t="s">
        <v>7</v>
      </c>
      <c r="E103" t="s">
        <v>8</v>
      </c>
      <c r="F103">
        <v>2</v>
      </c>
      <c r="G103">
        <v>2</v>
      </c>
      <c r="H103" t="str">
        <f t="shared" ref="H103:H110" si="15">$A$101</f>
        <v>freemind.controller.Controller.PrintAction:</v>
      </c>
      <c r="I103" t="str">
        <f t="shared" si="9"/>
        <v>DIT</v>
      </c>
      <c r="J103" t="str">
        <f t="shared" si="10"/>
        <v>freemind.controller.Controller.PrintAction:DIT</v>
      </c>
      <c r="K103">
        <f t="shared" si="11"/>
        <v>2</v>
      </c>
    </row>
    <row r="104" spans="1:11" x14ac:dyDescent="0.25">
      <c r="B104" t="s">
        <v>9</v>
      </c>
      <c r="C104" t="s">
        <v>10</v>
      </c>
      <c r="D104" t="s">
        <v>4</v>
      </c>
      <c r="E104" t="s">
        <v>11</v>
      </c>
      <c r="G104">
        <v>1</v>
      </c>
      <c r="H104" t="str">
        <f t="shared" si="15"/>
        <v>freemind.controller.Controller.PrintAction:</v>
      </c>
      <c r="I104" t="str">
        <f t="shared" si="9"/>
        <v>IFANIN</v>
      </c>
      <c r="J104" t="str">
        <f t="shared" si="10"/>
        <v>freemind.controller.Controller.PrintAction:IFANIN</v>
      </c>
      <c r="K104">
        <f t="shared" si="11"/>
        <v>1</v>
      </c>
    </row>
    <row r="105" spans="1:11" x14ac:dyDescent="0.25">
      <c r="B105" t="s">
        <v>12</v>
      </c>
      <c r="C105" t="s">
        <v>10</v>
      </c>
      <c r="D105" t="s">
        <v>4</v>
      </c>
      <c r="E105" t="s">
        <v>13</v>
      </c>
      <c r="G105">
        <v>2</v>
      </c>
      <c r="H105" t="str">
        <f t="shared" si="15"/>
        <v>freemind.controller.Controller.PrintAction:</v>
      </c>
      <c r="I105" t="str">
        <f t="shared" si="9"/>
        <v>CBO</v>
      </c>
      <c r="J105" t="str">
        <f t="shared" si="10"/>
        <v>freemind.controller.Controller.PrintAction:CBO</v>
      </c>
      <c r="K105">
        <f t="shared" si="11"/>
        <v>2</v>
      </c>
    </row>
    <row r="106" spans="1:11" x14ac:dyDescent="0.25">
      <c r="B106" t="s">
        <v>14</v>
      </c>
      <c r="C106" t="s">
        <v>10</v>
      </c>
      <c r="D106" t="s">
        <v>4</v>
      </c>
      <c r="E106" t="s">
        <v>15</v>
      </c>
      <c r="G106">
        <v>0</v>
      </c>
      <c r="H106" t="str">
        <f t="shared" si="15"/>
        <v>freemind.controller.Controller.PrintAction:</v>
      </c>
      <c r="I106" t="str">
        <f t="shared" si="9"/>
        <v>NOC</v>
      </c>
      <c r="J106" t="str">
        <f t="shared" si="10"/>
        <v>freemind.controller.Controller.PrintAction:NOC</v>
      </c>
      <c r="K106">
        <f t="shared" si="11"/>
        <v>0</v>
      </c>
    </row>
    <row r="107" spans="1:11" x14ac:dyDescent="0.25">
      <c r="B107" t="s">
        <v>16</v>
      </c>
      <c r="C107" t="s">
        <v>10</v>
      </c>
      <c r="D107" t="s">
        <v>4</v>
      </c>
      <c r="E107" t="s">
        <v>17</v>
      </c>
      <c r="G107">
        <v>2</v>
      </c>
      <c r="H107" t="str">
        <f t="shared" si="15"/>
        <v>freemind.controller.Controller.PrintAction:</v>
      </c>
      <c r="I107" t="str">
        <f t="shared" si="9"/>
        <v>RFC</v>
      </c>
      <c r="J107" t="str">
        <f t="shared" si="10"/>
        <v>freemind.controller.Controller.PrintAction:RFC</v>
      </c>
      <c r="K107">
        <f t="shared" si="11"/>
        <v>2</v>
      </c>
    </row>
    <row r="108" spans="1:11" x14ac:dyDescent="0.25">
      <c r="B108" t="s">
        <v>19</v>
      </c>
      <c r="C108" t="s">
        <v>10</v>
      </c>
      <c r="D108" t="s">
        <v>4</v>
      </c>
      <c r="E108" t="s">
        <v>20</v>
      </c>
      <c r="G108">
        <v>2</v>
      </c>
      <c r="H108" t="str">
        <f t="shared" si="15"/>
        <v>freemind.controller.Controller.PrintAction:</v>
      </c>
      <c r="I108" t="str">
        <f t="shared" si="9"/>
        <v>NIM</v>
      </c>
      <c r="J108" t="str">
        <f t="shared" si="10"/>
        <v>freemind.controller.Controller.PrintAction:NIM</v>
      </c>
      <c r="K108">
        <f t="shared" si="11"/>
        <v>2</v>
      </c>
    </row>
    <row r="109" spans="1:11" x14ac:dyDescent="0.25">
      <c r="B109" t="s">
        <v>21</v>
      </c>
      <c r="C109" t="s">
        <v>10</v>
      </c>
      <c r="D109" t="s">
        <v>4</v>
      </c>
      <c r="E109" t="s">
        <v>20</v>
      </c>
      <c r="G109">
        <v>0</v>
      </c>
      <c r="H109" t="str">
        <f t="shared" si="15"/>
        <v>freemind.controller.Controller.PrintAction:</v>
      </c>
      <c r="I109" t="str">
        <f t="shared" si="9"/>
        <v>NIV</v>
      </c>
      <c r="J109" t="str">
        <f t="shared" si="10"/>
        <v>freemind.controller.Controller.PrintAction:NIV</v>
      </c>
      <c r="K109">
        <f t="shared" si="11"/>
        <v>0</v>
      </c>
    </row>
    <row r="110" spans="1:11" x14ac:dyDescent="0.25">
      <c r="B110" t="s">
        <v>22</v>
      </c>
      <c r="C110" t="s">
        <v>10</v>
      </c>
      <c r="D110" t="s">
        <v>4</v>
      </c>
      <c r="E110" t="s">
        <v>18</v>
      </c>
      <c r="F110">
        <v>2</v>
      </c>
      <c r="G110">
        <v>2</v>
      </c>
      <c r="H110" t="str">
        <f t="shared" si="15"/>
        <v>freemind.controller.Controller.PrintAction:</v>
      </c>
      <c r="I110" t="str">
        <f t="shared" si="9"/>
        <v>WMC</v>
      </c>
      <c r="J110" t="str">
        <f t="shared" si="10"/>
        <v>freemind.controller.Controller.PrintAction:WMC</v>
      </c>
      <c r="K110">
        <f t="shared" si="11"/>
        <v>2</v>
      </c>
    </row>
    <row r="111" spans="1:11" x14ac:dyDescent="0.25">
      <c r="G111">
        <v>0</v>
      </c>
      <c r="I111">
        <f t="shared" si="9"/>
        <v>0</v>
      </c>
      <c r="J111" t="str">
        <f t="shared" si="10"/>
        <v>0</v>
      </c>
      <c r="K111">
        <f t="shared" si="11"/>
        <v>0</v>
      </c>
    </row>
    <row r="112" spans="1:11" x14ac:dyDescent="0.25">
      <c r="A112" t="s">
        <v>42</v>
      </c>
      <c r="G112">
        <v>0</v>
      </c>
      <c r="I112">
        <f t="shared" si="9"/>
        <v>0</v>
      </c>
      <c r="J112" t="str">
        <f t="shared" si="10"/>
        <v>0</v>
      </c>
      <c r="K112">
        <f t="shared" si="11"/>
        <v>0</v>
      </c>
    </row>
    <row r="113" spans="1:11" x14ac:dyDescent="0.25">
      <c r="B113" t="s">
        <v>1</v>
      </c>
      <c r="C113" t="s">
        <v>2</v>
      </c>
      <c r="D113" t="s">
        <v>3</v>
      </c>
      <c r="E113" t="s">
        <v>4</v>
      </c>
      <c r="G113">
        <v>0</v>
      </c>
      <c r="H113" t="str">
        <f>$A$112</f>
        <v>freemind.controller.Controller.QuitAction:</v>
      </c>
      <c r="I113" t="str">
        <f t="shared" si="9"/>
        <v>LCOM</v>
      </c>
      <c r="J113" t="str">
        <f t="shared" si="10"/>
        <v>freemind.controller.Controller.QuitAction:LCOM</v>
      </c>
      <c r="K113">
        <f t="shared" si="11"/>
        <v>0</v>
      </c>
    </row>
    <row r="114" spans="1:11" x14ac:dyDescent="0.25">
      <c r="B114" t="s">
        <v>5</v>
      </c>
      <c r="C114" t="s">
        <v>6</v>
      </c>
      <c r="D114" t="s">
        <v>7</v>
      </c>
      <c r="E114" t="s">
        <v>8</v>
      </c>
      <c r="F114">
        <v>2</v>
      </c>
      <c r="G114">
        <v>2</v>
      </c>
      <c r="H114" t="str">
        <f t="shared" ref="H114:H121" si="16">$A$112</f>
        <v>freemind.controller.Controller.QuitAction:</v>
      </c>
      <c r="I114" t="str">
        <f t="shared" si="9"/>
        <v>DIT</v>
      </c>
      <c r="J114" t="str">
        <f t="shared" si="10"/>
        <v>freemind.controller.Controller.QuitAction:DIT</v>
      </c>
      <c r="K114">
        <f t="shared" si="11"/>
        <v>2</v>
      </c>
    </row>
    <row r="115" spans="1:11" x14ac:dyDescent="0.25">
      <c r="B115" t="s">
        <v>9</v>
      </c>
      <c r="C115" t="s">
        <v>10</v>
      </c>
      <c r="D115" t="s">
        <v>4</v>
      </c>
      <c r="E115" t="s">
        <v>11</v>
      </c>
      <c r="G115">
        <v>1</v>
      </c>
      <c r="H115" t="str">
        <f t="shared" si="16"/>
        <v>freemind.controller.Controller.QuitAction:</v>
      </c>
      <c r="I115" t="str">
        <f t="shared" si="9"/>
        <v>IFANIN</v>
      </c>
      <c r="J115" t="str">
        <f t="shared" si="10"/>
        <v>freemind.controller.Controller.QuitAction:IFANIN</v>
      </c>
      <c r="K115">
        <f t="shared" si="11"/>
        <v>1</v>
      </c>
    </row>
    <row r="116" spans="1:11" x14ac:dyDescent="0.25">
      <c r="B116" t="s">
        <v>12</v>
      </c>
      <c r="C116" t="s">
        <v>10</v>
      </c>
      <c r="D116" t="s">
        <v>4</v>
      </c>
      <c r="E116" t="s">
        <v>13</v>
      </c>
      <c r="G116">
        <v>2</v>
      </c>
      <c r="H116" t="str">
        <f t="shared" si="16"/>
        <v>freemind.controller.Controller.QuitAction:</v>
      </c>
      <c r="I116" t="str">
        <f t="shared" si="9"/>
        <v>CBO</v>
      </c>
      <c r="J116" t="str">
        <f t="shared" si="10"/>
        <v>freemind.controller.Controller.QuitAction:CBO</v>
      </c>
      <c r="K116">
        <f t="shared" si="11"/>
        <v>2</v>
      </c>
    </row>
    <row r="117" spans="1:11" x14ac:dyDescent="0.25">
      <c r="B117" t="s">
        <v>14</v>
      </c>
      <c r="C117" t="s">
        <v>10</v>
      </c>
      <c r="D117" t="s">
        <v>4</v>
      </c>
      <c r="E117" t="s">
        <v>15</v>
      </c>
      <c r="G117">
        <v>0</v>
      </c>
      <c r="H117" t="str">
        <f t="shared" si="16"/>
        <v>freemind.controller.Controller.QuitAction:</v>
      </c>
      <c r="I117" t="str">
        <f t="shared" si="9"/>
        <v>NOC</v>
      </c>
      <c r="J117" t="str">
        <f t="shared" si="10"/>
        <v>freemind.controller.Controller.QuitAction:NOC</v>
      </c>
      <c r="K117">
        <f t="shared" si="11"/>
        <v>0</v>
      </c>
    </row>
    <row r="118" spans="1:11" x14ac:dyDescent="0.25">
      <c r="B118" t="s">
        <v>16</v>
      </c>
      <c r="C118" t="s">
        <v>10</v>
      </c>
      <c r="D118" t="s">
        <v>4</v>
      </c>
      <c r="E118" t="s">
        <v>17</v>
      </c>
      <c r="G118">
        <v>2</v>
      </c>
      <c r="H118" t="str">
        <f t="shared" si="16"/>
        <v>freemind.controller.Controller.QuitAction:</v>
      </c>
      <c r="I118" t="str">
        <f t="shared" si="9"/>
        <v>RFC</v>
      </c>
      <c r="J118" t="str">
        <f t="shared" si="10"/>
        <v>freemind.controller.Controller.QuitAction:RFC</v>
      </c>
      <c r="K118">
        <f t="shared" si="11"/>
        <v>2</v>
      </c>
    </row>
    <row r="119" spans="1:11" x14ac:dyDescent="0.25">
      <c r="B119" t="s">
        <v>19</v>
      </c>
      <c r="C119" t="s">
        <v>10</v>
      </c>
      <c r="D119" t="s">
        <v>4</v>
      </c>
      <c r="E119" t="s">
        <v>20</v>
      </c>
      <c r="G119">
        <v>2</v>
      </c>
      <c r="H119" t="str">
        <f t="shared" si="16"/>
        <v>freemind.controller.Controller.QuitAction:</v>
      </c>
      <c r="I119" t="str">
        <f t="shared" si="9"/>
        <v>NIM</v>
      </c>
      <c r="J119" t="str">
        <f t="shared" si="10"/>
        <v>freemind.controller.Controller.QuitAction:NIM</v>
      </c>
      <c r="K119">
        <f t="shared" si="11"/>
        <v>2</v>
      </c>
    </row>
    <row r="120" spans="1:11" x14ac:dyDescent="0.25">
      <c r="B120" t="s">
        <v>21</v>
      </c>
      <c r="C120" t="s">
        <v>10</v>
      </c>
      <c r="D120" t="s">
        <v>4</v>
      </c>
      <c r="E120" t="s">
        <v>20</v>
      </c>
      <c r="G120">
        <v>0</v>
      </c>
      <c r="H120" t="str">
        <f t="shared" si="16"/>
        <v>freemind.controller.Controller.QuitAction:</v>
      </c>
      <c r="I120" t="str">
        <f t="shared" si="9"/>
        <v>NIV</v>
      </c>
      <c r="J120" t="str">
        <f t="shared" si="10"/>
        <v>freemind.controller.Controller.QuitAction:NIV</v>
      </c>
      <c r="K120">
        <f t="shared" si="11"/>
        <v>0</v>
      </c>
    </row>
    <row r="121" spans="1:11" x14ac:dyDescent="0.25">
      <c r="B121" t="s">
        <v>22</v>
      </c>
      <c r="C121" t="s">
        <v>10</v>
      </c>
      <c r="D121" t="s">
        <v>4</v>
      </c>
      <c r="E121" t="s">
        <v>18</v>
      </c>
      <c r="F121">
        <v>2</v>
      </c>
      <c r="G121">
        <v>2</v>
      </c>
      <c r="H121" t="str">
        <f t="shared" si="16"/>
        <v>freemind.controller.Controller.QuitAction:</v>
      </c>
      <c r="I121" t="str">
        <f t="shared" si="9"/>
        <v>WMC</v>
      </c>
      <c r="J121" t="str">
        <f t="shared" si="10"/>
        <v>freemind.controller.Controller.QuitAction:WMC</v>
      </c>
      <c r="K121">
        <f t="shared" si="11"/>
        <v>2</v>
      </c>
    </row>
    <row r="122" spans="1:11" x14ac:dyDescent="0.25">
      <c r="G122">
        <v>0</v>
      </c>
      <c r="I122">
        <f t="shared" si="9"/>
        <v>0</v>
      </c>
      <c r="J122" t="str">
        <f t="shared" si="10"/>
        <v>0</v>
      </c>
      <c r="K122">
        <f t="shared" si="11"/>
        <v>0</v>
      </c>
    </row>
    <row r="123" spans="1:11" x14ac:dyDescent="0.25">
      <c r="A123" t="s">
        <v>50</v>
      </c>
      <c r="G123">
        <v>0</v>
      </c>
      <c r="I123">
        <f t="shared" si="9"/>
        <v>0</v>
      </c>
      <c r="J123" t="str">
        <f t="shared" si="10"/>
        <v>0</v>
      </c>
      <c r="K123">
        <f t="shared" si="11"/>
        <v>0</v>
      </c>
    </row>
    <row r="124" spans="1:11" x14ac:dyDescent="0.25">
      <c r="B124" t="s">
        <v>1</v>
      </c>
      <c r="C124" t="s">
        <v>2</v>
      </c>
      <c r="D124" t="s">
        <v>3</v>
      </c>
      <c r="E124" t="s">
        <v>4</v>
      </c>
      <c r="G124">
        <v>0</v>
      </c>
      <c r="H124" t="str">
        <f>$A$123</f>
        <v>freemind.controller.MainToolBar:</v>
      </c>
      <c r="I124" t="str">
        <f t="shared" si="9"/>
        <v>LCOM</v>
      </c>
      <c r="J124" t="str">
        <f t="shared" si="10"/>
        <v>freemind.controller.MainToolBar:LCOM</v>
      </c>
      <c r="K124">
        <f t="shared" si="11"/>
        <v>0</v>
      </c>
    </row>
    <row r="125" spans="1:11" x14ac:dyDescent="0.25">
      <c r="B125" t="s">
        <v>5</v>
      </c>
      <c r="C125" t="s">
        <v>6</v>
      </c>
      <c r="D125" t="s">
        <v>7</v>
      </c>
      <c r="E125" t="s">
        <v>8</v>
      </c>
      <c r="F125">
        <v>2</v>
      </c>
      <c r="G125">
        <v>2</v>
      </c>
      <c r="H125" t="str">
        <f t="shared" ref="H125:H132" si="17">$A$123</f>
        <v>freemind.controller.MainToolBar:</v>
      </c>
      <c r="I125" t="str">
        <f t="shared" si="9"/>
        <v>DIT</v>
      </c>
      <c r="J125" t="str">
        <f t="shared" si="10"/>
        <v>freemind.controller.MainToolBar:DIT</v>
      </c>
      <c r="K125">
        <f t="shared" si="11"/>
        <v>2</v>
      </c>
    </row>
    <row r="126" spans="1:11" x14ac:dyDescent="0.25">
      <c r="B126" t="s">
        <v>9</v>
      </c>
      <c r="C126" t="s">
        <v>10</v>
      </c>
      <c r="D126" t="s">
        <v>4</v>
      </c>
      <c r="E126" t="s">
        <v>11</v>
      </c>
      <c r="G126">
        <v>1</v>
      </c>
      <c r="H126" t="str">
        <f t="shared" si="17"/>
        <v>freemind.controller.MainToolBar:</v>
      </c>
      <c r="I126" t="str">
        <f t="shared" si="9"/>
        <v>IFANIN</v>
      </c>
      <c r="J126" t="str">
        <f t="shared" si="10"/>
        <v>freemind.controller.MainToolBar:IFANIN</v>
      </c>
      <c r="K126">
        <f t="shared" si="11"/>
        <v>1</v>
      </c>
    </row>
    <row r="127" spans="1:11" x14ac:dyDescent="0.25">
      <c r="B127" t="s">
        <v>12</v>
      </c>
      <c r="C127" t="s">
        <v>10</v>
      </c>
      <c r="D127" t="s">
        <v>4</v>
      </c>
      <c r="E127" t="s">
        <v>13</v>
      </c>
      <c r="G127">
        <v>1</v>
      </c>
      <c r="H127" t="str">
        <f t="shared" si="17"/>
        <v>freemind.controller.MainToolBar:</v>
      </c>
      <c r="I127" t="str">
        <f t="shared" si="9"/>
        <v>CBO</v>
      </c>
      <c r="J127" t="str">
        <f t="shared" si="10"/>
        <v>freemind.controller.MainToolBar:CBO</v>
      </c>
      <c r="K127">
        <f t="shared" si="11"/>
        <v>1</v>
      </c>
    </row>
    <row r="128" spans="1:11" x14ac:dyDescent="0.25">
      <c r="B128" t="s">
        <v>14</v>
      </c>
      <c r="C128" t="s">
        <v>10</v>
      </c>
      <c r="D128" t="s">
        <v>4</v>
      </c>
      <c r="E128" t="s">
        <v>15</v>
      </c>
      <c r="G128">
        <v>0</v>
      </c>
      <c r="H128" t="str">
        <f t="shared" si="17"/>
        <v>freemind.controller.MainToolBar:</v>
      </c>
      <c r="I128" t="str">
        <f t="shared" si="9"/>
        <v>NOC</v>
      </c>
      <c r="J128" t="str">
        <f t="shared" si="10"/>
        <v>freemind.controller.MainToolBar:NOC</v>
      </c>
      <c r="K128">
        <f t="shared" si="11"/>
        <v>0</v>
      </c>
    </row>
    <row r="129" spans="1:11" x14ac:dyDescent="0.25">
      <c r="B129" t="s">
        <v>16</v>
      </c>
      <c r="C129" t="s">
        <v>10</v>
      </c>
      <c r="D129" t="s">
        <v>4</v>
      </c>
      <c r="E129" t="s">
        <v>17</v>
      </c>
      <c r="G129">
        <v>1</v>
      </c>
      <c r="H129" t="str">
        <f t="shared" si="17"/>
        <v>freemind.controller.MainToolBar:</v>
      </c>
      <c r="I129" t="str">
        <f t="shared" si="9"/>
        <v>RFC</v>
      </c>
      <c r="J129" t="str">
        <f t="shared" si="10"/>
        <v>freemind.controller.MainToolBar:RFC</v>
      </c>
      <c r="K129">
        <f t="shared" si="11"/>
        <v>1</v>
      </c>
    </row>
    <row r="130" spans="1:11" x14ac:dyDescent="0.25">
      <c r="B130" t="s">
        <v>19</v>
      </c>
      <c r="C130" t="s">
        <v>10</v>
      </c>
      <c r="D130" t="s">
        <v>4</v>
      </c>
      <c r="E130" t="s">
        <v>20</v>
      </c>
      <c r="G130">
        <v>1</v>
      </c>
      <c r="H130" t="str">
        <f t="shared" si="17"/>
        <v>freemind.controller.MainToolBar:</v>
      </c>
      <c r="I130" t="str">
        <f t="shared" si="9"/>
        <v>NIM</v>
      </c>
      <c r="J130" t="str">
        <f t="shared" si="10"/>
        <v>freemind.controller.MainToolBar:NIM</v>
      </c>
      <c r="K130">
        <f t="shared" si="11"/>
        <v>1</v>
      </c>
    </row>
    <row r="131" spans="1:11" x14ac:dyDescent="0.25">
      <c r="B131" t="s">
        <v>21</v>
      </c>
      <c r="C131" t="s">
        <v>10</v>
      </c>
      <c r="D131" t="s">
        <v>4</v>
      </c>
      <c r="E131" t="s">
        <v>20</v>
      </c>
      <c r="G131">
        <v>0</v>
      </c>
      <c r="H131" t="str">
        <f t="shared" si="17"/>
        <v>freemind.controller.MainToolBar:</v>
      </c>
      <c r="I131" t="str">
        <f t="shared" ref="I131:I194" si="18">B131</f>
        <v>NIV</v>
      </c>
      <c r="J131" t="str">
        <f t="shared" ref="J131:J194" si="19">CONCATENATE(H131,I131)</f>
        <v>freemind.controller.MainToolBar:NIV</v>
      </c>
      <c r="K131">
        <f t="shared" si="11"/>
        <v>0</v>
      </c>
    </row>
    <row r="132" spans="1:11" x14ac:dyDescent="0.25">
      <c r="B132" t="s">
        <v>22</v>
      </c>
      <c r="C132" t="s">
        <v>10</v>
      </c>
      <c r="D132" t="s">
        <v>4</v>
      </c>
      <c r="E132" t="s">
        <v>18</v>
      </c>
      <c r="F132">
        <v>1</v>
      </c>
      <c r="G132">
        <v>1</v>
      </c>
      <c r="H132" t="str">
        <f t="shared" si="17"/>
        <v>freemind.controller.MainToolBar:</v>
      </c>
      <c r="I132" t="str">
        <f t="shared" si="18"/>
        <v>WMC</v>
      </c>
      <c r="J132" t="str">
        <f t="shared" si="19"/>
        <v>freemind.controller.MainToolBar:WMC</v>
      </c>
      <c r="K132">
        <f t="shared" ref="K132:K195" si="20">G132</f>
        <v>1</v>
      </c>
    </row>
    <row r="133" spans="1:11" x14ac:dyDescent="0.25">
      <c r="G133">
        <v>0</v>
      </c>
      <c r="I133">
        <f t="shared" si="18"/>
        <v>0</v>
      </c>
      <c r="J133" t="str">
        <f t="shared" si="19"/>
        <v>0</v>
      </c>
      <c r="K133">
        <f t="shared" si="20"/>
        <v>0</v>
      </c>
    </row>
    <row r="134" spans="1:11" x14ac:dyDescent="0.25">
      <c r="A134" t="s">
        <v>87</v>
      </c>
      <c r="G134">
        <v>0</v>
      </c>
      <c r="I134">
        <f t="shared" si="18"/>
        <v>0</v>
      </c>
      <c r="J134" t="str">
        <f t="shared" si="19"/>
        <v>0</v>
      </c>
      <c r="K134">
        <f t="shared" si="20"/>
        <v>0</v>
      </c>
    </row>
    <row r="135" spans="1:11" x14ac:dyDescent="0.25">
      <c r="B135" t="s">
        <v>1</v>
      </c>
      <c r="C135" t="s">
        <v>2</v>
      </c>
      <c r="D135" t="s">
        <v>3</v>
      </c>
      <c r="E135" t="s">
        <v>4</v>
      </c>
      <c r="G135">
        <v>0</v>
      </c>
      <c r="H135" t="str">
        <f>$A$134</f>
        <v>freemind.controller.MainToolBar.MainToolBar.(Anon_1):</v>
      </c>
      <c r="I135" t="str">
        <f t="shared" si="18"/>
        <v>LCOM</v>
      </c>
      <c r="J135" t="str">
        <f t="shared" si="19"/>
        <v>freemind.controller.MainToolBar.MainToolBar.(Anon_1):LCOM</v>
      </c>
      <c r="K135">
        <f t="shared" si="20"/>
        <v>0</v>
      </c>
    </row>
    <row r="136" spans="1:11" x14ac:dyDescent="0.25">
      <c r="B136" t="s">
        <v>5</v>
      </c>
      <c r="C136" t="s">
        <v>6</v>
      </c>
      <c r="D136" t="s">
        <v>7</v>
      </c>
      <c r="E136" t="s">
        <v>8</v>
      </c>
      <c r="F136">
        <v>1</v>
      </c>
      <c r="G136">
        <v>1</v>
      </c>
      <c r="H136" t="str">
        <f t="shared" ref="H136:H143" si="21">$A$134</f>
        <v>freemind.controller.MainToolBar.MainToolBar.(Anon_1):</v>
      </c>
      <c r="I136" t="str">
        <f t="shared" si="18"/>
        <v>DIT</v>
      </c>
      <c r="J136" t="str">
        <f t="shared" si="19"/>
        <v>freemind.controller.MainToolBar.MainToolBar.(Anon_1):DIT</v>
      </c>
      <c r="K136">
        <f t="shared" si="20"/>
        <v>1</v>
      </c>
    </row>
    <row r="137" spans="1:11" x14ac:dyDescent="0.25">
      <c r="B137" t="s">
        <v>9</v>
      </c>
      <c r="C137" t="s">
        <v>10</v>
      </c>
      <c r="D137" t="s">
        <v>4</v>
      </c>
      <c r="E137" t="s">
        <v>11</v>
      </c>
      <c r="G137">
        <v>2</v>
      </c>
      <c r="H137" t="str">
        <f t="shared" si="21"/>
        <v>freemind.controller.MainToolBar.MainToolBar.(Anon_1):</v>
      </c>
      <c r="I137" t="str">
        <f t="shared" si="18"/>
        <v>IFANIN</v>
      </c>
      <c r="J137" t="str">
        <f t="shared" si="19"/>
        <v>freemind.controller.MainToolBar.MainToolBar.(Anon_1):IFANIN</v>
      </c>
      <c r="K137">
        <f t="shared" si="20"/>
        <v>2</v>
      </c>
    </row>
    <row r="138" spans="1:11" x14ac:dyDescent="0.25">
      <c r="B138" t="s">
        <v>12</v>
      </c>
      <c r="C138" t="s">
        <v>10</v>
      </c>
      <c r="D138" t="s">
        <v>4</v>
      </c>
      <c r="E138" t="s">
        <v>13</v>
      </c>
      <c r="G138">
        <v>2</v>
      </c>
      <c r="H138" t="str">
        <f t="shared" si="21"/>
        <v>freemind.controller.MainToolBar.MainToolBar.(Anon_1):</v>
      </c>
      <c r="I138" t="str">
        <f t="shared" si="18"/>
        <v>CBO</v>
      </c>
      <c r="J138" t="str">
        <f t="shared" si="19"/>
        <v>freemind.controller.MainToolBar.MainToolBar.(Anon_1):CBO</v>
      </c>
      <c r="K138">
        <f t="shared" si="20"/>
        <v>2</v>
      </c>
    </row>
    <row r="139" spans="1:11" x14ac:dyDescent="0.25">
      <c r="B139" t="s">
        <v>14</v>
      </c>
      <c r="C139" t="s">
        <v>10</v>
      </c>
      <c r="D139" t="s">
        <v>4</v>
      </c>
      <c r="E139" t="s">
        <v>15</v>
      </c>
      <c r="G139">
        <v>0</v>
      </c>
      <c r="H139" t="str">
        <f t="shared" si="21"/>
        <v>freemind.controller.MainToolBar.MainToolBar.(Anon_1):</v>
      </c>
      <c r="I139" t="str">
        <f t="shared" si="18"/>
        <v>NOC</v>
      </c>
      <c r="J139" t="str">
        <f t="shared" si="19"/>
        <v>freemind.controller.MainToolBar.MainToolBar.(Anon_1):NOC</v>
      </c>
      <c r="K139">
        <f t="shared" si="20"/>
        <v>0</v>
      </c>
    </row>
    <row r="140" spans="1:11" x14ac:dyDescent="0.25">
      <c r="B140" t="s">
        <v>16</v>
      </c>
      <c r="C140" t="s">
        <v>10</v>
      </c>
      <c r="D140" t="s">
        <v>4</v>
      </c>
      <c r="E140" t="s">
        <v>17</v>
      </c>
      <c r="G140">
        <v>1</v>
      </c>
      <c r="H140" t="str">
        <f t="shared" si="21"/>
        <v>freemind.controller.MainToolBar.MainToolBar.(Anon_1):</v>
      </c>
      <c r="I140" t="str">
        <f t="shared" si="18"/>
        <v>RFC</v>
      </c>
      <c r="J140" t="str">
        <f t="shared" si="19"/>
        <v>freemind.controller.MainToolBar.MainToolBar.(Anon_1):RFC</v>
      </c>
      <c r="K140">
        <f t="shared" si="20"/>
        <v>1</v>
      </c>
    </row>
    <row r="141" spans="1:11" x14ac:dyDescent="0.25">
      <c r="B141" t="s">
        <v>19</v>
      </c>
      <c r="C141" t="s">
        <v>10</v>
      </c>
      <c r="D141" t="s">
        <v>4</v>
      </c>
      <c r="E141" t="s">
        <v>20</v>
      </c>
      <c r="G141">
        <v>1</v>
      </c>
      <c r="H141" t="str">
        <f t="shared" si="21"/>
        <v>freemind.controller.MainToolBar.MainToolBar.(Anon_1):</v>
      </c>
      <c r="I141" t="str">
        <f t="shared" si="18"/>
        <v>NIM</v>
      </c>
      <c r="J141" t="str">
        <f t="shared" si="19"/>
        <v>freemind.controller.MainToolBar.MainToolBar.(Anon_1):NIM</v>
      </c>
      <c r="K141">
        <f t="shared" si="20"/>
        <v>1</v>
      </c>
    </row>
    <row r="142" spans="1:11" x14ac:dyDescent="0.25">
      <c r="B142" t="s">
        <v>21</v>
      </c>
      <c r="C142" t="s">
        <v>10</v>
      </c>
      <c r="D142" t="s">
        <v>4</v>
      </c>
      <c r="E142" t="s">
        <v>20</v>
      </c>
      <c r="G142">
        <v>0</v>
      </c>
      <c r="H142" t="str">
        <f t="shared" si="21"/>
        <v>freemind.controller.MainToolBar.MainToolBar.(Anon_1):</v>
      </c>
      <c r="I142" t="str">
        <f t="shared" si="18"/>
        <v>NIV</v>
      </c>
      <c r="J142" t="str">
        <f t="shared" si="19"/>
        <v>freemind.controller.MainToolBar.MainToolBar.(Anon_1):NIV</v>
      </c>
      <c r="K142">
        <f t="shared" si="20"/>
        <v>0</v>
      </c>
    </row>
    <row r="143" spans="1:11" x14ac:dyDescent="0.25">
      <c r="B143" t="s">
        <v>22</v>
      </c>
      <c r="C143" t="s">
        <v>10</v>
      </c>
      <c r="D143" t="s">
        <v>4</v>
      </c>
      <c r="E143" t="s">
        <v>18</v>
      </c>
      <c r="F143">
        <v>1</v>
      </c>
      <c r="G143">
        <v>1</v>
      </c>
      <c r="H143" t="str">
        <f t="shared" si="21"/>
        <v>freemind.controller.MainToolBar.MainToolBar.(Anon_1):</v>
      </c>
      <c r="I143" t="str">
        <f t="shared" si="18"/>
        <v>WMC</v>
      </c>
      <c r="J143" t="str">
        <f t="shared" si="19"/>
        <v>freemind.controller.MainToolBar.MainToolBar.(Anon_1):WMC</v>
      </c>
      <c r="K143">
        <f t="shared" si="20"/>
        <v>1</v>
      </c>
    </row>
    <row r="144" spans="1:11" x14ac:dyDescent="0.25">
      <c r="G144">
        <v>0</v>
      </c>
      <c r="I144">
        <f t="shared" si="18"/>
        <v>0</v>
      </c>
      <c r="J144" t="str">
        <f t="shared" si="19"/>
        <v>0</v>
      </c>
      <c r="K144">
        <f t="shared" si="20"/>
        <v>0</v>
      </c>
    </row>
    <row r="145" spans="1:11" x14ac:dyDescent="0.25">
      <c r="A145" t="s">
        <v>51</v>
      </c>
      <c r="G145">
        <v>0</v>
      </c>
      <c r="I145">
        <f t="shared" si="18"/>
        <v>0</v>
      </c>
      <c r="J145" t="str">
        <f t="shared" si="19"/>
        <v>0</v>
      </c>
      <c r="K145">
        <f t="shared" si="20"/>
        <v>0</v>
      </c>
    </row>
    <row r="146" spans="1:11" x14ac:dyDescent="0.25">
      <c r="B146" t="s">
        <v>1</v>
      </c>
      <c r="C146" t="s">
        <v>2</v>
      </c>
      <c r="D146" t="s">
        <v>3</v>
      </c>
      <c r="E146" t="s">
        <v>4</v>
      </c>
      <c r="G146">
        <v>0</v>
      </c>
      <c r="H146" t="str">
        <f>$A$145</f>
        <v>freemind.controller.MenuBar:</v>
      </c>
      <c r="I146" t="str">
        <f t="shared" si="18"/>
        <v>LCOM</v>
      </c>
      <c r="J146" t="str">
        <f t="shared" si="19"/>
        <v>freemind.controller.MenuBar:LCOM</v>
      </c>
      <c r="K146">
        <f t="shared" si="20"/>
        <v>0</v>
      </c>
    </row>
    <row r="147" spans="1:11" x14ac:dyDescent="0.25">
      <c r="B147" t="s">
        <v>5</v>
      </c>
      <c r="C147" t="s">
        <v>6</v>
      </c>
      <c r="D147" t="s">
        <v>7</v>
      </c>
      <c r="E147" t="s">
        <v>8</v>
      </c>
      <c r="F147">
        <v>2</v>
      </c>
      <c r="G147">
        <v>2</v>
      </c>
      <c r="H147" t="str">
        <f t="shared" ref="H147:H154" si="22">$A$145</f>
        <v>freemind.controller.MenuBar:</v>
      </c>
      <c r="I147" t="str">
        <f t="shared" si="18"/>
        <v>DIT</v>
      </c>
      <c r="J147" t="str">
        <f t="shared" si="19"/>
        <v>freemind.controller.MenuBar:DIT</v>
      </c>
      <c r="K147">
        <f t="shared" si="20"/>
        <v>2</v>
      </c>
    </row>
    <row r="148" spans="1:11" x14ac:dyDescent="0.25">
      <c r="B148" t="s">
        <v>9</v>
      </c>
      <c r="C148" t="s">
        <v>10</v>
      </c>
      <c r="D148" t="s">
        <v>4</v>
      </c>
      <c r="E148" t="s">
        <v>11</v>
      </c>
      <c r="G148">
        <v>1</v>
      </c>
      <c r="H148" t="str">
        <f t="shared" si="22"/>
        <v>freemind.controller.MenuBar:</v>
      </c>
      <c r="I148" t="str">
        <f t="shared" si="18"/>
        <v>IFANIN</v>
      </c>
      <c r="J148" t="str">
        <f t="shared" si="19"/>
        <v>freemind.controller.MenuBar:IFANIN</v>
      </c>
      <c r="K148">
        <f t="shared" si="20"/>
        <v>1</v>
      </c>
    </row>
    <row r="149" spans="1:11" x14ac:dyDescent="0.25">
      <c r="B149" t="s">
        <v>12</v>
      </c>
      <c r="C149" t="s">
        <v>10</v>
      </c>
      <c r="D149" t="s">
        <v>4</v>
      </c>
      <c r="E149" t="s">
        <v>13</v>
      </c>
      <c r="G149">
        <v>5</v>
      </c>
      <c r="H149" t="str">
        <f t="shared" si="22"/>
        <v>freemind.controller.MenuBar:</v>
      </c>
      <c r="I149" t="str">
        <f t="shared" si="18"/>
        <v>CBO</v>
      </c>
      <c r="J149" t="str">
        <f t="shared" si="19"/>
        <v>freemind.controller.MenuBar:CBO</v>
      </c>
      <c r="K149">
        <f t="shared" si="20"/>
        <v>5</v>
      </c>
    </row>
    <row r="150" spans="1:11" x14ac:dyDescent="0.25">
      <c r="B150" t="s">
        <v>14</v>
      </c>
      <c r="C150" t="s">
        <v>10</v>
      </c>
      <c r="D150" t="s">
        <v>4</v>
      </c>
      <c r="E150" t="s">
        <v>15</v>
      </c>
      <c r="G150">
        <v>0</v>
      </c>
      <c r="H150" t="str">
        <f t="shared" si="22"/>
        <v>freemind.controller.MenuBar:</v>
      </c>
      <c r="I150" t="str">
        <f t="shared" si="18"/>
        <v>NOC</v>
      </c>
      <c r="J150" t="str">
        <f t="shared" si="19"/>
        <v>freemind.controller.MenuBar:NOC</v>
      </c>
      <c r="K150">
        <f t="shared" si="20"/>
        <v>0</v>
      </c>
    </row>
    <row r="151" spans="1:11" x14ac:dyDescent="0.25">
      <c r="B151" t="s">
        <v>16</v>
      </c>
      <c r="C151" t="s">
        <v>10</v>
      </c>
      <c r="D151" t="s">
        <v>4</v>
      </c>
      <c r="E151" t="s">
        <v>17</v>
      </c>
      <c r="G151">
        <v>2</v>
      </c>
      <c r="H151" t="str">
        <f t="shared" si="22"/>
        <v>freemind.controller.MenuBar:</v>
      </c>
      <c r="I151" t="str">
        <f t="shared" si="18"/>
        <v>RFC</v>
      </c>
      <c r="J151" t="str">
        <f t="shared" si="19"/>
        <v>freemind.controller.MenuBar:RFC</v>
      </c>
      <c r="K151">
        <f t="shared" si="20"/>
        <v>2</v>
      </c>
    </row>
    <row r="152" spans="1:11" x14ac:dyDescent="0.25">
      <c r="B152" t="s">
        <v>19</v>
      </c>
      <c r="C152" t="s">
        <v>10</v>
      </c>
      <c r="D152" t="s">
        <v>4</v>
      </c>
      <c r="E152" t="s">
        <v>20</v>
      </c>
      <c r="G152">
        <v>2</v>
      </c>
      <c r="H152" t="str">
        <f t="shared" si="22"/>
        <v>freemind.controller.MenuBar:</v>
      </c>
      <c r="I152" t="str">
        <f t="shared" si="18"/>
        <v>NIM</v>
      </c>
      <c r="J152" t="str">
        <f t="shared" si="19"/>
        <v>freemind.controller.MenuBar:NIM</v>
      </c>
      <c r="K152">
        <f t="shared" si="20"/>
        <v>2</v>
      </c>
    </row>
    <row r="153" spans="1:11" x14ac:dyDescent="0.25">
      <c r="B153" t="s">
        <v>21</v>
      </c>
      <c r="C153" t="s">
        <v>10</v>
      </c>
      <c r="D153" t="s">
        <v>4</v>
      </c>
      <c r="E153" t="s">
        <v>20</v>
      </c>
      <c r="G153">
        <v>2</v>
      </c>
      <c r="H153" t="str">
        <f t="shared" si="22"/>
        <v>freemind.controller.MenuBar:</v>
      </c>
      <c r="I153" t="str">
        <f t="shared" si="18"/>
        <v>NIV</v>
      </c>
      <c r="J153" t="str">
        <f t="shared" si="19"/>
        <v>freemind.controller.MenuBar:NIV</v>
      </c>
      <c r="K153">
        <f t="shared" si="20"/>
        <v>2</v>
      </c>
    </row>
    <row r="154" spans="1:11" x14ac:dyDescent="0.25">
      <c r="B154" t="s">
        <v>22</v>
      </c>
      <c r="C154" t="s">
        <v>10</v>
      </c>
      <c r="D154" t="s">
        <v>4</v>
      </c>
      <c r="E154" t="s">
        <v>18</v>
      </c>
      <c r="F154">
        <v>2</v>
      </c>
      <c r="G154">
        <v>2</v>
      </c>
      <c r="H154" t="str">
        <f t="shared" si="22"/>
        <v>freemind.controller.MenuBar:</v>
      </c>
      <c r="I154" t="str">
        <f t="shared" si="18"/>
        <v>WMC</v>
      </c>
      <c r="J154" t="str">
        <f t="shared" si="19"/>
        <v>freemind.controller.MenuBar:WMC</v>
      </c>
      <c r="K154">
        <f t="shared" si="20"/>
        <v>2</v>
      </c>
    </row>
    <row r="155" spans="1:11" x14ac:dyDescent="0.25">
      <c r="G155">
        <v>0</v>
      </c>
      <c r="I155">
        <f t="shared" si="18"/>
        <v>0</v>
      </c>
      <c r="J155" t="str">
        <f t="shared" si="19"/>
        <v>0</v>
      </c>
      <c r="K155">
        <f t="shared" si="20"/>
        <v>0</v>
      </c>
    </row>
    <row r="156" spans="1:11" x14ac:dyDescent="0.25">
      <c r="A156" t="s">
        <v>83</v>
      </c>
      <c r="G156">
        <v>0</v>
      </c>
      <c r="I156">
        <f t="shared" si="18"/>
        <v>0</v>
      </c>
      <c r="J156" t="str">
        <f t="shared" si="19"/>
        <v>0</v>
      </c>
      <c r="K156">
        <f t="shared" si="20"/>
        <v>0</v>
      </c>
    </row>
    <row r="157" spans="1:11" x14ac:dyDescent="0.25">
      <c r="B157" t="s">
        <v>1</v>
      </c>
      <c r="C157" t="s">
        <v>2</v>
      </c>
      <c r="D157" t="s">
        <v>3</v>
      </c>
      <c r="E157" t="s">
        <v>4</v>
      </c>
      <c r="G157">
        <v>0</v>
      </c>
      <c r="H157" t="str">
        <f>$A$156</f>
        <v>freemind.controller.MenuBar.MapsMenuActionListener:</v>
      </c>
      <c r="I157" t="str">
        <f t="shared" si="18"/>
        <v>LCOM</v>
      </c>
      <c r="J157" t="str">
        <f t="shared" si="19"/>
        <v>freemind.controller.MenuBar.MapsMenuActionListener:LCOM</v>
      </c>
      <c r="K157">
        <f t="shared" si="20"/>
        <v>0</v>
      </c>
    </row>
    <row r="158" spans="1:11" x14ac:dyDescent="0.25">
      <c r="B158" t="s">
        <v>5</v>
      </c>
      <c r="C158" t="s">
        <v>6</v>
      </c>
      <c r="D158" t="s">
        <v>7</v>
      </c>
      <c r="E158" t="s">
        <v>8</v>
      </c>
      <c r="F158">
        <v>1</v>
      </c>
      <c r="G158">
        <v>1</v>
      </c>
      <c r="H158" t="str">
        <f t="shared" ref="H158:H165" si="23">$A$156</f>
        <v>freemind.controller.MenuBar.MapsMenuActionListener:</v>
      </c>
      <c r="I158" t="str">
        <f t="shared" si="18"/>
        <v>DIT</v>
      </c>
      <c r="J158" t="str">
        <f t="shared" si="19"/>
        <v>freemind.controller.MenuBar.MapsMenuActionListener:DIT</v>
      </c>
      <c r="K158">
        <f t="shared" si="20"/>
        <v>1</v>
      </c>
    </row>
    <row r="159" spans="1:11" x14ac:dyDescent="0.25">
      <c r="B159" t="s">
        <v>9</v>
      </c>
      <c r="C159" t="s">
        <v>10</v>
      </c>
      <c r="D159" t="s">
        <v>4</v>
      </c>
      <c r="E159" t="s">
        <v>11</v>
      </c>
      <c r="G159">
        <v>2</v>
      </c>
      <c r="H159" t="str">
        <f t="shared" si="23"/>
        <v>freemind.controller.MenuBar.MapsMenuActionListener:</v>
      </c>
      <c r="I159" t="str">
        <f t="shared" si="18"/>
        <v>IFANIN</v>
      </c>
      <c r="J159" t="str">
        <f t="shared" si="19"/>
        <v>freemind.controller.MenuBar.MapsMenuActionListener:IFANIN</v>
      </c>
      <c r="K159">
        <f t="shared" si="20"/>
        <v>2</v>
      </c>
    </row>
    <row r="160" spans="1:11" x14ac:dyDescent="0.25">
      <c r="B160" t="s">
        <v>12</v>
      </c>
      <c r="C160" t="s">
        <v>10</v>
      </c>
      <c r="D160" t="s">
        <v>4</v>
      </c>
      <c r="E160" t="s">
        <v>13</v>
      </c>
      <c r="G160">
        <v>2</v>
      </c>
      <c r="H160" t="str">
        <f t="shared" si="23"/>
        <v>freemind.controller.MenuBar.MapsMenuActionListener:</v>
      </c>
      <c r="I160" t="str">
        <f t="shared" si="18"/>
        <v>CBO</v>
      </c>
      <c r="J160" t="str">
        <f t="shared" si="19"/>
        <v>freemind.controller.MenuBar.MapsMenuActionListener:CBO</v>
      </c>
      <c r="K160">
        <f t="shared" si="20"/>
        <v>2</v>
      </c>
    </row>
    <row r="161" spans="1:11" x14ac:dyDescent="0.25">
      <c r="B161" t="s">
        <v>14</v>
      </c>
      <c r="C161" t="s">
        <v>10</v>
      </c>
      <c r="D161" t="s">
        <v>4</v>
      </c>
      <c r="E161" t="s">
        <v>15</v>
      </c>
      <c r="G161">
        <v>0</v>
      </c>
      <c r="H161" t="str">
        <f t="shared" si="23"/>
        <v>freemind.controller.MenuBar.MapsMenuActionListener:</v>
      </c>
      <c r="I161" t="str">
        <f t="shared" si="18"/>
        <v>NOC</v>
      </c>
      <c r="J161" t="str">
        <f t="shared" si="19"/>
        <v>freemind.controller.MenuBar.MapsMenuActionListener:NOC</v>
      </c>
      <c r="K161">
        <f t="shared" si="20"/>
        <v>0</v>
      </c>
    </row>
    <row r="162" spans="1:11" x14ac:dyDescent="0.25">
      <c r="B162" t="s">
        <v>16</v>
      </c>
      <c r="C162" t="s">
        <v>10</v>
      </c>
      <c r="D162" t="s">
        <v>4</v>
      </c>
      <c r="E162" t="s">
        <v>17</v>
      </c>
      <c r="G162">
        <v>1</v>
      </c>
      <c r="H162" t="str">
        <f t="shared" si="23"/>
        <v>freemind.controller.MenuBar.MapsMenuActionListener:</v>
      </c>
      <c r="I162" t="str">
        <f t="shared" si="18"/>
        <v>RFC</v>
      </c>
      <c r="J162" t="str">
        <f t="shared" si="19"/>
        <v>freemind.controller.MenuBar.MapsMenuActionListener:RFC</v>
      </c>
      <c r="K162">
        <f t="shared" si="20"/>
        <v>1</v>
      </c>
    </row>
    <row r="163" spans="1:11" x14ac:dyDescent="0.25">
      <c r="B163" t="s">
        <v>19</v>
      </c>
      <c r="C163" t="s">
        <v>10</v>
      </c>
      <c r="D163" t="s">
        <v>4</v>
      </c>
      <c r="E163" t="s">
        <v>20</v>
      </c>
      <c r="G163">
        <v>1</v>
      </c>
      <c r="H163" t="str">
        <f t="shared" si="23"/>
        <v>freemind.controller.MenuBar.MapsMenuActionListener:</v>
      </c>
      <c r="I163" t="str">
        <f t="shared" si="18"/>
        <v>NIM</v>
      </c>
      <c r="J163" t="str">
        <f t="shared" si="19"/>
        <v>freemind.controller.MenuBar.MapsMenuActionListener:NIM</v>
      </c>
      <c r="K163">
        <f t="shared" si="20"/>
        <v>1</v>
      </c>
    </row>
    <row r="164" spans="1:11" x14ac:dyDescent="0.25">
      <c r="B164" t="s">
        <v>21</v>
      </c>
      <c r="C164" t="s">
        <v>10</v>
      </c>
      <c r="D164" t="s">
        <v>4</v>
      </c>
      <c r="E164" t="s">
        <v>20</v>
      </c>
      <c r="G164">
        <v>0</v>
      </c>
      <c r="H164" t="str">
        <f t="shared" si="23"/>
        <v>freemind.controller.MenuBar.MapsMenuActionListener:</v>
      </c>
      <c r="I164" t="str">
        <f t="shared" si="18"/>
        <v>NIV</v>
      </c>
      <c r="J164" t="str">
        <f t="shared" si="19"/>
        <v>freemind.controller.MenuBar.MapsMenuActionListener:NIV</v>
      </c>
      <c r="K164">
        <f t="shared" si="20"/>
        <v>0</v>
      </c>
    </row>
    <row r="165" spans="1:11" x14ac:dyDescent="0.25">
      <c r="B165" t="s">
        <v>22</v>
      </c>
      <c r="C165" t="s">
        <v>10</v>
      </c>
      <c r="D165" t="s">
        <v>4</v>
      </c>
      <c r="E165" t="s">
        <v>18</v>
      </c>
      <c r="F165">
        <v>1</v>
      </c>
      <c r="G165">
        <v>1</v>
      </c>
      <c r="H165" t="str">
        <f t="shared" si="23"/>
        <v>freemind.controller.MenuBar.MapsMenuActionListener:</v>
      </c>
      <c r="I165" t="str">
        <f t="shared" si="18"/>
        <v>WMC</v>
      </c>
      <c r="J165" t="str">
        <f t="shared" si="19"/>
        <v>freemind.controller.MenuBar.MapsMenuActionListener:WMC</v>
      </c>
      <c r="K165">
        <f t="shared" si="20"/>
        <v>1</v>
      </c>
    </row>
    <row r="166" spans="1:11" x14ac:dyDescent="0.25">
      <c r="G166">
        <v>0</v>
      </c>
      <c r="I166">
        <f t="shared" si="18"/>
        <v>0</v>
      </c>
      <c r="J166" t="str">
        <f t="shared" si="19"/>
        <v>0</v>
      </c>
      <c r="K166">
        <f t="shared" si="20"/>
        <v>0</v>
      </c>
    </row>
    <row r="167" spans="1:11" x14ac:dyDescent="0.25">
      <c r="A167" t="s">
        <v>88</v>
      </c>
      <c r="G167">
        <v>0</v>
      </c>
      <c r="I167">
        <f t="shared" si="18"/>
        <v>0</v>
      </c>
      <c r="J167" t="str">
        <f t="shared" si="19"/>
        <v>0</v>
      </c>
      <c r="K167">
        <f t="shared" si="20"/>
        <v>0</v>
      </c>
    </row>
    <row r="168" spans="1:11" x14ac:dyDescent="0.25">
      <c r="B168" t="s">
        <v>1</v>
      </c>
      <c r="C168" t="s">
        <v>2</v>
      </c>
      <c r="D168" t="s">
        <v>3</v>
      </c>
      <c r="E168" t="s">
        <v>4</v>
      </c>
      <c r="G168">
        <v>0</v>
      </c>
      <c r="H168" t="str">
        <f>$A$167</f>
        <v>freemind.controller.MenuBar.ModesMenuActionListener:</v>
      </c>
      <c r="I168" t="str">
        <f t="shared" si="18"/>
        <v>LCOM</v>
      </c>
      <c r="J168" t="str">
        <f t="shared" si="19"/>
        <v>freemind.controller.MenuBar.ModesMenuActionListener:LCOM</v>
      </c>
      <c r="K168">
        <f t="shared" si="20"/>
        <v>0</v>
      </c>
    </row>
    <row r="169" spans="1:11" x14ac:dyDescent="0.25">
      <c r="B169" t="s">
        <v>5</v>
      </c>
      <c r="C169" t="s">
        <v>6</v>
      </c>
      <c r="D169" t="s">
        <v>7</v>
      </c>
      <c r="E169" t="s">
        <v>8</v>
      </c>
      <c r="F169">
        <v>1</v>
      </c>
      <c r="G169">
        <v>1</v>
      </c>
      <c r="H169" t="str">
        <f t="shared" ref="H169:H176" si="24">$A$167</f>
        <v>freemind.controller.MenuBar.ModesMenuActionListener:</v>
      </c>
      <c r="I169" t="str">
        <f t="shared" si="18"/>
        <v>DIT</v>
      </c>
      <c r="J169" t="str">
        <f t="shared" si="19"/>
        <v>freemind.controller.MenuBar.ModesMenuActionListener:DIT</v>
      </c>
      <c r="K169">
        <f t="shared" si="20"/>
        <v>1</v>
      </c>
    </row>
    <row r="170" spans="1:11" x14ac:dyDescent="0.25">
      <c r="B170" t="s">
        <v>9</v>
      </c>
      <c r="C170" t="s">
        <v>10</v>
      </c>
      <c r="D170" t="s">
        <v>4</v>
      </c>
      <c r="E170" t="s">
        <v>11</v>
      </c>
      <c r="G170">
        <v>2</v>
      </c>
      <c r="H170" t="str">
        <f t="shared" si="24"/>
        <v>freemind.controller.MenuBar.ModesMenuActionListener:</v>
      </c>
      <c r="I170" t="str">
        <f t="shared" si="18"/>
        <v>IFANIN</v>
      </c>
      <c r="J170" t="str">
        <f t="shared" si="19"/>
        <v>freemind.controller.MenuBar.ModesMenuActionListener:IFANIN</v>
      </c>
      <c r="K170">
        <f t="shared" si="20"/>
        <v>2</v>
      </c>
    </row>
    <row r="171" spans="1:11" x14ac:dyDescent="0.25">
      <c r="B171" t="s">
        <v>12</v>
      </c>
      <c r="C171" t="s">
        <v>10</v>
      </c>
      <c r="D171" t="s">
        <v>4</v>
      </c>
      <c r="E171" t="s">
        <v>13</v>
      </c>
      <c r="G171">
        <v>2</v>
      </c>
      <c r="H171" t="str">
        <f t="shared" si="24"/>
        <v>freemind.controller.MenuBar.ModesMenuActionListener:</v>
      </c>
      <c r="I171" t="str">
        <f t="shared" si="18"/>
        <v>CBO</v>
      </c>
      <c r="J171" t="str">
        <f t="shared" si="19"/>
        <v>freemind.controller.MenuBar.ModesMenuActionListener:CBO</v>
      </c>
      <c r="K171">
        <f t="shared" si="20"/>
        <v>2</v>
      </c>
    </row>
    <row r="172" spans="1:11" x14ac:dyDescent="0.25">
      <c r="B172" t="s">
        <v>14</v>
      </c>
      <c r="C172" t="s">
        <v>10</v>
      </c>
      <c r="D172" t="s">
        <v>4</v>
      </c>
      <c r="E172" t="s">
        <v>15</v>
      </c>
      <c r="G172">
        <v>0</v>
      </c>
      <c r="H172" t="str">
        <f t="shared" si="24"/>
        <v>freemind.controller.MenuBar.ModesMenuActionListener:</v>
      </c>
      <c r="I172" t="str">
        <f t="shared" si="18"/>
        <v>NOC</v>
      </c>
      <c r="J172" t="str">
        <f t="shared" si="19"/>
        <v>freemind.controller.MenuBar.ModesMenuActionListener:NOC</v>
      </c>
      <c r="K172">
        <f t="shared" si="20"/>
        <v>0</v>
      </c>
    </row>
    <row r="173" spans="1:11" x14ac:dyDescent="0.25">
      <c r="B173" t="s">
        <v>16</v>
      </c>
      <c r="C173" t="s">
        <v>10</v>
      </c>
      <c r="D173" t="s">
        <v>4</v>
      </c>
      <c r="E173" t="s">
        <v>17</v>
      </c>
      <c r="G173">
        <v>1</v>
      </c>
      <c r="H173" t="str">
        <f t="shared" si="24"/>
        <v>freemind.controller.MenuBar.ModesMenuActionListener:</v>
      </c>
      <c r="I173" t="str">
        <f t="shared" si="18"/>
        <v>RFC</v>
      </c>
      <c r="J173" t="str">
        <f t="shared" si="19"/>
        <v>freemind.controller.MenuBar.ModesMenuActionListener:RFC</v>
      </c>
      <c r="K173">
        <f t="shared" si="20"/>
        <v>1</v>
      </c>
    </row>
    <row r="174" spans="1:11" x14ac:dyDescent="0.25">
      <c r="B174" t="s">
        <v>19</v>
      </c>
      <c r="C174" t="s">
        <v>10</v>
      </c>
      <c r="D174" t="s">
        <v>4</v>
      </c>
      <c r="E174" t="s">
        <v>20</v>
      </c>
      <c r="G174">
        <v>1</v>
      </c>
      <c r="H174" t="str">
        <f t="shared" si="24"/>
        <v>freemind.controller.MenuBar.ModesMenuActionListener:</v>
      </c>
      <c r="I174" t="str">
        <f t="shared" si="18"/>
        <v>NIM</v>
      </c>
      <c r="J174" t="str">
        <f t="shared" si="19"/>
        <v>freemind.controller.MenuBar.ModesMenuActionListener:NIM</v>
      </c>
      <c r="K174">
        <f t="shared" si="20"/>
        <v>1</v>
      </c>
    </row>
    <row r="175" spans="1:11" x14ac:dyDescent="0.25">
      <c r="B175" t="s">
        <v>21</v>
      </c>
      <c r="C175" t="s">
        <v>10</v>
      </c>
      <c r="D175" t="s">
        <v>4</v>
      </c>
      <c r="E175" t="s">
        <v>20</v>
      </c>
      <c r="G175">
        <v>0</v>
      </c>
      <c r="H175" t="str">
        <f t="shared" si="24"/>
        <v>freemind.controller.MenuBar.ModesMenuActionListener:</v>
      </c>
      <c r="I175" t="str">
        <f t="shared" si="18"/>
        <v>NIV</v>
      </c>
      <c r="J175" t="str">
        <f t="shared" si="19"/>
        <v>freemind.controller.MenuBar.ModesMenuActionListener:NIV</v>
      </c>
      <c r="K175">
        <f t="shared" si="20"/>
        <v>0</v>
      </c>
    </row>
    <row r="176" spans="1:11" x14ac:dyDescent="0.25">
      <c r="B176" t="s">
        <v>22</v>
      </c>
      <c r="C176" t="s">
        <v>10</v>
      </c>
      <c r="D176" t="s">
        <v>4</v>
      </c>
      <c r="E176" t="s">
        <v>18</v>
      </c>
      <c r="F176">
        <v>1</v>
      </c>
      <c r="G176">
        <v>1</v>
      </c>
      <c r="H176" t="str">
        <f t="shared" si="24"/>
        <v>freemind.controller.MenuBar.ModesMenuActionListener:</v>
      </c>
      <c r="I176" t="str">
        <f t="shared" si="18"/>
        <v>WMC</v>
      </c>
      <c r="J176" t="str">
        <f t="shared" si="19"/>
        <v>freemind.controller.MenuBar.ModesMenuActionListener:WMC</v>
      </c>
      <c r="K176">
        <f t="shared" si="20"/>
        <v>1</v>
      </c>
    </row>
    <row r="177" spans="1:11" x14ac:dyDescent="0.25">
      <c r="G177">
        <v>0</v>
      </c>
      <c r="I177">
        <f t="shared" si="18"/>
        <v>0</v>
      </c>
      <c r="J177" t="str">
        <f t="shared" si="19"/>
        <v>0</v>
      </c>
      <c r="K177">
        <f t="shared" si="20"/>
        <v>0</v>
      </c>
    </row>
    <row r="178" spans="1:11" x14ac:dyDescent="0.25">
      <c r="A178" t="s">
        <v>52</v>
      </c>
      <c r="G178">
        <v>0</v>
      </c>
      <c r="I178">
        <f t="shared" si="18"/>
        <v>0</v>
      </c>
      <c r="J178" t="str">
        <f t="shared" si="19"/>
        <v>0</v>
      </c>
      <c r="K178">
        <f t="shared" si="20"/>
        <v>0</v>
      </c>
    </row>
    <row r="179" spans="1:11" x14ac:dyDescent="0.25">
      <c r="B179" t="s">
        <v>1</v>
      </c>
      <c r="C179" t="s">
        <v>2</v>
      </c>
      <c r="D179" t="s">
        <v>3</v>
      </c>
      <c r="E179" t="s">
        <v>4</v>
      </c>
      <c r="G179">
        <v>50</v>
      </c>
      <c r="H179" t="str">
        <f>$A$178</f>
        <v>freemind.controller.NodeKeyListener:</v>
      </c>
      <c r="I179" t="str">
        <f t="shared" si="18"/>
        <v>LCOM</v>
      </c>
      <c r="J179" t="str">
        <f t="shared" si="19"/>
        <v>freemind.controller.NodeKeyListener:LCOM</v>
      </c>
      <c r="K179">
        <f t="shared" si="20"/>
        <v>50</v>
      </c>
    </row>
    <row r="180" spans="1:11" x14ac:dyDescent="0.25">
      <c r="B180" t="s">
        <v>5</v>
      </c>
      <c r="C180" t="s">
        <v>6</v>
      </c>
      <c r="D180" t="s">
        <v>7</v>
      </c>
      <c r="E180" t="s">
        <v>8</v>
      </c>
      <c r="F180">
        <v>1</v>
      </c>
      <c r="G180">
        <v>1</v>
      </c>
      <c r="H180" t="str">
        <f t="shared" ref="H180:H187" si="25">$A$178</f>
        <v>freemind.controller.NodeKeyListener:</v>
      </c>
      <c r="I180" t="str">
        <f t="shared" si="18"/>
        <v>DIT</v>
      </c>
      <c r="J180" t="str">
        <f t="shared" si="19"/>
        <v>freemind.controller.NodeKeyListener:DIT</v>
      </c>
      <c r="K180">
        <f t="shared" si="20"/>
        <v>1</v>
      </c>
    </row>
    <row r="181" spans="1:11" x14ac:dyDescent="0.25">
      <c r="B181" t="s">
        <v>9</v>
      </c>
      <c r="C181" t="s">
        <v>10</v>
      </c>
      <c r="D181" t="s">
        <v>4</v>
      </c>
      <c r="E181" t="s">
        <v>11</v>
      </c>
      <c r="G181">
        <v>2</v>
      </c>
      <c r="H181" t="str">
        <f t="shared" si="25"/>
        <v>freemind.controller.NodeKeyListener:</v>
      </c>
      <c r="I181" t="str">
        <f t="shared" si="18"/>
        <v>IFANIN</v>
      </c>
      <c r="J181" t="str">
        <f t="shared" si="19"/>
        <v>freemind.controller.NodeKeyListener:IFANIN</v>
      </c>
      <c r="K181">
        <f t="shared" si="20"/>
        <v>2</v>
      </c>
    </row>
    <row r="182" spans="1:11" x14ac:dyDescent="0.25">
      <c r="B182" t="s">
        <v>12</v>
      </c>
      <c r="C182" t="s">
        <v>10</v>
      </c>
      <c r="D182" t="s">
        <v>4</v>
      </c>
      <c r="E182" t="s">
        <v>13</v>
      </c>
      <c r="G182">
        <v>2</v>
      </c>
      <c r="H182" t="str">
        <f t="shared" si="25"/>
        <v>freemind.controller.NodeKeyListener:</v>
      </c>
      <c r="I182" t="str">
        <f t="shared" si="18"/>
        <v>CBO</v>
      </c>
      <c r="J182" t="str">
        <f t="shared" si="19"/>
        <v>freemind.controller.NodeKeyListener:CBO</v>
      </c>
      <c r="K182">
        <f t="shared" si="20"/>
        <v>2</v>
      </c>
    </row>
    <row r="183" spans="1:11" x14ac:dyDescent="0.25">
      <c r="B183" t="s">
        <v>14</v>
      </c>
      <c r="C183" t="s">
        <v>10</v>
      </c>
      <c r="D183" t="s">
        <v>4</v>
      </c>
      <c r="E183" t="s">
        <v>15</v>
      </c>
      <c r="G183">
        <v>0</v>
      </c>
      <c r="H183" t="str">
        <f t="shared" si="25"/>
        <v>freemind.controller.NodeKeyListener:</v>
      </c>
      <c r="I183" t="str">
        <f t="shared" si="18"/>
        <v>NOC</v>
      </c>
      <c r="J183" t="str">
        <f t="shared" si="19"/>
        <v>freemind.controller.NodeKeyListener:NOC</v>
      </c>
      <c r="K183">
        <f t="shared" si="20"/>
        <v>0</v>
      </c>
    </row>
    <row r="184" spans="1:11" x14ac:dyDescent="0.25">
      <c r="B184" t="s">
        <v>16</v>
      </c>
      <c r="C184" t="s">
        <v>10</v>
      </c>
      <c r="D184" t="s">
        <v>4</v>
      </c>
      <c r="E184" t="s">
        <v>17</v>
      </c>
      <c r="G184">
        <v>4</v>
      </c>
      <c r="H184" t="str">
        <f t="shared" si="25"/>
        <v>freemind.controller.NodeKeyListener:</v>
      </c>
      <c r="I184" t="str">
        <f t="shared" si="18"/>
        <v>RFC</v>
      </c>
      <c r="J184" t="str">
        <f t="shared" si="19"/>
        <v>freemind.controller.NodeKeyListener:RFC</v>
      </c>
      <c r="K184">
        <f t="shared" si="20"/>
        <v>4</v>
      </c>
    </row>
    <row r="185" spans="1:11" x14ac:dyDescent="0.25">
      <c r="B185" t="s">
        <v>19</v>
      </c>
      <c r="C185" t="s">
        <v>10</v>
      </c>
      <c r="D185" t="s">
        <v>4</v>
      </c>
      <c r="E185" t="s">
        <v>20</v>
      </c>
      <c r="G185">
        <v>4</v>
      </c>
      <c r="H185" t="str">
        <f t="shared" si="25"/>
        <v>freemind.controller.NodeKeyListener:</v>
      </c>
      <c r="I185" t="str">
        <f t="shared" si="18"/>
        <v>NIM</v>
      </c>
      <c r="J185" t="str">
        <f t="shared" si="19"/>
        <v>freemind.controller.NodeKeyListener:NIM</v>
      </c>
      <c r="K185">
        <f t="shared" si="20"/>
        <v>4</v>
      </c>
    </row>
    <row r="186" spans="1:11" x14ac:dyDescent="0.25">
      <c r="B186" t="s">
        <v>21</v>
      </c>
      <c r="C186" t="s">
        <v>10</v>
      </c>
      <c r="D186" t="s">
        <v>4</v>
      </c>
      <c r="E186" t="s">
        <v>20</v>
      </c>
      <c r="G186">
        <v>1</v>
      </c>
      <c r="H186" t="str">
        <f t="shared" si="25"/>
        <v>freemind.controller.NodeKeyListener:</v>
      </c>
      <c r="I186" t="str">
        <f t="shared" si="18"/>
        <v>NIV</v>
      </c>
      <c r="J186" t="str">
        <f t="shared" si="19"/>
        <v>freemind.controller.NodeKeyListener:NIV</v>
      </c>
      <c r="K186">
        <f t="shared" si="20"/>
        <v>1</v>
      </c>
    </row>
    <row r="187" spans="1:11" x14ac:dyDescent="0.25">
      <c r="B187" t="s">
        <v>22</v>
      </c>
      <c r="C187" t="s">
        <v>10</v>
      </c>
      <c r="D187" t="s">
        <v>4</v>
      </c>
      <c r="E187" t="s">
        <v>18</v>
      </c>
      <c r="F187">
        <v>4</v>
      </c>
      <c r="G187">
        <v>4</v>
      </c>
      <c r="H187" t="str">
        <f t="shared" si="25"/>
        <v>freemind.controller.NodeKeyListener:</v>
      </c>
      <c r="I187" t="str">
        <f t="shared" si="18"/>
        <v>WMC</v>
      </c>
      <c r="J187" t="str">
        <f t="shared" si="19"/>
        <v>freemind.controller.NodeKeyListener:WMC</v>
      </c>
      <c r="K187">
        <f t="shared" si="20"/>
        <v>4</v>
      </c>
    </row>
    <row r="188" spans="1:11" x14ac:dyDescent="0.25">
      <c r="G188">
        <v>0</v>
      </c>
      <c r="I188">
        <f t="shared" si="18"/>
        <v>0</v>
      </c>
      <c r="J188" t="str">
        <f t="shared" si="19"/>
        <v>0</v>
      </c>
      <c r="K188">
        <f t="shared" si="20"/>
        <v>0</v>
      </c>
    </row>
    <row r="189" spans="1:11" x14ac:dyDescent="0.25">
      <c r="A189" t="s">
        <v>53</v>
      </c>
      <c r="G189">
        <v>0</v>
      </c>
      <c r="I189">
        <f t="shared" si="18"/>
        <v>0</v>
      </c>
      <c r="J189" t="str">
        <f t="shared" si="19"/>
        <v>0</v>
      </c>
      <c r="K189">
        <f t="shared" si="20"/>
        <v>0</v>
      </c>
    </row>
    <row r="190" spans="1:11" x14ac:dyDescent="0.25">
      <c r="B190" t="s">
        <v>1</v>
      </c>
      <c r="C190" t="s">
        <v>2</v>
      </c>
      <c r="D190" t="s">
        <v>3</v>
      </c>
      <c r="E190" t="s">
        <v>4</v>
      </c>
      <c r="G190">
        <v>64</v>
      </c>
      <c r="H190" t="str">
        <f>$A$189</f>
        <v>freemind.controller.NodeMouseListener:</v>
      </c>
      <c r="I190" t="str">
        <f t="shared" si="18"/>
        <v>LCOM</v>
      </c>
      <c r="J190" t="str">
        <f t="shared" si="19"/>
        <v>freemind.controller.NodeMouseListener:LCOM</v>
      </c>
      <c r="K190">
        <f t="shared" si="20"/>
        <v>64</v>
      </c>
    </row>
    <row r="191" spans="1:11" x14ac:dyDescent="0.25">
      <c r="B191" t="s">
        <v>5</v>
      </c>
      <c r="C191" t="s">
        <v>6</v>
      </c>
      <c r="D191" t="s">
        <v>7</v>
      </c>
      <c r="E191" t="s">
        <v>8</v>
      </c>
      <c r="F191">
        <v>1</v>
      </c>
      <c r="G191">
        <v>1</v>
      </c>
      <c r="H191" t="str">
        <f t="shared" ref="H191:H198" si="26">$A$189</f>
        <v>freemind.controller.NodeMouseListener:</v>
      </c>
      <c r="I191" t="str">
        <f t="shared" si="18"/>
        <v>DIT</v>
      </c>
      <c r="J191" t="str">
        <f t="shared" si="19"/>
        <v>freemind.controller.NodeMouseListener:DIT</v>
      </c>
      <c r="K191">
        <f t="shared" si="20"/>
        <v>1</v>
      </c>
    </row>
    <row r="192" spans="1:11" x14ac:dyDescent="0.25">
      <c r="B192" t="s">
        <v>9</v>
      </c>
      <c r="C192" t="s">
        <v>10</v>
      </c>
      <c r="D192" t="s">
        <v>4</v>
      </c>
      <c r="E192" t="s">
        <v>11</v>
      </c>
      <c r="G192">
        <v>2</v>
      </c>
      <c r="H192" t="str">
        <f t="shared" si="26"/>
        <v>freemind.controller.NodeMouseListener:</v>
      </c>
      <c r="I192" t="str">
        <f t="shared" si="18"/>
        <v>IFANIN</v>
      </c>
      <c r="J192" t="str">
        <f t="shared" si="19"/>
        <v>freemind.controller.NodeMouseListener:IFANIN</v>
      </c>
      <c r="K192">
        <f t="shared" si="20"/>
        <v>2</v>
      </c>
    </row>
    <row r="193" spans="1:11" x14ac:dyDescent="0.25">
      <c r="B193" t="s">
        <v>12</v>
      </c>
      <c r="C193" t="s">
        <v>10</v>
      </c>
      <c r="D193" t="s">
        <v>4</v>
      </c>
      <c r="E193" t="s">
        <v>13</v>
      </c>
      <c r="G193">
        <v>2</v>
      </c>
      <c r="H193" t="str">
        <f t="shared" si="26"/>
        <v>freemind.controller.NodeMouseListener:</v>
      </c>
      <c r="I193" t="str">
        <f t="shared" si="18"/>
        <v>CBO</v>
      </c>
      <c r="J193" t="str">
        <f t="shared" si="19"/>
        <v>freemind.controller.NodeMouseListener:CBO</v>
      </c>
      <c r="K193">
        <f t="shared" si="20"/>
        <v>2</v>
      </c>
    </row>
    <row r="194" spans="1:11" x14ac:dyDescent="0.25">
      <c r="B194" t="s">
        <v>14</v>
      </c>
      <c r="C194" t="s">
        <v>10</v>
      </c>
      <c r="D194" t="s">
        <v>4</v>
      </c>
      <c r="E194" t="s">
        <v>15</v>
      </c>
      <c r="G194">
        <v>0</v>
      </c>
      <c r="H194" t="str">
        <f t="shared" si="26"/>
        <v>freemind.controller.NodeMouseListener:</v>
      </c>
      <c r="I194" t="str">
        <f t="shared" si="18"/>
        <v>NOC</v>
      </c>
      <c r="J194" t="str">
        <f t="shared" si="19"/>
        <v>freemind.controller.NodeMouseListener:NOC</v>
      </c>
      <c r="K194">
        <f t="shared" si="20"/>
        <v>0</v>
      </c>
    </row>
    <row r="195" spans="1:11" x14ac:dyDescent="0.25">
      <c r="B195" t="s">
        <v>16</v>
      </c>
      <c r="C195" t="s">
        <v>10</v>
      </c>
      <c r="D195" t="s">
        <v>4</v>
      </c>
      <c r="E195" t="s">
        <v>17</v>
      </c>
      <c r="G195">
        <v>7</v>
      </c>
      <c r="H195" t="str">
        <f t="shared" si="26"/>
        <v>freemind.controller.NodeMouseListener:</v>
      </c>
      <c r="I195" t="str">
        <f t="shared" ref="I195:I258" si="27">B195</f>
        <v>RFC</v>
      </c>
      <c r="J195" t="str">
        <f t="shared" ref="J195:J258" si="28">CONCATENATE(H195,I195)</f>
        <v>freemind.controller.NodeMouseListener:RFC</v>
      </c>
      <c r="K195">
        <f t="shared" si="20"/>
        <v>7</v>
      </c>
    </row>
    <row r="196" spans="1:11" x14ac:dyDescent="0.25">
      <c r="B196" t="s">
        <v>19</v>
      </c>
      <c r="C196" t="s">
        <v>10</v>
      </c>
      <c r="D196" t="s">
        <v>4</v>
      </c>
      <c r="E196" t="s">
        <v>20</v>
      </c>
      <c r="G196">
        <v>7</v>
      </c>
      <c r="H196" t="str">
        <f t="shared" si="26"/>
        <v>freemind.controller.NodeMouseListener:</v>
      </c>
      <c r="I196" t="str">
        <f t="shared" si="27"/>
        <v>NIM</v>
      </c>
      <c r="J196" t="str">
        <f t="shared" si="28"/>
        <v>freemind.controller.NodeMouseListener:NIM</v>
      </c>
      <c r="K196">
        <f t="shared" ref="K196:K259" si="29">G196</f>
        <v>7</v>
      </c>
    </row>
    <row r="197" spans="1:11" x14ac:dyDescent="0.25">
      <c r="B197" t="s">
        <v>21</v>
      </c>
      <c r="C197" t="s">
        <v>10</v>
      </c>
      <c r="D197" t="s">
        <v>4</v>
      </c>
      <c r="E197" t="s">
        <v>20</v>
      </c>
      <c r="G197">
        <v>2</v>
      </c>
      <c r="H197" t="str">
        <f t="shared" si="26"/>
        <v>freemind.controller.NodeMouseListener:</v>
      </c>
      <c r="I197" t="str">
        <f t="shared" si="27"/>
        <v>NIV</v>
      </c>
      <c r="J197" t="str">
        <f t="shared" si="28"/>
        <v>freemind.controller.NodeMouseListener:NIV</v>
      </c>
      <c r="K197">
        <f t="shared" si="29"/>
        <v>2</v>
      </c>
    </row>
    <row r="198" spans="1:11" x14ac:dyDescent="0.25">
      <c r="B198" t="s">
        <v>22</v>
      </c>
      <c r="C198" t="s">
        <v>10</v>
      </c>
      <c r="D198" t="s">
        <v>4</v>
      </c>
      <c r="E198" t="s">
        <v>18</v>
      </c>
      <c r="F198">
        <v>7</v>
      </c>
      <c r="G198">
        <v>7</v>
      </c>
      <c r="H198" t="str">
        <f t="shared" si="26"/>
        <v>freemind.controller.NodeMouseListener:</v>
      </c>
      <c r="I198" t="str">
        <f t="shared" si="27"/>
        <v>WMC</v>
      </c>
      <c r="J198" t="str">
        <f t="shared" si="28"/>
        <v>freemind.controller.NodeMouseListener:WMC</v>
      </c>
      <c r="K198">
        <f t="shared" si="29"/>
        <v>7</v>
      </c>
    </row>
    <row r="199" spans="1:11" x14ac:dyDescent="0.25">
      <c r="G199">
        <v>0</v>
      </c>
      <c r="I199">
        <f t="shared" si="27"/>
        <v>0</v>
      </c>
      <c r="J199" t="str">
        <f t="shared" si="28"/>
        <v>0</v>
      </c>
      <c r="K199">
        <f t="shared" si="29"/>
        <v>0</v>
      </c>
    </row>
    <row r="200" spans="1:11" x14ac:dyDescent="0.25">
      <c r="A200" t="s">
        <v>57</v>
      </c>
      <c r="G200">
        <v>0</v>
      </c>
      <c r="I200">
        <f t="shared" si="27"/>
        <v>0</v>
      </c>
      <c r="J200" t="str">
        <f t="shared" si="28"/>
        <v>0</v>
      </c>
      <c r="K200">
        <f t="shared" si="29"/>
        <v>0</v>
      </c>
    </row>
    <row r="201" spans="1:11" x14ac:dyDescent="0.25">
      <c r="B201" t="s">
        <v>1</v>
      </c>
      <c r="C201" t="s">
        <v>2</v>
      </c>
      <c r="D201" t="s">
        <v>3</v>
      </c>
      <c r="E201" t="s">
        <v>4</v>
      </c>
      <c r="G201">
        <v>76</v>
      </c>
      <c r="H201" t="str">
        <f>$A$200</f>
        <v>freemind.main.FreeMind:</v>
      </c>
      <c r="I201" t="str">
        <f t="shared" si="27"/>
        <v>LCOM</v>
      </c>
      <c r="J201" t="str">
        <f t="shared" si="28"/>
        <v>freemind.main.FreeMind:LCOM</v>
      </c>
      <c r="K201">
        <f t="shared" si="29"/>
        <v>76</v>
      </c>
    </row>
    <row r="202" spans="1:11" x14ac:dyDescent="0.25">
      <c r="B202" t="s">
        <v>5</v>
      </c>
      <c r="C202" t="s">
        <v>6</v>
      </c>
      <c r="D202" t="s">
        <v>7</v>
      </c>
      <c r="E202" t="s">
        <v>8</v>
      </c>
      <c r="F202">
        <v>2</v>
      </c>
      <c r="G202">
        <v>2</v>
      </c>
      <c r="H202" t="str">
        <f t="shared" ref="H202:H209" si="30">$A$200</f>
        <v>freemind.main.FreeMind:</v>
      </c>
      <c r="I202" t="str">
        <f t="shared" si="27"/>
        <v>DIT</v>
      </c>
      <c r="J202" t="str">
        <f t="shared" si="28"/>
        <v>freemind.main.FreeMind:DIT</v>
      </c>
      <c r="K202">
        <f t="shared" si="29"/>
        <v>2</v>
      </c>
    </row>
    <row r="203" spans="1:11" x14ac:dyDescent="0.25">
      <c r="B203" t="s">
        <v>9</v>
      </c>
      <c r="C203" t="s">
        <v>10</v>
      </c>
      <c r="D203" t="s">
        <v>4</v>
      </c>
      <c r="E203" t="s">
        <v>11</v>
      </c>
      <c r="G203">
        <v>1</v>
      </c>
      <c r="H203" t="str">
        <f t="shared" si="30"/>
        <v>freemind.main.FreeMind:</v>
      </c>
      <c r="I203" t="str">
        <f t="shared" si="27"/>
        <v>IFANIN</v>
      </c>
      <c r="J203" t="str">
        <f t="shared" si="28"/>
        <v>freemind.main.FreeMind:IFANIN</v>
      </c>
      <c r="K203">
        <f t="shared" si="29"/>
        <v>1</v>
      </c>
    </row>
    <row r="204" spans="1:11" x14ac:dyDescent="0.25">
      <c r="B204" t="s">
        <v>12</v>
      </c>
      <c r="C204" t="s">
        <v>10</v>
      </c>
      <c r="D204" t="s">
        <v>4</v>
      </c>
      <c r="E204" t="s">
        <v>13</v>
      </c>
      <c r="G204">
        <v>3</v>
      </c>
      <c r="H204" t="str">
        <f t="shared" si="30"/>
        <v>freemind.main.FreeMind:</v>
      </c>
      <c r="I204" t="str">
        <f t="shared" si="27"/>
        <v>CBO</v>
      </c>
      <c r="J204" t="str">
        <f t="shared" si="28"/>
        <v>freemind.main.FreeMind:CBO</v>
      </c>
      <c r="K204">
        <f t="shared" si="29"/>
        <v>3</v>
      </c>
    </row>
    <row r="205" spans="1:11" x14ac:dyDescent="0.25">
      <c r="B205" t="s">
        <v>14</v>
      </c>
      <c r="C205" t="s">
        <v>10</v>
      </c>
      <c r="D205" t="s">
        <v>4</v>
      </c>
      <c r="E205" t="s">
        <v>15</v>
      </c>
      <c r="G205">
        <v>0</v>
      </c>
      <c r="H205" t="str">
        <f t="shared" si="30"/>
        <v>freemind.main.FreeMind:</v>
      </c>
      <c r="I205" t="str">
        <f t="shared" si="27"/>
        <v>NOC</v>
      </c>
      <c r="J205" t="str">
        <f t="shared" si="28"/>
        <v>freemind.main.FreeMind:NOC</v>
      </c>
      <c r="K205">
        <f t="shared" si="29"/>
        <v>0</v>
      </c>
    </row>
    <row r="206" spans="1:11" x14ac:dyDescent="0.25">
      <c r="B206" t="s">
        <v>16</v>
      </c>
      <c r="C206" t="s">
        <v>10</v>
      </c>
      <c r="D206" t="s">
        <v>4</v>
      </c>
      <c r="E206" t="s">
        <v>17</v>
      </c>
      <c r="G206">
        <v>6</v>
      </c>
      <c r="H206" t="str">
        <f t="shared" si="30"/>
        <v>freemind.main.FreeMind:</v>
      </c>
      <c r="I206" t="str">
        <f t="shared" si="27"/>
        <v>RFC</v>
      </c>
      <c r="J206" t="str">
        <f t="shared" si="28"/>
        <v>freemind.main.FreeMind:RFC</v>
      </c>
      <c r="K206">
        <f t="shared" si="29"/>
        <v>6</v>
      </c>
    </row>
    <row r="207" spans="1:11" x14ac:dyDescent="0.25">
      <c r="B207" t="s">
        <v>19</v>
      </c>
      <c r="C207" t="s">
        <v>10</v>
      </c>
      <c r="D207" t="s">
        <v>4</v>
      </c>
      <c r="E207" t="s">
        <v>20</v>
      </c>
      <c r="G207">
        <v>4</v>
      </c>
      <c r="H207" t="str">
        <f t="shared" si="30"/>
        <v>freemind.main.FreeMind:</v>
      </c>
      <c r="I207" t="str">
        <f t="shared" si="27"/>
        <v>NIM</v>
      </c>
      <c r="J207" t="str">
        <f t="shared" si="28"/>
        <v>freemind.main.FreeMind:NIM</v>
      </c>
      <c r="K207">
        <f t="shared" si="29"/>
        <v>4</v>
      </c>
    </row>
    <row r="208" spans="1:11" x14ac:dyDescent="0.25">
      <c r="B208" t="s">
        <v>21</v>
      </c>
      <c r="C208" t="s">
        <v>10</v>
      </c>
      <c r="D208" t="s">
        <v>4</v>
      </c>
      <c r="E208" t="s">
        <v>20</v>
      </c>
      <c r="G208">
        <v>3</v>
      </c>
      <c r="H208" t="str">
        <f t="shared" si="30"/>
        <v>freemind.main.FreeMind:</v>
      </c>
      <c r="I208" t="str">
        <f t="shared" si="27"/>
        <v>NIV</v>
      </c>
      <c r="J208" t="str">
        <f t="shared" si="28"/>
        <v>freemind.main.FreeMind:NIV</v>
      </c>
      <c r="K208">
        <f t="shared" si="29"/>
        <v>3</v>
      </c>
    </row>
    <row r="209" spans="1:11" x14ac:dyDescent="0.25">
      <c r="B209" t="s">
        <v>22</v>
      </c>
      <c r="C209" t="s">
        <v>10</v>
      </c>
      <c r="D209" t="s">
        <v>4</v>
      </c>
      <c r="E209" t="s">
        <v>18</v>
      </c>
      <c r="F209">
        <v>6</v>
      </c>
      <c r="G209">
        <v>6</v>
      </c>
      <c r="H209" t="str">
        <f t="shared" si="30"/>
        <v>freemind.main.FreeMind:</v>
      </c>
      <c r="I209" t="str">
        <f t="shared" si="27"/>
        <v>WMC</v>
      </c>
      <c r="J209" t="str">
        <f t="shared" si="28"/>
        <v>freemind.main.FreeMind:WMC</v>
      </c>
      <c r="K209">
        <f t="shared" si="29"/>
        <v>6</v>
      </c>
    </row>
    <row r="210" spans="1:11" x14ac:dyDescent="0.25">
      <c r="G210">
        <v>0</v>
      </c>
      <c r="I210">
        <f t="shared" si="27"/>
        <v>0</v>
      </c>
      <c r="J210" t="str">
        <f t="shared" si="28"/>
        <v>0</v>
      </c>
      <c r="K210">
        <f t="shared" si="29"/>
        <v>0</v>
      </c>
    </row>
    <row r="211" spans="1:11" x14ac:dyDescent="0.25">
      <c r="A211" t="s">
        <v>58</v>
      </c>
      <c r="G211">
        <v>0</v>
      </c>
      <c r="I211">
        <f t="shared" si="27"/>
        <v>0</v>
      </c>
      <c r="J211" t="str">
        <f t="shared" si="28"/>
        <v>0</v>
      </c>
      <c r="K211">
        <f t="shared" si="29"/>
        <v>0</v>
      </c>
    </row>
    <row r="212" spans="1:11" x14ac:dyDescent="0.25">
      <c r="B212" t="s">
        <v>1</v>
      </c>
      <c r="C212" t="s">
        <v>2</v>
      </c>
      <c r="D212" t="s">
        <v>3</v>
      </c>
      <c r="E212" t="s">
        <v>4</v>
      </c>
      <c r="G212">
        <v>0</v>
      </c>
      <c r="H212" t="str">
        <f>$A$211</f>
        <v>freemind.main.FreeMind.FreeMind.(Anon_1):</v>
      </c>
      <c r="I212" t="str">
        <f t="shared" si="27"/>
        <v>LCOM</v>
      </c>
      <c r="J212" t="str">
        <f t="shared" si="28"/>
        <v>freemind.main.FreeMind.FreeMind.(Anon_1):LCOM</v>
      </c>
      <c r="K212">
        <f t="shared" si="29"/>
        <v>0</v>
      </c>
    </row>
    <row r="213" spans="1:11" x14ac:dyDescent="0.25">
      <c r="B213" t="s">
        <v>5</v>
      </c>
      <c r="C213" t="s">
        <v>6</v>
      </c>
      <c r="D213" t="s">
        <v>7</v>
      </c>
      <c r="E213" t="s">
        <v>8</v>
      </c>
      <c r="F213">
        <v>1</v>
      </c>
      <c r="G213">
        <v>1</v>
      </c>
      <c r="H213" t="str">
        <f t="shared" ref="H213:H220" si="31">$A$211</f>
        <v>freemind.main.FreeMind.FreeMind.(Anon_1):</v>
      </c>
      <c r="I213" t="str">
        <f t="shared" si="27"/>
        <v>DIT</v>
      </c>
      <c r="J213" t="str">
        <f t="shared" si="28"/>
        <v>freemind.main.FreeMind.FreeMind.(Anon_1):DIT</v>
      </c>
      <c r="K213">
        <f t="shared" si="29"/>
        <v>1</v>
      </c>
    </row>
    <row r="214" spans="1:11" x14ac:dyDescent="0.25">
      <c r="B214" t="s">
        <v>9</v>
      </c>
      <c r="C214" t="s">
        <v>10</v>
      </c>
      <c r="D214" t="s">
        <v>4</v>
      </c>
      <c r="E214" t="s">
        <v>11</v>
      </c>
      <c r="G214">
        <v>2</v>
      </c>
      <c r="H214" t="str">
        <f t="shared" si="31"/>
        <v>freemind.main.FreeMind.FreeMind.(Anon_1):</v>
      </c>
      <c r="I214" t="str">
        <f t="shared" si="27"/>
        <v>IFANIN</v>
      </c>
      <c r="J214" t="str">
        <f t="shared" si="28"/>
        <v>freemind.main.FreeMind.FreeMind.(Anon_1):IFANIN</v>
      </c>
      <c r="K214">
        <f t="shared" si="29"/>
        <v>2</v>
      </c>
    </row>
    <row r="215" spans="1:11" x14ac:dyDescent="0.25">
      <c r="B215" t="s">
        <v>12</v>
      </c>
      <c r="C215" t="s">
        <v>10</v>
      </c>
      <c r="D215" t="s">
        <v>4</v>
      </c>
      <c r="E215" t="s">
        <v>13</v>
      </c>
      <c r="G215">
        <v>3</v>
      </c>
      <c r="H215" t="str">
        <f t="shared" si="31"/>
        <v>freemind.main.FreeMind.FreeMind.(Anon_1):</v>
      </c>
      <c r="I215" t="str">
        <f t="shared" si="27"/>
        <v>CBO</v>
      </c>
      <c r="J215" t="str">
        <f t="shared" si="28"/>
        <v>freemind.main.FreeMind.FreeMind.(Anon_1):CBO</v>
      </c>
      <c r="K215">
        <f t="shared" si="29"/>
        <v>3</v>
      </c>
    </row>
    <row r="216" spans="1:11" x14ac:dyDescent="0.25">
      <c r="B216" t="s">
        <v>14</v>
      </c>
      <c r="C216" t="s">
        <v>10</v>
      </c>
      <c r="D216" t="s">
        <v>4</v>
      </c>
      <c r="E216" t="s">
        <v>15</v>
      </c>
      <c r="G216">
        <v>0</v>
      </c>
      <c r="H216" t="str">
        <f t="shared" si="31"/>
        <v>freemind.main.FreeMind.FreeMind.(Anon_1):</v>
      </c>
      <c r="I216" t="str">
        <f t="shared" si="27"/>
        <v>NOC</v>
      </c>
      <c r="J216" t="str">
        <f t="shared" si="28"/>
        <v>freemind.main.FreeMind.FreeMind.(Anon_1):NOC</v>
      </c>
      <c r="K216">
        <f t="shared" si="29"/>
        <v>0</v>
      </c>
    </row>
    <row r="217" spans="1:11" x14ac:dyDescent="0.25">
      <c r="B217" t="s">
        <v>16</v>
      </c>
      <c r="C217" t="s">
        <v>10</v>
      </c>
      <c r="D217" t="s">
        <v>4</v>
      </c>
      <c r="E217" t="s">
        <v>17</v>
      </c>
      <c r="G217">
        <v>2</v>
      </c>
      <c r="H217" t="str">
        <f t="shared" si="31"/>
        <v>freemind.main.FreeMind.FreeMind.(Anon_1):</v>
      </c>
      <c r="I217" t="str">
        <f t="shared" si="27"/>
        <v>RFC</v>
      </c>
      <c r="J217" t="str">
        <f t="shared" si="28"/>
        <v>freemind.main.FreeMind.FreeMind.(Anon_1):RFC</v>
      </c>
      <c r="K217">
        <f t="shared" si="29"/>
        <v>2</v>
      </c>
    </row>
    <row r="218" spans="1:11" x14ac:dyDescent="0.25">
      <c r="B218" t="s">
        <v>19</v>
      </c>
      <c r="C218" t="s">
        <v>10</v>
      </c>
      <c r="D218" t="s">
        <v>4</v>
      </c>
      <c r="E218" t="s">
        <v>20</v>
      </c>
      <c r="G218">
        <v>2</v>
      </c>
      <c r="H218" t="str">
        <f t="shared" si="31"/>
        <v>freemind.main.FreeMind.FreeMind.(Anon_1):</v>
      </c>
      <c r="I218" t="str">
        <f t="shared" si="27"/>
        <v>NIM</v>
      </c>
      <c r="J218" t="str">
        <f t="shared" si="28"/>
        <v>freemind.main.FreeMind.FreeMind.(Anon_1):NIM</v>
      </c>
      <c r="K218">
        <f t="shared" si="29"/>
        <v>2</v>
      </c>
    </row>
    <row r="219" spans="1:11" x14ac:dyDescent="0.25">
      <c r="B219" t="s">
        <v>21</v>
      </c>
      <c r="C219" t="s">
        <v>10</v>
      </c>
      <c r="D219" t="s">
        <v>4</v>
      </c>
      <c r="E219" t="s">
        <v>20</v>
      </c>
      <c r="G219">
        <v>0</v>
      </c>
      <c r="H219" t="str">
        <f t="shared" si="31"/>
        <v>freemind.main.FreeMind.FreeMind.(Anon_1):</v>
      </c>
      <c r="I219" t="str">
        <f t="shared" si="27"/>
        <v>NIV</v>
      </c>
      <c r="J219" t="str">
        <f t="shared" si="28"/>
        <v>freemind.main.FreeMind.FreeMind.(Anon_1):NIV</v>
      </c>
      <c r="K219">
        <f t="shared" si="29"/>
        <v>0</v>
      </c>
    </row>
    <row r="220" spans="1:11" x14ac:dyDescent="0.25">
      <c r="B220" t="s">
        <v>22</v>
      </c>
      <c r="C220" t="s">
        <v>10</v>
      </c>
      <c r="D220" t="s">
        <v>4</v>
      </c>
      <c r="E220" t="s">
        <v>18</v>
      </c>
      <c r="F220">
        <v>2</v>
      </c>
      <c r="G220">
        <v>2</v>
      </c>
      <c r="H220" t="str">
        <f t="shared" si="31"/>
        <v>freemind.main.FreeMind.FreeMind.(Anon_1):</v>
      </c>
      <c r="I220" t="str">
        <f t="shared" si="27"/>
        <v>WMC</v>
      </c>
      <c r="J220" t="str">
        <f t="shared" si="28"/>
        <v>freemind.main.FreeMind.FreeMind.(Anon_1):WMC</v>
      </c>
      <c r="K220">
        <f t="shared" si="29"/>
        <v>2</v>
      </c>
    </row>
    <row r="221" spans="1:11" x14ac:dyDescent="0.25">
      <c r="G221">
        <v>0</v>
      </c>
      <c r="I221">
        <f t="shared" si="27"/>
        <v>0</v>
      </c>
      <c r="J221" t="str">
        <f t="shared" si="28"/>
        <v>0</v>
      </c>
      <c r="K221">
        <f t="shared" si="29"/>
        <v>0</v>
      </c>
    </row>
    <row r="222" spans="1:11" x14ac:dyDescent="0.25">
      <c r="A222" t="s">
        <v>59</v>
      </c>
      <c r="G222">
        <v>0</v>
      </c>
      <c r="I222">
        <f t="shared" si="27"/>
        <v>0</v>
      </c>
      <c r="J222" t="str">
        <f t="shared" si="28"/>
        <v>0</v>
      </c>
      <c r="K222">
        <f t="shared" si="29"/>
        <v>0</v>
      </c>
    </row>
    <row r="223" spans="1:11" x14ac:dyDescent="0.25">
      <c r="B223" t="s">
        <v>1</v>
      </c>
      <c r="C223" t="s">
        <v>2</v>
      </c>
      <c r="D223" t="s">
        <v>3</v>
      </c>
      <c r="E223" t="s">
        <v>4</v>
      </c>
      <c r="G223">
        <v>0</v>
      </c>
      <c r="H223" t="str">
        <f>$A$222</f>
        <v>freemind.main.Tools:</v>
      </c>
      <c r="I223" t="str">
        <f t="shared" si="27"/>
        <v>LCOM</v>
      </c>
      <c r="J223" t="str">
        <f t="shared" si="28"/>
        <v>freemind.main.Tools:LCOM</v>
      </c>
      <c r="K223">
        <f t="shared" si="29"/>
        <v>0</v>
      </c>
    </row>
    <row r="224" spans="1:11" x14ac:dyDescent="0.25">
      <c r="B224" t="s">
        <v>5</v>
      </c>
      <c r="C224" t="s">
        <v>6</v>
      </c>
      <c r="D224" t="s">
        <v>7</v>
      </c>
      <c r="E224" t="s">
        <v>8</v>
      </c>
      <c r="F224">
        <v>1</v>
      </c>
      <c r="G224">
        <v>1</v>
      </c>
      <c r="H224" t="str">
        <f t="shared" ref="H224:H231" si="32">$A$222</f>
        <v>freemind.main.Tools:</v>
      </c>
      <c r="I224" t="str">
        <f t="shared" si="27"/>
        <v>DIT</v>
      </c>
      <c r="J224" t="str">
        <f t="shared" si="28"/>
        <v>freemind.main.Tools:DIT</v>
      </c>
      <c r="K224">
        <f t="shared" si="29"/>
        <v>1</v>
      </c>
    </row>
    <row r="225" spans="1:11" x14ac:dyDescent="0.25">
      <c r="B225" t="s">
        <v>9</v>
      </c>
      <c r="C225" t="s">
        <v>10</v>
      </c>
      <c r="D225" t="s">
        <v>4</v>
      </c>
      <c r="E225" t="s">
        <v>11</v>
      </c>
      <c r="G225">
        <v>1</v>
      </c>
      <c r="H225" t="str">
        <f t="shared" si="32"/>
        <v>freemind.main.Tools:</v>
      </c>
      <c r="I225" t="str">
        <f t="shared" si="27"/>
        <v>IFANIN</v>
      </c>
      <c r="J225" t="str">
        <f t="shared" si="28"/>
        <v>freemind.main.Tools:IFANIN</v>
      </c>
      <c r="K225">
        <f t="shared" si="29"/>
        <v>1</v>
      </c>
    </row>
    <row r="226" spans="1:11" x14ac:dyDescent="0.25">
      <c r="B226" t="s">
        <v>12</v>
      </c>
      <c r="C226" t="s">
        <v>10</v>
      </c>
      <c r="D226" t="s">
        <v>4</v>
      </c>
      <c r="E226" t="s">
        <v>13</v>
      </c>
      <c r="G226">
        <v>0</v>
      </c>
      <c r="H226" t="str">
        <f t="shared" si="32"/>
        <v>freemind.main.Tools:</v>
      </c>
      <c r="I226" t="str">
        <f t="shared" si="27"/>
        <v>CBO</v>
      </c>
      <c r="J226" t="str">
        <f t="shared" si="28"/>
        <v>freemind.main.Tools:CBO</v>
      </c>
      <c r="K226">
        <f t="shared" si="29"/>
        <v>0</v>
      </c>
    </row>
    <row r="227" spans="1:11" x14ac:dyDescent="0.25">
      <c r="B227" t="s">
        <v>14</v>
      </c>
      <c r="C227" t="s">
        <v>10</v>
      </c>
      <c r="D227" t="s">
        <v>4</v>
      </c>
      <c r="E227" t="s">
        <v>15</v>
      </c>
      <c r="G227">
        <v>0</v>
      </c>
      <c r="H227" t="str">
        <f t="shared" si="32"/>
        <v>freemind.main.Tools:</v>
      </c>
      <c r="I227" t="str">
        <f t="shared" si="27"/>
        <v>NOC</v>
      </c>
      <c r="J227" t="str">
        <f t="shared" si="28"/>
        <v>freemind.main.Tools:NOC</v>
      </c>
      <c r="K227">
        <f t="shared" si="29"/>
        <v>0</v>
      </c>
    </row>
    <row r="228" spans="1:11" x14ac:dyDescent="0.25">
      <c r="B228" t="s">
        <v>16</v>
      </c>
      <c r="C228" t="s">
        <v>10</v>
      </c>
      <c r="D228" t="s">
        <v>4</v>
      </c>
      <c r="E228" t="s">
        <v>17</v>
      </c>
      <c r="G228">
        <v>5</v>
      </c>
      <c r="H228" t="str">
        <f t="shared" si="32"/>
        <v>freemind.main.Tools:</v>
      </c>
      <c r="I228" t="str">
        <f t="shared" si="27"/>
        <v>RFC</v>
      </c>
      <c r="J228" t="str">
        <f t="shared" si="28"/>
        <v>freemind.main.Tools:RFC</v>
      </c>
      <c r="K228">
        <f t="shared" si="29"/>
        <v>5</v>
      </c>
    </row>
    <row r="229" spans="1:11" x14ac:dyDescent="0.25">
      <c r="B229" t="s">
        <v>19</v>
      </c>
      <c r="C229" t="s">
        <v>10</v>
      </c>
      <c r="D229" t="s">
        <v>4</v>
      </c>
      <c r="E229" t="s">
        <v>20</v>
      </c>
      <c r="G229">
        <v>0</v>
      </c>
      <c r="H229" t="str">
        <f t="shared" si="32"/>
        <v>freemind.main.Tools:</v>
      </c>
      <c r="I229" t="str">
        <f t="shared" si="27"/>
        <v>NIM</v>
      </c>
      <c r="J229" t="str">
        <f t="shared" si="28"/>
        <v>freemind.main.Tools:NIM</v>
      </c>
      <c r="K229">
        <f t="shared" si="29"/>
        <v>0</v>
      </c>
    </row>
    <row r="230" spans="1:11" x14ac:dyDescent="0.25">
      <c r="B230" t="s">
        <v>21</v>
      </c>
      <c r="C230" t="s">
        <v>10</v>
      </c>
      <c r="D230" t="s">
        <v>4</v>
      </c>
      <c r="E230" t="s">
        <v>20</v>
      </c>
      <c r="G230">
        <v>0</v>
      </c>
      <c r="H230" t="str">
        <f t="shared" si="32"/>
        <v>freemind.main.Tools:</v>
      </c>
      <c r="I230" t="str">
        <f t="shared" si="27"/>
        <v>NIV</v>
      </c>
      <c r="J230" t="str">
        <f t="shared" si="28"/>
        <v>freemind.main.Tools:NIV</v>
      </c>
      <c r="K230">
        <f t="shared" si="29"/>
        <v>0</v>
      </c>
    </row>
    <row r="231" spans="1:11" x14ac:dyDescent="0.25">
      <c r="B231" t="s">
        <v>22</v>
      </c>
      <c r="C231" t="s">
        <v>10</v>
      </c>
      <c r="D231" t="s">
        <v>4</v>
      </c>
      <c r="E231" t="s">
        <v>18</v>
      </c>
      <c r="F231">
        <v>5</v>
      </c>
      <c r="G231">
        <v>5</v>
      </c>
      <c r="H231" t="str">
        <f t="shared" si="32"/>
        <v>freemind.main.Tools:</v>
      </c>
      <c r="I231" t="str">
        <f t="shared" si="27"/>
        <v>WMC</v>
      </c>
      <c r="J231" t="str">
        <f t="shared" si="28"/>
        <v>freemind.main.Tools:WMC</v>
      </c>
      <c r="K231">
        <f t="shared" si="29"/>
        <v>5</v>
      </c>
    </row>
    <row r="232" spans="1:11" x14ac:dyDescent="0.25">
      <c r="G232">
        <v>0</v>
      </c>
      <c r="I232">
        <f t="shared" si="27"/>
        <v>0</v>
      </c>
      <c r="J232" t="str">
        <f t="shared" si="28"/>
        <v>0</v>
      </c>
      <c r="K232">
        <f t="shared" si="29"/>
        <v>0</v>
      </c>
    </row>
    <row r="233" spans="1:11" x14ac:dyDescent="0.25">
      <c r="A233" t="s">
        <v>89</v>
      </c>
      <c r="G233">
        <v>0</v>
      </c>
      <c r="I233">
        <f t="shared" si="27"/>
        <v>0</v>
      </c>
      <c r="J233" t="str">
        <f t="shared" si="28"/>
        <v>0</v>
      </c>
      <c r="K233">
        <f t="shared" si="29"/>
        <v>0</v>
      </c>
    </row>
    <row r="234" spans="1:11" x14ac:dyDescent="0.25">
      <c r="B234" t="s">
        <v>1</v>
      </c>
      <c r="C234" t="s">
        <v>2</v>
      </c>
      <c r="D234" t="s">
        <v>3</v>
      </c>
      <c r="E234" t="s">
        <v>4</v>
      </c>
      <c r="G234">
        <v>97</v>
      </c>
      <c r="H234" t="str">
        <f>$A$233</f>
        <v>freemind.modes.ControllerAdapter:</v>
      </c>
      <c r="I234" t="str">
        <f t="shared" si="27"/>
        <v>LCOM</v>
      </c>
      <c r="J234" t="str">
        <f t="shared" si="28"/>
        <v>freemind.modes.ControllerAdapter:LCOM</v>
      </c>
      <c r="K234">
        <f t="shared" si="29"/>
        <v>97</v>
      </c>
    </row>
    <row r="235" spans="1:11" x14ac:dyDescent="0.25">
      <c r="B235" t="s">
        <v>5</v>
      </c>
      <c r="C235" t="s">
        <v>6</v>
      </c>
      <c r="D235" t="s">
        <v>7</v>
      </c>
      <c r="E235" t="s">
        <v>8</v>
      </c>
      <c r="F235">
        <v>1</v>
      </c>
      <c r="G235">
        <v>1</v>
      </c>
      <c r="H235" t="str">
        <f t="shared" ref="H235:H242" si="33">$A$233</f>
        <v>freemind.modes.ControllerAdapter:</v>
      </c>
      <c r="I235" t="str">
        <f t="shared" si="27"/>
        <v>DIT</v>
      </c>
      <c r="J235" t="str">
        <f t="shared" si="28"/>
        <v>freemind.modes.ControllerAdapter:DIT</v>
      </c>
      <c r="K235">
        <f t="shared" si="29"/>
        <v>1</v>
      </c>
    </row>
    <row r="236" spans="1:11" x14ac:dyDescent="0.25">
      <c r="B236" t="s">
        <v>9</v>
      </c>
      <c r="C236" t="s">
        <v>10</v>
      </c>
      <c r="D236" t="s">
        <v>4</v>
      </c>
      <c r="E236" t="s">
        <v>11</v>
      </c>
      <c r="G236">
        <v>2</v>
      </c>
      <c r="H236" t="str">
        <f t="shared" si="33"/>
        <v>freemind.modes.ControllerAdapter:</v>
      </c>
      <c r="I236" t="str">
        <f t="shared" si="27"/>
        <v>IFANIN</v>
      </c>
      <c r="J236" t="str">
        <f t="shared" si="28"/>
        <v>freemind.modes.ControllerAdapter:IFANIN</v>
      </c>
      <c r="K236">
        <f t="shared" si="29"/>
        <v>2</v>
      </c>
    </row>
    <row r="237" spans="1:11" x14ac:dyDescent="0.25">
      <c r="B237" t="s">
        <v>12</v>
      </c>
      <c r="C237" t="s">
        <v>10</v>
      </c>
      <c r="D237" t="s">
        <v>4</v>
      </c>
      <c r="E237" t="s">
        <v>13</v>
      </c>
      <c r="G237">
        <v>12</v>
      </c>
      <c r="H237" t="str">
        <f t="shared" si="33"/>
        <v>freemind.modes.ControllerAdapter:</v>
      </c>
      <c r="I237" t="str">
        <f t="shared" si="27"/>
        <v>CBO</v>
      </c>
      <c r="J237" t="str">
        <f t="shared" si="28"/>
        <v>freemind.modes.ControllerAdapter:CBO</v>
      </c>
      <c r="K237">
        <f t="shared" si="29"/>
        <v>12</v>
      </c>
    </row>
    <row r="238" spans="1:11" x14ac:dyDescent="0.25">
      <c r="B238" t="s">
        <v>14</v>
      </c>
      <c r="C238" t="s">
        <v>10</v>
      </c>
      <c r="D238" t="s">
        <v>4</v>
      </c>
      <c r="E238" t="s">
        <v>15</v>
      </c>
      <c r="G238">
        <v>2</v>
      </c>
      <c r="H238" t="str">
        <f t="shared" si="33"/>
        <v>freemind.modes.ControllerAdapter:</v>
      </c>
      <c r="I238" t="str">
        <f t="shared" si="27"/>
        <v>NOC</v>
      </c>
      <c r="J238" t="str">
        <f t="shared" si="28"/>
        <v>freemind.modes.ControllerAdapter:NOC</v>
      </c>
      <c r="K238">
        <f t="shared" si="29"/>
        <v>2</v>
      </c>
    </row>
    <row r="239" spans="1:11" x14ac:dyDescent="0.25">
      <c r="B239" t="s">
        <v>16</v>
      </c>
      <c r="C239" t="s">
        <v>10</v>
      </c>
      <c r="D239" t="s">
        <v>4</v>
      </c>
      <c r="E239" t="s">
        <v>17</v>
      </c>
      <c r="G239">
        <v>25</v>
      </c>
      <c r="H239" t="str">
        <f t="shared" si="33"/>
        <v>freemind.modes.ControllerAdapter:</v>
      </c>
      <c r="I239" t="str">
        <f t="shared" si="27"/>
        <v>RFC</v>
      </c>
      <c r="J239" t="str">
        <f t="shared" si="28"/>
        <v>freemind.modes.ControllerAdapter:RFC</v>
      </c>
      <c r="K239">
        <f t="shared" si="29"/>
        <v>25</v>
      </c>
    </row>
    <row r="240" spans="1:11" x14ac:dyDescent="0.25">
      <c r="B240" t="s">
        <v>19</v>
      </c>
      <c r="C240" t="s">
        <v>10</v>
      </c>
      <c r="D240" t="s">
        <v>4</v>
      </c>
      <c r="E240" t="s">
        <v>20</v>
      </c>
      <c r="G240">
        <v>25</v>
      </c>
      <c r="H240" t="str">
        <f t="shared" si="33"/>
        <v>freemind.modes.ControllerAdapter:</v>
      </c>
      <c r="I240" t="str">
        <f t="shared" si="27"/>
        <v>NIM</v>
      </c>
      <c r="J240" t="str">
        <f t="shared" si="28"/>
        <v>freemind.modes.ControllerAdapter:NIM</v>
      </c>
      <c r="K240">
        <f t="shared" si="29"/>
        <v>25</v>
      </c>
    </row>
    <row r="241" spans="1:11" x14ac:dyDescent="0.25">
      <c r="B241" t="s">
        <v>21</v>
      </c>
      <c r="C241" t="s">
        <v>10</v>
      </c>
      <c r="D241" t="s">
        <v>4</v>
      </c>
      <c r="E241" t="s">
        <v>20</v>
      </c>
      <c r="G241">
        <v>3</v>
      </c>
      <c r="H241" t="str">
        <f t="shared" si="33"/>
        <v>freemind.modes.ControllerAdapter:</v>
      </c>
      <c r="I241" t="str">
        <f t="shared" si="27"/>
        <v>NIV</v>
      </c>
      <c r="J241" t="str">
        <f t="shared" si="28"/>
        <v>freemind.modes.ControllerAdapter:NIV</v>
      </c>
      <c r="K241">
        <f t="shared" si="29"/>
        <v>3</v>
      </c>
    </row>
    <row r="242" spans="1:11" x14ac:dyDescent="0.25">
      <c r="B242" t="s">
        <v>22</v>
      </c>
      <c r="C242" t="s">
        <v>10</v>
      </c>
      <c r="D242" t="s">
        <v>4</v>
      </c>
      <c r="E242" t="s">
        <v>18</v>
      </c>
      <c r="F242">
        <v>25</v>
      </c>
      <c r="G242">
        <v>25</v>
      </c>
      <c r="H242" t="str">
        <f t="shared" si="33"/>
        <v>freemind.modes.ControllerAdapter:</v>
      </c>
      <c r="I242" t="str">
        <f t="shared" si="27"/>
        <v>WMC</v>
      </c>
      <c r="J242" t="str">
        <f t="shared" si="28"/>
        <v>freemind.modes.ControllerAdapter:WMC</v>
      </c>
      <c r="K242">
        <f t="shared" si="29"/>
        <v>25</v>
      </c>
    </row>
    <row r="243" spans="1:11" x14ac:dyDescent="0.25">
      <c r="G243">
        <v>0</v>
      </c>
      <c r="I243">
        <f t="shared" si="27"/>
        <v>0</v>
      </c>
      <c r="J243" t="str">
        <f t="shared" si="28"/>
        <v>0</v>
      </c>
      <c r="K243">
        <f t="shared" si="29"/>
        <v>0</v>
      </c>
    </row>
    <row r="244" spans="1:11" x14ac:dyDescent="0.25">
      <c r="A244" t="s">
        <v>90</v>
      </c>
      <c r="G244">
        <v>0</v>
      </c>
      <c r="I244">
        <f t="shared" si="27"/>
        <v>0</v>
      </c>
      <c r="J244" t="str">
        <f t="shared" si="28"/>
        <v>0</v>
      </c>
      <c r="K244">
        <f t="shared" si="29"/>
        <v>0</v>
      </c>
    </row>
    <row r="245" spans="1:11" x14ac:dyDescent="0.25">
      <c r="B245" t="s">
        <v>1</v>
      </c>
      <c r="C245" t="s">
        <v>2</v>
      </c>
      <c r="D245" t="s">
        <v>3</v>
      </c>
      <c r="E245" t="s">
        <v>4</v>
      </c>
      <c r="G245">
        <v>0</v>
      </c>
      <c r="H245" t="str">
        <f>$A$244</f>
        <v>freemind.modes.ControllerAdapter.edit.(Anon_1):</v>
      </c>
      <c r="I245" t="str">
        <f t="shared" si="27"/>
        <v>LCOM</v>
      </c>
      <c r="J245" t="str">
        <f t="shared" si="28"/>
        <v>freemind.modes.ControllerAdapter.edit.(Anon_1):LCOM</v>
      </c>
      <c r="K245">
        <f t="shared" si="29"/>
        <v>0</v>
      </c>
    </row>
    <row r="246" spans="1:11" x14ac:dyDescent="0.25">
      <c r="B246" t="s">
        <v>5</v>
      </c>
      <c r="C246" t="s">
        <v>6</v>
      </c>
      <c r="D246" t="s">
        <v>7</v>
      </c>
      <c r="E246" t="s">
        <v>8</v>
      </c>
      <c r="F246">
        <v>1</v>
      </c>
      <c r="G246">
        <v>1</v>
      </c>
      <c r="H246" t="str">
        <f t="shared" ref="H246:H253" si="34">$A$244</f>
        <v>freemind.modes.ControllerAdapter.edit.(Anon_1):</v>
      </c>
      <c r="I246" t="str">
        <f t="shared" si="27"/>
        <v>DIT</v>
      </c>
      <c r="J246" t="str">
        <f t="shared" si="28"/>
        <v>freemind.modes.ControllerAdapter.edit.(Anon_1):DIT</v>
      </c>
      <c r="K246">
        <f t="shared" si="29"/>
        <v>1</v>
      </c>
    </row>
    <row r="247" spans="1:11" x14ac:dyDescent="0.25">
      <c r="B247" t="s">
        <v>9</v>
      </c>
      <c r="C247" t="s">
        <v>10</v>
      </c>
      <c r="D247" t="s">
        <v>4</v>
      </c>
      <c r="E247" t="s">
        <v>11</v>
      </c>
      <c r="G247">
        <v>2</v>
      </c>
      <c r="H247" t="str">
        <f t="shared" si="34"/>
        <v>freemind.modes.ControllerAdapter.edit.(Anon_1):</v>
      </c>
      <c r="I247" t="str">
        <f t="shared" si="27"/>
        <v>IFANIN</v>
      </c>
      <c r="J247" t="str">
        <f t="shared" si="28"/>
        <v>freemind.modes.ControllerAdapter.edit.(Anon_1):IFANIN</v>
      </c>
      <c r="K247">
        <f t="shared" si="29"/>
        <v>2</v>
      </c>
    </row>
    <row r="248" spans="1:11" x14ac:dyDescent="0.25">
      <c r="B248" t="s">
        <v>12</v>
      </c>
      <c r="C248" t="s">
        <v>10</v>
      </c>
      <c r="D248" t="s">
        <v>4</v>
      </c>
      <c r="E248" t="s">
        <v>13</v>
      </c>
      <c r="G248">
        <v>2</v>
      </c>
      <c r="H248" t="str">
        <f t="shared" si="34"/>
        <v>freemind.modes.ControllerAdapter.edit.(Anon_1):</v>
      </c>
      <c r="I248" t="str">
        <f t="shared" si="27"/>
        <v>CBO</v>
      </c>
      <c r="J248" t="str">
        <f t="shared" si="28"/>
        <v>freemind.modes.ControllerAdapter.edit.(Anon_1):CBO</v>
      </c>
      <c r="K248">
        <f t="shared" si="29"/>
        <v>2</v>
      </c>
    </row>
    <row r="249" spans="1:11" x14ac:dyDescent="0.25">
      <c r="B249" t="s">
        <v>14</v>
      </c>
      <c r="C249" t="s">
        <v>10</v>
      </c>
      <c r="D249" t="s">
        <v>4</v>
      </c>
      <c r="E249" t="s">
        <v>15</v>
      </c>
      <c r="G249">
        <v>0</v>
      </c>
      <c r="H249" t="str">
        <f t="shared" si="34"/>
        <v>freemind.modes.ControllerAdapter.edit.(Anon_1):</v>
      </c>
      <c r="I249" t="str">
        <f t="shared" si="27"/>
        <v>NOC</v>
      </c>
      <c r="J249" t="str">
        <f t="shared" si="28"/>
        <v>freemind.modes.ControllerAdapter.edit.(Anon_1):NOC</v>
      </c>
      <c r="K249">
        <f t="shared" si="29"/>
        <v>0</v>
      </c>
    </row>
    <row r="250" spans="1:11" x14ac:dyDescent="0.25">
      <c r="B250" t="s">
        <v>16</v>
      </c>
      <c r="C250" t="s">
        <v>10</v>
      </c>
      <c r="D250" t="s">
        <v>4</v>
      </c>
      <c r="E250" t="s">
        <v>17</v>
      </c>
      <c r="G250">
        <v>1</v>
      </c>
      <c r="H250" t="str">
        <f t="shared" si="34"/>
        <v>freemind.modes.ControllerAdapter.edit.(Anon_1):</v>
      </c>
      <c r="I250" t="str">
        <f t="shared" si="27"/>
        <v>RFC</v>
      </c>
      <c r="J250" t="str">
        <f t="shared" si="28"/>
        <v>freemind.modes.ControllerAdapter.edit.(Anon_1):RFC</v>
      </c>
      <c r="K250">
        <f t="shared" si="29"/>
        <v>1</v>
      </c>
    </row>
    <row r="251" spans="1:11" x14ac:dyDescent="0.25">
      <c r="B251" t="s">
        <v>19</v>
      </c>
      <c r="C251" t="s">
        <v>10</v>
      </c>
      <c r="D251" t="s">
        <v>4</v>
      </c>
      <c r="E251" t="s">
        <v>20</v>
      </c>
      <c r="G251">
        <v>1</v>
      </c>
      <c r="H251" t="str">
        <f t="shared" si="34"/>
        <v>freemind.modes.ControllerAdapter.edit.(Anon_1):</v>
      </c>
      <c r="I251" t="str">
        <f t="shared" si="27"/>
        <v>NIM</v>
      </c>
      <c r="J251" t="str">
        <f t="shared" si="28"/>
        <v>freemind.modes.ControllerAdapter.edit.(Anon_1):NIM</v>
      </c>
      <c r="K251">
        <f t="shared" si="29"/>
        <v>1</v>
      </c>
    </row>
    <row r="252" spans="1:11" x14ac:dyDescent="0.25">
      <c r="B252" t="s">
        <v>21</v>
      </c>
      <c r="C252" t="s">
        <v>10</v>
      </c>
      <c r="D252" t="s">
        <v>4</v>
      </c>
      <c r="E252" t="s">
        <v>20</v>
      </c>
      <c r="G252">
        <v>0</v>
      </c>
      <c r="H252" t="str">
        <f t="shared" si="34"/>
        <v>freemind.modes.ControllerAdapter.edit.(Anon_1):</v>
      </c>
      <c r="I252" t="str">
        <f t="shared" si="27"/>
        <v>NIV</v>
      </c>
      <c r="J252" t="str">
        <f t="shared" si="28"/>
        <v>freemind.modes.ControllerAdapter.edit.(Anon_1):NIV</v>
      </c>
      <c r="K252">
        <f t="shared" si="29"/>
        <v>0</v>
      </c>
    </row>
    <row r="253" spans="1:11" x14ac:dyDescent="0.25">
      <c r="B253" t="s">
        <v>22</v>
      </c>
      <c r="C253" t="s">
        <v>10</v>
      </c>
      <c r="D253" t="s">
        <v>4</v>
      </c>
      <c r="E253" t="s">
        <v>18</v>
      </c>
      <c r="F253">
        <v>1</v>
      </c>
      <c r="G253">
        <v>1</v>
      </c>
      <c r="H253" t="str">
        <f t="shared" si="34"/>
        <v>freemind.modes.ControllerAdapter.edit.(Anon_1):</v>
      </c>
      <c r="I253" t="str">
        <f t="shared" si="27"/>
        <v>WMC</v>
      </c>
      <c r="J253" t="str">
        <f t="shared" si="28"/>
        <v>freemind.modes.ControllerAdapter.edit.(Anon_1):WMC</v>
      </c>
      <c r="K253">
        <f t="shared" si="29"/>
        <v>1</v>
      </c>
    </row>
    <row r="254" spans="1:11" x14ac:dyDescent="0.25">
      <c r="G254">
        <v>0</v>
      </c>
      <c r="I254">
        <f t="shared" si="27"/>
        <v>0</v>
      </c>
      <c r="J254" t="str">
        <f t="shared" si="28"/>
        <v>0</v>
      </c>
      <c r="K254">
        <f t="shared" si="29"/>
        <v>0</v>
      </c>
    </row>
    <row r="255" spans="1:11" x14ac:dyDescent="0.25">
      <c r="A255" t="s">
        <v>91</v>
      </c>
      <c r="G255">
        <v>0</v>
      </c>
      <c r="I255">
        <f t="shared" si="27"/>
        <v>0</v>
      </c>
      <c r="J255" t="str">
        <f t="shared" si="28"/>
        <v>0</v>
      </c>
      <c r="K255">
        <f t="shared" si="29"/>
        <v>0</v>
      </c>
    </row>
    <row r="256" spans="1:11" x14ac:dyDescent="0.25">
      <c r="B256" t="s">
        <v>1</v>
      </c>
      <c r="C256" t="s">
        <v>2</v>
      </c>
      <c r="D256" t="s">
        <v>3</v>
      </c>
      <c r="E256" t="s">
        <v>4</v>
      </c>
      <c r="G256">
        <v>0</v>
      </c>
      <c r="H256" t="str">
        <f>$A$255</f>
        <v>freemind.modes.ControllerAdapter.edit.(Anon_2):</v>
      </c>
      <c r="I256" t="str">
        <f t="shared" si="27"/>
        <v>LCOM</v>
      </c>
      <c r="J256" t="str">
        <f t="shared" si="28"/>
        <v>freemind.modes.ControllerAdapter.edit.(Anon_2):LCOM</v>
      </c>
      <c r="K256">
        <f t="shared" si="29"/>
        <v>0</v>
      </c>
    </row>
    <row r="257" spans="1:11" x14ac:dyDescent="0.25">
      <c r="B257" t="s">
        <v>5</v>
      </c>
      <c r="C257" t="s">
        <v>6</v>
      </c>
      <c r="D257" t="s">
        <v>7</v>
      </c>
      <c r="E257" t="s">
        <v>8</v>
      </c>
      <c r="F257">
        <v>1</v>
      </c>
      <c r="G257">
        <v>1</v>
      </c>
      <c r="H257" t="str">
        <f t="shared" ref="H257:H264" si="35">$A$255</f>
        <v>freemind.modes.ControllerAdapter.edit.(Anon_2):</v>
      </c>
      <c r="I257" t="str">
        <f t="shared" si="27"/>
        <v>DIT</v>
      </c>
      <c r="J257" t="str">
        <f t="shared" si="28"/>
        <v>freemind.modes.ControllerAdapter.edit.(Anon_2):DIT</v>
      </c>
      <c r="K257">
        <f t="shared" si="29"/>
        <v>1</v>
      </c>
    </row>
    <row r="258" spans="1:11" x14ac:dyDescent="0.25">
      <c r="B258" t="s">
        <v>9</v>
      </c>
      <c r="C258" t="s">
        <v>10</v>
      </c>
      <c r="D258" t="s">
        <v>4</v>
      </c>
      <c r="E258" t="s">
        <v>11</v>
      </c>
      <c r="G258">
        <v>2</v>
      </c>
      <c r="H258" t="str">
        <f t="shared" si="35"/>
        <v>freemind.modes.ControllerAdapter.edit.(Anon_2):</v>
      </c>
      <c r="I258" t="str">
        <f t="shared" si="27"/>
        <v>IFANIN</v>
      </c>
      <c r="J258" t="str">
        <f t="shared" si="28"/>
        <v>freemind.modes.ControllerAdapter.edit.(Anon_2):IFANIN</v>
      </c>
      <c r="K258">
        <f t="shared" si="29"/>
        <v>2</v>
      </c>
    </row>
    <row r="259" spans="1:11" x14ac:dyDescent="0.25">
      <c r="B259" t="s">
        <v>12</v>
      </c>
      <c r="C259" t="s">
        <v>10</v>
      </c>
      <c r="D259" t="s">
        <v>4</v>
      </c>
      <c r="E259" t="s">
        <v>13</v>
      </c>
      <c r="G259">
        <v>2</v>
      </c>
      <c r="H259" t="str">
        <f t="shared" si="35"/>
        <v>freemind.modes.ControllerAdapter.edit.(Anon_2):</v>
      </c>
      <c r="I259" t="str">
        <f t="shared" ref="I259:I322" si="36">B259</f>
        <v>CBO</v>
      </c>
      <c r="J259" t="str">
        <f t="shared" ref="J259:J322" si="37">CONCATENATE(H259,I259)</f>
        <v>freemind.modes.ControllerAdapter.edit.(Anon_2):CBO</v>
      </c>
      <c r="K259">
        <f t="shared" si="29"/>
        <v>2</v>
      </c>
    </row>
    <row r="260" spans="1:11" x14ac:dyDescent="0.25">
      <c r="B260" t="s">
        <v>14</v>
      </c>
      <c r="C260" t="s">
        <v>10</v>
      </c>
      <c r="D260" t="s">
        <v>4</v>
      </c>
      <c r="E260" t="s">
        <v>15</v>
      </c>
      <c r="G260">
        <v>0</v>
      </c>
      <c r="H260" t="str">
        <f t="shared" si="35"/>
        <v>freemind.modes.ControllerAdapter.edit.(Anon_2):</v>
      </c>
      <c r="I260" t="str">
        <f t="shared" si="36"/>
        <v>NOC</v>
      </c>
      <c r="J260" t="str">
        <f t="shared" si="37"/>
        <v>freemind.modes.ControllerAdapter.edit.(Anon_2):NOC</v>
      </c>
      <c r="K260">
        <f t="shared" ref="K260:K323" si="38">G260</f>
        <v>0</v>
      </c>
    </row>
    <row r="261" spans="1:11" x14ac:dyDescent="0.25">
      <c r="B261" t="s">
        <v>16</v>
      </c>
      <c r="C261" t="s">
        <v>10</v>
      </c>
      <c r="D261" t="s">
        <v>4</v>
      </c>
      <c r="E261" t="s">
        <v>17</v>
      </c>
      <c r="G261">
        <v>1</v>
      </c>
      <c r="H261" t="str">
        <f t="shared" si="35"/>
        <v>freemind.modes.ControllerAdapter.edit.(Anon_2):</v>
      </c>
      <c r="I261" t="str">
        <f t="shared" si="36"/>
        <v>RFC</v>
      </c>
      <c r="J261" t="str">
        <f t="shared" si="37"/>
        <v>freemind.modes.ControllerAdapter.edit.(Anon_2):RFC</v>
      </c>
      <c r="K261">
        <f t="shared" si="38"/>
        <v>1</v>
      </c>
    </row>
    <row r="262" spans="1:11" x14ac:dyDescent="0.25">
      <c r="B262" t="s">
        <v>19</v>
      </c>
      <c r="C262" t="s">
        <v>10</v>
      </c>
      <c r="D262" t="s">
        <v>4</v>
      </c>
      <c r="E262" t="s">
        <v>20</v>
      </c>
      <c r="G262">
        <v>1</v>
      </c>
      <c r="H262" t="str">
        <f t="shared" si="35"/>
        <v>freemind.modes.ControllerAdapter.edit.(Anon_2):</v>
      </c>
      <c r="I262" t="str">
        <f t="shared" si="36"/>
        <v>NIM</v>
      </c>
      <c r="J262" t="str">
        <f t="shared" si="37"/>
        <v>freemind.modes.ControllerAdapter.edit.(Anon_2):NIM</v>
      </c>
      <c r="K262">
        <f t="shared" si="38"/>
        <v>1</v>
      </c>
    </row>
    <row r="263" spans="1:11" x14ac:dyDescent="0.25">
      <c r="B263" t="s">
        <v>21</v>
      </c>
      <c r="C263" t="s">
        <v>10</v>
      </c>
      <c r="D263" t="s">
        <v>4</v>
      </c>
      <c r="E263" t="s">
        <v>20</v>
      </c>
      <c r="G263">
        <v>0</v>
      </c>
      <c r="H263" t="str">
        <f t="shared" si="35"/>
        <v>freemind.modes.ControllerAdapter.edit.(Anon_2):</v>
      </c>
      <c r="I263" t="str">
        <f t="shared" si="36"/>
        <v>NIV</v>
      </c>
      <c r="J263" t="str">
        <f t="shared" si="37"/>
        <v>freemind.modes.ControllerAdapter.edit.(Anon_2):NIV</v>
      </c>
      <c r="K263">
        <f t="shared" si="38"/>
        <v>0</v>
      </c>
    </row>
    <row r="264" spans="1:11" x14ac:dyDescent="0.25">
      <c r="B264" t="s">
        <v>22</v>
      </c>
      <c r="C264" t="s">
        <v>10</v>
      </c>
      <c r="D264" t="s">
        <v>4</v>
      </c>
      <c r="E264" t="s">
        <v>18</v>
      </c>
      <c r="F264">
        <v>1</v>
      </c>
      <c r="G264">
        <v>1</v>
      </c>
      <c r="H264" t="str">
        <f t="shared" si="35"/>
        <v>freemind.modes.ControllerAdapter.edit.(Anon_2):</v>
      </c>
      <c r="I264" t="str">
        <f t="shared" si="36"/>
        <v>WMC</v>
      </c>
      <c r="J264" t="str">
        <f t="shared" si="37"/>
        <v>freemind.modes.ControllerAdapter.edit.(Anon_2):WMC</v>
      </c>
      <c r="K264">
        <f t="shared" si="38"/>
        <v>1</v>
      </c>
    </row>
    <row r="265" spans="1:11" x14ac:dyDescent="0.25">
      <c r="G265">
        <v>0</v>
      </c>
      <c r="I265">
        <f t="shared" si="36"/>
        <v>0</v>
      </c>
      <c r="J265" t="str">
        <f t="shared" si="37"/>
        <v>0</v>
      </c>
      <c r="K265">
        <f t="shared" si="38"/>
        <v>0</v>
      </c>
    </row>
    <row r="266" spans="1:11" x14ac:dyDescent="0.25">
      <c r="A266" t="s">
        <v>92</v>
      </c>
      <c r="G266">
        <v>0</v>
      </c>
      <c r="I266">
        <f t="shared" si="36"/>
        <v>0</v>
      </c>
      <c r="J266" t="str">
        <f t="shared" si="37"/>
        <v>0</v>
      </c>
      <c r="K266">
        <f t="shared" si="38"/>
        <v>0</v>
      </c>
    </row>
    <row r="267" spans="1:11" x14ac:dyDescent="0.25">
      <c r="B267" t="s">
        <v>1</v>
      </c>
      <c r="C267" t="s">
        <v>2</v>
      </c>
      <c r="D267" t="s">
        <v>3</v>
      </c>
      <c r="E267" t="s">
        <v>4</v>
      </c>
      <c r="G267">
        <v>0</v>
      </c>
      <c r="H267" t="str">
        <f>$A$266</f>
        <v>freemind.modes.ControllerAdapter.FollowLinkAction:</v>
      </c>
      <c r="I267" t="str">
        <f t="shared" si="36"/>
        <v>LCOM</v>
      </c>
      <c r="J267" t="str">
        <f t="shared" si="37"/>
        <v>freemind.modes.ControllerAdapter.FollowLinkAction:LCOM</v>
      </c>
      <c r="K267">
        <f t="shared" si="38"/>
        <v>0</v>
      </c>
    </row>
    <row r="268" spans="1:11" x14ac:dyDescent="0.25">
      <c r="B268" t="s">
        <v>5</v>
      </c>
      <c r="C268" t="s">
        <v>6</v>
      </c>
      <c r="D268" t="s">
        <v>7</v>
      </c>
      <c r="E268" t="s">
        <v>8</v>
      </c>
      <c r="F268">
        <v>2</v>
      </c>
      <c r="G268">
        <v>2</v>
      </c>
      <c r="H268" t="str">
        <f t="shared" ref="H268:H275" si="39">$A$266</f>
        <v>freemind.modes.ControllerAdapter.FollowLinkAction:</v>
      </c>
      <c r="I268" t="str">
        <f t="shared" si="36"/>
        <v>DIT</v>
      </c>
      <c r="J268" t="str">
        <f t="shared" si="37"/>
        <v>freemind.modes.ControllerAdapter.FollowLinkAction:DIT</v>
      </c>
      <c r="K268">
        <f t="shared" si="38"/>
        <v>2</v>
      </c>
    </row>
    <row r="269" spans="1:11" x14ac:dyDescent="0.25">
      <c r="B269" t="s">
        <v>9</v>
      </c>
      <c r="C269" t="s">
        <v>10</v>
      </c>
      <c r="D269" t="s">
        <v>4</v>
      </c>
      <c r="E269" t="s">
        <v>11</v>
      </c>
      <c r="G269">
        <v>1</v>
      </c>
      <c r="H269" t="str">
        <f t="shared" si="39"/>
        <v>freemind.modes.ControllerAdapter.FollowLinkAction:</v>
      </c>
      <c r="I269" t="str">
        <f t="shared" si="36"/>
        <v>IFANIN</v>
      </c>
      <c r="J269" t="str">
        <f t="shared" si="37"/>
        <v>freemind.modes.ControllerAdapter.FollowLinkAction:IFANIN</v>
      </c>
      <c r="K269">
        <f t="shared" si="38"/>
        <v>1</v>
      </c>
    </row>
    <row r="270" spans="1:11" x14ac:dyDescent="0.25">
      <c r="B270" t="s">
        <v>12</v>
      </c>
      <c r="C270" t="s">
        <v>10</v>
      </c>
      <c r="D270" t="s">
        <v>4</v>
      </c>
      <c r="E270" t="s">
        <v>13</v>
      </c>
      <c r="G270">
        <v>2</v>
      </c>
      <c r="H270" t="str">
        <f t="shared" si="39"/>
        <v>freemind.modes.ControllerAdapter.FollowLinkAction:</v>
      </c>
      <c r="I270" t="str">
        <f t="shared" si="36"/>
        <v>CBO</v>
      </c>
      <c r="J270" t="str">
        <f t="shared" si="37"/>
        <v>freemind.modes.ControllerAdapter.FollowLinkAction:CBO</v>
      </c>
      <c r="K270">
        <f t="shared" si="38"/>
        <v>2</v>
      </c>
    </row>
    <row r="271" spans="1:11" x14ac:dyDescent="0.25">
      <c r="B271" t="s">
        <v>14</v>
      </c>
      <c r="C271" t="s">
        <v>10</v>
      </c>
      <c r="D271" t="s">
        <v>4</v>
      </c>
      <c r="E271" t="s">
        <v>15</v>
      </c>
      <c r="G271">
        <v>0</v>
      </c>
      <c r="H271" t="str">
        <f t="shared" si="39"/>
        <v>freemind.modes.ControllerAdapter.FollowLinkAction:</v>
      </c>
      <c r="I271" t="str">
        <f t="shared" si="36"/>
        <v>NOC</v>
      </c>
      <c r="J271" t="str">
        <f t="shared" si="37"/>
        <v>freemind.modes.ControllerAdapter.FollowLinkAction:NOC</v>
      </c>
      <c r="K271">
        <f t="shared" si="38"/>
        <v>0</v>
      </c>
    </row>
    <row r="272" spans="1:11" x14ac:dyDescent="0.25">
      <c r="B272" t="s">
        <v>16</v>
      </c>
      <c r="C272" t="s">
        <v>10</v>
      </c>
      <c r="D272" t="s">
        <v>4</v>
      </c>
      <c r="E272" t="s">
        <v>17</v>
      </c>
      <c r="G272">
        <v>2</v>
      </c>
      <c r="H272" t="str">
        <f t="shared" si="39"/>
        <v>freemind.modes.ControllerAdapter.FollowLinkAction:</v>
      </c>
      <c r="I272" t="str">
        <f t="shared" si="36"/>
        <v>RFC</v>
      </c>
      <c r="J272" t="str">
        <f t="shared" si="37"/>
        <v>freemind.modes.ControllerAdapter.FollowLinkAction:RFC</v>
      </c>
      <c r="K272">
        <f t="shared" si="38"/>
        <v>2</v>
      </c>
    </row>
    <row r="273" spans="1:11" x14ac:dyDescent="0.25">
      <c r="B273" t="s">
        <v>19</v>
      </c>
      <c r="C273" t="s">
        <v>10</v>
      </c>
      <c r="D273" t="s">
        <v>4</v>
      </c>
      <c r="E273" t="s">
        <v>20</v>
      </c>
      <c r="G273">
        <v>2</v>
      </c>
      <c r="H273" t="str">
        <f t="shared" si="39"/>
        <v>freemind.modes.ControllerAdapter.FollowLinkAction:</v>
      </c>
      <c r="I273" t="str">
        <f t="shared" si="36"/>
        <v>NIM</v>
      </c>
      <c r="J273" t="str">
        <f t="shared" si="37"/>
        <v>freemind.modes.ControllerAdapter.FollowLinkAction:NIM</v>
      </c>
      <c r="K273">
        <f t="shared" si="38"/>
        <v>2</v>
      </c>
    </row>
    <row r="274" spans="1:11" x14ac:dyDescent="0.25">
      <c r="B274" t="s">
        <v>21</v>
      </c>
      <c r="C274" t="s">
        <v>10</v>
      </c>
      <c r="D274" t="s">
        <v>4</v>
      </c>
      <c r="E274" t="s">
        <v>20</v>
      </c>
      <c r="G274">
        <v>0</v>
      </c>
      <c r="H274" t="str">
        <f t="shared" si="39"/>
        <v>freemind.modes.ControllerAdapter.FollowLinkAction:</v>
      </c>
      <c r="I274" t="str">
        <f t="shared" si="36"/>
        <v>NIV</v>
      </c>
      <c r="J274" t="str">
        <f t="shared" si="37"/>
        <v>freemind.modes.ControllerAdapter.FollowLinkAction:NIV</v>
      </c>
      <c r="K274">
        <f t="shared" si="38"/>
        <v>0</v>
      </c>
    </row>
    <row r="275" spans="1:11" x14ac:dyDescent="0.25">
      <c r="B275" t="s">
        <v>22</v>
      </c>
      <c r="C275" t="s">
        <v>10</v>
      </c>
      <c r="D275" t="s">
        <v>4</v>
      </c>
      <c r="E275" t="s">
        <v>18</v>
      </c>
      <c r="F275">
        <v>2</v>
      </c>
      <c r="G275">
        <v>2</v>
      </c>
      <c r="H275" t="str">
        <f t="shared" si="39"/>
        <v>freemind.modes.ControllerAdapter.FollowLinkAction:</v>
      </c>
      <c r="I275" t="str">
        <f t="shared" si="36"/>
        <v>WMC</v>
      </c>
      <c r="J275" t="str">
        <f t="shared" si="37"/>
        <v>freemind.modes.ControllerAdapter.FollowLinkAction:WMC</v>
      </c>
      <c r="K275">
        <f t="shared" si="38"/>
        <v>2</v>
      </c>
    </row>
    <row r="276" spans="1:11" x14ac:dyDescent="0.25">
      <c r="G276">
        <v>0</v>
      </c>
      <c r="I276">
        <f t="shared" si="36"/>
        <v>0</v>
      </c>
      <c r="J276" t="str">
        <f t="shared" si="37"/>
        <v>0</v>
      </c>
      <c r="K276">
        <f t="shared" si="38"/>
        <v>0</v>
      </c>
    </row>
    <row r="277" spans="1:11" x14ac:dyDescent="0.25">
      <c r="A277" t="s">
        <v>93</v>
      </c>
      <c r="G277">
        <v>0</v>
      </c>
      <c r="I277">
        <f t="shared" si="36"/>
        <v>0</v>
      </c>
      <c r="J277" t="str">
        <f t="shared" si="37"/>
        <v>0</v>
      </c>
      <c r="K277">
        <f t="shared" si="38"/>
        <v>0</v>
      </c>
    </row>
    <row r="278" spans="1:11" x14ac:dyDescent="0.25">
      <c r="B278" t="s">
        <v>1</v>
      </c>
      <c r="C278" t="s">
        <v>2</v>
      </c>
      <c r="D278" t="s">
        <v>3</v>
      </c>
      <c r="E278" t="s">
        <v>4</v>
      </c>
      <c r="G278">
        <v>0</v>
      </c>
      <c r="H278" t="str">
        <f>$A$277</f>
        <v>freemind.modes.ControllerAdapter.NewMapAction:</v>
      </c>
      <c r="I278" t="str">
        <f t="shared" si="36"/>
        <v>LCOM</v>
      </c>
      <c r="J278" t="str">
        <f t="shared" si="37"/>
        <v>freemind.modes.ControllerAdapter.NewMapAction:LCOM</v>
      </c>
      <c r="K278">
        <f t="shared" si="38"/>
        <v>0</v>
      </c>
    </row>
    <row r="279" spans="1:11" x14ac:dyDescent="0.25">
      <c r="B279" t="s">
        <v>5</v>
      </c>
      <c r="C279" t="s">
        <v>6</v>
      </c>
      <c r="D279" t="s">
        <v>7</v>
      </c>
      <c r="E279" t="s">
        <v>8</v>
      </c>
      <c r="F279">
        <v>2</v>
      </c>
      <c r="G279">
        <v>2</v>
      </c>
      <c r="H279" t="str">
        <f t="shared" ref="H279:H285" si="40">$A$277</f>
        <v>freemind.modes.ControllerAdapter.NewMapAction:</v>
      </c>
      <c r="I279" t="str">
        <f t="shared" si="36"/>
        <v>DIT</v>
      </c>
      <c r="J279" t="str">
        <f t="shared" si="37"/>
        <v>freemind.modes.ControllerAdapter.NewMapAction:DIT</v>
      </c>
      <c r="K279">
        <f t="shared" si="38"/>
        <v>2</v>
      </c>
    </row>
    <row r="280" spans="1:11" x14ac:dyDescent="0.25">
      <c r="B280" t="s">
        <v>9</v>
      </c>
      <c r="C280" t="s">
        <v>10</v>
      </c>
      <c r="D280" t="s">
        <v>4</v>
      </c>
      <c r="E280" t="s">
        <v>11</v>
      </c>
      <c r="G280">
        <v>1</v>
      </c>
      <c r="H280" t="str">
        <f t="shared" si="40"/>
        <v>freemind.modes.ControllerAdapter.NewMapAction:</v>
      </c>
      <c r="I280" t="str">
        <f t="shared" si="36"/>
        <v>IFANIN</v>
      </c>
      <c r="J280" t="str">
        <f t="shared" si="37"/>
        <v>freemind.modes.ControllerAdapter.NewMapAction:IFANIN</v>
      </c>
      <c r="K280">
        <f t="shared" si="38"/>
        <v>1</v>
      </c>
    </row>
    <row r="281" spans="1:11" x14ac:dyDescent="0.25">
      <c r="B281" t="s">
        <v>12</v>
      </c>
      <c r="C281" t="s">
        <v>10</v>
      </c>
      <c r="D281" t="s">
        <v>4</v>
      </c>
      <c r="E281" t="s">
        <v>13</v>
      </c>
      <c r="G281">
        <v>2</v>
      </c>
      <c r="H281" t="str">
        <f t="shared" si="40"/>
        <v>freemind.modes.ControllerAdapter.NewMapAction:</v>
      </c>
      <c r="I281" t="str">
        <f t="shared" si="36"/>
        <v>CBO</v>
      </c>
      <c r="J281" t="str">
        <f t="shared" si="37"/>
        <v>freemind.modes.ControllerAdapter.NewMapAction:CBO</v>
      </c>
      <c r="K281">
        <f t="shared" si="38"/>
        <v>2</v>
      </c>
    </row>
    <row r="282" spans="1:11" x14ac:dyDescent="0.25">
      <c r="B282" t="s">
        <v>14</v>
      </c>
      <c r="C282" t="s">
        <v>10</v>
      </c>
      <c r="D282" t="s">
        <v>4</v>
      </c>
      <c r="E282" t="s">
        <v>15</v>
      </c>
      <c r="G282">
        <v>0</v>
      </c>
      <c r="H282" t="str">
        <f t="shared" si="40"/>
        <v>freemind.modes.ControllerAdapter.NewMapAction:</v>
      </c>
      <c r="I282" t="str">
        <f t="shared" si="36"/>
        <v>NOC</v>
      </c>
      <c r="J282" t="str">
        <f t="shared" si="37"/>
        <v>freemind.modes.ControllerAdapter.NewMapAction:NOC</v>
      </c>
      <c r="K282">
        <f t="shared" si="38"/>
        <v>0</v>
      </c>
    </row>
    <row r="283" spans="1:11" x14ac:dyDescent="0.25">
      <c r="B283" t="s">
        <v>16</v>
      </c>
      <c r="C283" t="s">
        <v>10</v>
      </c>
      <c r="D283" t="s">
        <v>4</v>
      </c>
      <c r="E283" t="s">
        <v>17</v>
      </c>
      <c r="G283">
        <v>2</v>
      </c>
      <c r="H283" t="str">
        <f t="shared" si="40"/>
        <v>freemind.modes.ControllerAdapter.NewMapAction:</v>
      </c>
      <c r="I283" t="str">
        <f t="shared" si="36"/>
        <v>RFC</v>
      </c>
      <c r="J283" t="str">
        <f t="shared" si="37"/>
        <v>freemind.modes.ControllerAdapter.NewMapAction:RFC</v>
      </c>
      <c r="K283">
        <f t="shared" si="38"/>
        <v>2</v>
      </c>
    </row>
    <row r="284" spans="1:11" x14ac:dyDescent="0.25">
      <c r="B284" t="s">
        <v>19</v>
      </c>
      <c r="C284" t="s">
        <v>10</v>
      </c>
      <c r="D284" t="s">
        <v>4</v>
      </c>
      <c r="E284" t="s">
        <v>20</v>
      </c>
      <c r="G284">
        <v>2</v>
      </c>
      <c r="H284" t="str">
        <f t="shared" si="40"/>
        <v>freemind.modes.ControllerAdapter.NewMapAction:</v>
      </c>
      <c r="I284" t="str">
        <f t="shared" si="36"/>
        <v>NIM</v>
      </c>
      <c r="J284" t="str">
        <f t="shared" si="37"/>
        <v>freemind.modes.ControllerAdapter.NewMapAction:NIM</v>
      </c>
      <c r="K284">
        <f t="shared" si="38"/>
        <v>2</v>
      </c>
    </row>
    <row r="285" spans="1:11" x14ac:dyDescent="0.25">
      <c r="B285" t="s">
        <v>21</v>
      </c>
      <c r="C285" t="s">
        <v>10</v>
      </c>
      <c r="D285" t="s">
        <v>4</v>
      </c>
      <c r="E285" t="s">
        <v>20</v>
      </c>
      <c r="G285">
        <v>1</v>
      </c>
      <c r="H285" t="str">
        <f t="shared" si="40"/>
        <v>freemind.modes.ControllerAdapter.NewMapAction:</v>
      </c>
      <c r="I285" t="str">
        <f t="shared" si="36"/>
        <v>NIV</v>
      </c>
      <c r="J285" t="str">
        <f t="shared" si="37"/>
        <v>freemind.modes.ControllerAdapter.NewMapAction:NIV</v>
      </c>
      <c r="K285">
        <f t="shared" si="38"/>
        <v>1</v>
      </c>
    </row>
    <row r="286" spans="1:11" x14ac:dyDescent="0.25">
      <c r="B286" t="s">
        <v>22</v>
      </c>
      <c r="C286" t="s">
        <v>10</v>
      </c>
      <c r="D286" t="s">
        <v>4</v>
      </c>
      <c r="E286" t="s">
        <v>18</v>
      </c>
      <c r="F286">
        <v>2</v>
      </c>
      <c r="G286">
        <v>2</v>
      </c>
      <c r="H286" t="str">
        <f>$A$277</f>
        <v>freemind.modes.ControllerAdapter.NewMapAction:</v>
      </c>
      <c r="I286" t="str">
        <f t="shared" si="36"/>
        <v>WMC</v>
      </c>
      <c r="J286" t="str">
        <f t="shared" si="37"/>
        <v>freemind.modes.ControllerAdapter.NewMapAction:WMC</v>
      </c>
      <c r="K286">
        <f t="shared" si="38"/>
        <v>2</v>
      </c>
    </row>
    <row r="287" spans="1:11" x14ac:dyDescent="0.25">
      <c r="G287">
        <v>0</v>
      </c>
      <c r="I287">
        <f t="shared" si="36"/>
        <v>0</v>
      </c>
      <c r="J287" t="str">
        <f t="shared" si="37"/>
        <v>0</v>
      </c>
      <c r="K287">
        <f t="shared" si="38"/>
        <v>0</v>
      </c>
    </row>
    <row r="288" spans="1:11" x14ac:dyDescent="0.25">
      <c r="A288" t="s">
        <v>94</v>
      </c>
      <c r="G288">
        <v>0</v>
      </c>
      <c r="I288">
        <f t="shared" si="36"/>
        <v>0</v>
      </c>
      <c r="J288" t="str">
        <f t="shared" si="37"/>
        <v>0</v>
      </c>
      <c r="K288">
        <f t="shared" si="38"/>
        <v>0</v>
      </c>
    </row>
    <row r="289" spans="1:11" x14ac:dyDescent="0.25">
      <c r="B289" t="s">
        <v>1</v>
      </c>
      <c r="C289" t="s">
        <v>2</v>
      </c>
      <c r="D289" t="s">
        <v>3</v>
      </c>
      <c r="E289" t="s">
        <v>4</v>
      </c>
      <c r="G289">
        <v>0</v>
      </c>
      <c r="H289" t="str">
        <f>$A$288</f>
        <v>freemind.modes.ControllerAdapter.OpenAction:</v>
      </c>
      <c r="I289" t="str">
        <f t="shared" si="36"/>
        <v>LCOM</v>
      </c>
      <c r="J289" t="str">
        <f t="shared" si="37"/>
        <v>freemind.modes.ControllerAdapter.OpenAction:LCOM</v>
      </c>
      <c r="K289">
        <f t="shared" si="38"/>
        <v>0</v>
      </c>
    </row>
    <row r="290" spans="1:11" x14ac:dyDescent="0.25">
      <c r="B290" t="s">
        <v>5</v>
      </c>
      <c r="C290" t="s">
        <v>6</v>
      </c>
      <c r="D290" t="s">
        <v>7</v>
      </c>
      <c r="E290" t="s">
        <v>8</v>
      </c>
      <c r="F290">
        <v>2</v>
      </c>
      <c r="G290">
        <v>2</v>
      </c>
      <c r="H290" t="str">
        <f t="shared" ref="H290:H297" si="41">$A$288</f>
        <v>freemind.modes.ControllerAdapter.OpenAction:</v>
      </c>
      <c r="I290" t="str">
        <f t="shared" si="36"/>
        <v>DIT</v>
      </c>
      <c r="J290" t="str">
        <f t="shared" si="37"/>
        <v>freemind.modes.ControllerAdapter.OpenAction:DIT</v>
      </c>
      <c r="K290">
        <f t="shared" si="38"/>
        <v>2</v>
      </c>
    </row>
    <row r="291" spans="1:11" x14ac:dyDescent="0.25">
      <c r="B291" t="s">
        <v>9</v>
      </c>
      <c r="C291" t="s">
        <v>10</v>
      </c>
      <c r="D291" t="s">
        <v>4</v>
      </c>
      <c r="E291" t="s">
        <v>11</v>
      </c>
      <c r="G291">
        <v>1</v>
      </c>
      <c r="H291" t="str">
        <f t="shared" si="41"/>
        <v>freemind.modes.ControllerAdapter.OpenAction:</v>
      </c>
      <c r="I291" t="str">
        <f t="shared" si="36"/>
        <v>IFANIN</v>
      </c>
      <c r="J291" t="str">
        <f t="shared" si="37"/>
        <v>freemind.modes.ControllerAdapter.OpenAction:IFANIN</v>
      </c>
      <c r="K291">
        <f t="shared" si="38"/>
        <v>1</v>
      </c>
    </row>
    <row r="292" spans="1:11" x14ac:dyDescent="0.25">
      <c r="B292" t="s">
        <v>12</v>
      </c>
      <c r="C292" t="s">
        <v>10</v>
      </c>
      <c r="D292" t="s">
        <v>4</v>
      </c>
      <c r="E292" t="s">
        <v>13</v>
      </c>
      <c r="G292">
        <v>2</v>
      </c>
      <c r="H292" t="str">
        <f t="shared" si="41"/>
        <v>freemind.modes.ControllerAdapter.OpenAction:</v>
      </c>
      <c r="I292" t="str">
        <f t="shared" si="36"/>
        <v>CBO</v>
      </c>
      <c r="J292" t="str">
        <f t="shared" si="37"/>
        <v>freemind.modes.ControllerAdapter.OpenAction:CBO</v>
      </c>
      <c r="K292">
        <f t="shared" si="38"/>
        <v>2</v>
      </c>
    </row>
    <row r="293" spans="1:11" x14ac:dyDescent="0.25">
      <c r="B293" t="s">
        <v>14</v>
      </c>
      <c r="C293" t="s">
        <v>10</v>
      </c>
      <c r="D293" t="s">
        <v>4</v>
      </c>
      <c r="E293" t="s">
        <v>15</v>
      </c>
      <c r="G293">
        <v>0</v>
      </c>
      <c r="H293" t="str">
        <f t="shared" si="41"/>
        <v>freemind.modes.ControllerAdapter.OpenAction:</v>
      </c>
      <c r="I293" t="str">
        <f t="shared" si="36"/>
        <v>NOC</v>
      </c>
      <c r="J293" t="str">
        <f t="shared" si="37"/>
        <v>freemind.modes.ControllerAdapter.OpenAction:NOC</v>
      </c>
      <c r="K293">
        <f t="shared" si="38"/>
        <v>0</v>
      </c>
    </row>
    <row r="294" spans="1:11" x14ac:dyDescent="0.25">
      <c r="B294" t="s">
        <v>16</v>
      </c>
      <c r="C294" t="s">
        <v>10</v>
      </c>
      <c r="D294" t="s">
        <v>4</v>
      </c>
      <c r="E294" t="s">
        <v>17</v>
      </c>
      <c r="G294">
        <v>2</v>
      </c>
      <c r="H294" t="str">
        <f t="shared" si="41"/>
        <v>freemind.modes.ControllerAdapter.OpenAction:</v>
      </c>
      <c r="I294" t="str">
        <f t="shared" si="36"/>
        <v>RFC</v>
      </c>
      <c r="J294" t="str">
        <f t="shared" si="37"/>
        <v>freemind.modes.ControllerAdapter.OpenAction:RFC</v>
      </c>
      <c r="K294">
        <f t="shared" si="38"/>
        <v>2</v>
      </c>
    </row>
    <row r="295" spans="1:11" x14ac:dyDescent="0.25">
      <c r="B295" t="s">
        <v>19</v>
      </c>
      <c r="C295" t="s">
        <v>10</v>
      </c>
      <c r="D295" t="s">
        <v>4</v>
      </c>
      <c r="E295" t="s">
        <v>20</v>
      </c>
      <c r="G295">
        <v>2</v>
      </c>
      <c r="H295" t="str">
        <f t="shared" si="41"/>
        <v>freemind.modes.ControllerAdapter.OpenAction:</v>
      </c>
      <c r="I295" t="str">
        <f t="shared" si="36"/>
        <v>NIM</v>
      </c>
      <c r="J295" t="str">
        <f t="shared" si="37"/>
        <v>freemind.modes.ControllerAdapter.OpenAction:NIM</v>
      </c>
      <c r="K295">
        <f t="shared" si="38"/>
        <v>2</v>
      </c>
    </row>
    <row r="296" spans="1:11" x14ac:dyDescent="0.25">
      <c r="B296" t="s">
        <v>21</v>
      </c>
      <c r="C296" t="s">
        <v>10</v>
      </c>
      <c r="D296" t="s">
        <v>4</v>
      </c>
      <c r="E296" t="s">
        <v>20</v>
      </c>
      <c r="G296">
        <v>1</v>
      </c>
      <c r="H296" t="str">
        <f t="shared" si="41"/>
        <v>freemind.modes.ControllerAdapter.OpenAction:</v>
      </c>
      <c r="I296" t="str">
        <f t="shared" si="36"/>
        <v>NIV</v>
      </c>
      <c r="J296" t="str">
        <f t="shared" si="37"/>
        <v>freemind.modes.ControllerAdapter.OpenAction:NIV</v>
      </c>
      <c r="K296">
        <f t="shared" si="38"/>
        <v>1</v>
      </c>
    </row>
    <row r="297" spans="1:11" x14ac:dyDescent="0.25">
      <c r="B297" t="s">
        <v>22</v>
      </c>
      <c r="C297" t="s">
        <v>10</v>
      </c>
      <c r="D297" t="s">
        <v>4</v>
      </c>
      <c r="E297" t="s">
        <v>18</v>
      </c>
      <c r="F297">
        <v>2</v>
      </c>
      <c r="G297">
        <v>2</v>
      </c>
      <c r="H297" t="str">
        <f t="shared" si="41"/>
        <v>freemind.modes.ControllerAdapter.OpenAction:</v>
      </c>
      <c r="I297" t="str">
        <f t="shared" si="36"/>
        <v>WMC</v>
      </c>
      <c r="J297" t="str">
        <f t="shared" si="37"/>
        <v>freemind.modes.ControllerAdapter.OpenAction:WMC</v>
      </c>
      <c r="K297">
        <f t="shared" si="38"/>
        <v>2</v>
      </c>
    </row>
    <row r="298" spans="1:11" x14ac:dyDescent="0.25">
      <c r="G298">
        <v>0</v>
      </c>
      <c r="I298">
        <f t="shared" si="36"/>
        <v>0</v>
      </c>
      <c r="J298" t="str">
        <f t="shared" si="37"/>
        <v>0</v>
      </c>
      <c r="K298">
        <f t="shared" si="38"/>
        <v>0</v>
      </c>
    </row>
    <row r="299" spans="1:11" x14ac:dyDescent="0.25">
      <c r="A299" t="s">
        <v>95</v>
      </c>
      <c r="G299">
        <v>0</v>
      </c>
      <c r="I299">
        <f t="shared" si="36"/>
        <v>0</v>
      </c>
      <c r="J299" t="str">
        <f t="shared" si="37"/>
        <v>0</v>
      </c>
      <c r="K299">
        <f t="shared" si="38"/>
        <v>0</v>
      </c>
    </row>
    <row r="300" spans="1:11" x14ac:dyDescent="0.25">
      <c r="B300" t="s">
        <v>1</v>
      </c>
      <c r="C300" t="s">
        <v>2</v>
      </c>
      <c r="D300" t="s">
        <v>3</v>
      </c>
      <c r="E300" t="s">
        <v>4</v>
      </c>
      <c r="G300">
        <v>0</v>
      </c>
      <c r="H300" t="str">
        <f>$A$299</f>
        <v>freemind.modes.ControllerAdapter.SaveAction:</v>
      </c>
      <c r="I300" t="str">
        <f t="shared" si="36"/>
        <v>LCOM</v>
      </c>
      <c r="J300" t="str">
        <f t="shared" si="37"/>
        <v>freemind.modes.ControllerAdapter.SaveAction:LCOM</v>
      </c>
      <c r="K300">
        <f t="shared" si="38"/>
        <v>0</v>
      </c>
    </row>
    <row r="301" spans="1:11" x14ac:dyDescent="0.25">
      <c r="B301" t="s">
        <v>5</v>
      </c>
      <c r="C301" t="s">
        <v>6</v>
      </c>
      <c r="D301" t="s">
        <v>7</v>
      </c>
      <c r="E301" t="s">
        <v>8</v>
      </c>
      <c r="F301">
        <v>2</v>
      </c>
      <c r="G301">
        <v>2</v>
      </c>
      <c r="H301" t="str">
        <f t="shared" ref="H301:H308" si="42">$A$299</f>
        <v>freemind.modes.ControllerAdapter.SaveAction:</v>
      </c>
      <c r="I301" t="str">
        <f t="shared" si="36"/>
        <v>DIT</v>
      </c>
      <c r="J301" t="str">
        <f t="shared" si="37"/>
        <v>freemind.modes.ControllerAdapter.SaveAction:DIT</v>
      </c>
      <c r="K301">
        <f t="shared" si="38"/>
        <v>2</v>
      </c>
    </row>
    <row r="302" spans="1:11" x14ac:dyDescent="0.25">
      <c r="B302" t="s">
        <v>9</v>
      </c>
      <c r="C302" t="s">
        <v>10</v>
      </c>
      <c r="D302" t="s">
        <v>4</v>
      </c>
      <c r="E302" t="s">
        <v>11</v>
      </c>
      <c r="G302">
        <v>1</v>
      </c>
      <c r="H302" t="str">
        <f t="shared" si="42"/>
        <v>freemind.modes.ControllerAdapter.SaveAction:</v>
      </c>
      <c r="I302" t="str">
        <f t="shared" si="36"/>
        <v>IFANIN</v>
      </c>
      <c r="J302" t="str">
        <f t="shared" si="37"/>
        <v>freemind.modes.ControllerAdapter.SaveAction:IFANIN</v>
      </c>
      <c r="K302">
        <f t="shared" si="38"/>
        <v>1</v>
      </c>
    </row>
    <row r="303" spans="1:11" x14ac:dyDescent="0.25">
      <c r="B303" t="s">
        <v>12</v>
      </c>
      <c r="C303" t="s">
        <v>10</v>
      </c>
      <c r="D303" t="s">
        <v>4</v>
      </c>
      <c r="E303" t="s">
        <v>13</v>
      </c>
      <c r="G303">
        <v>2</v>
      </c>
      <c r="H303" t="str">
        <f t="shared" si="42"/>
        <v>freemind.modes.ControllerAdapter.SaveAction:</v>
      </c>
      <c r="I303" t="str">
        <f t="shared" si="36"/>
        <v>CBO</v>
      </c>
      <c r="J303" t="str">
        <f t="shared" si="37"/>
        <v>freemind.modes.ControllerAdapter.SaveAction:CBO</v>
      </c>
      <c r="K303">
        <f t="shared" si="38"/>
        <v>2</v>
      </c>
    </row>
    <row r="304" spans="1:11" x14ac:dyDescent="0.25">
      <c r="B304" t="s">
        <v>14</v>
      </c>
      <c r="C304" t="s">
        <v>10</v>
      </c>
      <c r="D304" t="s">
        <v>4</v>
      </c>
      <c r="E304" t="s">
        <v>15</v>
      </c>
      <c r="G304">
        <v>0</v>
      </c>
      <c r="H304" t="str">
        <f t="shared" si="42"/>
        <v>freemind.modes.ControllerAdapter.SaveAction:</v>
      </c>
      <c r="I304" t="str">
        <f t="shared" si="36"/>
        <v>NOC</v>
      </c>
      <c r="J304" t="str">
        <f t="shared" si="37"/>
        <v>freemind.modes.ControllerAdapter.SaveAction:NOC</v>
      </c>
      <c r="K304">
        <f t="shared" si="38"/>
        <v>0</v>
      </c>
    </row>
    <row r="305" spans="1:11" x14ac:dyDescent="0.25">
      <c r="B305" t="s">
        <v>16</v>
      </c>
      <c r="C305" t="s">
        <v>10</v>
      </c>
      <c r="D305" t="s">
        <v>4</v>
      </c>
      <c r="E305" t="s">
        <v>17</v>
      </c>
      <c r="G305">
        <v>2</v>
      </c>
      <c r="H305" t="str">
        <f t="shared" si="42"/>
        <v>freemind.modes.ControllerAdapter.SaveAction:</v>
      </c>
      <c r="I305" t="str">
        <f t="shared" si="36"/>
        <v>RFC</v>
      </c>
      <c r="J305" t="str">
        <f t="shared" si="37"/>
        <v>freemind.modes.ControllerAdapter.SaveAction:RFC</v>
      </c>
      <c r="K305">
        <f t="shared" si="38"/>
        <v>2</v>
      </c>
    </row>
    <row r="306" spans="1:11" x14ac:dyDescent="0.25">
      <c r="B306" t="s">
        <v>19</v>
      </c>
      <c r="C306" t="s">
        <v>10</v>
      </c>
      <c r="D306" t="s">
        <v>4</v>
      </c>
      <c r="E306" t="s">
        <v>20</v>
      </c>
      <c r="G306">
        <v>2</v>
      </c>
      <c r="H306" t="str">
        <f t="shared" si="42"/>
        <v>freemind.modes.ControllerAdapter.SaveAction:</v>
      </c>
      <c r="I306" t="str">
        <f t="shared" si="36"/>
        <v>NIM</v>
      </c>
      <c r="J306" t="str">
        <f t="shared" si="37"/>
        <v>freemind.modes.ControllerAdapter.SaveAction:NIM</v>
      </c>
      <c r="K306">
        <f t="shared" si="38"/>
        <v>2</v>
      </c>
    </row>
    <row r="307" spans="1:11" x14ac:dyDescent="0.25">
      <c r="B307" t="s">
        <v>21</v>
      </c>
      <c r="C307" t="s">
        <v>10</v>
      </c>
      <c r="D307" t="s">
        <v>4</v>
      </c>
      <c r="E307" t="s">
        <v>20</v>
      </c>
      <c r="G307">
        <v>1</v>
      </c>
      <c r="H307" t="str">
        <f t="shared" si="42"/>
        <v>freemind.modes.ControllerAdapter.SaveAction:</v>
      </c>
      <c r="I307" t="str">
        <f t="shared" si="36"/>
        <v>NIV</v>
      </c>
      <c r="J307" t="str">
        <f t="shared" si="37"/>
        <v>freemind.modes.ControllerAdapter.SaveAction:NIV</v>
      </c>
      <c r="K307">
        <f t="shared" si="38"/>
        <v>1</v>
      </c>
    </row>
    <row r="308" spans="1:11" x14ac:dyDescent="0.25">
      <c r="B308" t="s">
        <v>22</v>
      </c>
      <c r="C308" t="s">
        <v>10</v>
      </c>
      <c r="D308" t="s">
        <v>4</v>
      </c>
      <c r="E308" t="s">
        <v>18</v>
      </c>
      <c r="F308">
        <v>2</v>
      </c>
      <c r="G308">
        <v>2</v>
      </c>
      <c r="H308" t="str">
        <f t="shared" si="42"/>
        <v>freemind.modes.ControllerAdapter.SaveAction:</v>
      </c>
      <c r="I308" t="str">
        <f t="shared" si="36"/>
        <v>WMC</v>
      </c>
      <c r="J308" t="str">
        <f t="shared" si="37"/>
        <v>freemind.modes.ControllerAdapter.SaveAction:WMC</v>
      </c>
      <c r="K308">
        <f t="shared" si="38"/>
        <v>2</v>
      </c>
    </row>
    <row r="309" spans="1:11" x14ac:dyDescent="0.25">
      <c r="G309">
        <v>0</v>
      </c>
      <c r="I309">
        <f t="shared" si="36"/>
        <v>0</v>
      </c>
      <c r="J309" t="str">
        <f t="shared" si="37"/>
        <v>0</v>
      </c>
      <c r="K309">
        <f t="shared" si="38"/>
        <v>0</v>
      </c>
    </row>
    <row r="310" spans="1:11" x14ac:dyDescent="0.25">
      <c r="A310" t="s">
        <v>96</v>
      </c>
      <c r="G310">
        <v>0</v>
      </c>
      <c r="I310">
        <f t="shared" si="36"/>
        <v>0</v>
      </c>
      <c r="J310" t="str">
        <f t="shared" si="37"/>
        <v>0</v>
      </c>
      <c r="K310">
        <f t="shared" si="38"/>
        <v>0</v>
      </c>
    </row>
    <row r="311" spans="1:11" x14ac:dyDescent="0.25">
      <c r="B311" t="s">
        <v>1</v>
      </c>
      <c r="C311" t="s">
        <v>2</v>
      </c>
      <c r="D311" t="s">
        <v>3</v>
      </c>
      <c r="E311" t="s">
        <v>4</v>
      </c>
      <c r="G311">
        <v>0</v>
      </c>
      <c r="H311" t="str">
        <f>$A$310</f>
        <v>freemind.modes.ControllerAdapter.SaveAsAction:</v>
      </c>
      <c r="I311" t="str">
        <f t="shared" si="36"/>
        <v>LCOM</v>
      </c>
      <c r="J311" t="str">
        <f t="shared" si="37"/>
        <v>freemind.modes.ControllerAdapter.SaveAsAction:LCOM</v>
      </c>
      <c r="K311">
        <f t="shared" si="38"/>
        <v>0</v>
      </c>
    </row>
    <row r="312" spans="1:11" x14ac:dyDescent="0.25">
      <c r="B312" t="s">
        <v>5</v>
      </c>
      <c r="C312" t="s">
        <v>6</v>
      </c>
      <c r="D312" t="s">
        <v>7</v>
      </c>
      <c r="E312" t="s">
        <v>8</v>
      </c>
      <c r="F312">
        <v>2</v>
      </c>
      <c r="G312">
        <v>2</v>
      </c>
      <c r="H312" t="str">
        <f t="shared" ref="H312:H319" si="43">$A$310</f>
        <v>freemind.modes.ControllerAdapter.SaveAsAction:</v>
      </c>
      <c r="I312" t="str">
        <f t="shared" si="36"/>
        <v>DIT</v>
      </c>
      <c r="J312" t="str">
        <f t="shared" si="37"/>
        <v>freemind.modes.ControllerAdapter.SaveAsAction:DIT</v>
      </c>
      <c r="K312">
        <f t="shared" si="38"/>
        <v>2</v>
      </c>
    </row>
    <row r="313" spans="1:11" x14ac:dyDescent="0.25">
      <c r="B313" t="s">
        <v>9</v>
      </c>
      <c r="C313" t="s">
        <v>10</v>
      </c>
      <c r="D313" t="s">
        <v>4</v>
      </c>
      <c r="E313" t="s">
        <v>11</v>
      </c>
      <c r="G313">
        <v>1</v>
      </c>
      <c r="H313" t="str">
        <f t="shared" si="43"/>
        <v>freemind.modes.ControllerAdapter.SaveAsAction:</v>
      </c>
      <c r="I313" t="str">
        <f t="shared" si="36"/>
        <v>IFANIN</v>
      </c>
      <c r="J313" t="str">
        <f t="shared" si="37"/>
        <v>freemind.modes.ControllerAdapter.SaveAsAction:IFANIN</v>
      </c>
      <c r="K313">
        <f t="shared" si="38"/>
        <v>1</v>
      </c>
    </row>
    <row r="314" spans="1:11" x14ac:dyDescent="0.25">
      <c r="B314" t="s">
        <v>12</v>
      </c>
      <c r="C314" t="s">
        <v>10</v>
      </c>
      <c r="D314" t="s">
        <v>4</v>
      </c>
      <c r="E314" t="s">
        <v>13</v>
      </c>
      <c r="G314">
        <v>2</v>
      </c>
      <c r="H314" t="str">
        <f t="shared" si="43"/>
        <v>freemind.modes.ControllerAdapter.SaveAsAction:</v>
      </c>
      <c r="I314" t="str">
        <f t="shared" si="36"/>
        <v>CBO</v>
      </c>
      <c r="J314" t="str">
        <f t="shared" si="37"/>
        <v>freemind.modes.ControllerAdapter.SaveAsAction:CBO</v>
      </c>
      <c r="K314">
        <f t="shared" si="38"/>
        <v>2</v>
      </c>
    </row>
    <row r="315" spans="1:11" x14ac:dyDescent="0.25">
      <c r="B315" t="s">
        <v>14</v>
      </c>
      <c r="C315" t="s">
        <v>10</v>
      </c>
      <c r="D315" t="s">
        <v>4</v>
      </c>
      <c r="E315" t="s">
        <v>15</v>
      </c>
      <c r="G315">
        <v>0</v>
      </c>
      <c r="H315" t="str">
        <f t="shared" si="43"/>
        <v>freemind.modes.ControllerAdapter.SaveAsAction:</v>
      </c>
      <c r="I315" t="str">
        <f t="shared" si="36"/>
        <v>NOC</v>
      </c>
      <c r="J315" t="str">
        <f t="shared" si="37"/>
        <v>freemind.modes.ControllerAdapter.SaveAsAction:NOC</v>
      </c>
      <c r="K315">
        <f t="shared" si="38"/>
        <v>0</v>
      </c>
    </row>
    <row r="316" spans="1:11" x14ac:dyDescent="0.25">
      <c r="B316" t="s">
        <v>16</v>
      </c>
      <c r="C316" t="s">
        <v>10</v>
      </c>
      <c r="D316" t="s">
        <v>4</v>
      </c>
      <c r="E316" t="s">
        <v>17</v>
      </c>
      <c r="G316">
        <v>2</v>
      </c>
      <c r="H316" t="str">
        <f t="shared" si="43"/>
        <v>freemind.modes.ControllerAdapter.SaveAsAction:</v>
      </c>
      <c r="I316" t="str">
        <f t="shared" si="36"/>
        <v>RFC</v>
      </c>
      <c r="J316" t="str">
        <f t="shared" si="37"/>
        <v>freemind.modes.ControllerAdapter.SaveAsAction:RFC</v>
      </c>
      <c r="K316">
        <f t="shared" si="38"/>
        <v>2</v>
      </c>
    </row>
    <row r="317" spans="1:11" x14ac:dyDescent="0.25">
      <c r="B317" t="s">
        <v>19</v>
      </c>
      <c r="C317" t="s">
        <v>10</v>
      </c>
      <c r="D317" t="s">
        <v>4</v>
      </c>
      <c r="E317" t="s">
        <v>20</v>
      </c>
      <c r="G317">
        <v>2</v>
      </c>
      <c r="H317" t="str">
        <f t="shared" si="43"/>
        <v>freemind.modes.ControllerAdapter.SaveAsAction:</v>
      </c>
      <c r="I317" t="str">
        <f t="shared" si="36"/>
        <v>NIM</v>
      </c>
      <c r="J317" t="str">
        <f t="shared" si="37"/>
        <v>freemind.modes.ControllerAdapter.SaveAsAction:NIM</v>
      </c>
      <c r="K317">
        <f t="shared" si="38"/>
        <v>2</v>
      </c>
    </row>
    <row r="318" spans="1:11" x14ac:dyDescent="0.25">
      <c r="B318" t="s">
        <v>21</v>
      </c>
      <c r="C318" t="s">
        <v>10</v>
      </c>
      <c r="D318" t="s">
        <v>4</v>
      </c>
      <c r="E318" t="s">
        <v>20</v>
      </c>
      <c r="G318">
        <v>1</v>
      </c>
      <c r="H318" t="str">
        <f t="shared" si="43"/>
        <v>freemind.modes.ControllerAdapter.SaveAsAction:</v>
      </c>
      <c r="I318" t="str">
        <f t="shared" si="36"/>
        <v>NIV</v>
      </c>
      <c r="J318" t="str">
        <f t="shared" si="37"/>
        <v>freemind.modes.ControllerAdapter.SaveAsAction:NIV</v>
      </c>
      <c r="K318">
        <f t="shared" si="38"/>
        <v>1</v>
      </c>
    </row>
    <row r="319" spans="1:11" x14ac:dyDescent="0.25">
      <c r="B319" t="s">
        <v>22</v>
      </c>
      <c r="C319" t="s">
        <v>10</v>
      </c>
      <c r="D319" t="s">
        <v>4</v>
      </c>
      <c r="E319" t="s">
        <v>18</v>
      </c>
      <c r="F319">
        <v>2</v>
      </c>
      <c r="G319">
        <v>2</v>
      </c>
      <c r="H319" t="str">
        <f t="shared" si="43"/>
        <v>freemind.modes.ControllerAdapter.SaveAsAction:</v>
      </c>
      <c r="I319" t="str">
        <f t="shared" si="36"/>
        <v>WMC</v>
      </c>
      <c r="J319" t="str">
        <f t="shared" si="37"/>
        <v>freemind.modes.ControllerAdapter.SaveAsAction:WMC</v>
      </c>
      <c r="K319">
        <f t="shared" si="38"/>
        <v>2</v>
      </c>
    </row>
    <row r="320" spans="1:11" x14ac:dyDescent="0.25">
      <c r="G320">
        <v>0</v>
      </c>
      <c r="I320">
        <f t="shared" si="36"/>
        <v>0</v>
      </c>
      <c r="J320" t="str">
        <f t="shared" si="37"/>
        <v>0</v>
      </c>
      <c r="K320">
        <f t="shared" si="38"/>
        <v>0</v>
      </c>
    </row>
    <row r="321" spans="1:11" x14ac:dyDescent="0.25">
      <c r="A321" t="s">
        <v>97</v>
      </c>
      <c r="G321">
        <v>0</v>
      </c>
      <c r="I321">
        <f t="shared" si="36"/>
        <v>0</v>
      </c>
      <c r="J321" t="str">
        <f t="shared" si="37"/>
        <v>0</v>
      </c>
      <c r="K321">
        <f t="shared" si="38"/>
        <v>0</v>
      </c>
    </row>
    <row r="322" spans="1:11" x14ac:dyDescent="0.25">
      <c r="B322" t="s">
        <v>1</v>
      </c>
      <c r="C322" t="s">
        <v>2</v>
      </c>
      <c r="D322" t="s">
        <v>3</v>
      </c>
      <c r="E322" t="s">
        <v>4</v>
      </c>
      <c r="G322">
        <v>0</v>
      </c>
      <c r="H322" t="str">
        <f>$A$321</f>
        <v>freemind.modes.ControllerAdapter.SetLinkAction:</v>
      </c>
      <c r="I322" t="str">
        <f t="shared" si="36"/>
        <v>LCOM</v>
      </c>
      <c r="J322" t="str">
        <f t="shared" si="37"/>
        <v>freemind.modes.ControllerAdapter.SetLinkAction:LCOM</v>
      </c>
      <c r="K322">
        <f t="shared" si="38"/>
        <v>0</v>
      </c>
    </row>
    <row r="323" spans="1:11" x14ac:dyDescent="0.25">
      <c r="B323" t="s">
        <v>5</v>
      </c>
      <c r="C323" t="s">
        <v>6</v>
      </c>
      <c r="D323" t="s">
        <v>7</v>
      </c>
      <c r="E323" t="s">
        <v>8</v>
      </c>
      <c r="F323">
        <v>2</v>
      </c>
      <c r="G323">
        <v>2</v>
      </c>
      <c r="H323" t="str">
        <f t="shared" ref="H323:H330" si="44">$A$321</f>
        <v>freemind.modes.ControllerAdapter.SetLinkAction:</v>
      </c>
      <c r="I323" t="str">
        <f t="shared" ref="I323:I386" si="45">B323</f>
        <v>DIT</v>
      </c>
      <c r="J323" t="str">
        <f t="shared" ref="J323:J386" si="46">CONCATENATE(H323,I323)</f>
        <v>freemind.modes.ControllerAdapter.SetLinkAction:DIT</v>
      </c>
      <c r="K323">
        <f t="shared" si="38"/>
        <v>2</v>
      </c>
    </row>
    <row r="324" spans="1:11" x14ac:dyDescent="0.25">
      <c r="B324" t="s">
        <v>9</v>
      </c>
      <c r="C324" t="s">
        <v>10</v>
      </c>
      <c r="D324" t="s">
        <v>4</v>
      </c>
      <c r="E324" t="s">
        <v>11</v>
      </c>
      <c r="G324">
        <v>1</v>
      </c>
      <c r="H324" t="str">
        <f t="shared" si="44"/>
        <v>freemind.modes.ControllerAdapter.SetLinkAction:</v>
      </c>
      <c r="I324" t="str">
        <f t="shared" si="45"/>
        <v>IFANIN</v>
      </c>
      <c r="J324" t="str">
        <f t="shared" si="46"/>
        <v>freemind.modes.ControllerAdapter.SetLinkAction:IFANIN</v>
      </c>
      <c r="K324">
        <f t="shared" ref="K324:K387" si="47">G324</f>
        <v>1</v>
      </c>
    </row>
    <row r="325" spans="1:11" x14ac:dyDescent="0.25">
      <c r="B325" t="s">
        <v>12</v>
      </c>
      <c r="C325" t="s">
        <v>10</v>
      </c>
      <c r="D325" t="s">
        <v>4</v>
      </c>
      <c r="E325" t="s">
        <v>13</v>
      </c>
      <c r="G325">
        <v>2</v>
      </c>
      <c r="H325" t="str">
        <f t="shared" si="44"/>
        <v>freemind.modes.ControllerAdapter.SetLinkAction:</v>
      </c>
      <c r="I325" t="str">
        <f t="shared" si="45"/>
        <v>CBO</v>
      </c>
      <c r="J325" t="str">
        <f t="shared" si="46"/>
        <v>freemind.modes.ControllerAdapter.SetLinkAction:CBO</v>
      </c>
      <c r="K325">
        <f t="shared" si="47"/>
        <v>2</v>
      </c>
    </row>
    <row r="326" spans="1:11" x14ac:dyDescent="0.25">
      <c r="B326" t="s">
        <v>14</v>
      </c>
      <c r="C326" t="s">
        <v>10</v>
      </c>
      <c r="D326" t="s">
        <v>4</v>
      </c>
      <c r="E326" t="s">
        <v>15</v>
      </c>
      <c r="G326">
        <v>0</v>
      </c>
      <c r="H326" t="str">
        <f t="shared" si="44"/>
        <v>freemind.modes.ControllerAdapter.SetLinkAction:</v>
      </c>
      <c r="I326" t="str">
        <f t="shared" si="45"/>
        <v>NOC</v>
      </c>
      <c r="J326" t="str">
        <f t="shared" si="46"/>
        <v>freemind.modes.ControllerAdapter.SetLinkAction:NOC</v>
      </c>
      <c r="K326">
        <f t="shared" si="47"/>
        <v>0</v>
      </c>
    </row>
    <row r="327" spans="1:11" x14ac:dyDescent="0.25">
      <c r="B327" t="s">
        <v>16</v>
      </c>
      <c r="C327" t="s">
        <v>10</v>
      </c>
      <c r="D327" t="s">
        <v>4</v>
      </c>
      <c r="E327" t="s">
        <v>17</v>
      </c>
      <c r="G327">
        <v>2</v>
      </c>
      <c r="H327" t="str">
        <f t="shared" si="44"/>
        <v>freemind.modes.ControllerAdapter.SetLinkAction:</v>
      </c>
      <c r="I327" t="str">
        <f t="shared" si="45"/>
        <v>RFC</v>
      </c>
      <c r="J327" t="str">
        <f t="shared" si="46"/>
        <v>freemind.modes.ControllerAdapter.SetLinkAction:RFC</v>
      </c>
      <c r="K327">
        <f t="shared" si="47"/>
        <v>2</v>
      </c>
    </row>
    <row r="328" spans="1:11" x14ac:dyDescent="0.25">
      <c r="B328" t="s">
        <v>19</v>
      </c>
      <c r="C328" t="s">
        <v>10</v>
      </c>
      <c r="D328" t="s">
        <v>4</v>
      </c>
      <c r="E328" t="s">
        <v>20</v>
      </c>
      <c r="G328">
        <v>2</v>
      </c>
      <c r="H328" t="str">
        <f t="shared" si="44"/>
        <v>freemind.modes.ControllerAdapter.SetLinkAction:</v>
      </c>
      <c r="I328" t="str">
        <f t="shared" si="45"/>
        <v>NIM</v>
      </c>
      <c r="J328" t="str">
        <f t="shared" si="46"/>
        <v>freemind.modes.ControllerAdapter.SetLinkAction:NIM</v>
      </c>
      <c r="K328">
        <f t="shared" si="47"/>
        <v>2</v>
      </c>
    </row>
    <row r="329" spans="1:11" x14ac:dyDescent="0.25">
      <c r="B329" t="s">
        <v>21</v>
      </c>
      <c r="C329" t="s">
        <v>10</v>
      </c>
      <c r="D329" t="s">
        <v>4</v>
      </c>
      <c r="E329" t="s">
        <v>20</v>
      </c>
      <c r="G329">
        <v>0</v>
      </c>
      <c r="H329" t="str">
        <f t="shared" si="44"/>
        <v>freemind.modes.ControllerAdapter.SetLinkAction:</v>
      </c>
      <c r="I329" t="str">
        <f t="shared" si="45"/>
        <v>NIV</v>
      </c>
      <c r="J329" t="str">
        <f t="shared" si="46"/>
        <v>freemind.modes.ControllerAdapter.SetLinkAction:NIV</v>
      </c>
      <c r="K329">
        <f t="shared" si="47"/>
        <v>0</v>
      </c>
    </row>
    <row r="330" spans="1:11" x14ac:dyDescent="0.25">
      <c r="B330" t="s">
        <v>22</v>
      </c>
      <c r="C330" t="s">
        <v>10</v>
      </c>
      <c r="D330" t="s">
        <v>4</v>
      </c>
      <c r="E330" t="s">
        <v>18</v>
      </c>
      <c r="F330">
        <v>2</v>
      </c>
      <c r="G330">
        <v>2</v>
      </c>
      <c r="H330" t="str">
        <f t="shared" si="44"/>
        <v>freemind.modes.ControllerAdapter.SetLinkAction:</v>
      </c>
      <c r="I330" t="str">
        <f t="shared" si="45"/>
        <v>WMC</v>
      </c>
      <c r="J330" t="str">
        <f t="shared" si="46"/>
        <v>freemind.modes.ControllerAdapter.SetLinkAction:WMC</v>
      </c>
      <c r="K330">
        <f t="shared" si="47"/>
        <v>2</v>
      </c>
    </row>
    <row r="331" spans="1:11" x14ac:dyDescent="0.25">
      <c r="G331">
        <v>0</v>
      </c>
      <c r="I331">
        <f t="shared" si="45"/>
        <v>0</v>
      </c>
      <c r="J331" t="str">
        <f t="shared" si="46"/>
        <v>0</v>
      </c>
      <c r="K331">
        <f t="shared" si="47"/>
        <v>0</v>
      </c>
    </row>
    <row r="332" spans="1:11" x14ac:dyDescent="0.25">
      <c r="A332" t="s">
        <v>98</v>
      </c>
      <c r="G332">
        <v>0</v>
      </c>
      <c r="I332">
        <f t="shared" si="45"/>
        <v>0</v>
      </c>
      <c r="J332" t="str">
        <f t="shared" si="46"/>
        <v>0</v>
      </c>
      <c r="K332">
        <f t="shared" si="47"/>
        <v>0</v>
      </c>
    </row>
    <row r="333" spans="1:11" x14ac:dyDescent="0.25">
      <c r="B333" t="s">
        <v>1</v>
      </c>
      <c r="C333" t="s">
        <v>2</v>
      </c>
      <c r="D333" t="s">
        <v>3</v>
      </c>
      <c r="E333" t="s">
        <v>4</v>
      </c>
      <c r="G333">
        <v>70</v>
      </c>
      <c r="H333" t="str">
        <f>$A$332</f>
        <v>freemind.modes.EdgeAdapter:</v>
      </c>
      <c r="I333" t="str">
        <f t="shared" si="45"/>
        <v>LCOM</v>
      </c>
      <c r="J333" t="str">
        <f t="shared" si="46"/>
        <v>freemind.modes.EdgeAdapter:LCOM</v>
      </c>
      <c r="K333">
        <f t="shared" si="47"/>
        <v>70</v>
      </c>
    </row>
    <row r="334" spans="1:11" x14ac:dyDescent="0.25">
      <c r="B334" t="s">
        <v>5</v>
      </c>
      <c r="C334" t="s">
        <v>6</v>
      </c>
      <c r="D334" t="s">
        <v>7</v>
      </c>
      <c r="E334" t="s">
        <v>8</v>
      </c>
      <c r="F334">
        <v>1</v>
      </c>
      <c r="G334">
        <v>1</v>
      </c>
      <c r="H334" t="str">
        <f t="shared" ref="H334:H341" si="48">$A$332</f>
        <v>freemind.modes.EdgeAdapter:</v>
      </c>
      <c r="I334" t="str">
        <f t="shared" si="45"/>
        <v>DIT</v>
      </c>
      <c r="J334" t="str">
        <f t="shared" si="46"/>
        <v>freemind.modes.EdgeAdapter:DIT</v>
      </c>
      <c r="K334">
        <f t="shared" si="47"/>
        <v>1</v>
      </c>
    </row>
    <row r="335" spans="1:11" x14ac:dyDescent="0.25">
      <c r="B335" t="s">
        <v>9</v>
      </c>
      <c r="C335" t="s">
        <v>10</v>
      </c>
      <c r="D335" t="s">
        <v>4</v>
      </c>
      <c r="E335" t="s">
        <v>11</v>
      </c>
      <c r="G335">
        <v>2</v>
      </c>
      <c r="H335" t="str">
        <f t="shared" si="48"/>
        <v>freemind.modes.EdgeAdapter:</v>
      </c>
      <c r="I335" t="str">
        <f t="shared" si="45"/>
        <v>IFANIN</v>
      </c>
      <c r="J335" t="str">
        <f t="shared" si="46"/>
        <v>freemind.modes.EdgeAdapter:IFANIN</v>
      </c>
      <c r="K335">
        <f t="shared" si="47"/>
        <v>2</v>
      </c>
    </row>
    <row r="336" spans="1:11" x14ac:dyDescent="0.25">
      <c r="B336" t="s">
        <v>12</v>
      </c>
      <c r="C336" t="s">
        <v>10</v>
      </c>
      <c r="D336" t="s">
        <v>4</v>
      </c>
      <c r="E336" t="s">
        <v>13</v>
      </c>
      <c r="G336">
        <v>3</v>
      </c>
      <c r="H336" t="str">
        <f t="shared" si="48"/>
        <v>freemind.modes.EdgeAdapter:</v>
      </c>
      <c r="I336" t="str">
        <f t="shared" si="45"/>
        <v>CBO</v>
      </c>
      <c r="J336" t="str">
        <f t="shared" si="46"/>
        <v>freemind.modes.EdgeAdapter:CBO</v>
      </c>
      <c r="K336">
        <f t="shared" si="47"/>
        <v>3</v>
      </c>
    </row>
    <row r="337" spans="1:11" x14ac:dyDescent="0.25">
      <c r="B337" t="s">
        <v>14</v>
      </c>
      <c r="C337" t="s">
        <v>10</v>
      </c>
      <c r="D337" t="s">
        <v>4</v>
      </c>
      <c r="E337" t="s">
        <v>15</v>
      </c>
      <c r="G337">
        <v>2</v>
      </c>
      <c r="H337" t="str">
        <f t="shared" si="48"/>
        <v>freemind.modes.EdgeAdapter:</v>
      </c>
      <c r="I337" t="str">
        <f t="shared" si="45"/>
        <v>NOC</v>
      </c>
      <c r="J337" t="str">
        <f t="shared" si="46"/>
        <v>freemind.modes.EdgeAdapter:NOC</v>
      </c>
      <c r="K337">
        <f t="shared" si="47"/>
        <v>2</v>
      </c>
    </row>
    <row r="338" spans="1:11" x14ac:dyDescent="0.25">
      <c r="B338" t="s">
        <v>16</v>
      </c>
      <c r="C338" t="s">
        <v>10</v>
      </c>
      <c r="D338" t="s">
        <v>4</v>
      </c>
      <c r="E338" t="s">
        <v>17</v>
      </c>
      <c r="G338">
        <v>8</v>
      </c>
      <c r="H338" t="str">
        <f t="shared" si="48"/>
        <v>freemind.modes.EdgeAdapter:</v>
      </c>
      <c r="I338" t="str">
        <f t="shared" si="45"/>
        <v>RFC</v>
      </c>
      <c r="J338" t="str">
        <f t="shared" si="46"/>
        <v>freemind.modes.EdgeAdapter:RFC</v>
      </c>
      <c r="K338">
        <f t="shared" si="47"/>
        <v>8</v>
      </c>
    </row>
    <row r="339" spans="1:11" x14ac:dyDescent="0.25">
      <c r="B339" t="s">
        <v>19</v>
      </c>
      <c r="C339" t="s">
        <v>10</v>
      </c>
      <c r="D339" t="s">
        <v>4</v>
      </c>
      <c r="E339" t="s">
        <v>20</v>
      </c>
      <c r="G339">
        <v>8</v>
      </c>
      <c r="H339" t="str">
        <f t="shared" si="48"/>
        <v>freemind.modes.EdgeAdapter:</v>
      </c>
      <c r="I339" t="str">
        <f t="shared" si="45"/>
        <v>NIM</v>
      </c>
      <c r="J339" t="str">
        <f t="shared" si="46"/>
        <v>freemind.modes.EdgeAdapter:NIM</v>
      </c>
      <c r="K339">
        <f t="shared" si="47"/>
        <v>8</v>
      </c>
    </row>
    <row r="340" spans="1:11" x14ac:dyDescent="0.25">
      <c r="B340" t="s">
        <v>21</v>
      </c>
      <c r="C340" t="s">
        <v>10</v>
      </c>
      <c r="D340" t="s">
        <v>4</v>
      </c>
      <c r="E340" t="s">
        <v>20</v>
      </c>
      <c r="G340">
        <v>3</v>
      </c>
      <c r="H340" t="str">
        <f t="shared" si="48"/>
        <v>freemind.modes.EdgeAdapter:</v>
      </c>
      <c r="I340" t="str">
        <f t="shared" si="45"/>
        <v>NIV</v>
      </c>
      <c r="J340" t="str">
        <f t="shared" si="46"/>
        <v>freemind.modes.EdgeAdapter:NIV</v>
      </c>
      <c r="K340">
        <f t="shared" si="47"/>
        <v>3</v>
      </c>
    </row>
    <row r="341" spans="1:11" x14ac:dyDescent="0.25">
      <c r="B341" t="s">
        <v>22</v>
      </c>
      <c r="C341" t="s">
        <v>10</v>
      </c>
      <c r="D341" t="s">
        <v>4</v>
      </c>
      <c r="E341" t="s">
        <v>18</v>
      </c>
      <c r="F341">
        <v>8</v>
      </c>
      <c r="G341">
        <v>8</v>
      </c>
      <c r="H341" t="str">
        <f t="shared" si="48"/>
        <v>freemind.modes.EdgeAdapter:</v>
      </c>
      <c r="I341" t="str">
        <f t="shared" si="45"/>
        <v>WMC</v>
      </c>
      <c r="J341" t="str">
        <f t="shared" si="46"/>
        <v>freemind.modes.EdgeAdapter:WMC</v>
      </c>
      <c r="K341">
        <f t="shared" si="47"/>
        <v>8</v>
      </c>
    </row>
    <row r="342" spans="1:11" x14ac:dyDescent="0.25">
      <c r="G342">
        <v>0</v>
      </c>
      <c r="I342">
        <f t="shared" si="45"/>
        <v>0</v>
      </c>
      <c r="J342" t="str">
        <f t="shared" si="46"/>
        <v>0</v>
      </c>
      <c r="K342">
        <f t="shared" si="47"/>
        <v>0</v>
      </c>
    </row>
    <row r="343" spans="1:11" x14ac:dyDescent="0.25">
      <c r="A343" t="s">
        <v>99</v>
      </c>
      <c r="G343">
        <v>0</v>
      </c>
      <c r="I343">
        <f t="shared" si="45"/>
        <v>0</v>
      </c>
      <c r="J343" t="str">
        <f t="shared" si="46"/>
        <v>0</v>
      </c>
      <c r="K343">
        <f t="shared" si="47"/>
        <v>0</v>
      </c>
    </row>
    <row r="344" spans="1:11" x14ac:dyDescent="0.25">
      <c r="B344" t="s">
        <v>1</v>
      </c>
      <c r="C344" t="s">
        <v>2</v>
      </c>
      <c r="D344" t="s">
        <v>3</v>
      </c>
      <c r="E344" t="s">
        <v>4</v>
      </c>
      <c r="G344">
        <v>100</v>
      </c>
      <c r="H344" t="str">
        <f>$A$343</f>
        <v>freemind.modes.filemode.FileController:</v>
      </c>
      <c r="I344" t="str">
        <f t="shared" si="45"/>
        <v>LCOM</v>
      </c>
      <c r="J344" t="str">
        <f t="shared" si="46"/>
        <v>freemind.modes.filemode.FileController:LCOM</v>
      </c>
      <c r="K344">
        <f t="shared" si="47"/>
        <v>100</v>
      </c>
    </row>
    <row r="345" spans="1:11" x14ac:dyDescent="0.25">
      <c r="B345" t="s">
        <v>5</v>
      </c>
      <c r="C345" t="s">
        <v>6</v>
      </c>
      <c r="D345" t="s">
        <v>7</v>
      </c>
      <c r="E345" t="s">
        <v>8</v>
      </c>
      <c r="F345">
        <v>2</v>
      </c>
      <c r="G345">
        <v>2</v>
      </c>
      <c r="H345" t="str">
        <f t="shared" ref="H345:H352" si="49">$A$343</f>
        <v>freemind.modes.filemode.FileController:</v>
      </c>
      <c r="I345" t="str">
        <f t="shared" si="45"/>
        <v>DIT</v>
      </c>
      <c r="J345" t="str">
        <f t="shared" si="46"/>
        <v>freemind.modes.filemode.FileController:DIT</v>
      </c>
      <c r="K345">
        <f t="shared" si="47"/>
        <v>2</v>
      </c>
    </row>
    <row r="346" spans="1:11" x14ac:dyDescent="0.25">
      <c r="B346" t="s">
        <v>9</v>
      </c>
      <c r="C346" t="s">
        <v>10</v>
      </c>
      <c r="D346" t="s">
        <v>4</v>
      </c>
      <c r="E346" t="s">
        <v>11</v>
      </c>
      <c r="G346">
        <v>1</v>
      </c>
      <c r="H346" t="str">
        <f t="shared" si="49"/>
        <v>freemind.modes.filemode.FileController:</v>
      </c>
      <c r="I346" t="str">
        <f t="shared" si="45"/>
        <v>IFANIN</v>
      </c>
      <c r="J346" t="str">
        <f t="shared" si="46"/>
        <v>freemind.modes.filemode.FileController:IFANIN</v>
      </c>
      <c r="K346">
        <f t="shared" si="47"/>
        <v>1</v>
      </c>
    </row>
    <row r="347" spans="1:11" x14ac:dyDescent="0.25">
      <c r="B347" t="s">
        <v>12</v>
      </c>
      <c r="C347" t="s">
        <v>10</v>
      </c>
      <c r="D347" t="s">
        <v>4</v>
      </c>
      <c r="E347" t="s">
        <v>13</v>
      </c>
      <c r="G347">
        <v>11</v>
      </c>
      <c r="H347" t="str">
        <f t="shared" si="49"/>
        <v>freemind.modes.filemode.FileController:</v>
      </c>
      <c r="I347" t="str">
        <f t="shared" si="45"/>
        <v>CBO</v>
      </c>
      <c r="J347" t="str">
        <f t="shared" si="46"/>
        <v>freemind.modes.filemode.FileController:CBO</v>
      </c>
      <c r="K347">
        <f t="shared" si="47"/>
        <v>11</v>
      </c>
    </row>
    <row r="348" spans="1:11" x14ac:dyDescent="0.25">
      <c r="B348" t="s">
        <v>14</v>
      </c>
      <c r="C348" t="s">
        <v>10</v>
      </c>
      <c r="D348" t="s">
        <v>4</v>
      </c>
      <c r="E348" t="s">
        <v>15</v>
      </c>
      <c r="G348">
        <v>0</v>
      </c>
      <c r="H348" t="str">
        <f t="shared" si="49"/>
        <v>freemind.modes.filemode.FileController:</v>
      </c>
      <c r="I348" t="str">
        <f t="shared" si="45"/>
        <v>NOC</v>
      </c>
      <c r="J348" t="str">
        <f t="shared" si="46"/>
        <v>freemind.modes.filemode.FileController:NOC</v>
      </c>
      <c r="K348">
        <f t="shared" si="47"/>
        <v>0</v>
      </c>
    </row>
    <row r="349" spans="1:11" x14ac:dyDescent="0.25">
      <c r="B349" t="s">
        <v>16</v>
      </c>
      <c r="C349" t="s">
        <v>10</v>
      </c>
      <c r="D349" t="s">
        <v>4</v>
      </c>
      <c r="E349" t="s">
        <v>17</v>
      </c>
      <c r="G349">
        <v>30</v>
      </c>
      <c r="H349" t="str">
        <f t="shared" si="49"/>
        <v>freemind.modes.filemode.FileController:</v>
      </c>
      <c r="I349" t="str">
        <f t="shared" si="45"/>
        <v>RFC</v>
      </c>
      <c r="J349" t="str">
        <f t="shared" si="46"/>
        <v>freemind.modes.filemode.FileController:RFC</v>
      </c>
      <c r="K349">
        <f t="shared" si="47"/>
        <v>30</v>
      </c>
    </row>
    <row r="350" spans="1:11" x14ac:dyDescent="0.25">
      <c r="B350" t="s">
        <v>19</v>
      </c>
      <c r="C350" t="s">
        <v>10</v>
      </c>
      <c r="D350" t="s">
        <v>4</v>
      </c>
      <c r="E350" t="s">
        <v>20</v>
      </c>
      <c r="G350">
        <v>5</v>
      </c>
      <c r="H350" t="str">
        <f t="shared" si="49"/>
        <v>freemind.modes.filemode.FileController:</v>
      </c>
      <c r="I350" t="str">
        <f t="shared" si="45"/>
        <v>NIM</v>
      </c>
      <c r="J350" t="str">
        <f t="shared" si="46"/>
        <v>freemind.modes.filemode.FileController:NIM</v>
      </c>
      <c r="K350">
        <f t="shared" si="47"/>
        <v>5</v>
      </c>
    </row>
    <row r="351" spans="1:11" x14ac:dyDescent="0.25">
      <c r="B351" t="s">
        <v>21</v>
      </c>
      <c r="C351" t="s">
        <v>10</v>
      </c>
      <c r="D351" t="s">
        <v>4</v>
      </c>
      <c r="E351" t="s">
        <v>20</v>
      </c>
      <c r="G351">
        <v>2</v>
      </c>
      <c r="H351" t="str">
        <f t="shared" si="49"/>
        <v>freemind.modes.filemode.FileController:</v>
      </c>
      <c r="I351" t="str">
        <f t="shared" si="45"/>
        <v>NIV</v>
      </c>
      <c r="J351" t="str">
        <f t="shared" si="46"/>
        <v>freemind.modes.filemode.FileController:NIV</v>
      </c>
      <c r="K351">
        <f t="shared" si="47"/>
        <v>2</v>
      </c>
    </row>
    <row r="352" spans="1:11" x14ac:dyDescent="0.25">
      <c r="B352" t="s">
        <v>22</v>
      </c>
      <c r="C352" t="s">
        <v>10</v>
      </c>
      <c r="D352" t="s">
        <v>4</v>
      </c>
      <c r="E352" t="s">
        <v>18</v>
      </c>
      <c r="F352">
        <v>5</v>
      </c>
      <c r="G352">
        <v>5</v>
      </c>
      <c r="H352" t="str">
        <f t="shared" si="49"/>
        <v>freemind.modes.filemode.FileController:</v>
      </c>
      <c r="I352" t="str">
        <f t="shared" si="45"/>
        <v>WMC</v>
      </c>
      <c r="J352" t="str">
        <f t="shared" si="46"/>
        <v>freemind.modes.filemode.FileController:WMC</v>
      </c>
      <c r="K352">
        <f t="shared" si="47"/>
        <v>5</v>
      </c>
    </row>
    <row r="353" spans="1:11" x14ac:dyDescent="0.25">
      <c r="G353">
        <v>0</v>
      </c>
      <c r="I353">
        <f t="shared" si="45"/>
        <v>0</v>
      </c>
      <c r="J353" t="str">
        <f t="shared" si="46"/>
        <v>0</v>
      </c>
      <c r="K353">
        <f t="shared" si="47"/>
        <v>0</v>
      </c>
    </row>
    <row r="354" spans="1:11" x14ac:dyDescent="0.25">
      <c r="A354" t="s">
        <v>100</v>
      </c>
      <c r="G354">
        <v>0</v>
      </c>
      <c r="I354">
        <f t="shared" si="45"/>
        <v>0</v>
      </c>
      <c r="J354" t="str">
        <f t="shared" si="46"/>
        <v>0</v>
      </c>
      <c r="K354">
        <f t="shared" si="47"/>
        <v>0</v>
      </c>
    </row>
    <row r="355" spans="1:11" x14ac:dyDescent="0.25">
      <c r="B355" t="s">
        <v>1</v>
      </c>
      <c r="C355" t="s">
        <v>2</v>
      </c>
      <c r="D355" t="s">
        <v>3</v>
      </c>
      <c r="E355" t="s">
        <v>4</v>
      </c>
      <c r="G355">
        <v>0</v>
      </c>
      <c r="H355" t="str">
        <f>$A$354</f>
        <v>freemind.modes.filemode.FileController.CenterAction:</v>
      </c>
      <c r="I355" t="str">
        <f t="shared" si="45"/>
        <v>LCOM</v>
      </c>
      <c r="J355" t="str">
        <f t="shared" si="46"/>
        <v>freemind.modes.filemode.FileController.CenterAction:LCOM</v>
      </c>
      <c r="K355">
        <f t="shared" si="47"/>
        <v>0</v>
      </c>
    </row>
    <row r="356" spans="1:11" x14ac:dyDescent="0.25">
      <c r="B356" t="s">
        <v>5</v>
      </c>
      <c r="C356" t="s">
        <v>6</v>
      </c>
      <c r="D356" t="s">
        <v>7</v>
      </c>
      <c r="E356" t="s">
        <v>8</v>
      </c>
      <c r="F356">
        <v>2</v>
      </c>
      <c r="G356">
        <v>2</v>
      </c>
      <c r="H356" t="str">
        <f t="shared" ref="H356:H363" si="50">$A$354</f>
        <v>freemind.modes.filemode.FileController.CenterAction:</v>
      </c>
      <c r="I356" t="str">
        <f t="shared" si="45"/>
        <v>DIT</v>
      </c>
      <c r="J356" t="str">
        <f t="shared" si="46"/>
        <v>freemind.modes.filemode.FileController.CenterAction:DIT</v>
      </c>
      <c r="K356">
        <f t="shared" si="47"/>
        <v>2</v>
      </c>
    </row>
    <row r="357" spans="1:11" x14ac:dyDescent="0.25">
      <c r="B357" t="s">
        <v>9</v>
      </c>
      <c r="C357" t="s">
        <v>10</v>
      </c>
      <c r="D357" t="s">
        <v>4</v>
      </c>
      <c r="E357" t="s">
        <v>11</v>
      </c>
      <c r="G357">
        <v>1</v>
      </c>
      <c r="H357" t="str">
        <f t="shared" si="50"/>
        <v>freemind.modes.filemode.FileController.CenterAction:</v>
      </c>
      <c r="I357" t="str">
        <f t="shared" si="45"/>
        <v>IFANIN</v>
      </c>
      <c r="J357" t="str">
        <f t="shared" si="46"/>
        <v>freemind.modes.filemode.FileController.CenterAction:IFANIN</v>
      </c>
      <c r="K357">
        <f t="shared" si="47"/>
        <v>1</v>
      </c>
    </row>
    <row r="358" spans="1:11" x14ac:dyDescent="0.25">
      <c r="B358" t="s">
        <v>12</v>
      </c>
      <c r="C358" t="s">
        <v>10</v>
      </c>
      <c r="D358" t="s">
        <v>4</v>
      </c>
      <c r="E358" t="s">
        <v>13</v>
      </c>
      <c r="G358">
        <v>7</v>
      </c>
      <c r="H358" t="str">
        <f t="shared" si="50"/>
        <v>freemind.modes.filemode.FileController.CenterAction:</v>
      </c>
      <c r="I358" t="str">
        <f t="shared" si="45"/>
        <v>CBO</v>
      </c>
      <c r="J358" t="str">
        <f t="shared" si="46"/>
        <v>freemind.modes.filemode.FileController.CenterAction:CBO</v>
      </c>
      <c r="K358">
        <f t="shared" si="47"/>
        <v>7</v>
      </c>
    </row>
    <row r="359" spans="1:11" x14ac:dyDescent="0.25">
      <c r="B359" t="s">
        <v>14</v>
      </c>
      <c r="C359" t="s">
        <v>10</v>
      </c>
      <c r="D359" t="s">
        <v>4</v>
      </c>
      <c r="E359" t="s">
        <v>15</v>
      </c>
      <c r="G359">
        <v>0</v>
      </c>
      <c r="H359" t="str">
        <f t="shared" si="50"/>
        <v>freemind.modes.filemode.FileController.CenterAction:</v>
      </c>
      <c r="I359" t="str">
        <f t="shared" si="45"/>
        <v>NOC</v>
      </c>
      <c r="J359" t="str">
        <f t="shared" si="46"/>
        <v>freemind.modes.filemode.FileController.CenterAction:NOC</v>
      </c>
      <c r="K359">
        <f t="shared" si="47"/>
        <v>0</v>
      </c>
    </row>
    <row r="360" spans="1:11" x14ac:dyDescent="0.25">
      <c r="B360" t="s">
        <v>16</v>
      </c>
      <c r="C360" t="s">
        <v>10</v>
      </c>
      <c r="D360" t="s">
        <v>4</v>
      </c>
      <c r="E360" t="s">
        <v>17</v>
      </c>
      <c r="G360">
        <v>2</v>
      </c>
      <c r="H360" t="str">
        <f t="shared" si="50"/>
        <v>freemind.modes.filemode.FileController.CenterAction:</v>
      </c>
      <c r="I360" t="str">
        <f t="shared" si="45"/>
        <v>RFC</v>
      </c>
      <c r="J360" t="str">
        <f t="shared" si="46"/>
        <v>freemind.modes.filemode.FileController.CenterAction:RFC</v>
      </c>
      <c r="K360">
        <f t="shared" si="47"/>
        <v>2</v>
      </c>
    </row>
    <row r="361" spans="1:11" x14ac:dyDescent="0.25">
      <c r="B361" t="s">
        <v>19</v>
      </c>
      <c r="C361" t="s">
        <v>10</v>
      </c>
      <c r="D361" t="s">
        <v>4</v>
      </c>
      <c r="E361" t="s">
        <v>20</v>
      </c>
      <c r="G361">
        <v>2</v>
      </c>
      <c r="H361" t="str">
        <f t="shared" si="50"/>
        <v>freemind.modes.filemode.FileController.CenterAction:</v>
      </c>
      <c r="I361" t="str">
        <f t="shared" si="45"/>
        <v>NIM</v>
      </c>
      <c r="J361" t="str">
        <f t="shared" si="46"/>
        <v>freemind.modes.filemode.FileController.CenterAction:NIM</v>
      </c>
      <c r="K361">
        <f t="shared" si="47"/>
        <v>2</v>
      </c>
    </row>
    <row r="362" spans="1:11" x14ac:dyDescent="0.25">
      <c r="B362" t="s">
        <v>21</v>
      </c>
      <c r="C362" t="s">
        <v>10</v>
      </c>
      <c r="D362" t="s">
        <v>4</v>
      </c>
      <c r="E362" t="s">
        <v>20</v>
      </c>
      <c r="G362">
        <v>0</v>
      </c>
      <c r="H362" t="str">
        <f t="shared" si="50"/>
        <v>freemind.modes.filemode.FileController.CenterAction:</v>
      </c>
      <c r="I362" t="str">
        <f t="shared" si="45"/>
        <v>NIV</v>
      </c>
      <c r="J362" t="str">
        <f t="shared" si="46"/>
        <v>freemind.modes.filemode.FileController.CenterAction:NIV</v>
      </c>
      <c r="K362">
        <f t="shared" si="47"/>
        <v>0</v>
      </c>
    </row>
    <row r="363" spans="1:11" x14ac:dyDescent="0.25">
      <c r="B363" t="s">
        <v>22</v>
      </c>
      <c r="C363" t="s">
        <v>10</v>
      </c>
      <c r="D363" t="s">
        <v>4</v>
      </c>
      <c r="E363" t="s">
        <v>18</v>
      </c>
      <c r="F363">
        <v>2</v>
      </c>
      <c r="G363">
        <v>2</v>
      </c>
      <c r="H363" t="str">
        <f t="shared" si="50"/>
        <v>freemind.modes.filemode.FileController.CenterAction:</v>
      </c>
      <c r="I363" t="str">
        <f t="shared" si="45"/>
        <v>WMC</v>
      </c>
      <c r="J363" t="str">
        <f t="shared" si="46"/>
        <v>freemind.modes.filemode.FileController.CenterAction:WMC</v>
      </c>
      <c r="K363">
        <f t="shared" si="47"/>
        <v>2</v>
      </c>
    </row>
    <row r="364" spans="1:11" x14ac:dyDescent="0.25">
      <c r="G364">
        <v>0</v>
      </c>
      <c r="I364">
        <f t="shared" si="45"/>
        <v>0</v>
      </c>
      <c r="J364" t="str">
        <f t="shared" si="46"/>
        <v>0</v>
      </c>
      <c r="K364">
        <f t="shared" si="47"/>
        <v>0</v>
      </c>
    </row>
    <row r="365" spans="1:11" x14ac:dyDescent="0.25">
      <c r="A365" t="s">
        <v>101</v>
      </c>
      <c r="G365">
        <v>0</v>
      </c>
      <c r="I365">
        <f t="shared" si="45"/>
        <v>0</v>
      </c>
      <c r="J365" t="str">
        <f t="shared" si="46"/>
        <v>0</v>
      </c>
      <c r="K365">
        <f t="shared" si="47"/>
        <v>0</v>
      </c>
    </row>
    <row r="366" spans="1:11" x14ac:dyDescent="0.25">
      <c r="B366" t="s">
        <v>1</v>
      </c>
      <c r="C366" t="s">
        <v>2</v>
      </c>
      <c r="D366" t="s">
        <v>3</v>
      </c>
      <c r="E366" t="s">
        <v>4</v>
      </c>
      <c r="G366">
        <v>0</v>
      </c>
      <c r="H366" t="str">
        <f>$A$365</f>
        <v>freemind.modes.filemode.FileEdgeModel:</v>
      </c>
      <c r="I366" t="str">
        <f t="shared" si="45"/>
        <v>LCOM</v>
      </c>
      <c r="J366" t="str">
        <f t="shared" si="46"/>
        <v>freemind.modes.filemode.FileEdgeModel:LCOM</v>
      </c>
      <c r="K366">
        <f t="shared" si="47"/>
        <v>0</v>
      </c>
    </row>
    <row r="367" spans="1:11" x14ac:dyDescent="0.25">
      <c r="B367" t="s">
        <v>5</v>
      </c>
      <c r="C367" t="s">
        <v>6</v>
      </c>
      <c r="D367" t="s">
        <v>7</v>
      </c>
      <c r="E367" t="s">
        <v>8</v>
      </c>
      <c r="F367">
        <v>2</v>
      </c>
      <c r="G367">
        <v>2</v>
      </c>
      <c r="H367" t="str">
        <f t="shared" ref="H367:H374" si="51">$A$365</f>
        <v>freemind.modes.filemode.FileEdgeModel:</v>
      </c>
      <c r="I367" t="str">
        <f t="shared" si="45"/>
        <v>DIT</v>
      </c>
      <c r="J367" t="str">
        <f t="shared" si="46"/>
        <v>freemind.modes.filemode.FileEdgeModel:DIT</v>
      </c>
      <c r="K367">
        <f t="shared" si="47"/>
        <v>2</v>
      </c>
    </row>
    <row r="368" spans="1:11" x14ac:dyDescent="0.25">
      <c r="B368" t="s">
        <v>9</v>
      </c>
      <c r="C368" t="s">
        <v>10</v>
      </c>
      <c r="D368" t="s">
        <v>4</v>
      </c>
      <c r="E368" t="s">
        <v>11</v>
      </c>
      <c r="G368">
        <v>1</v>
      </c>
      <c r="H368" t="str">
        <f t="shared" si="51"/>
        <v>freemind.modes.filemode.FileEdgeModel:</v>
      </c>
      <c r="I368" t="str">
        <f t="shared" si="45"/>
        <v>IFANIN</v>
      </c>
      <c r="J368" t="str">
        <f t="shared" si="46"/>
        <v>freemind.modes.filemode.FileEdgeModel:IFANIN</v>
      </c>
      <c r="K368">
        <f t="shared" si="47"/>
        <v>1</v>
      </c>
    </row>
    <row r="369" spans="1:11" x14ac:dyDescent="0.25">
      <c r="B369" t="s">
        <v>12</v>
      </c>
      <c r="C369" t="s">
        <v>10</v>
      </c>
      <c r="D369" t="s">
        <v>4</v>
      </c>
      <c r="E369" t="s">
        <v>13</v>
      </c>
      <c r="G369">
        <v>1</v>
      </c>
      <c r="H369" t="str">
        <f t="shared" si="51"/>
        <v>freemind.modes.filemode.FileEdgeModel:</v>
      </c>
      <c r="I369" t="str">
        <f t="shared" si="45"/>
        <v>CBO</v>
      </c>
      <c r="J369" t="str">
        <f t="shared" si="46"/>
        <v>freemind.modes.filemode.FileEdgeModel:CBO</v>
      </c>
      <c r="K369">
        <f t="shared" si="47"/>
        <v>1</v>
      </c>
    </row>
    <row r="370" spans="1:11" x14ac:dyDescent="0.25">
      <c r="B370" t="s">
        <v>14</v>
      </c>
      <c r="C370" t="s">
        <v>10</v>
      </c>
      <c r="D370" t="s">
        <v>4</v>
      </c>
      <c r="E370" t="s">
        <v>15</v>
      </c>
      <c r="G370">
        <v>0</v>
      </c>
      <c r="H370" t="str">
        <f t="shared" si="51"/>
        <v>freemind.modes.filemode.FileEdgeModel:</v>
      </c>
      <c r="I370" t="str">
        <f t="shared" si="45"/>
        <v>NOC</v>
      </c>
      <c r="J370" t="str">
        <f t="shared" si="46"/>
        <v>freemind.modes.filemode.FileEdgeModel:NOC</v>
      </c>
      <c r="K370">
        <f t="shared" si="47"/>
        <v>0</v>
      </c>
    </row>
    <row r="371" spans="1:11" x14ac:dyDescent="0.25">
      <c r="B371" t="s">
        <v>16</v>
      </c>
      <c r="C371" t="s">
        <v>10</v>
      </c>
      <c r="D371" t="s">
        <v>4</v>
      </c>
      <c r="E371" t="s">
        <v>17</v>
      </c>
      <c r="G371">
        <v>9</v>
      </c>
      <c r="H371" t="str">
        <f t="shared" si="51"/>
        <v>freemind.modes.filemode.FileEdgeModel:</v>
      </c>
      <c r="I371" t="str">
        <f t="shared" si="45"/>
        <v>RFC</v>
      </c>
      <c r="J371" t="str">
        <f t="shared" si="46"/>
        <v>freemind.modes.filemode.FileEdgeModel:RFC</v>
      </c>
      <c r="K371">
        <f t="shared" si="47"/>
        <v>9</v>
      </c>
    </row>
    <row r="372" spans="1:11" x14ac:dyDescent="0.25">
      <c r="B372" t="s">
        <v>19</v>
      </c>
      <c r="C372" t="s">
        <v>10</v>
      </c>
      <c r="D372" t="s">
        <v>4</v>
      </c>
      <c r="E372" t="s">
        <v>20</v>
      </c>
      <c r="G372">
        <v>1</v>
      </c>
      <c r="H372" t="str">
        <f t="shared" si="51"/>
        <v>freemind.modes.filemode.FileEdgeModel:</v>
      </c>
      <c r="I372" t="str">
        <f t="shared" si="45"/>
        <v>NIM</v>
      </c>
      <c r="J372" t="str">
        <f t="shared" si="46"/>
        <v>freemind.modes.filemode.FileEdgeModel:NIM</v>
      </c>
      <c r="K372">
        <f t="shared" si="47"/>
        <v>1</v>
      </c>
    </row>
    <row r="373" spans="1:11" x14ac:dyDescent="0.25">
      <c r="B373" t="s">
        <v>21</v>
      </c>
      <c r="C373" t="s">
        <v>10</v>
      </c>
      <c r="D373" t="s">
        <v>4</v>
      </c>
      <c r="E373" t="s">
        <v>20</v>
      </c>
      <c r="G373">
        <v>0</v>
      </c>
      <c r="H373" t="str">
        <f t="shared" si="51"/>
        <v>freemind.modes.filemode.FileEdgeModel:</v>
      </c>
      <c r="I373" t="str">
        <f t="shared" si="45"/>
        <v>NIV</v>
      </c>
      <c r="J373" t="str">
        <f t="shared" si="46"/>
        <v>freemind.modes.filemode.FileEdgeModel:NIV</v>
      </c>
      <c r="K373">
        <f t="shared" si="47"/>
        <v>0</v>
      </c>
    </row>
    <row r="374" spans="1:11" x14ac:dyDescent="0.25">
      <c r="B374" t="s">
        <v>22</v>
      </c>
      <c r="C374" t="s">
        <v>10</v>
      </c>
      <c r="D374" t="s">
        <v>4</v>
      </c>
      <c r="E374" t="s">
        <v>18</v>
      </c>
      <c r="F374">
        <v>1</v>
      </c>
      <c r="G374">
        <v>1</v>
      </c>
      <c r="H374" t="str">
        <f t="shared" si="51"/>
        <v>freemind.modes.filemode.FileEdgeModel:</v>
      </c>
      <c r="I374" t="str">
        <f t="shared" si="45"/>
        <v>WMC</v>
      </c>
      <c r="J374" t="str">
        <f t="shared" si="46"/>
        <v>freemind.modes.filemode.FileEdgeModel:WMC</v>
      </c>
      <c r="K374">
        <f t="shared" si="47"/>
        <v>1</v>
      </c>
    </row>
    <row r="375" spans="1:11" x14ac:dyDescent="0.25">
      <c r="G375">
        <v>0</v>
      </c>
      <c r="I375">
        <f t="shared" si="45"/>
        <v>0</v>
      </c>
      <c r="J375" t="str">
        <f t="shared" si="46"/>
        <v>0</v>
      </c>
      <c r="K375">
        <f t="shared" si="47"/>
        <v>0</v>
      </c>
    </row>
    <row r="376" spans="1:11" x14ac:dyDescent="0.25">
      <c r="A376" t="s">
        <v>102</v>
      </c>
      <c r="G376">
        <v>0</v>
      </c>
      <c r="I376">
        <f t="shared" si="45"/>
        <v>0</v>
      </c>
      <c r="J376" t="str">
        <f t="shared" si="46"/>
        <v>0</v>
      </c>
      <c r="K376">
        <f t="shared" si="47"/>
        <v>0</v>
      </c>
    </row>
    <row r="377" spans="1:11" x14ac:dyDescent="0.25">
      <c r="B377" t="s">
        <v>1</v>
      </c>
      <c r="C377" t="s">
        <v>2</v>
      </c>
      <c r="D377" t="s">
        <v>3</v>
      </c>
      <c r="E377" t="s">
        <v>4</v>
      </c>
      <c r="G377">
        <v>0</v>
      </c>
      <c r="H377" t="str">
        <f>$A$376</f>
        <v>freemind.modes.filemode.FileMapModel:</v>
      </c>
      <c r="I377" t="str">
        <f t="shared" si="45"/>
        <v>LCOM</v>
      </c>
      <c r="J377" t="str">
        <f t="shared" si="46"/>
        <v>freemind.modes.filemode.FileMapModel:LCOM</v>
      </c>
      <c r="K377">
        <f t="shared" si="47"/>
        <v>0</v>
      </c>
    </row>
    <row r="378" spans="1:11" x14ac:dyDescent="0.25">
      <c r="B378" t="s">
        <v>5</v>
      </c>
      <c r="C378" t="s">
        <v>6</v>
      </c>
      <c r="D378" t="s">
        <v>7</v>
      </c>
      <c r="E378" t="s">
        <v>8</v>
      </c>
      <c r="F378">
        <v>2</v>
      </c>
      <c r="G378">
        <v>2</v>
      </c>
      <c r="H378" t="str">
        <f t="shared" ref="H378:H385" si="52">$A$376</f>
        <v>freemind.modes.filemode.FileMapModel:</v>
      </c>
      <c r="I378" t="str">
        <f t="shared" si="45"/>
        <v>DIT</v>
      </c>
      <c r="J378" t="str">
        <f t="shared" si="46"/>
        <v>freemind.modes.filemode.FileMapModel:DIT</v>
      </c>
      <c r="K378">
        <f t="shared" si="47"/>
        <v>2</v>
      </c>
    </row>
    <row r="379" spans="1:11" x14ac:dyDescent="0.25">
      <c r="B379" t="s">
        <v>9</v>
      </c>
      <c r="C379" t="s">
        <v>10</v>
      </c>
      <c r="D379" t="s">
        <v>4</v>
      </c>
      <c r="E379" t="s">
        <v>11</v>
      </c>
      <c r="G379">
        <v>1</v>
      </c>
      <c r="H379" t="str">
        <f t="shared" si="52"/>
        <v>freemind.modes.filemode.FileMapModel:</v>
      </c>
      <c r="I379" t="str">
        <f t="shared" si="45"/>
        <v>IFANIN</v>
      </c>
      <c r="J379" t="str">
        <f t="shared" si="46"/>
        <v>freemind.modes.filemode.FileMapModel:IFANIN</v>
      </c>
      <c r="K379">
        <f t="shared" si="47"/>
        <v>1</v>
      </c>
    </row>
    <row r="380" spans="1:11" x14ac:dyDescent="0.25">
      <c r="B380" t="s">
        <v>12</v>
      </c>
      <c r="C380" t="s">
        <v>10</v>
      </c>
      <c r="D380" t="s">
        <v>4</v>
      </c>
      <c r="E380" t="s">
        <v>13</v>
      </c>
      <c r="G380">
        <v>2</v>
      </c>
      <c r="H380" t="str">
        <f t="shared" si="52"/>
        <v>freemind.modes.filemode.FileMapModel:</v>
      </c>
      <c r="I380" t="str">
        <f t="shared" si="45"/>
        <v>CBO</v>
      </c>
      <c r="J380" t="str">
        <f t="shared" si="46"/>
        <v>freemind.modes.filemode.FileMapModel:CBO</v>
      </c>
      <c r="K380">
        <f t="shared" si="47"/>
        <v>2</v>
      </c>
    </row>
    <row r="381" spans="1:11" x14ac:dyDescent="0.25">
      <c r="B381" t="s">
        <v>14</v>
      </c>
      <c r="C381" t="s">
        <v>10</v>
      </c>
      <c r="D381" t="s">
        <v>4</v>
      </c>
      <c r="E381" t="s">
        <v>15</v>
      </c>
      <c r="G381">
        <v>0</v>
      </c>
      <c r="H381" t="str">
        <f t="shared" si="52"/>
        <v>freemind.modes.filemode.FileMapModel:</v>
      </c>
      <c r="I381" t="str">
        <f t="shared" si="45"/>
        <v>NOC</v>
      </c>
      <c r="J381" t="str">
        <f t="shared" si="46"/>
        <v>freemind.modes.filemode.FileMapModel:NOC</v>
      </c>
      <c r="K381">
        <f t="shared" si="47"/>
        <v>0</v>
      </c>
    </row>
    <row r="382" spans="1:11" x14ac:dyDescent="0.25">
      <c r="B382" t="s">
        <v>16</v>
      </c>
      <c r="C382" t="s">
        <v>10</v>
      </c>
      <c r="D382" t="s">
        <v>4</v>
      </c>
      <c r="E382" t="s">
        <v>17</v>
      </c>
      <c r="G382">
        <v>43</v>
      </c>
      <c r="H382" t="str">
        <f t="shared" si="52"/>
        <v>freemind.modes.filemode.FileMapModel:</v>
      </c>
      <c r="I382" t="str">
        <f t="shared" si="45"/>
        <v>RFC</v>
      </c>
      <c r="J382" t="str">
        <f t="shared" si="46"/>
        <v>freemind.modes.filemode.FileMapModel:RFC</v>
      </c>
      <c r="K382">
        <f t="shared" si="47"/>
        <v>43</v>
      </c>
    </row>
    <row r="383" spans="1:11" x14ac:dyDescent="0.25">
      <c r="B383" t="s">
        <v>19</v>
      </c>
      <c r="C383" t="s">
        <v>10</v>
      </c>
      <c r="D383" t="s">
        <v>4</v>
      </c>
      <c r="E383" t="s">
        <v>20</v>
      </c>
      <c r="G383">
        <v>7</v>
      </c>
      <c r="H383" t="str">
        <f t="shared" si="52"/>
        <v>freemind.modes.filemode.FileMapModel:</v>
      </c>
      <c r="I383" t="str">
        <f t="shared" si="45"/>
        <v>NIM</v>
      </c>
      <c r="J383" t="str">
        <f t="shared" si="46"/>
        <v>freemind.modes.filemode.FileMapModel:NIM</v>
      </c>
      <c r="K383">
        <f t="shared" si="47"/>
        <v>7</v>
      </c>
    </row>
    <row r="384" spans="1:11" x14ac:dyDescent="0.25">
      <c r="B384" t="s">
        <v>21</v>
      </c>
      <c r="C384" t="s">
        <v>10</v>
      </c>
      <c r="D384" t="s">
        <v>4</v>
      </c>
      <c r="E384" t="s">
        <v>20</v>
      </c>
      <c r="G384">
        <v>0</v>
      </c>
      <c r="H384" t="str">
        <f t="shared" si="52"/>
        <v>freemind.modes.filemode.FileMapModel:</v>
      </c>
      <c r="I384" t="str">
        <f t="shared" si="45"/>
        <v>NIV</v>
      </c>
      <c r="J384" t="str">
        <f t="shared" si="46"/>
        <v>freemind.modes.filemode.FileMapModel:NIV</v>
      </c>
      <c r="K384">
        <f t="shared" si="47"/>
        <v>0</v>
      </c>
    </row>
    <row r="385" spans="1:11" x14ac:dyDescent="0.25">
      <c r="B385" t="s">
        <v>22</v>
      </c>
      <c r="C385" t="s">
        <v>10</v>
      </c>
      <c r="D385" t="s">
        <v>4</v>
      </c>
      <c r="E385" t="s">
        <v>18</v>
      </c>
      <c r="F385">
        <v>7</v>
      </c>
      <c r="G385">
        <v>7</v>
      </c>
      <c r="H385" t="str">
        <f t="shared" si="52"/>
        <v>freemind.modes.filemode.FileMapModel:</v>
      </c>
      <c r="I385" t="str">
        <f t="shared" si="45"/>
        <v>WMC</v>
      </c>
      <c r="J385" t="str">
        <f t="shared" si="46"/>
        <v>freemind.modes.filemode.FileMapModel:WMC</v>
      </c>
      <c r="K385">
        <f t="shared" si="47"/>
        <v>7</v>
      </c>
    </row>
    <row r="386" spans="1:11" x14ac:dyDescent="0.25">
      <c r="G386">
        <v>0</v>
      </c>
      <c r="I386">
        <f t="shared" si="45"/>
        <v>0</v>
      </c>
      <c r="J386" t="str">
        <f t="shared" si="46"/>
        <v>0</v>
      </c>
      <c r="K386">
        <f t="shared" si="47"/>
        <v>0</v>
      </c>
    </row>
    <row r="387" spans="1:11" x14ac:dyDescent="0.25">
      <c r="A387" t="s">
        <v>103</v>
      </c>
      <c r="G387">
        <v>0</v>
      </c>
      <c r="I387">
        <f t="shared" ref="I387:I450" si="53">B387</f>
        <v>0</v>
      </c>
      <c r="J387" t="str">
        <f t="shared" ref="J387:J450" si="54">CONCATENATE(H387,I387)</f>
        <v>0</v>
      </c>
      <c r="K387">
        <f t="shared" si="47"/>
        <v>0</v>
      </c>
    </row>
    <row r="388" spans="1:11" x14ac:dyDescent="0.25">
      <c r="B388" t="s">
        <v>1</v>
      </c>
      <c r="C388" t="s">
        <v>2</v>
      </c>
      <c r="D388" t="s">
        <v>3</v>
      </c>
      <c r="E388" t="s">
        <v>4</v>
      </c>
      <c r="G388">
        <v>76</v>
      </c>
      <c r="H388" t="str">
        <f>$A$387</f>
        <v>freemind.modes.filemode.FileMode:</v>
      </c>
      <c r="I388" t="str">
        <f t="shared" si="53"/>
        <v>LCOM</v>
      </c>
      <c r="J388" t="str">
        <f t="shared" si="54"/>
        <v>freemind.modes.filemode.FileMode:LCOM</v>
      </c>
      <c r="K388">
        <f t="shared" ref="K388:K451" si="55">G388</f>
        <v>76</v>
      </c>
    </row>
    <row r="389" spans="1:11" x14ac:dyDescent="0.25">
      <c r="B389" t="s">
        <v>5</v>
      </c>
      <c r="C389" t="s">
        <v>6</v>
      </c>
      <c r="D389" t="s">
        <v>7</v>
      </c>
      <c r="E389" t="s">
        <v>8</v>
      </c>
      <c r="F389">
        <v>1</v>
      </c>
      <c r="G389">
        <v>1</v>
      </c>
      <c r="H389" t="str">
        <f t="shared" ref="H389:H396" si="56">$A$387</f>
        <v>freemind.modes.filemode.FileMode:</v>
      </c>
      <c r="I389" t="str">
        <f t="shared" si="53"/>
        <v>DIT</v>
      </c>
      <c r="J389" t="str">
        <f t="shared" si="54"/>
        <v>freemind.modes.filemode.FileMode:DIT</v>
      </c>
      <c r="K389">
        <f t="shared" si="55"/>
        <v>1</v>
      </c>
    </row>
    <row r="390" spans="1:11" x14ac:dyDescent="0.25">
      <c r="B390" t="s">
        <v>9</v>
      </c>
      <c r="C390" t="s">
        <v>10</v>
      </c>
      <c r="D390" t="s">
        <v>4</v>
      </c>
      <c r="E390" t="s">
        <v>11</v>
      </c>
      <c r="G390">
        <v>2</v>
      </c>
      <c r="H390" t="str">
        <f t="shared" si="56"/>
        <v>freemind.modes.filemode.FileMode:</v>
      </c>
      <c r="I390" t="str">
        <f t="shared" si="53"/>
        <v>IFANIN</v>
      </c>
      <c r="J390" t="str">
        <f t="shared" si="54"/>
        <v>freemind.modes.filemode.FileMode:IFANIN</v>
      </c>
      <c r="K390">
        <f t="shared" si="55"/>
        <v>2</v>
      </c>
    </row>
    <row r="391" spans="1:11" x14ac:dyDescent="0.25">
      <c r="B391" t="s">
        <v>12</v>
      </c>
      <c r="C391" t="s">
        <v>10</v>
      </c>
      <c r="D391" t="s">
        <v>4</v>
      </c>
      <c r="E391" t="s">
        <v>13</v>
      </c>
      <c r="G391">
        <v>5</v>
      </c>
      <c r="H391" t="str">
        <f t="shared" si="56"/>
        <v>freemind.modes.filemode.FileMode:</v>
      </c>
      <c r="I391" t="str">
        <f t="shared" si="53"/>
        <v>CBO</v>
      </c>
      <c r="J391" t="str">
        <f t="shared" si="54"/>
        <v>freemind.modes.filemode.FileMode:CBO</v>
      </c>
      <c r="K391">
        <f t="shared" si="55"/>
        <v>5</v>
      </c>
    </row>
    <row r="392" spans="1:11" x14ac:dyDescent="0.25">
      <c r="B392" t="s">
        <v>14</v>
      </c>
      <c r="C392" t="s">
        <v>10</v>
      </c>
      <c r="D392" t="s">
        <v>4</v>
      </c>
      <c r="E392" t="s">
        <v>15</v>
      </c>
      <c r="G392">
        <v>0</v>
      </c>
      <c r="H392" t="str">
        <f t="shared" si="56"/>
        <v>freemind.modes.filemode.FileMode:</v>
      </c>
      <c r="I392" t="str">
        <f t="shared" si="53"/>
        <v>NOC</v>
      </c>
      <c r="J392" t="str">
        <f t="shared" si="54"/>
        <v>freemind.modes.filemode.FileMode:NOC</v>
      </c>
      <c r="K392">
        <f t="shared" si="55"/>
        <v>0</v>
      </c>
    </row>
    <row r="393" spans="1:11" x14ac:dyDescent="0.25">
      <c r="B393" t="s">
        <v>16</v>
      </c>
      <c r="C393" t="s">
        <v>10</v>
      </c>
      <c r="D393" t="s">
        <v>4</v>
      </c>
      <c r="E393" t="s">
        <v>17</v>
      </c>
      <c r="G393">
        <v>7</v>
      </c>
      <c r="H393" t="str">
        <f t="shared" si="56"/>
        <v>freemind.modes.filemode.FileMode:</v>
      </c>
      <c r="I393" t="str">
        <f t="shared" si="53"/>
        <v>RFC</v>
      </c>
      <c r="J393" t="str">
        <f t="shared" si="54"/>
        <v>freemind.modes.filemode.FileMode:RFC</v>
      </c>
      <c r="K393">
        <f t="shared" si="55"/>
        <v>7</v>
      </c>
    </row>
    <row r="394" spans="1:11" x14ac:dyDescent="0.25">
      <c r="B394" t="s">
        <v>19</v>
      </c>
      <c r="C394" t="s">
        <v>10</v>
      </c>
      <c r="D394" t="s">
        <v>4</v>
      </c>
      <c r="E394" t="s">
        <v>20</v>
      </c>
      <c r="G394">
        <v>7</v>
      </c>
      <c r="H394" t="str">
        <f t="shared" si="56"/>
        <v>freemind.modes.filemode.FileMode:</v>
      </c>
      <c r="I394" t="str">
        <f t="shared" si="53"/>
        <v>NIM</v>
      </c>
      <c r="J394" t="str">
        <f t="shared" si="54"/>
        <v>freemind.modes.filemode.FileMode:NIM</v>
      </c>
      <c r="K394">
        <f t="shared" si="55"/>
        <v>7</v>
      </c>
    </row>
    <row r="395" spans="1:11" x14ac:dyDescent="0.25">
      <c r="B395" t="s">
        <v>21</v>
      </c>
      <c r="C395" t="s">
        <v>10</v>
      </c>
      <c r="D395" t="s">
        <v>4</v>
      </c>
      <c r="E395" t="s">
        <v>20</v>
      </c>
      <c r="G395">
        <v>4</v>
      </c>
      <c r="H395" t="str">
        <f t="shared" si="56"/>
        <v>freemind.modes.filemode.FileMode:</v>
      </c>
      <c r="I395" t="str">
        <f t="shared" si="53"/>
        <v>NIV</v>
      </c>
      <c r="J395" t="str">
        <f t="shared" si="54"/>
        <v>freemind.modes.filemode.FileMode:NIV</v>
      </c>
      <c r="K395">
        <f t="shared" si="55"/>
        <v>4</v>
      </c>
    </row>
    <row r="396" spans="1:11" x14ac:dyDescent="0.25">
      <c r="B396" t="s">
        <v>22</v>
      </c>
      <c r="C396" t="s">
        <v>10</v>
      </c>
      <c r="D396" t="s">
        <v>4</v>
      </c>
      <c r="E396" t="s">
        <v>18</v>
      </c>
      <c r="F396">
        <v>7</v>
      </c>
      <c r="G396">
        <v>7</v>
      </c>
      <c r="H396" t="str">
        <f t="shared" si="56"/>
        <v>freemind.modes.filemode.FileMode:</v>
      </c>
      <c r="I396" t="str">
        <f t="shared" si="53"/>
        <v>WMC</v>
      </c>
      <c r="J396" t="str">
        <f t="shared" si="54"/>
        <v>freemind.modes.filemode.FileMode:WMC</v>
      </c>
      <c r="K396">
        <f t="shared" si="55"/>
        <v>7</v>
      </c>
    </row>
    <row r="397" spans="1:11" x14ac:dyDescent="0.25">
      <c r="G397">
        <v>0</v>
      </c>
      <c r="I397">
        <f t="shared" si="53"/>
        <v>0</v>
      </c>
      <c r="J397" t="str">
        <f t="shared" si="54"/>
        <v>0</v>
      </c>
      <c r="K397">
        <f t="shared" si="55"/>
        <v>0</v>
      </c>
    </row>
    <row r="398" spans="1:11" x14ac:dyDescent="0.25">
      <c r="A398" t="s">
        <v>104</v>
      </c>
      <c r="G398">
        <v>0</v>
      </c>
      <c r="I398">
        <f t="shared" si="53"/>
        <v>0</v>
      </c>
      <c r="J398" t="str">
        <f t="shared" si="54"/>
        <v>0</v>
      </c>
      <c r="K398">
        <f t="shared" si="55"/>
        <v>0</v>
      </c>
    </row>
    <row r="399" spans="1:11" x14ac:dyDescent="0.25">
      <c r="B399" t="s">
        <v>1</v>
      </c>
      <c r="C399" t="s">
        <v>2</v>
      </c>
      <c r="D399" t="s">
        <v>3</v>
      </c>
      <c r="E399" t="s">
        <v>4</v>
      </c>
      <c r="G399">
        <v>50</v>
      </c>
      <c r="H399" t="str">
        <f>$A$398</f>
        <v>freemind.modes.filemode.FileNodeModel:</v>
      </c>
      <c r="I399" t="str">
        <f t="shared" si="53"/>
        <v>LCOM</v>
      </c>
      <c r="J399" t="str">
        <f t="shared" si="54"/>
        <v>freemind.modes.filemode.FileNodeModel:LCOM</v>
      </c>
      <c r="K399">
        <f t="shared" si="55"/>
        <v>50</v>
      </c>
    </row>
    <row r="400" spans="1:11" x14ac:dyDescent="0.25">
      <c r="B400" t="s">
        <v>5</v>
      </c>
      <c r="C400" t="s">
        <v>6</v>
      </c>
      <c r="D400" t="s">
        <v>7</v>
      </c>
      <c r="E400" t="s">
        <v>8</v>
      </c>
      <c r="F400">
        <v>2</v>
      </c>
      <c r="G400">
        <v>2</v>
      </c>
      <c r="H400" t="str">
        <f t="shared" ref="H400:H407" si="57">$A$398</f>
        <v>freemind.modes.filemode.FileNodeModel:</v>
      </c>
      <c r="I400" t="str">
        <f t="shared" si="53"/>
        <v>DIT</v>
      </c>
      <c r="J400" t="str">
        <f t="shared" si="54"/>
        <v>freemind.modes.filemode.FileNodeModel:DIT</v>
      </c>
      <c r="K400">
        <f t="shared" si="55"/>
        <v>2</v>
      </c>
    </row>
    <row r="401" spans="1:11" x14ac:dyDescent="0.25">
      <c r="B401" t="s">
        <v>9</v>
      </c>
      <c r="C401" t="s">
        <v>10</v>
      </c>
      <c r="D401" t="s">
        <v>4</v>
      </c>
      <c r="E401" t="s">
        <v>11</v>
      </c>
      <c r="G401">
        <v>1</v>
      </c>
      <c r="H401" t="str">
        <f t="shared" si="57"/>
        <v>freemind.modes.filemode.FileNodeModel:</v>
      </c>
      <c r="I401" t="str">
        <f t="shared" si="53"/>
        <v>IFANIN</v>
      </c>
      <c r="J401" t="str">
        <f t="shared" si="54"/>
        <v>freemind.modes.filemode.FileNodeModel:IFANIN</v>
      </c>
      <c r="K401">
        <f t="shared" si="55"/>
        <v>1</v>
      </c>
    </row>
    <row r="402" spans="1:11" x14ac:dyDescent="0.25">
      <c r="B402" t="s">
        <v>12</v>
      </c>
      <c r="C402" t="s">
        <v>10</v>
      </c>
      <c r="D402" t="s">
        <v>4</v>
      </c>
      <c r="E402" t="s">
        <v>13</v>
      </c>
      <c r="G402">
        <v>1</v>
      </c>
      <c r="H402" t="str">
        <f t="shared" si="57"/>
        <v>freemind.modes.filemode.FileNodeModel:</v>
      </c>
      <c r="I402" t="str">
        <f t="shared" si="53"/>
        <v>CBO</v>
      </c>
      <c r="J402" t="str">
        <f t="shared" si="54"/>
        <v>freemind.modes.filemode.FileNodeModel:CBO</v>
      </c>
      <c r="K402">
        <f t="shared" si="55"/>
        <v>1</v>
      </c>
    </row>
    <row r="403" spans="1:11" x14ac:dyDescent="0.25">
      <c r="B403" t="s">
        <v>14</v>
      </c>
      <c r="C403" t="s">
        <v>10</v>
      </c>
      <c r="D403" t="s">
        <v>4</v>
      </c>
      <c r="E403" t="s">
        <v>15</v>
      </c>
      <c r="G403">
        <v>0</v>
      </c>
      <c r="H403" t="str">
        <f t="shared" si="57"/>
        <v>freemind.modes.filemode.FileNodeModel:</v>
      </c>
      <c r="I403" t="str">
        <f t="shared" si="53"/>
        <v>NOC</v>
      </c>
      <c r="J403" t="str">
        <f t="shared" si="54"/>
        <v>freemind.modes.filemode.FileNodeModel:NOC</v>
      </c>
      <c r="K403">
        <f t="shared" si="55"/>
        <v>0</v>
      </c>
    </row>
    <row r="404" spans="1:11" x14ac:dyDescent="0.25">
      <c r="B404" t="s">
        <v>16</v>
      </c>
      <c r="C404" t="s">
        <v>10</v>
      </c>
      <c r="D404" t="s">
        <v>4</v>
      </c>
      <c r="E404" t="s">
        <v>17</v>
      </c>
      <c r="G404">
        <v>41</v>
      </c>
      <c r="H404" t="str">
        <f t="shared" si="57"/>
        <v>freemind.modes.filemode.FileNodeModel:</v>
      </c>
      <c r="I404" t="str">
        <f t="shared" si="53"/>
        <v>RFC</v>
      </c>
      <c r="J404" t="str">
        <f t="shared" si="54"/>
        <v>freemind.modes.filemode.FileNodeModel:RFC</v>
      </c>
      <c r="K404">
        <f t="shared" si="55"/>
        <v>41</v>
      </c>
    </row>
    <row r="405" spans="1:11" x14ac:dyDescent="0.25">
      <c r="B405" t="s">
        <v>19</v>
      </c>
      <c r="C405" t="s">
        <v>10</v>
      </c>
      <c r="D405" t="s">
        <v>4</v>
      </c>
      <c r="E405" t="s">
        <v>20</v>
      </c>
      <c r="G405">
        <v>7</v>
      </c>
      <c r="H405" t="str">
        <f t="shared" si="57"/>
        <v>freemind.modes.filemode.FileNodeModel:</v>
      </c>
      <c r="I405" t="str">
        <f t="shared" si="53"/>
        <v>NIM</v>
      </c>
      <c r="J405" t="str">
        <f t="shared" si="54"/>
        <v>freemind.modes.filemode.FileNodeModel:NIM</v>
      </c>
      <c r="K405">
        <f t="shared" si="55"/>
        <v>7</v>
      </c>
    </row>
    <row r="406" spans="1:11" x14ac:dyDescent="0.25">
      <c r="B406" t="s">
        <v>21</v>
      </c>
      <c r="C406" t="s">
        <v>10</v>
      </c>
      <c r="D406" t="s">
        <v>4</v>
      </c>
      <c r="E406" t="s">
        <v>20</v>
      </c>
      <c r="G406">
        <v>2</v>
      </c>
      <c r="H406" t="str">
        <f t="shared" si="57"/>
        <v>freemind.modes.filemode.FileNodeModel:</v>
      </c>
      <c r="I406" t="str">
        <f t="shared" si="53"/>
        <v>NIV</v>
      </c>
      <c r="J406" t="str">
        <f t="shared" si="54"/>
        <v>freemind.modes.filemode.FileNodeModel:NIV</v>
      </c>
      <c r="K406">
        <f t="shared" si="55"/>
        <v>2</v>
      </c>
    </row>
    <row r="407" spans="1:11" x14ac:dyDescent="0.25">
      <c r="B407" t="s">
        <v>22</v>
      </c>
      <c r="C407" t="s">
        <v>10</v>
      </c>
      <c r="D407" t="s">
        <v>4</v>
      </c>
      <c r="E407" t="s">
        <v>18</v>
      </c>
      <c r="F407">
        <v>7</v>
      </c>
      <c r="G407">
        <v>7</v>
      </c>
      <c r="H407" t="str">
        <f t="shared" si="57"/>
        <v>freemind.modes.filemode.FileNodeModel:</v>
      </c>
      <c r="I407" t="str">
        <f t="shared" si="53"/>
        <v>WMC</v>
      </c>
      <c r="J407" t="str">
        <f t="shared" si="54"/>
        <v>freemind.modes.filemode.FileNodeModel:WMC</v>
      </c>
      <c r="K407">
        <f t="shared" si="55"/>
        <v>7</v>
      </c>
    </row>
    <row r="408" spans="1:11" x14ac:dyDescent="0.25">
      <c r="G408">
        <v>0</v>
      </c>
      <c r="I408">
        <f t="shared" si="53"/>
        <v>0</v>
      </c>
      <c r="J408" t="str">
        <f t="shared" si="54"/>
        <v>0</v>
      </c>
      <c r="K408">
        <f t="shared" si="55"/>
        <v>0</v>
      </c>
    </row>
    <row r="409" spans="1:11" x14ac:dyDescent="0.25">
      <c r="A409" t="s">
        <v>105</v>
      </c>
      <c r="G409">
        <v>0</v>
      </c>
      <c r="I409">
        <f t="shared" si="53"/>
        <v>0</v>
      </c>
      <c r="J409" t="str">
        <f t="shared" si="54"/>
        <v>0</v>
      </c>
      <c r="K409">
        <f t="shared" si="55"/>
        <v>0</v>
      </c>
    </row>
    <row r="410" spans="1:11" x14ac:dyDescent="0.25">
      <c r="B410" t="s">
        <v>1</v>
      </c>
      <c r="C410" t="s">
        <v>2</v>
      </c>
      <c r="D410" t="s">
        <v>3</v>
      </c>
      <c r="E410" t="s">
        <v>4</v>
      </c>
      <c r="G410">
        <v>0</v>
      </c>
      <c r="H410" t="str">
        <f>$A$409</f>
        <v>freemind.modes.filemode.FilePopupMenu:</v>
      </c>
      <c r="I410" t="str">
        <f t="shared" si="53"/>
        <v>LCOM</v>
      </c>
      <c r="J410" t="str">
        <f t="shared" si="54"/>
        <v>freemind.modes.filemode.FilePopupMenu:LCOM</v>
      </c>
      <c r="K410">
        <f t="shared" si="55"/>
        <v>0</v>
      </c>
    </row>
    <row r="411" spans="1:11" x14ac:dyDescent="0.25">
      <c r="B411" t="s">
        <v>5</v>
      </c>
      <c r="C411" t="s">
        <v>6</v>
      </c>
      <c r="D411" t="s">
        <v>7</v>
      </c>
      <c r="E411" t="s">
        <v>8</v>
      </c>
      <c r="F411">
        <v>2</v>
      </c>
      <c r="G411">
        <v>2</v>
      </c>
      <c r="H411" t="str">
        <f t="shared" ref="H411:H418" si="58">$A$409</f>
        <v>freemind.modes.filemode.FilePopupMenu:</v>
      </c>
      <c r="I411" t="str">
        <f t="shared" si="53"/>
        <v>DIT</v>
      </c>
      <c r="J411" t="str">
        <f t="shared" si="54"/>
        <v>freemind.modes.filemode.FilePopupMenu:DIT</v>
      </c>
      <c r="K411">
        <f t="shared" si="55"/>
        <v>2</v>
      </c>
    </row>
    <row r="412" spans="1:11" x14ac:dyDescent="0.25">
      <c r="B412" t="s">
        <v>9</v>
      </c>
      <c r="C412" t="s">
        <v>10</v>
      </c>
      <c r="D412" t="s">
        <v>4</v>
      </c>
      <c r="E412" t="s">
        <v>11</v>
      </c>
      <c r="G412">
        <v>1</v>
      </c>
      <c r="H412" t="str">
        <f t="shared" si="58"/>
        <v>freemind.modes.filemode.FilePopupMenu:</v>
      </c>
      <c r="I412" t="str">
        <f t="shared" si="53"/>
        <v>IFANIN</v>
      </c>
      <c r="J412" t="str">
        <f t="shared" si="54"/>
        <v>freemind.modes.filemode.FilePopupMenu:IFANIN</v>
      </c>
      <c r="K412">
        <f t="shared" si="55"/>
        <v>1</v>
      </c>
    </row>
    <row r="413" spans="1:11" x14ac:dyDescent="0.25">
      <c r="B413" t="s">
        <v>12</v>
      </c>
      <c r="C413" t="s">
        <v>10</v>
      </c>
      <c r="D413" t="s">
        <v>4</v>
      </c>
      <c r="E413" t="s">
        <v>13</v>
      </c>
      <c r="G413">
        <v>1</v>
      </c>
      <c r="H413" t="str">
        <f t="shared" si="58"/>
        <v>freemind.modes.filemode.FilePopupMenu:</v>
      </c>
      <c r="I413" t="str">
        <f t="shared" si="53"/>
        <v>CBO</v>
      </c>
      <c r="J413" t="str">
        <f t="shared" si="54"/>
        <v>freemind.modes.filemode.FilePopupMenu:CBO</v>
      </c>
      <c r="K413">
        <f t="shared" si="55"/>
        <v>1</v>
      </c>
    </row>
    <row r="414" spans="1:11" x14ac:dyDescent="0.25">
      <c r="B414" t="s">
        <v>14</v>
      </c>
      <c r="C414" t="s">
        <v>10</v>
      </c>
      <c r="D414" t="s">
        <v>4</v>
      </c>
      <c r="E414" t="s">
        <v>15</v>
      </c>
      <c r="G414">
        <v>0</v>
      </c>
      <c r="H414" t="str">
        <f t="shared" si="58"/>
        <v>freemind.modes.filemode.FilePopupMenu:</v>
      </c>
      <c r="I414" t="str">
        <f t="shared" si="53"/>
        <v>NOC</v>
      </c>
      <c r="J414" t="str">
        <f t="shared" si="54"/>
        <v>freemind.modes.filemode.FilePopupMenu:NOC</v>
      </c>
      <c r="K414">
        <f t="shared" si="55"/>
        <v>0</v>
      </c>
    </row>
    <row r="415" spans="1:11" x14ac:dyDescent="0.25">
      <c r="B415" t="s">
        <v>16</v>
      </c>
      <c r="C415" t="s">
        <v>10</v>
      </c>
      <c r="D415" t="s">
        <v>4</v>
      </c>
      <c r="E415" t="s">
        <v>17</v>
      </c>
      <c r="G415">
        <v>1</v>
      </c>
      <c r="H415" t="str">
        <f t="shared" si="58"/>
        <v>freemind.modes.filemode.FilePopupMenu:</v>
      </c>
      <c r="I415" t="str">
        <f t="shared" si="53"/>
        <v>RFC</v>
      </c>
      <c r="J415" t="str">
        <f t="shared" si="54"/>
        <v>freemind.modes.filemode.FilePopupMenu:RFC</v>
      </c>
      <c r="K415">
        <f t="shared" si="55"/>
        <v>1</v>
      </c>
    </row>
    <row r="416" spans="1:11" x14ac:dyDescent="0.25">
      <c r="B416" t="s">
        <v>19</v>
      </c>
      <c r="C416" t="s">
        <v>10</v>
      </c>
      <c r="D416" t="s">
        <v>4</v>
      </c>
      <c r="E416" t="s">
        <v>20</v>
      </c>
      <c r="G416">
        <v>1</v>
      </c>
      <c r="H416" t="str">
        <f t="shared" si="58"/>
        <v>freemind.modes.filemode.FilePopupMenu:</v>
      </c>
      <c r="I416" t="str">
        <f t="shared" si="53"/>
        <v>NIM</v>
      </c>
      <c r="J416" t="str">
        <f t="shared" si="54"/>
        <v>freemind.modes.filemode.FilePopupMenu:NIM</v>
      </c>
      <c r="K416">
        <f t="shared" si="55"/>
        <v>1</v>
      </c>
    </row>
    <row r="417" spans="1:11" x14ac:dyDescent="0.25">
      <c r="B417" t="s">
        <v>21</v>
      </c>
      <c r="C417" t="s">
        <v>10</v>
      </c>
      <c r="D417" t="s">
        <v>4</v>
      </c>
      <c r="E417" t="s">
        <v>20</v>
      </c>
      <c r="G417">
        <v>1</v>
      </c>
      <c r="H417" t="str">
        <f t="shared" si="58"/>
        <v>freemind.modes.filemode.FilePopupMenu:</v>
      </c>
      <c r="I417" t="str">
        <f t="shared" si="53"/>
        <v>NIV</v>
      </c>
      <c r="J417" t="str">
        <f t="shared" si="54"/>
        <v>freemind.modes.filemode.FilePopupMenu:NIV</v>
      </c>
      <c r="K417">
        <f t="shared" si="55"/>
        <v>1</v>
      </c>
    </row>
    <row r="418" spans="1:11" x14ac:dyDescent="0.25">
      <c r="B418" t="s">
        <v>22</v>
      </c>
      <c r="C418" t="s">
        <v>10</v>
      </c>
      <c r="D418" t="s">
        <v>4</v>
      </c>
      <c r="E418" t="s">
        <v>18</v>
      </c>
      <c r="F418">
        <v>1</v>
      </c>
      <c r="G418">
        <v>1</v>
      </c>
      <c r="H418" t="str">
        <f t="shared" si="58"/>
        <v>freemind.modes.filemode.FilePopupMenu:</v>
      </c>
      <c r="I418" t="str">
        <f t="shared" si="53"/>
        <v>WMC</v>
      </c>
      <c r="J418" t="str">
        <f t="shared" si="54"/>
        <v>freemind.modes.filemode.FilePopupMenu:WMC</v>
      </c>
      <c r="K418">
        <f t="shared" si="55"/>
        <v>1</v>
      </c>
    </row>
    <row r="419" spans="1:11" x14ac:dyDescent="0.25">
      <c r="G419">
        <v>0</v>
      </c>
      <c r="I419">
        <f t="shared" si="53"/>
        <v>0</v>
      </c>
      <c r="J419" t="str">
        <f t="shared" si="54"/>
        <v>0</v>
      </c>
      <c r="K419">
        <f t="shared" si="55"/>
        <v>0</v>
      </c>
    </row>
    <row r="420" spans="1:11" x14ac:dyDescent="0.25">
      <c r="A420" t="s">
        <v>106</v>
      </c>
      <c r="G420">
        <v>0</v>
      </c>
      <c r="I420">
        <f t="shared" si="53"/>
        <v>0</v>
      </c>
      <c r="J420" t="str">
        <f t="shared" si="54"/>
        <v>0</v>
      </c>
      <c r="K420">
        <f t="shared" si="55"/>
        <v>0</v>
      </c>
    </row>
    <row r="421" spans="1:11" x14ac:dyDescent="0.25">
      <c r="B421" t="s">
        <v>1</v>
      </c>
      <c r="C421" t="s">
        <v>2</v>
      </c>
      <c r="D421" t="s">
        <v>3</v>
      </c>
      <c r="E421" t="s">
        <v>4</v>
      </c>
      <c r="G421">
        <v>0</v>
      </c>
      <c r="H421" t="str">
        <f>$A$420</f>
        <v>freemind.modes.filemode.FileToolBar:</v>
      </c>
      <c r="I421" t="str">
        <f t="shared" si="53"/>
        <v>LCOM</v>
      </c>
      <c r="J421" t="str">
        <f t="shared" si="54"/>
        <v>freemind.modes.filemode.FileToolBar:LCOM</v>
      </c>
      <c r="K421">
        <f t="shared" si="55"/>
        <v>0</v>
      </c>
    </row>
    <row r="422" spans="1:11" x14ac:dyDescent="0.25">
      <c r="B422" t="s">
        <v>5</v>
      </c>
      <c r="C422" t="s">
        <v>6</v>
      </c>
      <c r="D422" t="s">
        <v>7</v>
      </c>
      <c r="E422" t="s">
        <v>8</v>
      </c>
      <c r="F422">
        <v>2</v>
      </c>
      <c r="G422">
        <v>2</v>
      </c>
      <c r="H422" t="str">
        <f t="shared" ref="H422:H429" si="59">$A$420</f>
        <v>freemind.modes.filemode.FileToolBar:</v>
      </c>
      <c r="I422" t="str">
        <f t="shared" si="53"/>
        <v>DIT</v>
      </c>
      <c r="J422" t="str">
        <f t="shared" si="54"/>
        <v>freemind.modes.filemode.FileToolBar:DIT</v>
      </c>
      <c r="K422">
        <f t="shared" si="55"/>
        <v>2</v>
      </c>
    </row>
    <row r="423" spans="1:11" x14ac:dyDescent="0.25">
      <c r="B423" t="s">
        <v>9</v>
      </c>
      <c r="C423" t="s">
        <v>10</v>
      </c>
      <c r="D423" t="s">
        <v>4</v>
      </c>
      <c r="E423" t="s">
        <v>11</v>
      </c>
      <c r="G423">
        <v>1</v>
      </c>
      <c r="H423" t="str">
        <f t="shared" si="59"/>
        <v>freemind.modes.filemode.FileToolBar:</v>
      </c>
      <c r="I423" t="str">
        <f t="shared" si="53"/>
        <v>IFANIN</v>
      </c>
      <c r="J423" t="str">
        <f t="shared" si="54"/>
        <v>freemind.modes.filemode.FileToolBar:IFANIN</v>
      </c>
      <c r="K423">
        <f t="shared" si="55"/>
        <v>1</v>
      </c>
    </row>
    <row r="424" spans="1:11" x14ac:dyDescent="0.25">
      <c r="B424" t="s">
        <v>12</v>
      </c>
      <c r="C424" t="s">
        <v>10</v>
      </c>
      <c r="D424" t="s">
        <v>4</v>
      </c>
      <c r="E424" t="s">
        <v>13</v>
      </c>
      <c r="G424">
        <v>1</v>
      </c>
      <c r="H424" t="str">
        <f t="shared" si="59"/>
        <v>freemind.modes.filemode.FileToolBar:</v>
      </c>
      <c r="I424" t="str">
        <f t="shared" si="53"/>
        <v>CBO</v>
      </c>
      <c r="J424" t="str">
        <f t="shared" si="54"/>
        <v>freemind.modes.filemode.FileToolBar:CBO</v>
      </c>
      <c r="K424">
        <f t="shared" si="55"/>
        <v>1</v>
      </c>
    </row>
    <row r="425" spans="1:11" x14ac:dyDescent="0.25">
      <c r="B425" t="s">
        <v>14</v>
      </c>
      <c r="C425" t="s">
        <v>10</v>
      </c>
      <c r="D425" t="s">
        <v>4</v>
      </c>
      <c r="E425" t="s">
        <v>15</v>
      </c>
      <c r="G425">
        <v>0</v>
      </c>
      <c r="H425" t="str">
        <f t="shared" si="59"/>
        <v>freemind.modes.filemode.FileToolBar:</v>
      </c>
      <c r="I425" t="str">
        <f t="shared" si="53"/>
        <v>NOC</v>
      </c>
      <c r="J425" t="str">
        <f t="shared" si="54"/>
        <v>freemind.modes.filemode.FileToolBar:NOC</v>
      </c>
      <c r="K425">
        <f t="shared" si="55"/>
        <v>0</v>
      </c>
    </row>
    <row r="426" spans="1:11" x14ac:dyDescent="0.25">
      <c r="B426" t="s">
        <v>16</v>
      </c>
      <c r="C426" t="s">
        <v>10</v>
      </c>
      <c r="D426" t="s">
        <v>4</v>
      </c>
      <c r="E426" t="s">
        <v>17</v>
      </c>
      <c r="G426">
        <v>1</v>
      </c>
      <c r="H426" t="str">
        <f t="shared" si="59"/>
        <v>freemind.modes.filemode.FileToolBar:</v>
      </c>
      <c r="I426" t="str">
        <f t="shared" si="53"/>
        <v>RFC</v>
      </c>
      <c r="J426" t="str">
        <f t="shared" si="54"/>
        <v>freemind.modes.filemode.FileToolBar:RFC</v>
      </c>
      <c r="K426">
        <f t="shared" si="55"/>
        <v>1</v>
      </c>
    </row>
    <row r="427" spans="1:11" x14ac:dyDescent="0.25">
      <c r="B427" t="s">
        <v>19</v>
      </c>
      <c r="C427" t="s">
        <v>10</v>
      </c>
      <c r="D427" t="s">
        <v>4</v>
      </c>
      <c r="E427" t="s">
        <v>20</v>
      </c>
      <c r="G427">
        <v>1</v>
      </c>
      <c r="H427" t="str">
        <f t="shared" si="59"/>
        <v>freemind.modes.filemode.FileToolBar:</v>
      </c>
      <c r="I427" t="str">
        <f t="shared" si="53"/>
        <v>NIM</v>
      </c>
      <c r="J427" t="str">
        <f t="shared" si="54"/>
        <v>freemind.modes.filemode.FileToolBar:NIM</v>
      </c>
      <c r="K427">
        <f t="shared" si="55"/>
        <v>1</v>
      </c>
    </row>
    <row r="428" spans="1:11" x14ac:dyDescent="0.25">
      <c r="B428" t="s">
        <v>21</v>
      </c>
      <c r="C428" t="s">
        <v>10</v>
      </c>
      <c r="D428" t="s">
        <v>4</v>
      </c>
      <c r="E428" t="s">
        <v>20</v>
      </c>
      <c r="G428">
        <v>1</v>
      </c>
      <c r="H428" t="str">
        <f t="shared" si="59"/>
        <v>freemind.modes.filemode.FileToolBar:</v>
      </c>
      <c r="I428" t="str">
        <f t="shared" si="53"/>
        <v>NIV</v>
      </c>
      <c r="J428" t="str">
        <f t="shared" si="54"/>
        <v>freemind.modes.filemode.FileToolBar:NIV</v>
      </c>
      <c r="K428">
        <f t="shared" si="55"/>
        <v>1</v>
      </c>
    </row>
    <row r="429" spans="1:11" x14ac:dyDescent="0.25">
      <c r="B429" t="s">
        <v>22</v>
      </c>
      <c r="C429" t="s">
        <v>10</v>
      </c>
      <c r="D429" t="s">
        <v>4</v>
      </c>
      <c r="E429" t="s">
        <v>18</v>
      </c>
      <c r="F429">
        <v>1</v>
      </c>
      <c r="G429">
        <v>1</v>
      </c>
      <c r="H429" t="str">
        <f t="shared" si="59"/>
        <v>freemind.modes.filemode.FileToolBar:</v>
      </c>
      <c r="I429" t="str">
        <f t="shared" si="53"/>
        <v>WMC</v>
      </c>
      <c r="J429" t="str">
        <f t="shared" si="54"/>
        <v>freemind.modes.filemode.FileToolBar:WMC</v>
      </c>
      <c r="K429">
        <f t="shared" si="55"/>
        <v>1</v>
      </c>
    </row>
    <row r="430" spans="1:11" x14ac:dyDescent="0.25">
      <c r="G430">
        <v>0</v>
      </c>
      <c r="I430">
        <f t="shared" si="53"/>
        <v>0</v>
      </c>
      <c r="J430" t="str">
        <f t="shared" si="54"/>
        <v>0</v>
      </c>
      <c r="K430">
        <f t="shared" si="55"/>
        <v>0</v>
      </c>
    </row>
    <row r="431" spans="1:11" x14ac:dyDescent="0.25">
      <c r="A431" t="s">
        <v>107</v>
      </c>
      <c r="G431">
        <v>0</v>
      </c>
      <c r="I431">
        <f t="shared" si="53"/>
        <v>0</v>
      </c>
      <c r="J431" t="str">
        <f t="shared" si="54"/>
        <v>0</v>
      </c>
      <c r="K431">
        <f t="shared" si="55"/>
        <v>0</v>
      </c>
    </row>
    <row r="432" spans="1:11" x14ac:dyDescent="0.25">
      <c r="B432" t="s">
        <v>1</v>
      </c>
      <c r="C432" t="s">
        <v>2</v>
      </c>
      <c r="D432" t="s">
        <v>3</v>
      </c>
      <c r="E432" t="s">
        <v>4</v>
      </c>
      <c r="G432">
        <v>91</v>
      </c>
      <c r="H432" t="str">
        <f>$A$431</f>
        <v>freemind.modes.MapAdapter:</v>
      </c>
      <c r="I432" t="str">
        <f t="shared" si="53"/>
        <v>LCOM</v>
      </c>
      <c r="J432" t="str">
        <f t="shared" si="54"/>
        <v>freemind.modes.MapAdapter:LCOM</v>
      </c>
      <c r="K432">
        <f t="shared" si="55"/>
        <v>91</v>
      </c>
    </row>
    <row r="433" spans="1:11" x14ac:dyDescent="0.25">
      <c r="B433" t="s">
        <v>5</v>
      </c>
      <c r="C433" t="s">
        <v>6</v>
      </c>
      <c r="D433" t="s">
        <v>7</v>
      </c>
      <c r="E433" t="s">
        <v>8</v>
      </c>
      <c r="F433">
        <v>1</v>
      </c>
      <c r="G433">
        <v>1</v>
      </c>
      <c r="H433" t="str">
        <f t="shared" ref="H433:H440" si="60">$A$431</f>
        <v>freemind.modes.MapAdapter:</v>
      </c>
      <c r="I433" t="str">
        <f t="shared" si="53"/>
        <v>DIT</v>
      </c>
      <c r="J433" t="str">
        <f t="shared" si="54"/>
        <v>freemind.modes.MapAdapter:DIT</v>
      </c>
      <c r="K433">
        <f t="shared" si="55"/>
        <v>1</v>
      </c>
    </row>
    <row r="434" spans="1:11" x14ac:dyDescent="0.25">
      <c r="B434" t="s">
        <v>9</v>
      </c>
      <c r="C434" t="s">
        <v>10</v>
      </c>
      <c r="D434" t="s">
        <v>4</v>
      </c>
      <c r="E434" t="s">
        <v>11</v>
      </c>
      <c r="G434">
        <v>2</v>
      </c>
      <c r="H434" t="str">
        <f t="shared" si="60"/>
        <v>freemind.modes.MapAdapter:</v>
      </c>
      <c r="I434" t="str">
        <f t="shared" si="53"/>
        <v>IFANIN</v>
      </c>
      <c r="J434" t="str">
        <f t="shared" si="54"/>
        <v>freemind.modes.MapAdapter:IFANIN</v>
      </c>
      <c r="K434">
        <f t="shared" si="55"/>
        <v>2</v>
      </c>
    </row>
    <row r="435" spans="1:11" x14ac:dyDescent="0.25">
      <c r="B435" t="s">
        <v>12</v>
      </c>
      <c r="C435" t="s">
        <v>10</v>
      </c>
      <c r="D435" t="s">
        <v>4</v>
      </c>
      <c r="E435" t="s">
        <v>13</v>
      </c>
      <c r="G435">
        <v>4</v>
      </c>
      <c r="H435" t="str">
        <f t="shared" si="60"/>
        <v>freemind.modes.MapAdapter:</v>
      </c>
      <c r="I435" t="str">
        <f t="shared" si="53"/>
        <v>CBO</v>
      </c>
      <c r="J435" t="str">
        <f t="shared" si="54"/>
        <v>freemind.modes.MapAdapter:CBO</v>
      </c>
      <c r="K435">
        <f t="shared" si="55"/>
        <v>4</v>
      </c>
    </row>
    <row r="436" spans="1:11" x14ac:dyDescent="0.25">
      <c r="B436" t="s">
        <v>14</v>
      </c>
      <c r="C436" t="s">
        <v>10</v>
      </c>
      <c r="D436" t="s">
        <v>4</v>
      </c>
      <c r="E436" t="s">
        <v>15</v>
      </c>
      <c r="G436">
        <v>2</v>
      </c>
      <c r="H436" t="str">
        <f t="shared" si="60"/>
        <v>freemind.modes.MapAdapter:</v>
      </c>
      <c r="I436" t="str">
        <f t="shared" si="53"/>
        <v>NOC</v>
      </c>
      <c r="J436" t="str">
        <f t="shared" si="54"/>
        <v>freemind.modes.MapAdapter:NOC</v>
      </c>
      <c r="K436">
        <f t="shared" si="55"/>
        <v>2</v>
      </c>
    </row>
    <row r="437" spans="1:11" x14ac:dyDescent="0.25">
      <c r="B437" t="s">
        <v>16</v>
      </c>
      <c r="C437" t="s">
        <v>10</v>
      </c>
      <c r="D437" t="s">
        <v>4</v>
      </c>
      <c r="E437" t="s">
        <v>17</v>
      </c>
      <c r="G437">
        <v>36</v>
      </c>
      <c r="H437" t="str">
        <f t="shared" si="60"/>
        <v>freemind.modes.MapAdapter:</v>
      </c>
      <c r="I437" t="str">
        <f t="shared" si="53"/>
        <v>RFC</v>
      </c>
      <c r="J437" t="str">
        <f t="shared" si="54"/>
        <v>freemind.modes.MapAdapter:RFC</v>
      </c>
      <c r="K437">
        <f t="shared" si="55"/>
        <v>36</v>
      </c>
    </row>
    <row r="438" spans="1:11" x14ac:dyDescent="0.25">
      <c r="B438" t="s">
        <v>19</v>
      </c>
      <c r="C438" t="s">
        <v>10</v>
      </c>
      <c r="D438" t="s">
        <v>4</v>
      </c>
      <c r="E438" t="s">
        <v>20</v>
      </c>
      <c r="G438">
        <v>36</v>
      </c>
      <c r="H438" t="str">
        <f t="shared" si="60"/>
        <v>freemind.modes.MapAdapter:</v>
      </c>
      <c r="I438" t="str">
        <f t="shared" si="53"/>
        <v>NIM</v>
      </c>
      <c r="J438" t="str">
        <f t="shared" si="54"/>
        <v>freemind.modes.MapAdapter:NIM</v>
      </c>
      <c r="K438">
        <f t="shared" si="55"/>
        <v>36</v>
      </c>
    </row>
    <row r="439" spans="1:11" x14ac:dyDescent="0.25">
      <c r="B439" t="s">
        <v>21</v>
      </c>
      <c r="C439" t="s">
        <v>10</v>
      </c>
      <c r="D439" t="s">
        <v>4</v>
      </c>
      <c r="E439" t="s">
        <v>20</v>
      </c>
      <c r="G439">
        <v>6</v>
      </c>
      <c r="H439" t="str">
        <f t="shared" si="60"/>
        <v>freemind.modes.MapAdapter:</v>
      </c>
      <c r="I439" t="str">
        <f t="shared" si="53"/>
        <v>NIV</v>
      </c>
      <c r="J439" t="str">
        <f t="shared" si="54"/>
        <v>freemind.modes.MapAdapter:NIV</v>
      </c>
      <c r="K439">
        <f t="shared" si="55"/>
        <v>6</v>
      </c>
    </row>
    <row r="440" spans="1:11" x14ac:dyDescent="0.25">
      <c r="B440" t="s">
        <v>22</v>
      </c>
      <c r="C440" t="s">
        <v>10</v>
      </c>
      <c r="D440" t="s">
        <v>4</v>
      </c>
      <c r="E440" t="s">
        <v>18</v>
      </c>
      <c r="F440">
        <v>36</v>
      </c>
      <c r="G440">
        <v>36</v>
      </c>
      <c r="H440" t="str">
        <f t="shared" si="60"/>
        <v>freemind.modes.MapAdapter:</v>
      </c>
      <c r="I440" t="str">
        <f t="shared" si="53"/>
        <v>WMC</v>
      </c>
      <c r="J440" t="str">
        <f t="shared" si="54"/>
        <v>freemind.modes.MapAdapter:WMC</v>
      </c>
      <c r="K440">
        <f t="shared" si="55"/>
        <v>36</v>
      </c>
    </row>
    <row r="441" spans="1:11" x14ac:dyDescent="0.25">
      <c r="G441">
        <v>0</v>
      </c>
      <c r="I441">
        <f t="shared" si="53"/>
        <v>0</v>
      </c>
      <c r="J441" t="str">
        <f t="shared" si="54"/>
        <v>0</v>
      </c>
      <c r="K441">
        <f t="shared" si="55"/>
        <v>0</v>
      </c>
    </row>
    <row r="442" spans="1:11" x14ac:dyDescent="0.25">
      <c r="A442" t="s">
        <v>108</v>
      </c>
      <c r="G442">
        <v>0</v>
      </c>
      <c r="I442">
        <f t="shared" si="53"/>
        <v>0</v>
      </c>
      <c r="J442" t="str">
        <f t="shared" si="54"/>
        <v>0</v>
      </c>
      <c r="K442">
        <f t="shared" si="55"/>
        <v>0</v>
      </c>
    </row>
    <row r="443" spans="1:11" x14ac:dyDescent="0.25">
      <c r="B443" t="s">
        <v>1</v>
      </c>
      <c r="C443" t="s">
        <v>2</v>
      </c>
      <c r="D443" t="s">
        <v>3</v>
      </c>
      <c r="E443" t="s">
        <v>4</v>
      </c>
      <c r="G443">
        <v>99</v>
      </c>
      <c r="H443" t="str">
        <f>$A$442</f>
        <v>freemind.modes.mindmapmode.MindMapController:</v>
      </c>
      <c r="I443" t="str">
        <f t="shared" si="53"/>
        <v>LCOM</v>
      </c>
      <c r="J443" t="str">
        <f t="shared" si="54"/>
        <v>freemind.modes.mindmapmode.MindMapController:LCOM</v>
      </c>
      <c r="K443">
        <f t="shared" si="55"/>
        <v>99</v>
      </c>
    </row>
    <row r="444" spans="1:11" x14ac:dyDescent="0.25">
      <c r="B444" t="s">
        <v>5</v>
      </c>
      <c r="C444" t="s">
        <v>6</v>
      </c>
      <c r="D444" t="s">
        <v>7</v>
      </c>
      <c r="E444" t="s">
        <v>8</v>
      </c>
      <c r="F444">
        <v>2</v>
      </c>
      <c r="G444">
        <v>2</v>
      </c>
      <c r="H444" t="str">
        <f t="shared" ref="H444:H451" si="61">$A$442</f>
        <v>freemind.modes.mindmapmode.MindMapController:</v>
      </c>
      <c r="I444" t="str">
        <f t="shared" si="53"/>
        <v>DIT</v>
      </c>
      <c r="J444" t="str">
        <f t="shared" si="54"/>
        <v>freemind.modes.mindmapmode.MindMapController:DIT</v>
      </c>
      <c r="K444">
        <f t="shared" si="55"/>
        <v>2</v>
      </c>
    </row>
    <row r="445" spans="1:11" x14ac:dyDescent="0.25">
      <c r="B445" t="s">
        <v>9</v>
      </c>
      <c r="C445" t="s">
        <v>10</v>
      </c>
      <c r="D445" t="s">
        <v>4</v>
      </c>
      <c r="E445" t="s">
        <v>11</v>
      </c>
      <c r="G445">
        <v>1</v>
      </c>
      <c r="H445" t="str">
        <f t="shared" si="61"/>
        <v>freemind.modes.mindmapmode.MindMapController:</v>
      </c>
      <c r="I445" t="str">
        <f t="shared" si="53"/>
        <v>IFANIN</v>
      </c>
      <c r="J445" t="str">
        <f t="shared" si="54"/>
        <v>freemind.modes.mindmapmode.MindMapController:IFANIN</v>
      </c>
      <c r="K445">
        <f t="shared" si="55"/>
        <v>1</v>
      </c>
    </row>
    <row r="446" spans="1:11" x14ac:dyDescent="0.25">
      <c r="B446" t="s">
        <v>12</v>
      </c>
      <c r="C446" t="s">
        <v>10</v>
      </c>
      <c r="D446" t="s">
        <v>4</v>
      </c>
      <c r="E446" t="s">
        <v>13</v>
      </c>
      <c r="G446">
        <v>25</v>
      </c>
      <c r="H446" t="str">
        <f t="shared" si="61"/>
        <v>freemind.modes.mindmapmode.MindMapController:</v>
      </c>
      <c r="I446" t="str">
        <f t="shared" si="53"/>
        <v>CBO</v>
      </c>
      <c r="J446" t="str">
        <f t="shared" si="54"/>
        <v>freemind.modes.mindmapmode.MindMapController:CBO</v>
      </c>
      <c r="K446">
        <f t="shared" si="55"/>
        <v>25</v>
      </c>
    </row>
    <row r="447" spans="1:11" x14ac:dyDescent="0.25">
      <c r="B447" t="s">
        <v>14</v>
      </c>
      <c r="C447" t="s">
        <v>10</v>
      </c>
      <c r="D447" t="s">
        <v>4</v>
      </c>
      <c r="E447" t="s">
        <v>15</v>
      </c>
      <c r="G447">
        <v>0</v>
      </c>
      <c r="H447" t="str">
        <f t="shared" si="61"/>
        <v>freemind.modes.mindmapmode.MindMapController:</v>
      </c>
      <c r="I447" t="str">
        <f t="shared" si="53"/>
        <v>NOC</v>
      </c>
      <c r="J447" t="str">
        <f t="shared" si="54"/>
        <v>freemind.modes.mindmapmode.MindMapController:NOC</v>
      </c>
      <c r="K447">
        <f t="shared" si="55"/>
        <v>0</v>
      </c>
    </row>
    <row r="448" spans="1:11" x14ac:dyDescent="0.25">
      <c r="B448" t="s">
        <v>16</v>
      </c>
      <c r="C448" t="s">
        <v>10</v>
      </c>
      <c r="D448" t="s">
        <v>4</v>
      </c>
      <c r="E448" t="s">
        <v>17</v>
      </c>
      <c r="G448">
        <v>34</v>
      </c>
      <c r="H448" t="str">
        <f t="shared" si="61"/>
        <v>freemind.modes.mindmapmode.MindMapController:</v>
      </c>
      <c r="I448" t="str">
        <f t="shared" si="53"/>
        <v>RFC</v>
      </c>
      <c r="J448" t="str">
        <f t="shared" si="54"/>
        <v>freemind.modes.mindmapmode.MindMapController:RFC</v>
      </c>
      <c r="K448">
        <f t="shared" si="55"/>
        <v>34</v>
      </c>
    </row>
    <row r="449" spans="1:11" x14ac:dyDescent="0.25">
      <c r="B449" t="s">
        <v>19</v>
      </c>
      <c r="C449" t="s">
        <v>10</v>
      </c>
      <c r="D449" t="s">
        <v>4</v>
      </c>
      <c r="E449" t="s">
        <v>20</v>
      </c>
      <c r="G449">
        <v>9</v>
      </c>
      <c r="H449" t="str">
        <f t="shared" si="61"/>
        <v>freemind.modes.mindmapmode.MindMapController:</v>
      </c>
      <c r="I449" t="str">
        <f t="shared" si="53"/>
        <v>NIM</v>
      </c>
      <c r="J449" t="str">
        <f t="shared" si="54"/>
        <v>freemind.modes.mindmapmode.MindMapController:NIM</v>
      </c>
      <c r="K449">
        <f t="shared" si="55"/>
        <v>9</v>
      </c>
    </row>
    <row r="450" spans="1:11" x14ac:dyDescent="0.25">
      <c r="B450" t="s">
        <v>21</v>
      </c>
      <c r="C450" t="s">
        <v>10</v>
      </c>
      <c r="D450" t="s">
        <v>4</v>
      </c>
      <c r="E450" t="s">
        <v>20</v>
      </c>
      <c r="G450">
        <v>17</v>
      </c>
      <c r="H450" t="str">
        <f t="shared" si="61"/>
        <v>freemind.modes.mindmapmode.MindMapController:</v>
      </c>
      <c r="I450" t="str">
        <f t="shared" si="53"/>
        <v>NIV</v>
      </c>
      <c r="J450" t="str">
        <f t="shared" si="54"/>
        <v>freemind.modes.mindmapmode.MindMapController:NIV</v>
      </c>
      <c r="K450">
        <f t="shared" si="55"/>
        <v>17</v>
      </c>
    </row>
    <row r="451" spans="1:11" x14ac:dyDescent="0.25">
      <c r="B451" t="s">
        <v>22</v>
      </c>
      <c r="C451" t="s">
        <v>10</v>
      </c>
      <c r="D451" t="s">
        <v>4</v>
      </c>
      <c r="E451" t="s">
        <v>18</v>
      </c>
      <c r="F451">
        <v>9</v>
      </c>
      <c r="G451">
        <v>9</v>
      </c>
      <c r="H451" t="str">
        <f t="shared" si="61"/>
        <v>freemind.modes.mindmapmode.MindMapController:</v>
      </c>
      <c r="I451" t="str">
        <f t="shared" ref="I451:I514" si="62">B451</f>
        <v>WMC</v>
      </c>
      <c r="J451" t="str">
        <f t="shared" ref="J451:J514" si="63">CONCATENATE(H451,I451)</f>
        <v>freemind.modes.mindmapmode.MindMapController:WMC</v>
      </c>
      <c r="K451">
        <f t="shared" si="55"/>
        <v>9</v>
      </c>
    </row>
    <row r="452" spans="1:11" x14ac:dyDescent="0.25">
      <c r="G452">
        <v>0</v>
      </c>
      <c r="I452">
        <f t="shared" si="62"/>
        <v>0</v>
      </c>
      <c r="J452" t="str">
        <f t="shared" si="63"/>
        <v>0</v>
      </c>
      <c r="K452">
        <f t="shared" ref="K452:K515" si="64">G452</f>
        <v>0</v>
      </c>
    </row>
    <row r="453" spans="1:11" x14ac:dyDescent="0.25">
      <c r="A453" t="s">
        <v>109</v>
      </c>
      <c r="G453">
        <v>0</v>
      </c>
      <c r="I453">
        <f t="shared" si="62"/>
        <v>0</v>
      </c>
      <c r="J453" t="str">
        <f t="shared" si="63"/>
        <v>0</v>
      </c>
      <c r="K453">
        <f t="shared" si="64"/>
        <v>0</v>
      </c>
    </row>
    <row r="454" spans="1:11" x14ac:dyDescent="0.25">
      <c r="B454" t="s">
        <v>1</v>
      </c>
      <c r="C454" t="s">
        <v>2</v>
      </c>
      <c r="D454" t="s">
        <v>3</v>
      </c>
      <c r="E454" t="s">
        <v>4</v>
      </c>
      <c r="G454">
        <v>0</v>
      </c>
      <c r="H454" t="str">
        <f>$A$453</f>
        <v>freemind.modes.mindmapmode.MindMapController.BezierAction:</v>
      </c>
      <c r="I454" t="str">
        <f t="shared" si="62"/>
        <v>LCOM</v>
      </c>
      <c r="J454" t="str">
        <f t="shared" si="63"/>
        <v>freemind.modes.mindmapmode.MindMapController.BezierAction:LCOM</v>
      </c>
      <c r="K454">
        <f t="shared" si="64"/>
        <v>0</v>
      </c>
    </row>
    <row r="455" spans="1:11" x14ac:dyDescent="0.25">
      <c r="B455" t="s">
        <v>5</v>
      </c>
      <c r="C455" t="s">
        <v>6</v>
      </c>
      <c r="D455" t="s">
        <v>7</v>
      </c>
      <c r="E455" t="s">
        <v>8</v>
      </c>
      <c r="F455">
        <v>2</v>
      </c>
      <c r="G455">
        <v>2</v>
      </c>
      <c r="H455" t="str">
        <f t="shared" ref="H455:H462" si="65">$A$453</f>
        <v>freemind.modes.mindmapmode.MindMapController.BezierAction:</v>
      </c>
      <c r="I455" t="str">
        <f t="shared" si="62"/>
        <v>DIT</v>
      </c>
      <c r="J455" t="str">
        <f t="shared" si="63"/>
        <v>freemind.modes.mindmapmode.MindMapController.BezierAction:DIT</v>
      </c>
      <c r="K455">
        <f t="shared" si="64"/>
        <v>2</v>
      </c>
    </row>
    <row r="456" spans="1:11" x14ac:dyDescent="0.25">
      <c r="B456" t="s">
        <v>9</v>
      </c>
      <c r="C456" t="s">
        <v>10</v>
      </c>
      <c r="D456" t="s">
        <v>4</v>
      </c>
      <c r="E456" t="s">
        <v>11</v>
      </c>
      <c r="G456">
        <v>1</v>
      </c>
      <c r="H456" t="str">
        <f t="shared" si="65"/>
        <v>freemind.modes.mindmapmode.MindMapController.BezierAction:</v>
      </c>
      <c r="I456" t="str">
        <f t="shared" si="62"/>
        <v>IFANIN</v>
      </c>
      <c r="J456" t="str">
        <f t="shared" si="63"/>
        <v>freemind.modes.mindmapmode.MindMapController.BezierAction:IFANIN</v>
      </c>
      <c r="K456">
        <f t="shared" si="64"/>
        <v>1</v>
      </c>
    </row>
    <row r="457" spans="1:11" x14ac:dyDescent="0.25">
      <c r="B457" t="s">
        <v>12</v>
      </c>
      <c r="C457" t="s">
        <v>10</v>
      </c>
      <c r="D457" t="s">
        <v>4</v>
      </c>
      <c r="E457" t="s">
        <v>13</v>
      </c>
      <c r="G457">
        <v>3</v>
      </c>
      <c r="H457" t="str">
        <f t="shared" si="65"/>
        <v>freemind.modes.mindmapmode.MindMapController.BezierAction:</v>
      </c>
      <c r="I457" t="str">
        <f t="shared" si="62"/>
        <v>CBO</v>
      </c>
      <c r="J457" t="str">
        <f t="shared" si="63"/>
        <v>freemind.modes.mindmapmode.MindMapController.BezierAction:CBO</v>
      </c>
      <c r="K457">
        <f t="shared" si="64"/>
        <v>3</v>
      </c>
    </row>
    <row r="458" spans="1:11" x14ac:dyDescent="0.25">
      <c r="B458" t="s">
        <v>14</v>
      </c>
      <c r="C458" t="s">
        <v>10</v>
      </c>
      <c r="D458" t="s">
        <v>4</v>
      </c>
      <c r="E458" t="s">
        <v>15</v>
      </c>
      <c r="G458">
        <v>0</v>
      </c>
      <c r="H458" t="str">
        <f t="shared" si="65"/>
        <v>freemind.modes.mindmapmode.MindMapController.BezierAction:</v>
      </c>
      <c r="I458" t="str">
        <f t="shared" si="62"/>
        <v>NOC</v>
      </c>
      <c r="J458" t="str">
        <f t="shared" si="63"/>
        <v>freemind.modes.mindmapmode.MindMapController.BezierAction:NOC</v>
      </c>
      <c r="K458">
        <f t="shared" si="64"/>
        <v>0</v>
      </c>
    </row>
    <row r="459" spans="1:11" x14ac:dyDescent="0.25">
      <c r="B459" t="s">
        <v>16</v>
      </c>
      <c r="C459" t="s">
        <v>10</v>
      </c>
      <c r="D459" t="s">
        <v>4</v>
      </c>
      <c r="E459" t="s">
        <v>17</v>
      </c>
      <c r="G459">
        <v>2</v>
      </c>
      <c r="H459" t="str">
        <f t="shared" si="65"/>
        <v>freemind.modes.mindmapmode.MindMapController.BezierAction:</v>
      </c>
      <c r="I459" t="str">
        <f t="shared" si="62"/>
        <v>RFC</v>
      </c>
      <c r="J459" t="str">
        <f t="shared" si="63"/>
        <v>freemind.modes.mindmapmode.MindMapController.BezierAction:RFC</v>
      </c>
      <c r="K459">
        <f t="shared" si="64"/>
        <v>2</v>
      </c>
    </row>
    <row r="460" spans="1:11" x14ac:dyDescent="0.25">
      <c r="B460" t="s">
        <v>19</v>
      </c>
      <c r="C460" t="s">
        <v>10</v>
      </c>
      <c r="D460" t="s">
        <v>4</v>
      </c>
      <c r="E460" t="s">
        <v>20</v>
      </c>
      <c r="G460">
        <v>2</v>
      </c>
      <c r="H460" t="str">
        <f t="shared" si="65"/>
        <v>freemind.modes.mindmapmode.MindMapController.BezierAction:</v>
      </c>
      <c r="I460" t="str">
        <f t="shared" si="62"/>
        <v>NIM</v>
      </c>
      <c r="J460" t="str">
        <f t="shared" si="63"/>
        <v>freemind.modes.mindmapmode.MindMapController.BezierAction:NIM</v>
      </c>
      <c r="K460">
        <f t="shared" si="64"/>
        <v>2</v>
      </c>
    </row>
    <row r="461" spans="1:11" x14ac:dyDescent="0.25">
      <c r="B461" t="s">
        <v>21</v>
      </c>
      <c r="C461" t="s">
        <v>10</v>
      </c>
      <c r="D461" t="s">
        <v>4</v>
      </c>
      <c r="E461" t="s">
        <v>20</v>
      </c>
      <c r="G461">
        <v>0</v>
      </c>
      <c r="H461" t="str">
        <f t="shared" si="65"/>
        <v>freemind.modes.mindmapmode.MindMapController.BezierAction:</v>
      </c>
      <c r="I461" t="str">
        <f t="shared" si="62"/>
        <v>NIV</v>
      </c>
      <c r="J461" t="str">
        <f t="shared" si="63"/>
        <v>freemind.modes.mindmapmode.MindMapController.BezierAction:NIV</v>
      </c>
      <c r="K461">
        <f t="shared" si="64"/>
        <v>0</v>
      </c>
    </row>
    <row r="462" spans="1:11" x14ac:dyDescent="0.25">
      <c r="B462" t="s">
        <v>22</v>
      </c>
      <c r="C462" t="s">
        <v>10</v>
      </c>
      <c r="D462" t="s">
        <v>4</v>
      </c>
      <c r="E462" t="s">
        <v>18</v>
      </c>
      <c r="F462">
        <v>2</v>
      </c>
      <c r="G462">
        <v>2</v>
      </c>
      <c r="H462" t="str">
        <f t="shared" si="65"/>
        <v>freemind.modes.mindmapmode.MindMapController.BezierAction:</v>
      </c>
      <c r="I462" t="str">
        <f t="shared" si="62"/>
        <v>WMC</v>
      </c>
      <c r="J462" t="str">
        <f t="shared" si="63"/>
        <v>freemind.modes.mindmapmode.MindMapController.BezierAction:WMC</v>
      </c>
      <c r="K462">
        <f t="shared" si="64"/>
        <v>2</v>
      </c>
    </row>
    <row r="463" spans="1:11" x14ac:dyDescent="0.25">
      <c r="G463">
        <v>0</v>
      </c>
      <c r="I463">
        <f t="shared" si="62"/>
        <v>0</v>
      </c>
      <c r="J463" t="str">
        <f t="shared" si="63"/>
        <v>0</v>
      </c>
      <c r="K463">
        <f t="shared" si="64"/>
        <v>0</v>
      </c>
    </row>
    <row r="464" spans="1:11" x14ac:dyDescent="0.25">
      <c r="A464" t="s">
        <v>110</v>
      </c>
      <c r="G464">
        <v>0</v>
      </c>
      <c r="I464">
        <f t="shared" si="62"/>
        <v>0</v>
      </c>
      <c r="J464" t="str">
        <f t="shared" si="63"/>
        <v>0</v>
      </c>
      <c r="K464">
        <f t="shared" si="64"/>
        <v>0</v>
      </c>
    </row>
    <row r="465" spans="1:11" x14ac:dyDescent="0.25">
      <c r="B465" t="s">
        <v>1</v>
      </c>
      <c r="C465" t="s">
        <v>2</v>
      </c>
      <c r="D465" t="s">
        <v>3</v>
      </c>
      <c r="E465" t="s">
        <v>4</v>
      </c>
      <c r="G465">
        <v>0</v>
      </c>
      <c r="H465" t="str">
        <f>$A$464</f>
        <v>freemind.modes.mindmapmode.MindMapController.BoldAction:</v>
      </c>
      <c r="I465" t="str">
        <f t="shared" si="62"/>
        <v>LCOM</v>
      </c>
      <c r="J465" t="str">
        <f t="shared" si="63"/>
        <v>freemind.modes.mindmapmode.MindMapController.BoldAction:LCOM</v>
      </c>
      <c r="K465">
        <f t="shared" si="64"/>
        <v>0</v>
      </c>
    </row>
    <row r="466" spans="1:11" x14ac:dyDescent="0.25">
      <c r="B466" t="s">
        <v>5</v>
      </c>
      <c r="C466" t="s">
        <v>6</v>
      </c>
      <c r="D466" t="s">
        <v>7</v>
      </c>
      <c r="E466" t="s">
        <v>8</v>
      </c>
      <c r="F466">
        <v>2</v>
      </c>
      <c r="G466">
        <v>2</v>
      </c>
      <c r="H466" t="str">
        <f t="shared" ref="H466:H473" si="66">$A$464</f>
        <v>freemind.modes.mindmapmode.MindMapController.BoldAction:</v>
      </c>
      <c r="I466" t="str">
        <f t="shared" si="62"/>
        <v>DIT</v>
      </c>
      <c r="J466" t="str">
        <f t="shared" si="63"/>
        <v>freemind.modes.mindmapmode.MindMapController.BoldAction:DIT</v>
      </c>
      <c r="K466">
        <f t="shared" si="64"/>
        <v>2</v>
      </c>
    </row>
    <row r="467" spans="1:11" x14ac:dyDescent="0.25">
      <c r="B467" t="s">
        <v>9</v>
      </c>
      <c r="C467" t="s">
        <v>10</v>
      </c>
      <c r="D467" t="s">
        <v>4</v>
      </c>
      <c r="E467" t="s">
        <v>11</v>
      </c>
      <c r="G467">
        <v>1</v>
      </c>
      <c r="H467" t="str">
        <f t="shared" si="66"/>
        <v>freemind.modes.mindmapmode.MindMapController.BoldAction:</v>
      </c>
      <c r="I467" t="str">
        <f t="shared" si="62"/>
        <v>IFANIN</v>
      </c>
      <c r="J467" t="str">
        <f t="shared" si="63"/>
        <v>freemind.modes.mindmapmode.MindMapController.BoldAction:IFANIN</v>
      </c>
      <c r="K467">
        <f t="shared" si="64"/>
        <v>1</v>
      </c>
    </row>
    <row r="468" spans="1:11" x14ac:dyDescent="0.25">
      <c r="B468" t="s">
        <v>12</v>
      </c>
      <c r="C468" t="s">
        <v>10</v>
      </c>
      <c r="D468" t="s">
        <v>4</v>
      </c>
      <c r="E468" t="s">
        <v>13</v>
      </c>
      <c r="G468">
        <v>3</v>
      </c>
      <c r="H468" t="str">
        <f t="shared" si="66"/>
        <v>freemind.modes.mindmapmode.MindMapController.BoldAction:</v>
      </c>
      <c r="I468" t="str">
        <f t="shared" si="62"/>
        <v>CBO</v>
      </c>
      <c r="J468" t="str">
        <f t="shared" si="63"/>
        <v>freemind.modes.mindmapmode.MindMapController.BoldAction:CBO</v>
      </c>
      <c r="K468">
        <f t="shared" si="64"/>
        <v>3</v>
      </c>
    </row>
    <row r="469" spans="1:11" x14ac:dyDescent="0.25">
      <c r="B469" t="s">
        <v>14</v>
      </c>
      <c r="C469" t="s">
        <v>10</v>
      </c>
      <c r="D469" t="s">
        <v>4</v>
      </c>
      <c r="E469" t="s">
        <v>15</v>
      </c>
      <c r="G469">
        <v>0</v>
      </c>
      <c r="H469" t="str">
        <f t="shared" si="66"/>
        <v>freemind.modes.mindmapmode.MindMapController.BoldAction:</v>
      </c>
      <c r="I469" t="str">
        <f t="shared" si="62"/>
        <v>NOC</v>
      </c>
      <c r="J469" t="str">
        <f t="shared" si="63"/>
        <v>freemind.modes.mindmapmode.MindMapController.BoldAction:NOC</v>
      </c>
      <c r="K469">
        <f t="shared" si="64"/>
        <v>0</v>
      </c>
    </row>
    <row r="470" spans="1:11" x14ac:dyDescent="0.25">
      <c r="B470" t="s">
        <v>16</v>
      </c>
      <c r="C470" t="s">
        <v>10</v>
      </c>
      <c r="D470" t="s">
        <v>4</v>
      </c>
      <c r="E470" t="s">
        <v>17</v>
      </c>
      <c r="G470">
        <v>2</v>
      </c>
      <c r="H470" t="str">
        <f t="shared" si="66"/>
        <v>freemind.modes.mindmapmode.MindMapController.BoldAction:</v>
      </c>
      <c r="I470" t="str">
        <f t="shared" si="62"/>
        <v>RFC</v>
      </c>
      <c r="J470" t="str">
        <f t="shared" si="63"/>
        <v>freemind.modes.mindmapmode.MindMapController.BoldAction:RFC</v>
      </c>
      <c r="K470">
        <f t="shared" si="64"/>
        <v>2</v>
      </c>
    </row>
    <row r="471" spans="1:11" x14ac:dyDescent="0.25">
      <c r="B471" t="s">
        <v>19</v>
      </c>
      <c r="C471" t="s">
        <v>10</v>
      </c>
      <c r="D471" t="s">
        <v>4</v>
      </c>
      <c r="E471" t="s">
        <v>20</v>
      </c>
      <c r="G471">
        <v>2</v>
      </c>
      <c r="H471" t="str">
        <f t="shared" si="66"/>
        <v>freemind.modes.mindmapmode.MindMapController.BoldAction:</v>
      </c>
      <c r="I471" t="str">
        <f t="shared" si="62"/>
        <v>NIM</v>
      </c>
      <c r="J471" t="str">
        <f t="shared" si="63"/>
        <v>freemind.modes.mindmapmode.MindMapController.BoldAction:NIM</v>
      </c>
      <c r="K471">
        <f t="shared" si="64"/>
        <v>2</v>
      </c>
    </row>
    <row r="472" spans="1:11" x14ac:dyDescent="0.25">
      <c r="B472" t="s">
        <v>21</v>
      </c>
      <c r="C472" t="s">
        <v>10</v>
      </c>
      <c r="D472" t="s">
        <v>4</v>
      </c>
      <c r="E472" t="s">
        <v>20</v>
      </c>
      <c r="G472">
        <v>0</v>
      </c>
      <c r="H472" t="str">
        <f t="shared" si="66"/>
        <v>freemind.modes.mindmapmode.MindMapController.BoldAction:</v>
      </c>
      <c r="I472" t="str">
        <f t="shared" si="62"/>
        <v>NIV</v>
      </c>
      <c r="J472" t="str">
        <f t="shared" si="63"/>
        <v>freemind.modes.mindmapmode.MindMapController.BoldAction:NIV</v>
      </c>
      <c r="K472">
        <f t="shared" si="64"/>
        <v>0</v>
      </c>
    </row>
    <row r="473" spans="1:11" x14ac:dyDescent="0.25">
      <c r="B473" t="s">
        <v>22</v>
      </c>
      <c r="C473" t="s">
        <v>10</v>
      </c>
      <c r="D473" t="s">
        <v>4</v>
      </c>
      <c r="E473" t="s">
        <v>18</v>
      </c>
      <c r="F473">
        <v>2</v>
      </c>
      <c r="G473">
        <v>2</v>
      </c>
      <c r="H473" t="str">
        <f t="shared" si="66"/>
        <v>freemind.modes.mindmapmode.MindMapController.BoldAction:</v>
      </c>
      <c r="I473" t="str">
        <f t="shared" si="62"/>
        <v>WMC</v>
      </c>
      <c r="J473" t="str">
        <f t="shared" si="63"/>
        <v>freemind.modes.mindmapmode.MindMapController.BoldAction:WMC</v>
      </c>
      <c r="K473">
        <f t="shared" si="64"/>
        <v>2</v>
      </c>
    </row>
    <row r="474" spans="1:11" x14ac:dyDescent="0.25">
      <c r="G474">
        <v>0</v>
      </c>
      <c r="I474">
        <f t="shared" si="62"/>
        <v>0</v>
      </c>
      <c r="J474" t="str">
        <f t="shared" si="63"/>
        <v>0</v>
      </c>
      <c r="K474">
        <f t="shared" si="64"/>
        <v>0</v>
      </c>
    </row>
    <row r="475" spans="1:11" x14ac:dyDescent="0.25">
      <c r="A475" t="s">
        <v>111</v>
      </c>
      <c r="G475">
        <v>0</v>
      </c>
      <c r="I475">
        <f t="shared" si="62"/>
        <v>0</v>
      </c>
      <c r="J475" t="str">
        <f t="shared" si="63"/>
        <v>0</v>
      </c>
      <c r="K475">
        <f t="shared" si="64"/>
        <v>0</v>
      </c>
    </row>
    <row r="476" spans="1:11" x14ac:dyDescent="0.25">
      <c r="B476" t="s">
        <v>1</v>
      </c>
      <c r="C476" t="s">
        <v>2</v>
      </c>
      <c r="D476" t="s">
        <v>3</v>
      </c>
      <c r="E476" t="s">
        <v>4</v>
      </c>
      <c r="G476">
        <v>0</v>
      </c>
      <c r="H476" t="str">
        <f>$A$475</f>
        <v>freemind.modes.mindmapmode.MindMapController.BubbleAction:</v>
      </c>
      <c r="I476" t="str">
        <f t="shared" si="62"/>
        <v>LCOM</v>
      </c>
      <c r="J476" t="str">
        <f t="shared" si="63"/>
        <v>freemind.modes.mindmapmode.MindMapController.BubbleAction:LCOM</v>
      </c>
      <c r="K476">
        <f t="shared" si="64"/>
        <v>0</v>
      </c>
    </row>
    <row r="477" spans="1:11" x14ac:dyDescent="0.25">
      <c r="B477" t="s">
        <v>5</v>
      </c>
      <c r="C477" t="s">
        <v>6</v>
      </c>
      <c r="D477" t="s">
        <v>7</v>
      </c>
      <c r="E477" t="s">
        <v>8</v>
      </c>
      <c r="F477">
        <v>2</v>
      </c>
      <c r="G477">
        <v>2</v>
      </c>
      <c r="H477" t="str">
        <f t="shared" ref="H477:H484" si="67">$A$475</f>
        <v>freemind.modes.mindmapmode.MindMapController.BubbleAction:</v>
      </c>
      <c r="I477" t="str">
        <f t="shared" si="62"/>
        <v>DIT</v>
      </c>
      <c r="J477" t="str">
        <f t="shared" si="63"/>
        <v>freemind.modes.mindmapmode.MindMapController.BubbleAction:DIT</v>
      </c>
      <c r="K477">
        <f t="shared" si="64"/>
        <v>2</v>
      </c>
    </row>
    <row r="478" spans="1:11" x14ac:dyDescent="0.25">
      <c r="B478" t="s">
        <v>9</v>
      </c>
      <c r="C478" t="s">
        <v>10</v>
      </c>
      <c r="D478" t="s">
        <v>4</v>
      </c>
      <c r="E478" t="s">
        <v>11</v>
      </c>
      <c r="G478">
        <v>1</v>
      </c>
      <c r="H478" t="str">
        <f t="shared" si="67"/>
        <v>freemind.modes.mindmapmode.MindMapController.BubbleAction:</v>
      </c>
      <c r="I478" t="str">
        <f t="shared" si="62"/>
        <v>IFANIN</v>
      </c>
      <c r="J478" t="str">
        <f t="shared" si="63"/>
        <v>freemind.modes.mindmapmode.MindMapController.BubbleAction:IFANIN</v>
      </c>
      <c r="K478">
        <f t="shared" si="64"/>
        <v>1</v>
      </c>
    </row>
    <row r="479" spans="1:11" x14ac:dyDescent="0.25">
      <c r="B479" t="s">
        <v>12</v>
      </c>
      <c r="C479" t="s">
        <v>10</v>
      </c>
      <c r="D479" t="s">
        <v>4</v>
      </c>
      <c r="E479" t="s">
        <v>13</v>
      </c>
      <c r="G479">
        <v>3</v>
      </c>
      <c r="H479" t="str">
        <f t="shared" si="67"/>
        <v>freemind.modes.mindmapmode.MindMapController.BubbleAction:</v>
      </c>
      <c r="I479" t="str">
        <f t="shared" si="62"/>
        <v>CBO</v>
      </c>
      <c r="J479" t="str">
        <f t="shared" si="63"/>
        <v>freemind.modes.mindmapmode.MindMapController.BubbleAction:CBO</v>
      </c>
      <c r="K479">
        <f t="shared" si="64"/>
        <v>3</v>
      </c>
    </row>
    <row r="480" spans="1:11" x14ac:dyDescent="0.25">
      <c r="B480" t="s">
        <v>14</v>
      </c>
      <c r="C480" t="s">
        <v>10</v>
      </c>
      <c r="D480" t="s">
        <v>4</v>
      </c>
      <c r="E480" t="s">
        <v>15</v>
      </c>
      <c r="G480">
        <v>0</v>
      </c>
      <c r="H480" t="str">
        <f t="shared" si="67"/>
        <v>freemind.modes.mindmapmode.MindMapController.BubbleAction:</v>
      </c>
      <c r="I480" t="str">
        <f t="shared" si="62"/>
        <v>NOC</v>
      </c>
      <c r="J480" t="str">
        <f t="shared" si="63"/>
        <v>freemind.modes.mindmapmode.MindMapController.BubbleAction:NOC</v>
      </c>
      <c r="K480">
        <f t="shared" si="64"/>
        <v>0</v>
      </c>
    </row>
    <row r="481" spans="1:11" x14ac:dyDescent="0.25">
      <c r="B481" t="s">
        <v>16</v>
      </c>
      <c r="C481" t="s">
        <v>10</v>
      </c>
      <c r="D481" t="s">
        <v>4</v>
      </c>
      <c r="E481" t="s">
        <v>17</v>
      </c>
      <c r="G481">
        <v>2</v>
      </c>
      <c r="H481" t="str">
        <f t="shared" si="67"/>
        <v>freemind.modes.mindmapmode.MindMapController.BubbleAction:</v>
      </c>
      <c r="I481" t="str">
        <f t="shared" si="62"/>
        <v>RFC</v>
      </c>
      <c r="J481" t="str">
        <f t="shared" si="63"/>
        <v>freemind.modes.mindmapmode.MindMapController.BubbleAction:RFC</v>
      </c>
      <c r="K481">
        <f t="shared" si="64"/>
        <v>2</v>
      </c>
    </row>
    <row r="482" spans="1:11" x14ac:dyDescent="0.25">
      <c r="B482" t="s">
        <v>19</v>
      </c>
      <c r="C482" t="s">
        <v>10</v>
      </c>
      <c r="D482" t="s">
        <v>4</v>
      </c>
      <c r="E482" t="s">
        <v>20</v>
      </c>
      <c r="G482">
        <v>2</v>
      </c>
      <c r="H482" t="str">
        <f t="shared" si="67"/>
        <v>freemind.modes.mindmapmode.MindMapController.BubbleAction:</v>
      </c>
      <c r="I482" t="str">
        <f t="shared" si="62"/>
        <v>NIM</v>
      </c>
      <c r="J482" t="str">
        <f t="shared" si="63"/>
        <v>freemind.modes.mindmapmode.MindMapController.BubbleAction:NIM</v>
      </c>
      <c r="K482">
        <f t="shared" si="64"/>
        <v>2</v>
      </c>
    </row>
    <row r="483" spans="1:11" x14ac:dyDescent="0.25">
      <c r="B483" t="s">
        <v>21</v>
      </c>
      <c r="C483" t="s">
        <v>10</v>
      </c>
      <c r="D483" t="s">
        <v>4</v>
      </c>
      <c r="E483" t="s">
        <v>20</v>
      </c>
      <c r="G483">
        <v>0</v>
      </c>
      <c r="H483" t="str">
        <f t="shared" si="67"/>
        <v>freemind.modes.mindmapmode.MindMapController.BubbleAction:</v>
      </c>
      <c r="I483" t="str">
        <f t="shared" si="62"/>
        <v>NIV</v>
      </c>
      <c r="J483" t="str">
        <f t="shared" si="63"/>
        <v>freemind.modes.mindmapmode.MindMapController.BubbleAction:NIV</v>
      </c>
      <c r="K483">
        <f t="shared" si="64"/>
        <v>0</v>
      </c>
    </row>
    <row r="484" spans="1:11" x14ac:dyDescent="0.25">
      <c r="B484" t="s">
        <v>22</v>
      </c>
      <c r="C484" t="s">
        <v>10</v>
      </c>
      <c r="D484" t="s">
        <v>4</v>
      </c>
      <c r="E484" t="s">
        <v>18</v>
      </c>
      <c r="F484">
        <v>2</v>
      </c>
      <c r="G484">
        <v>2</v>
      </c>
      <c r="H484" t="str">
        <f t="shared" si="67"/>
        <v>freemind.modes.mindmapmode.MindMapController.BubbleAction:</v>
      </c>
      <c r="I484" t="str">
        <f t="shared" si="62"/>
        <v>WMC</v>
      </c>
      <c r="J484" t="str">
        <f t="shared" si="63"/>
        <v>freemind.modes.mindmapmode.MindMapController.BubbleAction:WMC</v>
      </c>
      <c r="K484">
        <f t="shared" si="64"/>
        <v>2</v>
      </c>
    </row>
    <row r="485" spans="1:11" x14ac:dyDescent="0.25">
      <c r="G485">
        <v>0</v>
      </c>
      <c r="I485">
        <f t="shared" si="62"/>
        <v>0</v>
      </c>
      <c r="J485" t="str">
        <f t="shared" si="63"/>
        <v>0</v>
      </c>
      <c r="K485">
        <f t="shared" si="64"/>
        <v>0</v>
      </c>
    </row>
    <row r="486" spans="1:11" x14ac:dyDescent="0.25">
      <c r="A486" t="s">
        <v>112</v>
      </c>
      <c r="G486">
        <v>0</v>
      </c>
      <c r="I486">
        <f t="shared" si="62"/>
        <v>0</v>
      </c>
      <c r="J486" t="str">
        <f t="shared" si="63"/>
        <v>0</v>
      </c>
      <c r="K486">
        <f t="shared" si="64"/>
        <v>0</v>
      </c>
    </row>
    <row r="487" spans="1:11" x14ac:dyDescent="0.25">
      <c r="B487" t="s">
        <v>1</v>
      </c>
      <c r="C487" t="s">
        <v>2</v>
      </c>
      <c r="D487" t="s">
        <v>3</v>
      </c>
      <c r="E487" t="s">
        <v>4</v>
      </c>
      <c r="G487">
        <v>0</v>
      </c>
      <c r="H487" t="str">
        <f>$A$486</f>
        <v>freemind.modes.mindmapmode.MindMapController.EdgeColorAction:</v>
      </c>
      <c r="I487" t="str">
        <f t="shared" si="62"/>
        <v>LCOM</v>
      </c>
      <c r="J487" t="str">
        <f t="shared" si="63"/>
        <v>freemind.modes.mindmapmode.MindMapController.EdgeColorAction:LCOM</v>
      </c>
      <c r="K487">
        <f t="shared" si="64"/>
        <v>0</v>
      </c>
    </row>
    <row r="488" spans="1:11" x14ac:dyDescent="0.25">
      <c r="B488" t="s">
        <v>5</v>
      </c>
      <c r="C488" t="s">
        <v>6</v>
      </c>
      <c r="D488" t="s">
        <v>7</v>
      </c>
      <c r="E488" t="s">
        <v>8</v>
      </c>
      <c r="F488">
        <v>2</v>
      </c>
      <c r="G488">
        <v>2</v>
      </c>
      <c r="H488" t="str">
        <f t="shared" ref="H488:H495" si="68">$A$486</f>
        <v>freemind.modes.mindmapmode.MindMapController.EdgeColorAction:</v>
      </c>
      <c r="I488" t="str">
        <f t="shared" si="62"/>
        <v>DIT</v>
      </c>
      <c r="J488" t="str">
        <f t="shared" si="63"/>
        <v>freemind.modes.mindmapmode.MindMapController.EdgeColorAction:DIT</v>
      </c>
      <c r="K488">
        <f t="shared" si="64"/>
        <v>2</v>
      </c>
    </row>
    <row r="489" spans="1:11" x14ac:dyDescent="0.25">
      <c r="B489" t="s">
        <v>9</v>
      </c>
      <c r="C489" t="s">
        <v>10</v>
      </c>
      <c r="D489" t="s">
        <v>4</v>
      </c>
      <c r="E489" t="s">
        <v>11</v>
      </c>
      <c r="G489">
        <v>1</v>
      </c>
      <c r="H489" t="str">
        <f t="shared" si="68"/>
        <v>freemind.modes.mindmapmode.MindMapController.EdgeColorAction:</v>
      </c>
      <c r="I489" t="str">
        <f t="shared" si="62"/>
        <v>IFANIN</v>
      </c>
      <c r="J489" t="str">
        <f t="shared" si="63"/>
        <v>freemind.modes.mindmapmode.MindMapController.EdgeColorAction:IFANIN</v>
      </c>
      <c r="K489">
        <f t="shared" si="64"/>
        <v>1</v>
      </c>
    </row>
    <row r="490" spans="1:11" x14ac:dyDescent="0.25">
      <c r="B490" t="s">
        <v>12</v>
      </c>
      <c r="C490" t="s">
        <v>10</v>
      </c>
      <c r="D490" t="s">
        <v>4</v>
      </c>
      <c r="E490" t="s">
        <v>13</v>
      </c>
      <c r="G490">
        <v>7</v>
      </c>
      <c r="H490" t="str">
        <f t="shared" si="68"/>
        <v>freemind.modes.mindmapmode.MindMapController.EdgeColorAction:</v>
      </c>
      <c r="I490" t="str">
        <f t="shared" si="62"/>
        <v>CBO</v>
      </c>
      <c r="J490" t="str">
        <f t="shared" si="63"/>
        <v>freemind.modes.mindmapmode.MindMapController.EdgeColorAction:CBO</v>
      </c>
      <c r="K490">
        <f t="shared" si="64"/>
        <v>7</v>
      </c>
    </row>
    <row r="491" spans="1:11" x14ac:dyDescent="0.25">
      <c r="B491" t="s">
        <v>14</v>
      </c>
      <c r="C491" t="s">
        <v>10</v>
      </c>
      <c r="D491" t="s">
        <v>4</v>
      </c>
      <c r="E491" t="s">
        <v>15</v>
      </c>
      <c r="G491">
        <v>0</v>
      </c>
      <c r="H491" t="str">
        <f t="shared" si="68"/>
        <v>freemind.modes.mindmapmode.MindMapController.EdgeColorAction:</v>
      </c>
      <c r="I491" t="str">
        <f t="shared" si="62"/>
        <v>NOC</v>
      </c>
      <c r="J491" t="str">
        <f t="shared" si="63"/>
        <v>freemind.modes.mindmapmode.MindMapController.EdgeColorAction:NOC</v>
      </c>
      <c r="K491">
        <f t="shared" si="64"/>
        <v>0</v>
      </c>
    </row>
    <row r="492" spans="1:11" x14ac:dyDescent="0.25">
      <c r="B492" t="s">
        <v>16</v>
      </c>
      <c r="C492" t="s">
        <v>10</v>
      </c>
      <c r="D492" t="s">
        <v>4</v>
      </c>
      <c r="E492" t="s">
        <v>17</v>
      </c>
      <c r="G492">
        <v>2</v>
      </c>
      <c r="H492" t="str">
        <f t="shared" si="68"/>
        <v>freemind.modes.mindmapmode.MindMapController.EdgeColorAction:</v>
      </c>
      <c r="I492" t="str">
        <f t="shared" si="62"/>
        <v>RFC</v>
      </c>
      <c r="J492" t="str">
        <f t="shared" si="63"/>
        <v>freemind.modes.mindmapmode.MindMapController.EdgeColorAction:RFC</v>
      </c>
      <c r="K492">
        <f t="shared" si="64"/>
        <v>2</v>
      </c>
    </row>
    <row r="493" spans="1:11" x14ac:dyDescent="0.25">
      <c r="B493" t="s">
        <v>19</v>
      </c>
      <c r="C493" t="s">
        <v>10</v>
      </c>
      <c r="D493" t="s">
        <v>4</v>
      </c>
      <c r="E493" t="s">
        <v>20</v>
      </c>
      <c r="G493">
        <v>2</v>
      </c>
      <c r="H493" t="str">
        <f t="shared" si="68"/>
        <v>freemind.modes.mindmapmode.MindMapController.EdgeColorAction:</v>
      </c>
      <c r="I493" t="str">
        <f t="shared" si="62"/>
        <v>NIM</v>
      </c>
      <c r="J493" t="str">
        <f t="shared" si="63"/>
        <v>freemind.modes.mindmapmode.MindMapController.EdgeColorAction:NIM</v>
      </c>
      <c r="K493">
        <f t="shared" si="64"/>
        <v>2</v>
      </c>
    </row>
    <row r="494" spans="1:11" x14ac:dyDescent="0.25">
      <c r="B494" t="s">
        <v>21</v>
      </c>
      <c r="C494" t="s">
        <v>10</v>
      </c>
      <c r="D494" t="s">
        <v>4</v>
      </c>
      <c r="E494" t="s">
        <v>20</v>
      </c>
      <c r="G494">
        <v>0</v>
      </c>
      <c r="H494" t="str">
        <f t="shared" si="68"/>
        <v>freemind.modes.mindmapmode.MindMapController.EdgeColorAction:</v>
      </c>
      <c r="I494" t="str">
        <f t="shared" si="62"/>
        <v>NIV</v>
      </c>
      <c r="J494" t="str">
        <f t="shared" si="63"/>
        <v>freemind.modes.mindmapmode.MindMapController.EdgeColorAction:NIV</v>
      </c>
      <c r="K494">
        <f t="shared" si="64"/>
        <v>0</v>
      </c>
    </row>
    <row r="495" spans="1:11" x14ac:dyDescent="0.25">
      <c r="B495" t="s">
        <v>22</v>
      </c>
      <c r="C495" t="s">
        <v>10</v>
      </c>
      <c r="D495" t="s">
        <v>4</v>
      </c>
      <c r="E495" t="s">
        <v>18</v>
      </c>
      <c r="F495">
        <v>2</v>
      </c>
      <c r="G495">
        <v>2</v>
      </c>
      <c r="H495" t="str">
        <f t="shared" si="68"/>
        <v>freemind.modes.mindmapmode.MindMapController.EdgeColorAction:</v>
      </c>
      <c r="I495" t="str">
        <f t="shared" si="62"/>
        <v>WMC</v>
      </c>
      <c r="J495" t="str">
        <f t="shared" si="63"/>
        <v>freemind.modes.mindmapmode.MindMapController.EdgeColorAction:WMC</v>
      </c>
      <c r="K495">
        <f t="shared" si="64"/>
        <v>2</v>
      </c>
    </row>
    <row r="496" spans="1:11" x14ac:dyDescent="0.25">
      <c r="G496">
        <v>0</v>
      </c>
      <c r="I496">
        <f t="shared" si="62"/>
        <v>0</v>
      </c>
      <c r="J496" t="str">
        <f t="shared" si="63"/>
        <v>0</v>
      </c>
      <c r="K496">
        <f t="shared" si="64"/>
        <v>0</v>
      </c>
    </row>
    <row r="497" spans="1:11" x14ac:dyDescent="0.25">
      <c r="A497" t="s">
        <v>113</v>
      </c>
      <c r="G497">
        <v>0</v>
      </c>
      <c r="I497">
        <f t="shared" si="62"/>
        <v>0</v>
      </c>
      <c r="J497" t="str">
        <f t="shared" si="63"/>
        <v>0</v>
      </c>
      <c r="K497">
        <f t="shared" si="64"/>
        <v>0</v>
      </c>
    </row>
    <row r="498" spans="1:11" x14ac:dyDescent="0.25">
      <c r="B498" t="s">
        <v>1</v>
      </c>
      <c r="C498" t="s">
        <v>2</v>
      </c>
      <c r="D498" t="s">
        <v>3</v>
      </c>
      <c r="E498" t="s">
        <v>4</v>
      </c>
      <c r="G498">
        <v>0</v>
      </c>
      <c r="H498" t="str">
        <f>$A$497</f>
        <v>freemind.modes.mindmapmode.MindMapController.FollowLinkAction:</v>
      </c>
      <c r="I498" t="str">
        <f t="shared" si="62"/>
        <v>LCOM</v>
      </c>
      <c r="J498" t="str">
        <f t="shared" si="63"/>
        <v>freemind.modes.mindmapmode.MindMapController.FollowLinkAction:LCOM</v>
      </c>
      <c r="K498">
        <f t="shared" si="64"/>
        <v>0</v>
      </c>
    </row>
    <row r="499" spans="1:11" x14ac:dyDescent="0.25">
      <c r="B499" t="s">
        <v>5</v>
      </c>
      <c r="C499" t="s">
        <v>6</v>
      </c>
      <c r="D499" t="s">
        <v>7</v>
      </c>
      <c r="E499" t="s">
        <v>8</v>
      </c>
      <c r="F499">
        <v>2</v>
      </c>
      <c r="G499">
        <v>2</v>
      </c>
      <c r="H499" t="str">
        <f t="shared" ref="H499:H506" si="69">$A$497</f>
        <v>freemind.modes.mindmapmode.MindMapController.FollowLinkAction:</v>
      </c>
      <c r="I499" t="str">
        <f t="shared" si="62"/>
        <v>DIT</v>
      </c>
      <c r="J499" t="str">
        <f t="shared" si="63"/>
        <v>freemind.modes.mindmapmode.MindMapController.FollowLinkAction:DIT</v>
      </c>
      <c r="K499">
        <f t="shared" si="64"/>
        <v>2</v>
      </c>
    </row>
    <row r="500" spans="1:11" x14ac:dyDescent="0.25">
      <c r="B500" t="s">
        <v>9</v>
      </c>
      <c r="C500" t="s">
        <v>10</v>
      </c>
      <c r="D500" t="s">
        <v>4</v>
      </c>
      <c r="E500" t="s">
        <v>11</v>
      </c>
      <c r="G500">
        <v>1</v>
      </c>
      <c r="H500" t="str">
        <f t="shared" si="69"/>
        <v>freemind.modes.mindmapmode.MindMapController.FollowLinkAction:</v>
      </c>
      <c r="I500" t="str">
        <f t="shared" si="62"/>
        <v>IFANIN</v>
      </c>
      <c r="J500" t="str">
        <f t="shared" si="63"/>
        <v>freemind.modes.mindmapmode.MindMapController.FollowLinkAction:IFANIN</v>
      </c>
      <c r="K500">
        <f t="shared" si="64"/>
        <v>1</v>
      </c>
    </row>
    <row r="501" spans="1:11" x14ac:dyDescent="0.25">
      <c r="B501" t="s">
        <v>12</v>
      </c>
      <c r="C501" t="s">
        <v>10</v>
      </c>
      <c r="D501" t="s">
        <v>4</v>
      </c>
      <c r="E501" t="s">
        <v>13</v>
      </c>
      <c r="G501">
        <v>2</v>
      </c>
      <c r="H501" t="str">
        <f t="shared" si="69"/>
        <v>freemind.modes.mindmapmode.MindMapController.FollowLinkAction:</v>
      </c>
      <c r="I501" t="str">
        <f t="shared" si="62"/>
        <v>CBO</v>
      </c>
      <c r="J501" t="str">
        <f t="shared" si="63"/>
        <v>freemind.modes.mindmapmode.MindMapController.FollowLinkAction:CBO</v>
      </c>
      <c r="K501">
        <f t="shared" si="64"/>
        <v>2</v>
      </c>
    </row>
    <row r="502" spans="1:11" x14ac:dyDescent="0.25">
      <c r="B502" t="s">
        <v>14</v>
      </c>
      <c r="C502" t="s">
        <v>10</v>
      </c>
      <c r="D502" t="s">
        <v>4</v>
      </c>
      <c r="E502" t="s">
        <v>15</v>
      </c>
      <c r="G502">
        <v>0</v>
      </c>
      <c r="H502" t="str">
        <f t="shared" si="69"/>
        <v>freemind.modes.mindmapmode.MindMapController.FollowLinkAction:</v>
      </c>
      <c r="I502" t="str">
        <f t="shared" si="62"/>
        <v>NOC</v>
      </c>
      <c r="J502" t="str">
        <f t="shared" si="63"/>
        <v>freemind.modes.mindmapmode.MindMapController.FollowLinkAction:NOC</v>
      </c>
      <c r="K502">
        <f t="shared" si="64"/>
        <v>0</v>
      </c>
    </row>
    <row r="503" spans="1:11" x14ac:dyDescent="0.25">
      <c r="B503" t="s">
        <v>16</v>
      </c>
      <c r="C503" t="s">
        <v>10</v>
      </c>
      <c r="D503" t="s">
        <v>4</v>
      </c>
      <c r="E503" t="s">
        <v>17</v>
      </c>
      <c r="G503">
        <v>2</v>
      </c>
      <c r="H503" t="str">
        <f t="shared" si="69"/>
        <v>freemind.modes.mindmapmode.MindMapController.FollowLinkAction:</v>
      </c>
      <c r="I503" t="str">
        <f t="shared" si="62"/>
        <v>RFC</v>
      </c>
      <c r="J503" t="str">
        <f t="shared" si="63"/>
        <v>freemind.modes.mindmapmode.MindMapController.FollowLinkAction:RFC</v>
      </c>
      <c r="K503">
        <f t="shared" si="64"/>
        <v>2</v>
      </c>
    </row>
    <row r="504" spans="1:11" x14ac:dyDescent="0.25">
      <c r="B504" t="s">
        <v>19</v>
      </c>
      <c r="C504" t="s">
        <v>10</v>
      </c>
      <c r="D504" t="s">
        <v>4</v>
      </c>
      <c r="E504" t="s">
        <v>20</v>
      </c>
      <c r="G504">
        <v>2</v>
      </c>
      <c r="H504" t="str">
        <f t="shared" si="69"/>
        <v>freemind.modes.mindmapmode.MindMapController.FollowLinkAction:</v>
      </c>
      <c r="I504" t="str">
        <f t="shared" si="62"/>
        <v>NIM</v>
      </c>
      <c r="J504" t="str">
        <f t="shared" si="63"/>
        <v>freemind.modes.mindmapmode.MindMapController.FollowLinkAction:NIM</v>
      </c>
      <c r="K504">
        <f t="shared" si="64"/>
        <v>2</v>
      </c>
    </row>
    <row r="505" spans="1:11" x14ac:dyDescent="0.25">
      <c r="B505" t="s">
        <v>21</v>
      </c>
      <c r="C505" t="s">
        <v>10</v>
      </c>
      <c r="D505" t="s">
        <v>4</v>
      </c>
      <c r="E505" t="s">
        <v>20</v>
      </c>
      <c r="G505">
        <v>0</v>
      </c>
      <c r="H505" t="str">
        <f t="shared" si="69"/>
        <v>freemind.modes.mindmapmode.MindMapController.FollowLinkAction:</v>
      </c>
      <c r="I505" t="str">
        <f t="shared" si="62"/>
        <v>NIV</v>
      </c>
      <c r="J505" t="str">
        <f t="shared" si="63"/>
        <v>freemind.modes.mindmapmode.MindMapController.FollowLinkAction:NIV</v>
      </c>
      <c r="K505">
        <f t="shared" si="64"/>
        <v>0</v>
      </c>
    </row>
    <row r="506" spans="1:11" x14ac:dyDescent="0.25">
      <c r="B506" t="s">
        <v>22</v>
      </c>
      <c r="C506" t="s">
        <v>10</v>
      </c>
      <c r="D506" t="s">
        <v>4</v>
      </c>
      <c r="E506" t="s">
        <v>18</v>
      </c>
      <c r="F506">
        <v>2</v>
      </c>
      <c r="G506">
        <v>2</v>
      </c>
      <c r="H506" t="str">
        <f t="shared" si="69"/>
        <v>freemind.modes.mindmapmode.MindMapController.FollowLinkAction:</v>
      </c>
      <c r="I506" t="str">
        <f t="shared" si="62"/>
        <v>WMC</v>
      </c>
      <c r="J506" t="str">
        <f t="shared" si="63"/>
        <v>freemind.modes.mindmapmode.MindMapController.FollowLinkAction:WMC</v>
      </c>
      <c r="K506">
        <f t="shared" si="64"/>
        <v>2</v>
      </c>
    </row>
    <row r="507" spans="1:11" x14ac:dyDescent="0.25">
      <c r="G507">
        <v>0</v>
      </c>
      <c r="I507">
        <f t="shared" si="62"/>
        <v>0</v>
      </c>
      <c r="J507" t="str">
        <f t="shared" si="63"/>
        <v>0</v>
      </c>
      <c r="K507">
        <f t="shared" si="64"/>
        <v>0</v>
      </c>
    </row>
    <row r="508" spans="1:11" x14ac:dyDescent="0.25">
      <c r="A508" t="s">
        <v>114</v>
      </c>
      <c r="G508">
        <v>0</v>
      </c>
      <c r="I508">
        <f t="shared" si="62"/>
        <v>0</v>
      </c>
      <c r="J508" t="str">
        <f t="shared" si="63"/>
        <v>0</v>
      </c>
      <c r="K508">
        <f t="shared" si="64"/>
        <v>0</v>
      </c>
    </row>
    <row r="509" spans="1:11" x14ac:dyDescent="0.25">
      <c r="B509" t="s">
        <v>1</v>
      </c>
      <c r="C509" t="s">
        <v>2</v>
      </c>
      <c r="D509" t="s">
        <v>3</v>
      </c>
      <c r="E509" t="s">
        <v>4</v>
      </c>
      <c r="G509">
        <v>0</v>
      </c>
      <c r="H509" t="str">
        <f>$A$508</f>
        <v>freemind.modes.mindmapmode.MindMapController.ForkAction:</v>
      </c>
      <c r="I509" t="str">
        <f t="shared" si="62"/>
        <v>LCOM</v>
      </c>
      <c r="J509" t="str">
        <f t="shared" si="63"/>
        <v>freemind.modes.mindmapmode.MindMapController.ForkAction:LCOM</v>
      </c>
      <c r="K509">
        <f t="shared" si="64"/>
        <v>0</v>
      </c>
    </row>
    <row r="510" spans="1:11" x14ac:dyDescent="0.25">
      <c r="B510" t="s">
        <v>5</v>
      </c>
      <c r="C510" t="s">
        <v>6</v>
      </c>
      <c r="D510" t="s">
        <v>7</v>
      </c>
      <c r="E510" t="s">
        <v>8</v>
      </c>
      <c r="F510">
        <v>2</v>
      </c>
      <c r="G510">
        <v>2</v>
      </c>
      <c r="H510" t="str">
        <f t="shared" ref="H510:H517" si="70">$A$508</f>
        <v>freemind.modes.mindmapmode.MindMapController.ForkAction:</v>
      </c>
      <c r="I510" t="str">
        <f t="shared" si="62"/>
        <v>DIT</v>
      </c>
      <c r="J510" t="str">
        <f t="shared" si="63"/>
        <v>freemind.modes.mindmapmode.MindMapController.ForkAction:DIT</v>
      </c>
      <c r="K510">
        <f t="shared" si="64"/>
        <v>2</v>
      </c>
    </row>
    <row r="511" spans="1:11" x14ac:dyDescent="0.25">
      <c r="B511" t="s">
        <v>9</v>
      </c>
      <c r="C511" t="s">
        <v>10</v>
      </c>
      <c r="D511" t="s">
        <v>4</v>
      </c>
      <c r="E511" t="s">
        <v>11</v>
      </c>
      <c r="G511">
        <v>1</v>
      </c>
      <c r="H511" t="str">
        <f t="shared" si="70"/>
        <v>freemind.modes.mindmapmode.MindMapController.ForkAction:</v>
      </c>
      <c r="I511" t="str">
        <f t="shared" si="62"/>
        <v>IFANIN</v>
      </c>
      <c r="J511" t="str">
        <f t="shared" si="63"/>
        <v>freemind.modes.mindmapmode.MindMapController.ForkAction:IFANIN</v>
      </c>
      <c r="K511">
        <f t="shared" si="64"/>
        <v>1</v>
      </c>
    </row>
    <row r="512" spans="1:11" x14ac:dyDescent="0.25">
      <c r="B512" t="s">
        <v>12</v>
      </c>
      <c r="C512" t="s">
        <v>10</v>
      </c>
      <c r="D512" t="s">
        <v>4</v>
      </c>
      <c r="E512" t="s">
        <v>13</v>
      </c>
      <c r="G512">
        <v>3</v>
      </c>
      <c r="H512" t="str">
        <f t="shared" si="70"/>
        <v>freemind.modes.mindmapmode.MindMapController.ForkAction:</v>
      </c>
      <c r="I512" t="str">
        <f t="shared" si="62"/>
        <v>CBO</v>
      </c>
      <c r="J512" t="str">
        <f t="shared" si="63"/>
        <v>freemind.modes.mindmapmode.MindMapController.ForkAction:CBO</v>
      </c>
      <c r="K512">
        <f t="shared" si="64"/>
        <v>3</v>
      </c>
    </row>
    <row r="513" spans="1:11" x14ac:dyDescent="0.25">
      <c r="B513" t="s">
        <v>14</v>
      </c>
      <c r="C513" t="s">
        <v>10</v>
      </c>
      <c r="D513" t="s">
        <v>4</v>
      </c>
      <c r="E513" t="s">
        <v>15</v>
      </c>
      <c r="G513">
        <v>0</v>
      </c>
      <c r="H513" t="str">
        <f t="shared" si="70"/>
        <v>freemind.modes.mindmapmode.MindMapController.ForkAction:</v>
      </c>
      <c r="I513" t="str">
        <f t="shared" si="62"/>
        <v>NOC</v>
      </c>
      <c r="J513" t="str">
        <f t="shared" si="63"/>
        <v>freemind.modes.mindmapmode.MindMapController.ForkAction:NOC</v>
      </c>
      <c r="K513">
        <f t="shared" si="64"/>
        <v>0</v>
      </c>
    </row>
    <row r="514" spans="1:11" x14ac:dyDescent="0.25">
      <c r="B514" t="s">
        <v>16</v>
      </c>
      <c r="C514" t="s">
        <v>10</v>
      </c>
      <c r="D514" t="s">
        <v>4</v>
      </c>
      <c r="E514" t="s">
        <v>17</v>
      </c>
      <c r="G514">
        <v>2</v>
      </c>
      <c r="H514" t="str">
        <f t="shared" si="70"/>
        <v>freemind.modes.mindmapmode.MindMapController.ForkAction:</v>
      </c>
      <c r="I514" t="str">
        <f t="shared" si="62"/>
        <v>RFC</v>
      </c>
      <c r="J514" t="str">
        <f t="shared" si="63"/>
        <v>freemind.modes.mindmapmode.MindMapController.ForkAction:RFC</v>
      </c>
      <c r="K514">
        <f t="shared" si="64"/>
        <v>2</v>
      </c>
    </row>
    <row r="515" spans="1:11" x14ac:dyDescent="0.25">
      <c r="B515" t="s">
        <v>19</v>
      </c>
      <c r="C515" t="s">
        <v>10</v>
      </c>
      <c r="D515" t="s">
        <v>4</v>
      </c>
      <c r="E515" t="s">
        <v>20</v>
      </c>
      <c r="G515">
        <v>2</v>
      </c>
      <c r="H515" t="str">
        <f t="shared" si="70"/>
        <v>freemind.modes.mindmapmode.MindMapController.ForkAction:</v>
      </c>
      <c r="I515" t="str">
        <f t="shared" ref="I515:I578" si="71">B515</f>
        <v>NIM</v>
      </c>
      <c r="J515" t="str">
        <f t="shared" ref="J515:J578" si="72">CONCATENATE(H515,I515)</f>
        <v>freemind.modes.mindmapmode.MindMapController.ForkAction:NIM</v>
      </c>
      <c r="K515">
        <f t="shared" si="64"/>
        <v>2</v>
      </c>
    </row>
    <row r="516" spans="1:11" x14ac:dyDescent="0.25">
      <c r="B516" t="s">
        <v>21</v>
      </c>
      <c r="C516" t="s">
        <v>10</v>
      </c>
      <c r="D516" t="s">
        <v>4</v>
      </c>
      <c r="E516" t="s">
        <v>20</v>
      </c>
      <c r="G516">
        <v>0</v>
      </c>
      <c r="H516" t="str">
        <f t="shared" si="70"/>
        <v>freemind.modes.mindmapmode.MindMapController.ForkAction:</v>
      </c>
      <c r="I516" t="str">
        <f t="shared" si="71"/>
        <v>NIV</v>
      </c>
      <c r="J516" t="str">
        <f t="shared" si="72"/>
        <v>freemind.modes.mindmapmode.MindMapController.ForkAction:NIV</v>
      </c>
      <c r="K516">
        <f t="shared" ref="K516:K579" si="73">G516</f>
        <v>0</v>
      </c>
    </row>
    <row r="517" spans="1:11" x14ac:dyDescent="0.25">
      <c r="B517" t="s">
        <v>22</v>
      </c>
      <c r="C517" t="s">
        <v>10</v>
      </c>
      <c r="D517" t="s">
        <v>4</v>
      </c>
      <c r="E517" t="s">
        <v>18</v>
      </c>
      <c r="F517">
        <v>2</v>
      </c>
      <c r="G517">
        <v>2</v>
      </c>
      <c r="H517" t="str">
        <f t="shared" si="70"/>
        <v>freemind.modes.mindmapmode.MindMapController.ForkAction:</v>
      </c>
      <c r="I517" t="str">
        <f t="shared" si="71"/>
        <v>WMC</v>
      </c>
      <c r="J517" t="str">
        <f t="shared" si="72"/>
        <v>freemind.modes.mindmapmode.MindMapController.ForkAction:WMC</v>
      </c>
      <c r="K517">
        <f t="shared" si="73"/>
        <v>2</v>
      </c>
    </row>
    <row r="518" spans="1:11" x14ac:dyDescent="0.25">
      <c r="G518">
        <v>0</v>
      </c>
      <c r="I518">
        <f t="shared" si="71"/>
        <v>0</v>
      </c>
      <c r="J518" t="str">
        <f t="shared" si="72"/>
        <v>0</v>
      </c>
      <c r="K518">
        <f t="shared" si="73"/>
        <v>0</v>
      </c>
    </row>
    <row r="519" spans="1:11" x14ac:dyDescent="0.25">
      <c r="A519" t="s">
        <v>115</v>
      </c>
      <c r="G519">
        <v>0</v>
      </c>
      <c r="I519">
        <f t="shared" si="71"/>
        <v>0</v>
      </c>
      <c r="J519" t="str">
        <f t="shared" si="72"/>
        <v>0</v>
      </c>
      <c r="K519">
        <f t="shared" si="73"/>
        <v>0</v>
      </c>
    </row>
    <row r="520" spans="1:11" x14ac:dyDescent="0.25">
      <c r="B520" t="s">
        <v>1</v>
      </c>
      <c r="C520" t="s">
        <v>2</v>
      </c>
      <c r="D520" t="s">
        <v>3</v>
      </c>
      <c r="E520" t="s">
        <v>4</v>
      </c>
      <c r="G520">
        <v>0</v>
      </c>
      <c r="H520" t="str">
        <f>$A$519</f>
        <v>freemind.modes.mindmapmode.MindMapController.ItalicAction:</v>
      </c>
      <c r="I520" t="str">
        <f t="shared" si="71"/>
        <v>LCOM</v>
      </c>
      <c r="J520" t="str">
        <f t="shared" si="72"/>
        <v>freemind.modes.mindmapmode.MindMapController.ItalicAction:LCOM</v>
      </c>
      <c r="K520">
        <f t="shared" si="73"/>
        <v>0</v>
      </c>
    </row>
    <row r="521" spans="1:11" x14ac:dyDescent="0.25">
      <c r="B521" t="s">
        <v>5</v>
      </c>
      <c r="C521" t="s">
        <v>6</v>
      </c>
      <c r="D521" t="s">
        <v>7</v>
      </c>
      <c r="E521" t="s">
        <v>8</v>
      </c>
      <c r="F521">
        <v>2</v>
      </c>
      <c r="G521">
        <v>2</v>
      </c>
      <c r="H521" t="str">
        <f t="shared" ref="H521:H528" si="74">$A$519</f>
        <v>freemind.modes.mindmapmode.MindMapController.ItalicAction:</v>
      </c>
      <c r="I521" t="str">
        <f t="shared" si="71"/>
        <v>DIT</v>
      </c>
      <c r="J521" t="str">
        <f t="shared" si="72"/>
        <v>freemind.modes.mindmapmode.MindMapController.ItalicAction:DIT</v>
      </c>
      <c r="K521">
        <f t="shared" si="73"/>
        <v>2</v>
      </c>
    </row>
    <row r="522" spans="1:11" x14ac:dyDescent="0.25">
      <c r="B522" t="s">
        <v>9</v>
      </c>
      <c r="C522" t="s">
        <v>10</v>
      </c>
      <c r="D522" t="s">
        <v>4</v>
      </c>
      <c r="E522" t="s">
        <v>11</v>
      </c>
      <c r="G522">
        <v>1</v>
      </c>
      <c r="H522" t="str">
        <f t="shared" si="74"/>
        <v>freemind.modes.mindmapmode.MindMapController.ItalicAction:</v>
      </c>
      <c r="I522" t="str">
        <f t="shared" si="71"/>
        <v>IFANIN</v>
      </c>
      <c r="J522" t="str">
        <f t="shared" si="72"/>
        <v>freemind.modes.mindmapmode.MindMapController.ItalicAction:IFANIN</v>
      </c>
      <c r="K522">
        <f t="shared" si="73"/>
        <v>1</v>
      </c>
    </row>
    <row r="523" spans="1:11" x14ac:dyDescent="0.25">
      <c r="B523" t="s">
        <v>12</v>
      </c>
      <c r="C523" t="s">
        <v>10</v>
      </c>
      <c r="D523" t="s">
        <v>4</v>
      </c>
      <c r="E523" t="s">
        <v>13</v>
      </c>
      <c r="G523">
        <v>3</v>
      </c>
      <c r="H523" t="str">
        <f t="shared" si="74"/>
        <v>freemind.modes.mindmapmode.MindMapController.ItalicAction:</v>
      </c>
      <c r="I523" t="str">
        <f t="shared" si="71"/>
        <v>CBO</v>
      </c>
      <c r="J523" t="str">
        <f t="shared" si="72"/>
        <v>freemind.modes.mindmapmode.MindMapController.ItalicAction:CBO</v>
      </c>
      <c r="K523">
        <f t="shared" si="73"/>
        <v>3</v>
      </c>
    </row>
    <row r="524" spans="1:11" x14ac:dyDescent="0.25">
      <c r="B524" t="s">
        <v>14</v>
      </c>
      <c r="C524" t="s">
        <v>10</v>
      </c>
      <c r="D524" t="s">
        <v>4</v>
      </c>
      <c r="E524" t="s">
        <v>15</v>
      </c>
      <c r="G524">
        <v>0</v>
      </c>
      <c r="H524" t="str">
        <f t="shared" si="74"/>
        <v>freemind.modes.mindmapmode.MindMapController.ItalicAction:</v>
      </c>
      <c r="I524" t="str">
        <f t="shared" si="71"/>
        <v>NOC</v>
      </c>
      <c r="J524" t="str">
        <f t="shared" si="72"/>
        <v>freemind.modes.mindmapmode.MindMapController.ItalicAction:NOC</v>
      </c>
      <c r="K524">
        <f t="shared" si="73"/>
        <v>0</v>
      </c>
    </row>
    <row r="525" spans="1:11" x14ac:dyDescent="0.25">
      <c r="B525" t="s">
        <v>16</v>
      </c>
      <c r="C525" t="s">
        <v>10</v>
      </c>
      <c r="D525" t="s">
        <v>4</v>
      </c>
      <c r="E525" t="s">
        <v>17</v>
      </c>
      <c r="G525">
        <v>2</v>
      </c>
      <c r="H525" t="str">
        <f t="shared" si="74"/>
        <v>freemind.modes.mindmapmode.MindMapController.ItalicAction:</v>
      </c>
      <c r="I525" t="str">
        <f t="shared" si="71"/>
        <v>RFC</v>
      </c>
      <c r="J525" t="str">
        <f t="shared" si="72"/>
        <v>freemind.modes.mindmapmode.MindMapController.ItalicAction:RFC</v>
      </c>
      <c r="K525">
        <f t="shared" si="73"/>
        <v>2</v>
      </c>
    </row>
    <row r="526" spans="1:11" x14ac:dyDescent="0.25">
      <c r="B526" t="s">
        <v>19</v>
      </c>
      <c r="C526" t="s">
        <v>10</v>
      </c>
      <c r="D526" t="s">
        <v>4</v>
      </c>
      <c r="E526" t="s">
        <v>20</v>
      </c>
      <c r="G526">
        <v>2</v>
      </c>
      <c r="H526" t="str">
        <f t="shared" si="74"/>
        <v>freemind.modes.mindmapmode.MindMapController.ItalicAction:</v>
      </c>
      <c r="I526" t="str">
        <f t="shared" si="71"/>
        <v>NIM</v>
      </c>
      <c r="J526" t="str">
        <f t="shared" si="72"/>
        <v>freemind.modes.mindmapmode.MindMapController.ItalicAction:NIM</v>
      </c>
      <c r="K526">
        <f t="shared" si="73"/>
        <v>2</v>
      </c>
    </row>
    <row r="527" spans="1:11" x14ac:dyDescent="0.25">
      <c r="B527" t="s">
        <v>21</v>
      </c>
      <c r="C527" t="s">
        <v>10</v>
      </c>
      <c r="D527" t="s">
        <v>4</v>
      </c>
      <c r="E527" t="s">
        <v>20</v>
      </c>
      <c r="G527">
        <v>0</v>
      </c>
      <c r="H527" t="str">
        <f t="shared" si="74"/>
        <v>freemind.modes.mindmapmode.MindMapController.ItalicAction:</v>
      </c>
      <c r="I527" t="str">
        <f t="shared" si="71"/>
        <v>NIV</v>
      </c>
      <c r="J527" t="str">
        <f t="shared" si="72"/>
        <v>freemind.modes.mindmapmode.MindMapController.ItalicAction:NIV</v>
      </c>
      <c r="K527">
        <f t="shared" si="73"/>
        <v>0</v>
      </c>
    </row>
    <row r="528" spans="1:11" x14ac:dyDescent="0.25">
      <c r="B528" t="s">
        <v>22</v>
      </c>
      <c r="C528" t="s">
        <v>10</v>
      </c>
      <c r="D528" t="s">
        <v>4</v>
      </c>
      <c r="E528" t="s">
        <v>18</v>
      </c>
      <c r="F528">
        <v>2</v>
      </c>
      <c r="G528">
        <v>2</v>
      </c>
      <c r="H528" t="str">
        <f t="shared" si="74"/>
        <v>freemind.modes.mindmapmode.MindMapController.ItalicAction:</v>
      </c>
      <c r="I528" t="str">
        <f t="shared" si="71"/>
        <v>WMC</v>
      </c>
      <c r="J528" t="str">
        <f t="shared" si="72"/>
        <v>freemind.modes.mindmapmode.MindMapController.ItalicAction:WMC</v>
      </c>
      <c r="K528">
        <f t="shared" si="73"/>
        <v>2</v>
      </c>
    </row>
    <row r="529" spans="1:11" x14ac:dyDescent="0.25">
      <c r="G529">
        <v>0</v>
      </c>
      <c r="I529">
        <f t="shared" si="71"/>
        <v>0</v>
      </c>
      <c r="J529" t="str">
        <f t="shared" si="72"/>
        <v>0</v>
      </c>
      <c r="K529">
        <f t="shared" si="73"/>
        <v>0</v>
      </c>
    </row>
    <row r="530" spans="1:11" x14ac:dyDescent="0.25">
      <c r="A530" t="s">
        <v>116</v>
      </c>
      <c r="G530">
        <v>0</v>
      </c>
      <c r="I530">
        <f t="shared" si="71"/>
        <v>0</v>
      </c>
      <c r="J530" t="str">
        <f t="shared" si="72"/>
        <v>0</v>
      </c>
      <c r="K530">
        <f t="shared" si="73"/>
        <v>0</v>
      </c>
    </row>
    <row r="531" spans="1:11" x14ac:dyDescent="0.25">
      <c r="B531" t="s">
        <v>1</v>
      </c>
      <c r="C531" t="s">
        <v>2</v>
      </c>
      <c r="D531" t="s">
        <v>3</v>
      </c>
      <c r="E531" t="s">
        <v>4</v>
      </c>
      <c r="G531">
        <v>0</v>
      </c>
      <c r="H531" t="str">
        <f>$A$530</f>
        <v>freemind.modes.mindmapmode.MindMapController.LinearAction:</v>
      </c>
      <c r="I531" t="str">
        <f t="shared" si="71"/>
        <v>LCOM</v>
      </c>
      <c r="J531" t="str">
        <f t="shared" si="72"/>
        <v>freemind.modes.mindmapmode.MindMapController.LinearAction:LCOM</v>
      </c>
      <c r="K531">
        <f t="shared" si="73"/>
        <v>0</v>
      </c>
    </row>
    <row r="532" spans="1:11" x14ac:dyDescent="0.25">
      <c r="B532" t="s">
        <v>5</v>
      </c>
      <c r="C532" t="s">
        <v>6</v>
      </c>
      <c r="D532" t="s">
        <v>7</v>
      </c>
      <c r="E532" t="s">
        <v>8</v>
      </c>
      <c r="F532">
        <v>2</v>
      </c>
      <c r="G532">
        <v>2</v>
      </c>
      <c r="H532" t="str">
        <f t="shared" ref="H532:H539" si="75">$A$530</f>
        <v>freemind.modes.mindmapmode.MindMapController.LinearAction:</v>
      </c>
      <c r="I532" t="str">
        <f t="shared" si="71"/>
        <v>DIT</v>
      </c>
      <c r="J532" t="str">
        <f t="shared" si="72"/>
        <v>freemind.modes.mindmapmode.MindMapController.LinearAction:DIT</v>
      </c>
      <c r="K532">
        <f t="shared" si="73"/>
        <v>2</v>
      </c>
    </row>
    <row r="533" spans="1:11" x14ac:dyDescent="0.25">
      <c r="B533" t="s">
        <v>9</v>
      </c>
      <c r="C533" t="s">
        <v>10</v>
      </c>
      <c r="D533" t="s">
        <v>4</v>
      </c>
      <c r="E533" t="s">
        <v>11</v>
      </c>
      <c r="G533">
        <v>1</v>
      </c>
      <c r="H533" t="str">
        <f t="shared" si="75"/>
        <v>freemind.modes.mindmapmode.MindMapController.LinearAction:</v>
      </c>
      <c r="I533" t="str">
        <f t="shared" si="71"/>
        <v>IFANIN</v>
      </c>
      <c r="J533" t="str">
        <f t="shared" si="72"/>
        <v>freemind.modes.mindmapmode.MindMapController.LinearAction:IFANIN</v>
      </c>
      <c r="K533">
        <f t="shared" si="73"/>
        <v>1</v>
      </c>
    </row>
    <row r="534" spans="1:11" x14ac:dyDescent="0.25">
      <c r="B534" t="s">
        <v>12</v>
      </c>
      <c r="C534" t="s">
        <v>10</v>
      </c>
      <c r="D534" t="s">
        <v>4</v>
      </c>
      <c r="E534" t="s">
        <v>13</v>
      </c>
      <c r="G534">
        <v>3</v>
      </c>
      <c r="H534" t="str">
        <f t="shared" si="75"/>
        <v>freemind.modes.mindmapmode.MindMapController.LinearAction:</v>
      </c>
      <c r="I534" t="str">
        <f t="shared" si="71"/>
        <v>CBO</v>
      </c>
      <c r="J534" t="str">
        <f t="shared" si="72"/>
        <v>freemind.modes.mindmapmode.MindMapController.LinearAction:CBO</v>
      </c>
      <c r="K534">
        <f t="shared" si="73"/>
        <v>3</v>
      </c>
    </row>
    <row r="535" spans="1:11" x14ac:dyDescent="0.25">
      <c r="B535" t="s">
        <v>14</v>
      </c>
      <c r="C535" t="s">
        <v>10</v>
      </c>
      <c r="D535" t="s">
        <v>4</v>
      </c>
      <c r="E535" t="s">
        <v>15</v>
      </c>
      <c r="G535">
        <v>0</v>
      </c>
      <c r="H535" t="str">
        <f t="shared" si="75"/>
        <v>freemind.modes.mindmapmode.MindMapController.LinearAction:</v>
      </c>
      <c r="I535" t="str">
        <f t="shared" si="71"/>
        <v>NOC</v>
      </c>
      <c r="J535" t="str">
        <f t="shared" si="72"/>
        <v>freemind.modes.mindmapmode.MindMapController.LinearAction:NOC</v>
      </c>
      <c r="K535">
        <f t="shared" si="73"/>
        <v>0</v>
      </c>
    </row>
    <row r="536" spans="1:11" x14ac:dyDescent="0.25">
      <c r="B536" t="s">
        <v>16</v>
      </c>
      <c r="C536" t="s">
        <v>10</v>
      </c>
      <c r="D536" t="s">
        <v>4</v>
      </c>
      <c r="E536" t="s">
        <v>17</v>
      </c>
      <c r="G536">
        <v>2</v>
      </c>
      <c r="H536" t="str">
        <f t="shared" si="75"/>
        <v>freemind.modes.mindmapmode.MindMapController.LinearAction:</v>
      </c>
      <c r="I536" t="str">
        <f t="shared" si="71"/>
        <v>RFC</v>
      </c>
      <c r="J536" t="str">
        <f t="shared" si="72"/>
        <v>freemind.modes.mindmapmode.MindMapController.LinearAction:RFC</v>
      </c>
      <c r="K536">
        <f t="shared" si="73"/>
        <v>2</v>
      </c>
    </row>
    <row r="537" spans="1:11" x14ac:dyDescent="0.25">
      <c r="B537" t="s">
        <v>19</v>
      </c>
      <c r="C537" t="s">
        <v>10</v>
      </c>
      <c r="D537" t="s">
        <v>4</v>
      </c>
      <c r="E537" t="s">
        <v>20</v>
      </c>
      <c r="G537">
        <v>2</v>
      </c>
      <c r="H537" t="str">
        <f t="shared" si="75"/>
        <v>freemind.modes.mindmapmode.MindMapController.LinearAction:</v>
      </c>
      <c r="I537" t="str">
        <f t="shared" si="71"/>
        <v>NIM</v>
      </c>
      <c r="J537" t="str">
        <f t="shared" si="72"/>
        <v>freemind.modes.mindmapmode.MindMapController.LinearAction:NIM</v>
      </c>
      <c r="K537">
        <f t="shared" si="73"/>
        <v>2</v>
      </c>
    </row>
    <row r="538" spans="1:11" x14ac:dyDescent="0.25">
      <c r="B538" t="s">
        <v>21</v>
      </c>
      <c r="C538" t="s">
        <v>10</v>
      </c>
      <c r="D538" t="s">
        <v>4</v>
      </c>
      <c r="E538" t="s">
        <v>20</v>
      </c>
      <c r="G538">
        <v>0</v>
      </c>
      <c r="H538" t="str">
        <f t="shared" si="75"/>
        <v>freemind.modes.mindmapmode.MindMapController.LinearAction:</v>
      </c>
      <c r="I538" t="str">
        <f t="shared" si="71"/>
        <v>NIV</v>
      </c>
      <c r="J538" t="str">
        <f t="shared" si="72"/>
        <v>freemind.modes.mindmapmode.MindMapController.LinearAction:NIV</v>
      </c>
      <c r="K538">
        <f t="shared" si="73"/>
        <v>0</v>
      </c>
    </row>
    <row r="539" spans="1:11" x14ac:dyDescent="0.25">
      <c r="B539" t="s">
        <v>22</v>
      </c>
      <c r="C539" t="s">
        <v>10</v>
      </c>
      <c r="D539" t="s">
        <v>4</v>
      </c>
      <c r="E539" t="s">
        <v>18</v>
      </c>
      <c r="F539">
        <v>2</v>
      </c>
      <c r="G539">
        <v>2</v>
      </c>
      <c r="H539" t="str">
        <f t="shared" si="75"/>
        <v>freemind.modes.mindmapmode.MindMapController.LinearAction:</v>
      </c>
      <c r="I539" t="str">
        <f t="shared" si="71"/>
        <v>WMC</v>
      </c>
      <c r="J539" t="str">
        <f t="shared" si="72"/>
        <v>freemind.modes.mindmapmode.MindMapController.LinearAction:WMC</v>
      </c>
      <c r="K539">
        <f t="shared" si="73"/>
        <v>2</v>
      </c>
    </row>
    <row r="540" spans="1:11" x14ac:dyDescent="0.25">
      <c r="G540">
        <v>0</v>
      </c>
      <c r="I540">
        <f t="shared" si="71"/>
        <v>0</v>
      </c>
      <c r="J540" t="str">
        <f t="shared" si="72"/>
        <v>0</v>
      </c>
      <c r="K540">
        <f t="shared" si="73"/>
        <v>0</v>
      </c>
    </row>
    <row r="541" spans="1:11" x14ac:dyDescent="0.25">
      <c r="A541" t="s">
        <v>117</v>
      </c>
      <c r="G541">
        <v>0</v>
      </c>
      <c r="I541">
        <f t="shared" si="71"/>
        <v>0</v>
      </c>
      <c r="J541" t="str">
        <f t="shared" si="72"/>
        <v>0</v>
      </c>
      <c r="K541">
        <f t="shared" si="73"/>
        <v>0</v>
      </c>
    </row>
    <row r="542" spans="1:11" x14ac:dyDescent="0.25">
      <c r="B542" t="s">
        <v>1</v>
      </c>
      <c r="C542" t="s">
        <v>2</v>
      </c>
      <c r="D542" t="s">
        <v>3</v>
      </c>
      <c r="E542" t="s">
        <v>4</v>
      </c>
      <c r="G542">
        <v>0</v>
      </c>
      <c r="H542" t="str">
        <f>$A$541</f>
        <v>freemind.modes.mindmapmode.MindMapController.MindMapFilter:</v>
      </c>
      <c r="I542" t="str">
        <f t="shared" si="71"/>
        <v>LCOM</v>
      </c>
      <c r="J542" t="str">
        <f t="shared" si="72"/>
        <v>freemind.modes.mindmapmode.MindMapController.MindMapFilter:LCOM</v>
      </c>
      <c r="K542">
        <f t="shared" si="73"/>
        <v>0</v>
      </c>
    </row>
    <row r="543" spans="1:11" x14ac:dyDescent="0.25">
      <c r="B543" t="s">
        <v>5</v>
      </c>
      <c r="C543" t="s">
        <v>6</v>
      </c>
      <c r="D543" t="s">
        <v>7</v>
      </c>
      <c r="E543" t="s">
        <v>8</v>
      </c>
      <c r="F543">
        <v>2</v>
      </c>
      <c r="G543">
        <v>2</v>
      </c>
      <c r="H543" t="str">
        <f t="shared" ref="H543:H550" si="76">$A$541</f>
        <v>freemind.modes.mindmapmode.MindMapController.MindMapFilter:</v>
      </c>
      <c r="I543" t="str">
        <f t="shared" si="71"/>
        <v>DIT</v>
      </c>
      <c r="J543" t="str">
        <f t="shared" si="72"/>
        <v>freemind.modes.mindmapmode.MindMapController.MindMapFilter:DIT</v>
      </c>
      <c r="K543">
        <f t="shared" si="73"/>
        <v>2</v>
      </c>
    </row>
    <row r="544" spans="1:11" x14ac:dyDescent="0.25">
      <c r="B544" t="s">
        <v>9</v>
      </c>
      <c r="C544" t="s">
        <v>10</v>
      </c>
      <c r="D544" t="s">
        <v>4</v>
      </c>
      <c r="E544" t="s">
        <v>11</v>
      </c>
      <c r="G544">
        <v>1</v>
      </c>
      <c r="H544" t="str">
        <f t="shared" si="76"/>
        <v>freemind.modes.mindmapmode.MindMapController.MindMapFilter:</v>
      </c>
      <c r="I544" t="str">
        <f t="shared" si="71"/>
        <v>IFANIN</v>
      </c>
      <c r="J544" t="str">
        <f t="shared" si="72"/>
        <v>freemind.modes.mindmapmode.MindMapController.MindMapFilter:IFANIN</v>
      </c>
      <c r="K544">
        <f t="shared" si="73"/>
        <v>1</v>
      </c>
    </row>
    <row r="545" spans="1:11" x14ac:dyDescent="0.25">
      <c r="B545" t="s">
        <v>12</v>
      </c>
      <c r="C545" t="s">
        <v>10</v>
      </c>
      <c r="D545" t="s">
        <v>4</v>
      </c>
      <c r="E545" t="s">
        <v>13</v>
      </c>
      <c r="G545">
        <v>2</v>
      </c>
      <c r="H545" t="str">
        <f t="shared" si="76"/>
        <v>freemind.modes.mindmapmode.MindMapController.MindMapFilter:</v>
      </c>
      <c r="I545" t="str">
        <f t="shared" si="71"/>
        <v>CBO</v>
      </c>
      <c r="J545" t="str">
        <f t="shared" si="72"/>
        <v>freemind.modes.mindmapmode.MindMapController.MindMapFilter:CBO</v>
      </c>
      <c r="K545">
        <f t="shared" si="73"/>
        <v>2</v>
      </c>
    </row>
    <row r="546" spans="1:11" x14ac:dyDescent="0.25">
      <c r="B546" t="s">
        <v>14</v>
      </c>
      <c r="C546" t="s">
        <v>10</v>
      </c>
      <c r="D546" t="s">
        <v>4</v>
      </c>
      <c r="E546" t="s">
        <v>15</v>
      </c>
      <c r="G546">
        <v>0</v>
      </c>
      <c r="H546" t="str">
        <f t="shared" si="76"/>
        <v>freemind.modes.mindmapmode.MindMapController.MindMapFilter:</v>
      </c>
      <c r="I546" t="str">
        <f t="shared" si="71"/>
        <v>NOC</v>
      </c>
      <c r="J546" t="str">
        <f t="shared" si="72"/>
        <v>freemind.modes.mindmapmode.MindMapController.MindMapFilter:NOC</v>
      </c>
      <c r="K546">
        <f t="shared" si="73"/>
        <v>0</v>
      </c>
    </row>
    <row r="547" spans="1:11" x14ac:dyDescent="0.25">
      <c r="B547" t="s">
        <v>16</v>
      </c>
      <c r="C547" t="s">
        <v>10</v>
      </c>
      <c r="D547" t="s">
        <v>4</v>
      </c>
      <c r="E547" t="s">
        <v>17</v>
      </c>
      <c r="G547">
        <v>2</v>
      </c>
      <c r="H547" t="str">
        <f t="shared" si="76"/>
        <v>freemind.modes.mindmapmode.MindMapController.MindMapFilter:</v>
      </c>
      <c r="I547" t="str">
        <f t="shared" si="71"/>
        <v>RFC</v>
      </c>
      <c r="J547" t="str">
        <f t="shared" si="72"/>
        <v>freemind.modes.mindmapmode.MindMapController.MindMapFilter:RFC</v>
      </c>
      <c r="K547">
        <f t="shared" si="73"/>
        <v>2</v>
      </c>
    </row>
    <row r="548" spans="1:11" x14ac:dyDescent="0.25">
      <c r="B548" t="s">
        <v>19</v>
      </c>
      <c r="C548" t="s">
        <v>10</v>
      </c>
      <c r="D548" t="s">
        <v>4</v>
      </c>
      <c r="E548" t="s">
        <v>20</v>
      </c>
      <c r="G548">
        <v>2</v>
      </c>
      <c r="H548" t="str">
        <f t="shared" si="76"/>
        <v>freemind.modes.mindmapmode.MindMapController.MindMapFilter:</v>
      </c>
      <c r="I548" t="str">
        <f t="shared" si="71"/>
        <v>NIM</v>
      </c>
      <c r="J548" t="str">
        <f t="shared" si="72"/>
        <v>freemind.modes.mindmapmode.MindMapController.MindMapFilter:NIM</v>
      </c>
      <c r="K548">
        <f t="shared" si="73"/>
        <v>2</v>
      </c>
    </row>
    <row r="549" spans="1:11" x14ac:dyDescent="0.25">
      <c r="B549" t="s">
        <v>21</v>
      </c>
      <c r="C549" t="s">
        <v>10</v>
      </c>
      <c r="D549" t="s">
        <v>4</v>
      </c>
      <c r="E549" t="s">
        <v>20</v>
      </c>
      <c r="G549">
        <v>0</v>
      </c>
      <c r="H549" t="str">
        <f t="shared" si="76"/>
        <v>freemind.modes.mindmapmode.MindMapController.MindMapFilter:</v>
      </c>
      <c r="I549" t="str">
        <f t="shared" si="71"/>
        <v>NIV</v>
      </c>
      <c r="J549" t="str">
        <f t="shared" si="72"/>
        <v>freemind.modes.mindmapmode.MindMapController.MindMapFilter:NIV</v>
      </c>
      <c r="K549">
        <f t="shared" si="73"/>
        <v>0</v>
      </c>
    </row>
    <row r="550" spans="1:11" x14ac:dyDescent="0.25">
      <c r="B550" t="s">
        <v>22</v>
      </c>
      <c r="C550" t="s">
        <v>10</v>
      </c>
      <c r="D550" t="s">
        <v>4</v>
      </c>
      <c r="E550" t="s">
        <v>18</v>
      </c>
      <c r="F550">
        <v>2</v>
      </c>
      <c r="G550">
        <v>2</v>
      </c>
      <c r="H550" t="str">
        <f t="shared" si="76"/>
        <v>freemind.modes.mindmapmode.MindMapController.MindMapFilter:</v>
      </c>
      <c r="I550" t="str">
        <f t="shared" si="71"/>
        <v>WMC</v>
      </c>
      <c r="J550" t="str">
        <f t="shared" si="72"/>
        <v>freemind.modes.mindmapmode.MindMapController.MindMapFilter:WMC</v>
      </c>
      <c r="K550">
        <f t="shared" si="73"/>
        <v>2</v>
      </c>
    </row>
    <row r="551" spans="1:11" x14ac:dyDescent="0.25">
      <c r="G551">
        <v>0</v>
      </c>
      <c r="I551">
        <f t="shared" si="71"/>
        <v>0</v>
      </c>
      <c r="J551" t="str">
        <f t="shared" si="72"/>
        <v>0</v>
      </c>
      <c r="K551">
        <f t="shared" si="73"/>
        <v>0</v>
      </c>
    </row>
    <row r="552" spans="1:11" x14ac:dyDescent="0.25">
      <c r="A552" t="s">
        <v>118</v>
      </c>
      <c r="G552">
        <v>0</v>
      </c>
      <c r="I552">
        <f t="shared" si="71"/>
        <v>0</v>
      </c>
      <c r="J552" t="str">
        <f t="shared" si="72"/>
        <v>0</v>
      </c>
      <c r="K552">
        <f t="shared" si="73"/>
        <v>0</v>
      </c>
    </row>
    <row r="553" spans="1:11" x14ac:dyDescent="0.25">
      <c r="B553" t="s">
        <v>1</v>
      </c>
      <c r="C553" t="s">
        <v>2</v>
      </c>
      <c r="D553" t="s">
        <v>3</v>
      </c>
      <c r="E553" t="s">
        <v>4</v>
      </c>
      <c r="G553">
        <v>0</v>
      </c>
      <c r="H553" t="str">
        <f>$A$552</f>
        <v>freemind.modes.mindmapmode.MindMapController.NodeColorAction:</v>
      </c>
      <c r="I553" t="str">
        <f t="shared" si="71"/>
        <v>LCOM</v>
      </c>
      <c r="J553" t="str">
        <f t="shared" si="72"/>
        <v>freemind.modes.mindmapmode.MindMapController.NodeColorAction:LCOM</v>
      </c>
      <c r="K553">
        <f t="shared" si="73"/>
        <v>0</v>
      </c>
    </row>
    <row r="554" spans="1:11" x14ac:dyDescent="0.25">
      <c r="B554" t="s">
        <v>5</v>
      </c>
      <c r="C554" t="s">
        <v>6</v>
      </c>
      <c r="D554" t="s">
        <v>7</v>
      </c>
      <c r="E554" t="s">
        <v>8</v>
      </c>
      <c r="F554">
        <v>2</v>
      </c>
      <c r="G554">
        <v>2</v>
      </c>
      <c r="H554" t="str">
        <f t="shared" ref="H554:H561" si="77">$A$552</f>
        <v>freemind.modes.mindmapmode.MindMapController.NodeColorAction:</v>
      </c>
      <c r="I554" t="str">
        <f t="shared" si="71"/>
        <v>DIT</v>
      </c>
      <c r="J554" t="str">
        <f t="shared" si="72"/>
        <v>freemind.modes.mindmapmode.MindMapController.NodeColorAction:DIT</v>
      </c>
      <c r="K554">
        <f t="shared" si="73"/>
        <v>2</v>
      </c>
    </row>
    <row r="555" spans="1:11" x14ac:dyDescent="0.25">
      <c r="B555" t="s">
        <v>9</v>
      </c>
      <c r="C555" t="s">
        <v>10</v>
      </c>
      <c r="D555" t="s">
        <v>4</v>
      </c>
      <c r="E555" t="s">
        <v>11</v>
      </c>
      <c r="G555">
        <v>1</v>
      </c>
      <c r="H555" t="str">
        <f t="shared" si="77"/>
        <v>freemind.modes.mindmapmode.MindMapController.NodeColorAction:</v>
      </c>
      <c r="I555" t="str">
        <f t="shared" si="71"/>
        <v>IFANIN</v>
      </c>
      <c r="J555" t="str">
        <f t="shared" si="72"/>
        <v>freemind.modes.mindmapmode.MindMapController.NodeColorAction:IFANIN</v>
      </c>
      <c r="K555">
        <f t="shared" si="73"/>
        <v>1</v>
      </c>
    </row>
    <row r="556" spans="1:11" x14ac:dyDescent="0.25">
      <c r="B556" t="s">
        <v>12</v>
      </c>
      <c r="C556" t="s">
        <v>10</v>
      </c>
      <c r="D556" t="s">
        <v>4</v>
      </c>
      <c r="E556" t="s">
        <v>13</v>
      </c>
      <c r="G556">
        <v>5</v>
      </c>
      <c r="H556" t="str">
        <f t="shared" si="77"/>
        <v>freemind.modes.mindmapmode.MindMapController.NodeColorAction:</v>
      </c>
      <c r="I556" t="str">
        <f t="shared" si="71"/>
        <v>CBO</v>
      </c>
      <c r="J556" t="str">
        <f t="shared" si="72"/>
        <v>freemind.modes.mindmapmode.MindMapController.NodeColorAction:CBO</v>
      </c>
      <c r="K556">
        <f t="shared" si="73"/>
        <v>5</v>
      </c>
    </row>
    <row r="557" spans="1:11" x14ac:dyDescent="0.25">
      <c r="B557" t="s">
        <v>14</v>
      </c>
      <c r="C557" t="s">
        <v>10</v>
      </c>
      <c r="D557" t="s">
        <v>4</v>
      </c>
      <c r="E557" t="s">
        <v>15</v>
      </c>
      <c r="G557">
        <v>0</v>
      </c>
      <c r="H557" t="str">
        <f t="shared" si="77"/>
        <v>freemind.modes.mindmapmode.MindMapController.NodeColorAction:</v>
      </c>
      <c r="I557" t="str">
        <f t="shared" si="71"/>
        <v>NOC</v>
      </c>
      <c r="J557" t="str">
        <f t="shared" si="72"/>
        <v>freemind.modes.mindmapmode.MindMapController.NodeColorAction:NOC</v>
      </c>
      <c r="K557">
        <f t="shared" si="73"/>
        <v>0</v>
      </c>
    </row>
    <row r="558" spans="1:11" x14ac:dyDescent="0.25">
      <c r="B558" t="s">
        <v>16</v>
      </c>
      <c r="C558" t="s">
        <v>10</v>
      </c>
      <c r="D558" t="s">
        <v>4</v>
      </c>
      <c r="E558" t="s">
        <v>17</v>
      </c>
      <c r="G558">
        <v>2</v>
      </c>
      <c r="H558" t="str">
        <f t="shared" si="77"/>
        <v>freemind.modes.mindmapmode.MindMapController.NodeColorAction:</v>
      </c>
      <c r="I558" t="str">
        <f t="shared" si="71"/>
        <v>RFC</v>
      </c>
      <c r="J558" t="str">
        <f t="shared" si="72"/>
        <v>freemind.modes.mindmapmode.MindMapController.NodeColorAction:RFC</v>
      </c>
      <c r="K558">
        <f t="shared" si="73"/>
        <v>2</v>
      </c>
    </row>
    <row r="559" spans="1:11" x14ac:dyDescent="0.25">
      <c r="B559" t="s">
        <v>19</v>
      </c>
      <c r="C559" t="s">
        <v>10</v>
      </c>
      <c r="D559" t="s">
        <v>4</v>
      </c>
      <c r="E559" t="s">
        <v>20</v>
      </c>
      <c r="G559">
        <v>2</v>
      </c>
      <c r="H559" t="str">
        <f t="shared" si="77"/>
        <v>freemind.modes.mindmapmode.MindMapController.NodeColorAction:</v>
      </c>
      <c r="I559" t="str">
        <f t="shared" si="71"/>
        <v>NIM</v>
      </c>
      <c r="J559" t="str">
        <f t="shared" si="72"/>
        <v>freemind.modes.mindmapmode.MindMapController.NodeColorAction:NIM</v>
      </c>
      <c r="K559">
        <f t="shared" si="73"/>
        <v>2</v>
      </c>
    </row>
    <row r="560" spans="1:11" x14ac:dyDescent="0.25">
      <c r="B560" t="s">
        <v>21</v>
      </c>
      <c r="C560" t="s">
        <v>10</v>
      </c>
      <c r="D560" t="s">
        <v>4</v>
      </c>
      <c r="E560" t="s">
        <v>20</v>
      </c>
      <c r="G560">
        <v>0</v>
      </c>
      <c r="H560" t="str">
        <f t="shared" si="77"/>
        <v>freemind.modes.mindmapmode.MindMapController.NodeColorAction:</v>
      </c>
      <c r="I560" t="str">
        <f t="shared" si="71"/>
        <v>NIV</v>
      </c>
      <c r="J560" t="str">
        <f t="shared" si="72"/>
        <v>freemind.modes.mindmapmode.MindMapController.NodeColorAction:NIV</v>
      </c>
      <c r="K560">
        <f t="shared" si="73"/>
        <v>0</v>
      </c>
    </row>
    <row r="561" spans="1:11" x14ac:dyDescent="0.25">
      <c r="B561" t="s">
        <v>22</v>
      </c>
      <c r="C561" t="s">
        <v>10</v>
      </c>
      <c r="D561" t="s">
        <v>4</v>
      </c>
      <c r="E561" t="s">
        <v>18</v>
      </c>
      <c r="F561">
        <v>2</v>
      </c>
      <c r="G561">
        <v>2</v>
      </c>
      <c r="H561" t="str">
        <f t="shared" si="77"/>
        <v>freemind.modes.mindmapmode.MindMapController.NodeColorAction:</v>
      </c>
      <c r="I561" t="str">
        <f t="shared" si="71"/>
        <v>WMC</v>
      </c>
      <c r="J561" t="str">
        <f t="shared" si="72"/>
        <v>freemind.modes.mindmapmode.MindMapController.NodeColorAction:WMC</v>
      </c>
      <c r="K561">
        <f t="shared" si="73"/>
        <v>2</v>
      </c>
    </row>
    <row r="562" spans="1:11" x14ac:dyDescent="0.25">
      <c r="G562">
        <v>0</v>
      </c>
      <c r="I562">
        <f t="shared" si="71"/>
        <v>0</v>
      </c>
      <c r="J562" t="str">
        <f t="shared" si="72"/>
        <v>0</v>
      </c>
      <c r="K562">
        <f t="shared" si="73"/>
        <v>0</v>
      </c>
    </row>
    <row r="563" spans="1:11" x14ac:dyDescent="0.25">
      <c r="A563" t="s">
        <v>119</v>
      </c>
      <c r="G563">
        <v>0</v>
      </c>
      <c r="I563">
        <f t="shared" si="71"/>
        <v>0</v>
      </c>
      <c r="J563" t="str">
        <f t="shared" si="72"/>
        <v>0</v>
      </c>
      <c r="K563">
        <f t="shared" si="73"/>
        <v>0</v>
      </c>
    </row>
    <row r="564" spans="1:11" x14ac:dyDescent="0.25">
      <c r="B564" t="s">
        <v>1</v>
      </c>
      <c r="C564" t="s">
        <v>2</v>
      </c>
      <c r="D564" t="s">
        <v>3</v>
      </c>
      <c r="E564" t="s">
        <v>4</v>
      </c>
      <c r="G564">
        <v>0</v>
      </c>
      <c r="H564" t="str">
        <f>$A$563</f>
        <v>freemind.modes.mindmapmode.MindMapController.NormalFontAction:</v>
      </c>
      <c r="I564" t="str">
        <f t="shared" si="71"/>
        <v>LCOM</v>
      </c>
      <c r="J564" t="str">
        <f t="shared" si="72"/>
        <v>freemind.modes.mindmapmode.MindMapController.NormalFontAction:LCOM</v>
      </c>
      <c r="K564">
        <f t="shared" si="73"/>
        <v>0</v>
      </c>
    </row>
    <row r="565" spans="1:11" x14ac:dyDescent="0.25">
      <c r="B565" t="s">
        <v>5</v>
      </c>
      <c r="C565" t="s">
        <v>6</v>
      </c>
      <c r="D565" t="s">
        <v>7</v>
      </c>
      <c r="E565" t="s">
        <v>8</v>
      </c>
      <c r="F565">
        <v>2</v>
      </c>
      <c r="G565">
        <v>2</v>
      </c>
      <c r="H565" t="str">
        <f t="shared" ref="H565:H572" si="78">$A$563</f>
        <v>freemind.modes.mindmapmode.MindMapController.NormalFontAction:</v>
      </c>
      <c r="I565" t="str">
        <f t="shared" si="71"/>
        <v>DIT</v>
      </c>
      <c r="J565" t="str">
        <f t="shared" si="72"/>
        <v>freemind.modes.mindmapmode.MindMapController.NormalFontAction:DIT</v>
      </c>
      <c r="K565">
        <f t="shared" si="73"/>
        <v>2</v>
      </c>
    </row>
    <row r="566" spans="1:11" x14ac:dyDescent="0.25">
      <c r="B566" t="s">
        <v>9</v>
      </c>
      <c r="C566" t="s">
        <v>10</v>
      </c>
      <c r="D566" t="s">
        <v>4</v>
      </c>
      <c r="E566" t="s">
        <v>11</v>
      </c>
      <c r="G566">
        <v>1</v>
      </c>
      <c r="H566" t="str">
        <f t="shared" si="78"/>
        <v>freemind.modes.mindmapmode.MindMapController.NormalFontAction:</v>
      </c>
      <c r="I566" t="str">
        <f t="shared" si="71"/>
        <v>IFANIN</v>
      </c>
      <c r="J566" t="str">
        <f t="shared" si="72"/>
        <v>freemind.modes.mindmapmode.MindMapController.NormalFontAction:IFANIN</v>
      </c>
      <c r="K566">
        <f t="shared" si="73"/>
        <v>1</v>
      </c>
    </row>
    <row r="567" spans="1:11" x14ac:dyDescent="0.25">
      <c r="B567" t="s">
        <v>12</v>
      </c>
      <c r="C567" t="s">
        <v>10</v>
      </c>
      <c r="D567" t="s">
        <v>4</v>
      </c>
      <c r="E567" t="s">
        <v>13</v>
      </c>
      <c r="G567">
        <v>3</v>
      </c>
      <c r="H567" t="str">
        <f t="shared" si="78"/>
        <v>freemind.modes.mindmapmode.MindMapController.NormalFontAction:</v>
      </c>
      <c r="I567" t="str">
        <f t="shared" si="71"/>
        <v>CBO</v>
      </c>
      <c r="J567" t="str">
        <f t="shared" si="72"/>
        <v>freemind.modes.mindmapmode.MindMapController.NormalFontAction:CBO</v>
      </c>
      <c r="K567">
        <f t="shared" si="73"/>
        <v>3</v>
      </c>
    </row>
    <row r="568" spans="1:11" x14ac:dyDescent="0.25">
      <c r="B568" t="s">
        <v>14</v>
      </c>
      <c r="C568" t="s">
        <v>10</v>
      </c>
      <c r="D568" t="s">
        <v>4</v>
      </c>
      <c r="E568" t="s">
        <v>15</v>
      </c>
      <c r="G568">
        <v>0</v>
      </c>
      <c r="H568" t="str">
        <f t="shared" si="78"/>
        <v>freemind.modes.mindmapmode.MindMapController.NormalFontAction:</v>
      </c>
      <c r="I568" t="str">
        <f t="shared" si="71"/>
        <v>NOC</v>
      </c>
      <c r="J568" t="str">
        <f t="shared" si="72"/>
        <v>freemind.modes.mindmapmode.MindMapController.NormalFontAction:NOC</v>
      </c>
      <c r="K568">
        <f t="shared" si="73"/>
        <v>0</v>
      </c>
    </row>
    <row r="569" spans="1:11" x14ac:dyDescent="0.25">
      <c r="B569" t="s">
        <v>16</v>
      </c>
      <c r="C569" t="s">
        <v>10</v>
      </c>
      <c r="D569" t="s">
        <v>4</v>
      </c>
      <c r="E569" t="s">
        <v>17</v>
      </c>
      <c r="G569">
        <v>2</v>
      </c>
      <c r="H569" t="str">
        <f t="shared" si="78"/>
        <v>freemind.modes.mindmapmode.MindMapController.NormalFontAction:</v>
      </c>
      <c r="I569" t="str">
        <f t="shared" si="71"/>
        <v>RFC</v>
      </c>
      <c r="J569" t="str">
        <f t="shared" si="72"/>
        <v>freemind.modes.mindmapmode.MindMapController.NormalFontAction:RFC</v>
      </c>
      <c r="K569">
        <f t="shared" si="73"/>
        <v>2</v>
      </c>
    </row>
    <row r="570" spans="1:11" x14ac:dyDescent="0.25">
      <c r="B570" t="s">
        <v>19</v>
      </c>
      <c r="C570" t="s">
        <v>10</v>
      </c>
      <c r="D570" t="s">
        <v>4</v>
      </c>
      <c r="E570" t="s">
        <v>20</v>
      </c>
      <c r="G570">
        <v>2</v>
      </c>
      <c r="H570" t="str">
        <f t="shared" si="78"/>
        <v>freemind.modes.mindmapmode.MindMapController.NormalFontAction:</v>
      </c>
      <c r="I570" t="str">
        <f t="shared" si="71"/>
        <v>NIM</v>
      </c>
      <c r="J570" t="str">
        <f t="shared" si="72"/>
        <v>freemind.modes.mindmapmode.MindMapController.NormalFontAction:NIM</v>
      </c>
      <c r="K570">
        <f t="shared" si="73"/>
        <v>2</v>
      </c>
    </row>
    <row r="571" spans="1:11" x14ac:dyDescent="0.25">
      <c r="B571" t="s">
        <v>21</v>
      </c>
      <c r="C571" t="s">
        <v>10</v>
      </c>
      <c r="D571" t="s">
        <v>4</v>
      </c>
      <c r="E571" t="s">
        <v>20</v>
      </c>
      <c r="G571">
        <v>0</v>
      </c>
      <c r="H571" t="str">
        <f t="shared" si="78"/>
        <v>freemind.modes.mindmapmode.MindMapController.NormalFontAction:</v>
      </c>
      <c r="I571" t="str">
        <f t="shared" si="71"/>
        <v>NIV</v>
      </c>
      <c r="J571" t="str">
        <f t="shared" si="72"/>
        <v>freemind.modes.mindmapmode.MindMapController.NormalFontAction:NIV</v>
      </c>
      <c r="K571">
        <f t="shared" si="73"/>
        <v>0</v>
      </c>
    </row>
    <row r="572" spans="1:11" x14ac:dyDescent="0.25">
      <c r="B572" t="s">
        <v>22</v>
      </c>
      <c r="C572" t="s">
        <v>10</v>
      </c>
      <c r="D572" t="s">
        <v>4</v>
      </c>
      <c r="E572" t="s">
        <v>18</v>
      </c>
      <c r="F572">
        <v>2</v>
      </c>
      <c r="G572">
        <v>2</v>
      </c>
      <c r="H572" t="str">
        <f t="shared" si="78"/>
        <v>freemind.modes.mindmapmode.MindMapController.NormalFontAction:</v>
      </c>
      <c r="I572" t="str">
        <f t="shared" si="71"/>
        <v>WMC</v>
      </c>
      <c r="J572" t="str">
        <f t="shared" si="72"/>
        <v>freemind.modes.mindmapmode.MindMapController.NormalFontAction:WMC</v>
      </c>
      <c r="K572">
        <f t="shared" si="73"/>
        <v>2</v>
      </c>
    </row>
    <row r="573" spans="1:11" x14ac:dyDescent="0.25">
      <c r="G573">
        <v>0</v>
      </c>
      <c r="I573">
        <f t="shared" si="71"/>
        <v>0</v>
      </c>
      <c r="J573" t="str">
        <f t="shared" si="72"/>
        <v>0</v>
      </c>
      <c r="K573">
        <f t="shared" si="73"/>
        <v>0</v>
      </c>
    </row>
    <row r="574" spans="1:11" x14ac:dyDescent="0.25">
      <c r="A574" t="s">
        <v>120</v>
      </c>
      <c r="G574">
        <v>0</v>
      </c>
      <c r="I574">
        <f t="shared" si="71"/>
        <v>0</v>
      </c>
      <c r="J574" t="str">
        <f t="shared" si="72"/>
        <v>0</v>
      </c>
      <c r="K574">
        <f t="shared" si="73"/>
        <v>0</v>
      </c>
    </row>
    <row r="575" spans="1:11" x14ac:dyDescent="0.25">
      <c r="B575" t="s">
        <v>1</v>
      </c>
      <c r="C575" t="s">
        <v>2</v>
      </c>
      <c r="D575" t="s">
        <v>3</v>
      </c>
      <c r="E575" t="s">
        <v>4</v>
      </c>
      <c r="G575">
        <v>0</v>
      </c>
      <c r="H575" t="str">
        <f>$A$574</f>
        <v>freemind.modes.mindmapmode.MindMapController.SetLinkAction:</v>
      </c>
      <c r="I575" t="str">
        <f t="shared" si="71"/>
        <v>LCOM</v>
      </c>
      <c r="J575" t="str">
        <f t="shared" si="72"/>
        <v>freemind.modes.mindmapmode.MindMapController.SetLinkAction:LCOM</v>
      </c>
      <c r="K575">
        <f t="shared" si="73"/>
        <v>0</v>
      </c>
    </row>
    <row r="576" spans="1:11" x14ac:dyDescent="0.25">
      <c r="B576" t="s">
        <v>5</v>
      </c>
      <c r="C576" t="s">
        <v>6</v>
      </c>
      <c r="D576" t="s">
        <v>7</v>
      </c>
      <c r="E576" t="s">
        <v>8</v>
      </c>
      <c r="F576">
        <v>2</v>
      </c>
      <c r="G576">
        <v>2</v>
      </c>
      <c r="H576" t="str">
        <f t="shared" ref="H576:H583" si="79">$A$574</f>
        <v>freemind.modes.mindmapmode.MindMapController.SetLinkAction:</v>
      </c>
      <c r="I576" t="str">
        <f t="shared" si="71"/>
        <v>DIT</v>
      </c>
      <c r="J576" t="str">
        <f t="shared" si="72"/>
        <v>freemind.modes.mindmapmode.MindMapController.SetLinkAction:DIT</v>
      </c>
      <c r="K576">
        <f t="shared" si="73"/>
        <v>2</v>
      </c>
    </row>
    <row r="577" spans="1:11" x14ac:dyDescent="0.25">
      <c r="B577" t="s">
        <v>9</v>
      </c>
      <c r="C577" t="s">
        <v>10</v>
      </c>
      <c r="D577" t="s">
        <v>4</v>
      </c>
      <c r="E577" t="s">
        <v>11</v>
      </c>
      <c r="G577">
        <v>1</v>
      </c>
      <c r="H577" t="str">
        <f t="shared" si="79"/>
        <v>freemind.modes.mindmapmode.MindMapController.SetLinkAction:</v>
      </c>
      <c r="I577" t="str">
        <f t="shared" si="71"/>
        <v>IFANIN</v>
      </c>
      <c r="J577" t="str">
        <f t="shared" si="72"/>
        <v>freemind.modes.mindmapmode.MindMapController.SetLinkAction:IFANIN</v>
      </c>
      <c r="K577">
        <f t="shared" si="73"/>
        <v>1</v>
      </c>
    </row>
    <row r="578" spans="1:11" x14ac:dyDescent="0.25">
      <c r="B578" t="s">
        <v>12</v>
      </c>
      <c r="C578" t="s">
        <v>10</v>
      </c>
      <c r="D578" t="s">
        <v>4</v>
      </c>
      <c r="E578" t="s">
        <v>13</v>
      </c>
      <c r="G578">
        <v>2</v>
      </c>
      <c r="H578" t="str">
        <f t="shared" si="79"/>
        <v>freemind.modes.mindmapmode.MindMapController.SetLinkAction:</v>
      </c>
      <c r="I578" t="str">
        <f t="shared" si="71"/>
        <v>CBO</v>
      </c>
      <c r="J578" t="str">
        <f t="shared" si="72"/>
        <v>freemind.modes.mindmapmode.MindMapController.SetLinkAction:CBO</v>
      </c>
      <c r="K578">
        <f t="shared" si="73"/>
        <v>2</v>
      </c>
    </row>
    <row r="579" spans="1:11" x14ac:dyDescent="0.25">
      <c r="B579" t="s">
        <v>14</v>
      </c>
      <c r="C579" t="s">
        <v>10</v>
      </c>
      <c r="D579" t="s">
        <v>4</v>
      </c>
      <c r="E579" t="s">
        <v>15</v>
      </c>
      <c r="G579">
        <v>0</v>
      </c>
      <c r="H579" t="str">
        <f t="shared" si="79"/>
        <v>freemind.modes.mindmapmode.MindMapController.SetLinkAction:</v>
      </c>
      <c r="I579" t="str">
        <f t="shared" ref="I579:I642" si="80">B579</f>
        <v>NOC</v>
      </c>
      <c r="J579" t="str">
        <f t="shared" ref="J579:J642" si="81">CONCATENATE(H579,I579)</f>
        <v>freemind.modes.mindmapmode.MindMapController.SetLinkAction:NOC</v>
      </c>
      <c r="K579">
        <f t="shared" si="73"/>
        <v>0</v>
      </c>
    </row>
    <row r="580" spans="1:11" x14ac:dyDescent="0.25">
      <c r="B580" t="s">
        <v>16</v>
      </c>
      <c r="C580" t="s">
        <v>10</v>
      </c>
      <c r="D580" t="s">
        <v>4</v>
      </c>
      <c r="E580" t="s">
        <v>17</v>
      </c>
      <c r="G580">
        <v>2</v>
      </c>
      <c r="H580" t="str">
        <f t="shared" si="79"/>
        <v>freemind.modes.mindmapmode.MindMapController.SetLinkAction:</v>
      </c>
      <c r="I580" t="str">
        <f t="shared" si="80"/>
        <v>RFC</v>
      </c>
      <c r="J580" t="str">
        <f t="shared" si="81"/>
        <v>freemind.modes.mindmapmode.MindMapController.SetLinkAction:RFC</v>
      </c>
      <c r="K580">
        <f t="shared" ref="K580:K643" si="82">G580</f>
        <v>2</v>
      </c>
    </row>
    <row r="581" spans="1:11" x14ac:dyDescent="0.25">
      <c r="B581" t="s">
        <v>19</v>
      </c>
      <c r="C581" t="s">
        <v>10</v>
      </c>
      <c r="D581" t="s">
        <v>4</v>
      </c>
      <c r="E581" t="s">
        <v>20</v>
      </c>
      <c r="G581">
        <v>2</v>
      </c>
      <c r="H581" t="str">
        <f t="shared" si="79"/>
        <v>freemind.modes.mindmapmode.MindMapController.SetLinkAction:</v>
      </c>
      <c r="I581" t="str">
        <f t="shared" si="80"/>
        <v>NIM</v>
      </c>
      <c r="J581" t="str">
        <f t="shared" si="81"/>
        <v>freemind.modes.mindmapmode.MindMapController.SetLinkAction:NIM</v>
      </c>
      <c r="K581">
        <f t="shared" si="82"/>
        <v>2</v>
      </c>
    </row>
    <row r="582" spans="1:11" x14ac:dyDescent="0.25">
      <c r="B582" t="s">
        <v>21</v>
      </c>
      <c r="C582" t="s">
        <v>10</v>
      </c>
      <c r="D582" t="s">
        <v>4</v>
      </c>
      <c r="E582" t="s">
        <v>20</v>
      </c>
      <c r="G582">
        <v>0</v>
      </c>
      <c r="H582" t="str">
        <f t="shared" si="79"/>
        <v>freemind.modes.mindmapmode.MindMapController.SetLinkAction:</v>
      </c>
      <c r="I582" t="str">
        <f t="shared" si="80"/>
        <v>NIV</v>
      </c>
      <c r="J582" t="str">
        <f t="shared" si="81"/>
        <v>freemind.modes.mindmapmode.MindMapController.SetLinkAction:NIV</v>
      </c>
      <c r="K582">
        <f t="shared" si="82"/>
        <v>0</v>
      </c>
    </row>
    <row r="583" spans="1:11" x14ac:dyDescent="0.25">
      <c r="B583" t="s">
        <v>22</v>
      </c>
      <c r="C583" t="s">
        <v>10</v>
      </c>
      <c r="D583" t="s">
        <v>4</v>
      </c>
      <c r="E583" t="s">
        <v>18</v>
      </c>
      <c r="F583">
        <v>2</v>
      </c>
      <c r="G583">
        <v>2</v>
      </c>
      <c r="H583" t="str">
        <f t="shared" si="79"/>
        <v>freemind.modes.mindmapmode.MindMapController.SetLinkAction:</v>
      </c>
      <c r="I583" t="str">
        <f t="shared" si="80"/>
        <v>WMC</v>
      </c>
      <c r="J583" t="str">
        <f t="shared" si="81"/>
        <v>freemind.modes.mindmapmode.MindMapController.SetLinkAction:WMC</v>
      </c>
      <c r="K583">
        <f t="shared" si="82"/>
        <v>2</v>
      </c>
    </row>
    <row r="584" spans="1:11" x14ac:dyDescent="0.25">
      <c r="G584">
        <v>0</v>
      </c>
      <c r="I584">
        <f t="shared" si="80"/>
        <v>0</v>
      </c>
      <c r="J584" t="str">
        <f t="shared" si="81"/>
        <v>0</v>
      </c>
      <c r="K584">
        <f t="shared" si="82"/>
        <v>0</v>
      </c>
    </row>
    <row r="585" spans="1:11" x14ac:dyDescent="0.25">
      <c r="A585" t="s">
        <v>121</v>
      </c>
      <c r="G585">
        <v>0</v>
      </c>
      <c r="I585">
        <f t="shared" si="80"/>
        <v>0</v>
      </c>
      <c r="J585" t="str">
        <f t="shared" si="81"/>
        <v>0</v>
      </c>
      <c r="K585">
        <f t="shared" si="82"/>
        <v>0</v>
      </c>
    </row>
    <row r="586" spans="1:11" x14ac:dyDescent="0.25">
      <c r="B586" t="s">
        <v>1</v>
      </c>
      <c r="C586" t="s">
        <v>2</v>
      </c>
      <c r="D586" t="s">
        <v>3</v>
      </c>
      <c r="E586" t="s">
        <v>4</v>
      </c>
      <c r="G586">
        <v>0</v>
      </c>
      <c r="H586" t="str">
        <f>$A$585</f>
        <v>freemind.modes.mindmapmode.MindMapController.UnderlineAction:</v>
      </c>
      <c r="I586" t="str">
        <f t="shared" si="80"/>
        <v>LCOM</v>
      </c>
      <c r="J586" t="str">
        <f t="shared" si="81"/>
        <v>freemind.modes.mindmapmode.MindMapController.UnderlineAction:LCOM</v>
      </c>
      <c r="K586">
        <f t="shared" si="82"/>
        <v>0</v>
      </c>
    </row>
    <row r="587" spans="1:11" x14ac:dyDescent="0.25">
      <c r="B587" t="s">
        <v>5</v>
      </c>
      <c r="C587" t="s">
        <v>6</v>
      </c>
      <c r="D587" t="s">
        <v>7</v>
      </c>
      <c r="E587" t="s">
        <v>8</v>
      </c>
      <c r="F587">
        <v>2</v>
      </c>
      <c r="G587">
        <v>2</v>
      </c>
      <c r="H587" t="str">
        <f t="shared" ref="H587:H594" si="83">$A$585</f>
        <v>freemind.modes.mindmapmode.MindMapController.UnderlineAction:</v>
      </c>
      <c r="I587" t="str">
        <f t="shared" si="80"/>
        <v>DIT</v>
      </c>
      <c r="J587" t="str">
        <f t="shared" si="81"/>
        <v>freemind.modes.mindmapmode.MindMapController.UnderlineAction:DIT</v>
      </c>
      <c r="K587">
        <f t="shared" si="82"/>
        <v>2</v>
      </c>
    </row>
    <row r="588" spans="1:11" x14ac:dyDescent="0.25">
      <c r="B588" t="s">
        <v>9</v>
      </c>
      <c r="C588" t="s">
        <v>10</v>
      </c>
      <c r="D588" t="s">
        <v>4</v>
      </c>
      <c r="E588" t="s">
        <v>11</v>
      </c>
      <c r="G588">
        <v>1</v>
      </c>
      <c r="H588" t="str">
        <f t="shared" si="83"/>
        <v>freemind.modes.mindmapmode.MindMapController.UnderlineAction:</v>
      </c>
      <c r="I588" t="str">
        <f t="shared" si="80"/>
        <v>IFANIN</v>
      </c>
      <c r="J588" t="str">
        <f t="shared" si="81"/>
        <v>freemind.modes.mindmapmode.MindMapController.UnderlineAction:IFANIN</v>
      </c>
      <c r="K588">
        <f t="shared" si="82"/>
        <v>1</v>
      </c>
    </row>
    <row r="589" spans="1:11" x14ac:dyDescent="0.25">
      <c r="B589" t="s">
        <v>12</v>
      </c>
      <c r="C589" t="s">
        <v>10</v>
      </c>
      <c r="D589" t="s">
        <v>4</v>
      </c>
      <c r="E589" t="s">
        <v>13</v>
      </c>
      <c r="G589">
        <v>3</v>
      </c>
      <c r="H589" t="str">
        <f t="shared" si="83"/>
        <v>freemind.modes.mindmapmode.MindMapController.UnderlineAction:</v>
      </c>
      <c r="I589" t="str">
        <f t="shared" si="80"/>
        <v>CBO</v>
      </c>
      <c r="J589" t="str">
        <f t="shared" si="81"/>
        <v>freemind.modes.mindmapmode.MindMapController.UnderlineAction:CBO</v>
      </c>
      <c r="K589">
        <f t="shared" si="82"/>
        <v>3</v>
      </c>
    </row>
    <row r="590" spans="1:11" x14ac:dyDescent="0.25">
      <c r="B590" t="s">
        <v>14</v>
      </c>
      <c r="C590" t="s">
        <v>10</v>
      </c>
      <c r="D590" t="s">
        <v>4</v>
      </c>
      <c r="E590" t="s">
        <v>15</v>
      </c>
      <c r="G590">
        <v>0</v>
      </c>
      <c r="H590" t="str">
        <f t="shared" si="83"/>
        <v>freemind.modes.mindmapmode.MindMapController.UnderlineAction:</v>
      </c>
      <c r="I590" t="str">
        <f t="shared" si="80"/>
        <v>NOC</v>
      </c>
      <c r="J590" t="str">
        <f t="shared" si="81"/>
        <v>freemind.modes.mindmapmode.MindMapController.UnderlineAction:NOC</v>
      </c>
      <c r="K590">
        <f t="shared" si="82"/>
        <v>0</v>
      </c>
    </row>
    <row r="591" spans="1:11" x14ac:dyDescent="0.25">
      <c r="B591" t="s">
        <v>16</v>
      </c>
      <c r="C591" t="s">
        <v>10</v>
      </c>
      <c r="D591" t="s">
        <v>4</v>
      </c>
      <c r="E591" t="s">
        <v>17</v>
      </c>
      <c r="G591">
        <v>2</v>
      </c>
      <c r="H591" t="str">
        <f t="shared" si="83"/>
        <v>freemind.modes.mindmapmode.MindMapController.UnderlineAction:</v>
      </c>
      <c r="I591" t="str">
        <f t="shared" si="80"/>
        <v>RFC</v>
      </c>
      <c r="J591" t="str">
        <f t="shared" si="81"/>
        <v>freemind.modes.mindmapmode.MindMapController.UnderlineAction:RFC</v>
      </c>
      <c r="K591">
        <f t="shared" si="82"/>
        <v>2</v>
      </c>
    </row>
    <row r="592" spans="1:11" x14ac:dyDescent="0.25">
      <c r="B592" t="s">
        <v>19</v>
      </c>
      <c r="C592" t="s">
        <v>10</v>
      </c>
      <c r="D592" t="s">
        <v>4</v>
      </c>
      <c r="E592" t="s">
        <v>20</v>
      </c>
      <c r="G592">
        <v>2</v>
      </c>
      <c r="H592" t="str">
        <f t="shared" si="83"/>
        <v>freemind.modes.mindmapmode.MindMapController.UnderlineAction:</v>
      </c>
      <c r="I592" t="str">
        <f t="shared" si="80"/>
        <v>NIM</v>
      </c>
      <c r="J592" t="str">
        <f t="shared" si="81"/>
        <v>freemind.modes.mindmapmode.MindMapController.UnderlineAction:NIM</v>
      </c>
      <c r="K592">
        <f t="shared" si="82"/>
        <v>2</v>
      </c>
    </row>
    <row r="593" spans="1:11" x14ac:dyDescent="0.25">
      <c r="B593" t="s">
        <v>21</v>
      </c>
      <c r="C593" t="s">
        <v>10</v>
      </c>
      <c r="D593" t="s">
        <v>4</v>
      </c>
      <c r="E593" t="s">
        <v>20</v>
      </c>
      <c r="G593">
        <v>0</v>
      </c>
      <c r="H593" t="str">
        <f t="shared" si="83"/>
        <v>freemind.modes.mindmapmode.MindMapController.UnderlineAction:</v>
      </c>
      <c r="I593" t="str">
        <f t="shared" si="80"/>
        <v>NIV</v>
      </c>
      <c r="J593" t="str">
        <f t="shared" si="81"/>
        <v>freemind.modes.mindmapmode.MindMapController.UnderlineAction:NIV</v>
      </c>
      <c r="K593">
        <f t="shared" si="82"/>
        <v>0</v>
      </c>
    </row>
    <row r="594" spans="1:11" x14ac:dyDescent="0.25">
      <c r="B594" t="s">
        <v>22</v>
      </c>
      <c r="C594" t="s">
        <v>10</v>
      </c>
      <c r="D594" t="s">
        <v>4</v>
      </c>
      <c r="E594" t="s">
        <v>18</v>
      </c>
      <c r="F594">
        <v>2</v>
      </c>
      <c r="G594">
        <v>2</v>
      </c>
      <c r="H594" t="str">
        <f t="shared" si="83"/>
        <v>freemind.modes.mindmapmode.MindMapController.UnderlineAction:</v>
      </c>
      <c r="I594" t="str">
        <f t="shared" si="80"/>
        <v>WMC</v>
      </c>
      <c r="J594" t="str">
        <f t="shared" si="81"/>
        <v>freemind.modes.mindmapmode.MindMapController.UnderlineAction:WMC</v>
      </c>
      <c r="K594">
        <f t="shared" si="82"/>
        <v>2</v>
      </c>
    </row>
    <row r="595" spans="1:11" x14ac:dyDescent="0.25">
      <c r="G595">
        <v>0</v>
      </c>
      <c r="I595">
        <f t="shared" si="80"/>
        <v>0</v>
      </c>
      <c r="J595" t="str">
        <f t="shared" si="81"/>
        <v>0</v>
      </c>
      <c r="K595">
        <f t="shared" si="82"/>
        <v>0</v>
      </c>
    </row>
    <row r="596" spans="1:11" x14ac:dyDescent="0.25">
      <c r="A596" t="s">
        <v>122</v>
      </c>
      <c r="G596">
        <v>0</v>
      </c>
      <c r="I596">
        <f t="shared" si="80"/>
        <v>0</v>
      </c>
      <c r="J596" t="str">
        <f t="shared" si="81"/>
        <v>0</v>
      </c>
      <c r="K596">
        <f t="shared" si="82"/>
        <v>0</v>
      </c>
    </row>
    <row r="597" spans="1:11" x14ac:dyDescent="0.25">
      <c r="B597" t="s">
        <v>1</v>
      </c>
      <c r="C597" t="s">
        <v>2</v>
      </c>
      <c r="D597" t="s">
        <v>3</v>
      </c>
      <c r="E597" t="s">
        <v>4</v>
      </c>
      <c r="G597">
        <v>0</v>
      </c>
      <c r="H597" t="str">
        <f>$A$596</f>
        <v>freemind.modes.mindmapmode.MindMapEdgeModel:</v>
      </c>
      <c r="I597" t="str">
        <f t="shared" si="80"/>
        <v>LCOM</v>
      </c>
      <c r="J597" t="str">
        <f t="shared" si="81"/>
        <v>freemind.modes.mindmapmode.MindMapEdgeModel:LCOM</v>
      </c>
      <c r="K597">
        <f t="shared" si="82"/>
        <v>0</v>
      </c>
    </row>
    <row r="598" spans="1:11" x14ac:dyDescent="0.25">
      <c r="B598" t="s">
        <v>5</v>
      </c>
      <c r="C598" t="s">
        <v>6</v>
      </c>
      <c r="D598" t="s">
        <v>7</v>
      </c>
      <c r="E598" t="s">
        <v>8</v>
      </c>
      <c r="F598">
        <v>2</v>
      </c>
      <c r="G598">
        <v>2</v>
      </c>
      <c r="H598" t="str">
        <f t="shared" ref="H598:H605" si="84">$A$596</f>
        <v>freemind.modes.mindmapmode.MindMapEdgeModel:</v>
      </c>
      <c r="I598" t="str">
        <f t="shared" si="80"/>
        <v>DIT</v>
      </c>
      <c r="J598" t="str">
        <f t="shared" si="81"/>
        <v>freemind.modes.mindmapmode.MindMapEdgeModel:DIT</v>
      </c>
      <c r="K598">
        <f t="shared" si="82"/>
        <v>2</v>
      </c>
    </row>
    <row r="599" spans="1:11" x14ac:dyDescent="0.25">
      <c r="B599" t="s">
        <v>9</v>
      </c>
      <c r="C599" t="s">
        <v>10</v>
      </c>
      <c r="D599" t="s">
        <v>4</v>
      </c>
      <c r="E599" t="s">
        <v>11</v>
      </c>
      <c r="G599">
        <v>1</v>
      </c>
      <c r="H599" t="str">
        <f t="shared" si="84"/>
        <v>freemind.modes.mindmapmode.MindMapEdgeModel:</v>
      </c>
      <c r="I599" t="str">
        <f t="shared" si="80"/>
        <v>IFANIN</v>
      </c>
      <c r="J599" t="str">
        <f t="shared" si="81"/>
        <v>freemind.modes.mindmapmode.MindMapEdgeModel:IFANIN</v>
      </c>
      <c r="K599">
        <f t="shared" si="82"/>
        <v>1</v>
      </c>
    </row>
    <row r="600" spans="1:11" x14ac:dyDescent="0.25">
      <c r="B600" t="s">
        <v>12</v>
      </c>
      <c r="C600" t="s">
        <v>10</v>
      </c>
      <c r="D600" t="s">
        <v>4</v>
      </c>
      <c r="E600" t="s">
        <v>13</v>
      </c>
      <c r="G600">
        <v>2</v>
      </c>
      <c r="H600" t="str">
        <f t="shared" si="84"/>
        <v>freemind.modes.mindmapmode.MindMapEdgeModel:</v>
      </c>
      <c r="I600" t="str">
        <f t="shared" si="80"/>
        <v>CBO</v>
      </c>
      <c r="J600" t="str">
        <f t="shared" si="81"/>
        <v>freemind.modes.mindmapmode.MindMapEdgeModel:CBO</v>
      </c>
      <c r="K600">
        <f t="shared" si="82"/>
        <v>2</v>
      </c>
    </row>
    <row r="601" spans="1:11" x14ac:dyDescent="0.25">
      <c r="B601" t="s">
        <v>14</v>
      </c>
      <c r="C601" t="s">
        <v>10</v>
      </c>
      <c r="D601" t="s">
        <v>4</v>
      </c>
      <c r="E601" t="s">
        <v>15</v>
      </c>
      <c r="G601">
        <v>0</v>
      </c>
      <c r="H601" t="str">
        <f t="shared" si="84"/>
        <v>freemind.modes.mindmapmode.MindMapEdgeModel:</v>
      </c>
      <c r="I601" t="str">
        <f t="shared" si="80"/>
        <v>NOC</v>
      </c>
      <c r="J601" t="str">
        <f t="shared" si="81"/>
        <v>freemind.modes.mindmapmode.MindMapEdgeModel:NOC</v>
      </c>
      <c r="K601">
        <f t="shared" si="82"/>
        <v>0</v>
      </c>
    </row>
    <row r="602" spans="1:11" x14ac:dyDescent="0.25">
      <c r="B602" t="s">
        <v>16</v>
      </c>
      <c r="C602" t="s">
        <v>10</v>
      </c>
      <c r="D602" t="s">
        <v>4</v>
      </c>
      <c r="E602" t="s">
        <v>17</v>
      </c>
      <c r="G602">
        <v>13</v>
      </c>
      <c r="H602" t="str">
        <f t="shared" si="84"/>
        <v>freemind.modes.mindmapmode.MindMapEdgeModel:</v>
      </c>
      <c r="I602" t="str">
        <f t="shared" si="80"/>
        <v>RFC</v>
      </c>
      <c r="J602" t="str">
        <f t="shared" si="81"/>
        <v>freemind.modes.mindmapmode.MindMapEdgeModel:RFC</v>
      </c>
      <c r="K602">
        <f t="shared" si="82"/>
        <v>13</v>
      </c>
    </row>
    <row r="603" spans="1:11" x14ac:dyDescent="0.25">
      <c r="B603" t="s">
        <v>19</v>
      </c>
      <c r="C603" t="s">
        <v>10</v>
      </c>
      <c r="D603" t="s">
        <v>4</v>
      </c>
      <c r="E603" t="s">
        <v>20</v>
      </c>
      <c r="G603">
        <v>5</v>
      </c>
      <c r="H603" t="str">
        <f t="shared" si="84"/>
        <v>freemind.modes.mindmapmode.MindMapEdgeModel:</v>
      </c>
      <c r="I603" t="str">
        <f t="shared" si="80"/>
        <v>NIM</v>
      </c>
      <c r="J603" t="str">
        <f t="shared" si="81"/>
        <v>freemind.modes.mindmapmode.MindMapEdgeModel:NIM</v>
      </c>
      <c r="K603">
        <f t="shared" si="82"/>
        <v>5</v>
      </c>
    </row>
    <row r="604" spans="1:11" x14ac:dyDescent="0.25">
      <c r="B604" t="s">
        <v>21</v>
      </c>
      <c r="C604" t="s">
        <v>10</v>
      </c>
      <c r="D604" t="s">
        <v>4</v>
      </c>
      <c r="E604" t="s">
        <v>20</v>
      </c>
      <c r="G604">
        <v>0</v>
      </c>
      <c r="H604" t="str">
        <f t="shared" si="84"/>
        <v>freemind.modes.mindmapmode.MindMapEdgeModel:</v>
      </c>
      <c r="I604" t="str">
        <f t="shared" si="80"/>
        <v>NIV</v>
      </c>
      <c r="J604" t="str">
        <f t="shared" si="81"/>
        <v>freemind.modes.mindmapmode.MindMapEdgeModel:NIV</v>
      </c>
      <c r="K604">
        <f t="shared" si="82"/>
        <v>0</v>
      </c>
    </row>
    <row r="605" spans="1:11" x14ac:dyDescent="0.25">
      <c r="B605" t="s">
        <v>22</v>
      </c>
      <c r="C605" t="s">
        <v>10</v>
      </c>
      <c r="D605" t="s">
        <v>4</v>
      </c>
      <c r="E605" t="s">
        <v>18</v>
      </c>
      <c r="F605">
        <v>5</v>
      </c>
      <c r="G605">
        <v>5</v>
      </c>
      <c r="H605" t="str">
        <f t="shared" si="84"/>
        <v>freemind.modes.mindmapmode.MindMapEdgeModel:</v>
      </c>
      <c r="I605" t="str">
        <f t="shared" si="80"/>
        <v>WMC</v>
      </c>
      <c r="J605" t="str">
        <f t="shared" si="81"/>
        <v>freemind.modes.mindmapmode.MindMapEdgeModel:WMC</v>
      </c>
      <c r="K605">
        <f t="shared" si="82"/>
        <v>5</v>
      </c>
    </row>
    <row r="606" spans="1:11" x14ac:dyDescent="0.25">
      <c r="G606">
        <v>0</v>
      </c>
      <c r="I606">
        <f t="shared" si="80"/>
        <v>0</v>
      </c>
      <c r="J606" t="str">
        <f t="shared" si="81"/>
        <v>0</v>
      </c>
      <c r="K606">
        <f t="shared" si="82"/>
        <v>0</v>
      </c>
    </row>
    <row r="607" spans="1:11" x14ac:dyDescent="0.25">
      <c r="A607" t="s">
        <v>123</v>
      </c>
      <c r="G607">
        <v>0</v>
      </c>
      <c r="I607">
        <f t="shared" si="80"/>
        <v>0</v>
      </c>
      <c r="J607" t="str">
        <f t="shared" si="81"/>
        <v>0</v>
      </c>
      <c r="K607">
        <f t="shared" si="82"/>
        <v>0</v>
      </c>
    </row>
    <row r="608" spans="1:11" x14ac:dyDescent="0.25">
      <c r="B608" t="s">
        <v>1</v>
      </c>
      <c r="C608" t="s">
        <v>2</v>
      </c>
      <c r="D608" t="s">
        <v>3</v>
      </c>
      <c r="E608" t="s">
        <v>4</v>
      </c>
      <c r="G608">
        <v>0</v>
      </c>
      <c r="H608" t="str">
        <f>$A$607</f>
        <v>freemind.modes.mindmapmode.MindMapMapModel:</v>
      </c>
      <c r="I608" t="str">
        <f t="shared" si="80"/>
        <v>LCOM</v>
      </c>
      <c r="J608" t="str">
        <f t="shared" si="81"/>
        <v>freemind.modes.mindmapmode.MindMapMapModel:LCOM</v>
      </c>
      <c r="K608">
        <f t="shared" si="82"/>
        <v>0</v>
      </c>
    </row>
    <row r="609" spans="1:11" x14ac:dyDescent="0.25">
      <c r="B609" t="s">
        <v>5</v>
      </c>
      <c r="C609" t="s">
        <v>6</v>
      </c>
      <c r="D609" t="s">
        <v>7</v>
      </c>
      <c r="E609" t="s">
        <v>8</v>
      </c>
      <c r="F609">
        <v>2</v>
      </c>
      <c r="G609">
        <v>2</v>
      </c>
      <c r="H609" t="str">
        <f t="shared" ref="H609:H616" si="85">$A$607</f>
        <v>freemind.modes.mindmapmode.MindMapMapModel:</v>
      </c>
      <c r="I609" t="str">
        <f t="shared" si="80"/>
        <v>DIT</v>
      </c>
      <c r="J609" t="str">
        <f t="shared" si="81"/>
        <v>freemind.modes.mindmapmode.MindMapMapModel:DIT</v>
      </c>
      <c r="K609">
        <f t="shared" si="82"/>
        <v>2</v>
      </c>
    </row>
    <row r="610" spans="1:11" x14ac:dyDescent="0.25">
      <c r="B610" t="s">
        <v>9</v>
      </c>
      <c r="C610" t="s">
        <v>10</v>
      </c>
      <c r="D610" t="s">
        <v>4</v>
      </c>
      <c r="E610" t="s">
        <v>11</v>
      </c>
      <c r="G610">
        <v>1</v>
      </c>
      <c r="H610" t="str">
        <f t="shared" si="85"/>
        <v>freemind.modes.mindmapmode.MindMapMapModel:</v>
      </c>
      <c r="I610" t="str">
        <f t="shared" si="80"/>
        <v>IFANIN</v>
      </c>
      <c r="J610" t="str">
        <f t="shared" si="81"/>
        <v>freemind.modes.mindmapmode.MindMapMapModel:IFANIN</v>
      </c>
      <c r="K610">
        <f t="shared" si="82"/>
        <v>1</v>
      </c>
    </row>
    <row r="611" spans="1:11" x14ac:dyDescent="0.25">
      <c r="B611" t="s">
        <v>12</v>
      </c>
      <c r="C611" t="s">
        <v>10</v>
      </c>
      <c r="D611" t="s">
        <v>4</v>
      </c>
      <c r="E611" t="s">
        <v>13</v>
      </c>
      <c r="G611">
        <v>4</v>
      </c>
      <c r="H611" t="str">
        <f t="shared" si="85"/>
        <v>freemind.modes.mindmapmode.MindMapMapModel:</v>
      </c>
      <c r="I611" t="str">
        <f t="shared" si="80"/>
        <v>CBO</v>
      </c>
      <c r="J611" t="str">
        <f t="shared" si="81"/>
        <v>freemind.modes.mindmapmode.MindMapMapModel:CBO</v>
      </c>
      <c r="K611">
        <f t="shared" si="82"/>
        <v>4</v>
      </c>
    </row>
    <row r="612" spans="1:11" x14ac:dyDescent="0.25">
      <c r="B612" t="s">
        <v>14</v>
      </c>
      <c r="C612" t="s">
        <v>10</v>
      </c>
      <c r="D612" t="s">
        <v>4</v>
      </c>
      <c r="E612" t="s">
        <v>15</v>
      </c>
      <c r="G612">
        <v>0</v>
      </c>
      <c r="H612" t="str">
        <f t="shared" si="85"/>
        <v>freemind.modes.mindmapmode.MindMapMapModel:</v>
      </c>
      <c r="I612" t="str">
        <f t="shared" si="80"/>
        <v>NOC</v>
      </c>
      <c r="J612" t="str">
        <f t="shared" si="81"/>
        <v>freemind.modes.mindmapmode.MindMapMapModel:NOC</v>
      </c>
      <c r="K612">
        <f t="shared" si="82"/>
        <v>0</v>
      </c>
    </row>
    <row r="613" spans="1:11" x14ac:dyDescent="0.25">
      <c r="B613" t="s">
        <v>16</v>
      </c>
      <c r="C613" t="s">
        <v>10</v>
      </c>
      <c r="D613" t="s">
        <v>4</v>
      </c>
      <c r="E613" t="s">
        <v>17</v>
      </c>
      <c r="G613">
        <v>51</v>
      </c>
      <c r="H613" t="str">
        <f t="shared" si="85"/>
        <v>freemind.modes.mindmapmode.MindMapMapModel:</v>
      </c>
      <c r="I613" t="str">
        <f t="shared" si="80"/>
        <v>RFC</v>
      </c>
      <c r="J613" t="str">
        <f t="shared" si="81"/>
        <v>freemind.modes.mindmapmode.MindMapMapModel:RFC</v>
      </c>
      <c r="K613">
        <f t="shared" si="82"/>
        <v>51</v>
      </c>
    </row>
    <row r="614" spans="1:11" x14ac:dyDescent="0.25">
      <c r="B614" t="s">
        <v>19</v>
      </c>
      <c r="C614" t="s">
        <v>10</v>
      </c>
      <c r="D614" t="s">
        <v>4</v>
      </c>
      <c r="E614" t="s">
        <v>20</v>
      </c>
      <c r="G614">
        <v>15</v>
      </c>
      <c r="H614" t="str">
        <f t="shared" si="85"/>
        <v>freemind.modes.mindmapmode.MindMapMapModel:</v>
      </c>
      <c r="I614" t="str">
        <f t="shared" si="80"/>
        <v>NIM</v>
      </c>
      <c r="J614" t="str">
        <f t="shared" si="81"/>
        <v>freemind.modes.mindmapmode.MindMapMapModel:NIM</v>
      </c>
      <c r="K614">
        <f t="shared" si="82"/>
        <v>15</v>
      </c>
    </row>
    <row r="615" spans="1:11" x14ac:dyDescent="0.25">
      <c r="B615" t="s">
        <v>21</v>
      </c>
      <c r="C615" t="s">
        <v>10</v>
      </c>
      <c r="D615" t="s">
        <v>4</v>
      </c>
      <c r="E615" t="s">
        <v>20</v>
      </c>
      <c r="G615">
        <v>0</v>
      </c>
      <c r="H615" t="str">
        <f t="shared" si="85"/>
        <v>freemind.modes.mindmapmode.MindMapMapModel:</v>
      </c>
      <c r="I615" t="str">
        <f t="shared" si="80"/>
        <v>NIV</v>
      </c>
      <c r="J615" t="str">
        <f t="shared" si="81"/>
        <v>freemind.modes.mindmapmode.MindMapMapModel:NIV</v>
      </c>
      <c r="K615">
        <f t="shared" si="82"/>
        <v>0</v>
      </c>
    </row>
    <row r="616" spans="1:11" x14ac:dyDescent="0.25">
      <c r="B616" t="s">
        <v>22</v>
      </c>
      <c r="C616" t="s">
        <v>10</v>
      </c>
      <c r="D616" t="s">
        <v>4</v>
      </c>
      <c r="E616" t="s">
        <v>18</v>
      </c>
      <c r="F616">
        <v>15</v>
      </c>
      <c r="G616">
        <v>15</v>
      </c>
      <c r="H616" t="str">
        <f t="shared" si="85"/>
        <v>freemind.modes.mindmapmode.MindMapMapModel:</v>
      </c>
      <c r="I616" t="str">
        <f t="shared" si="80"/>
        <v>WMC</v>
      </c>
      <c r="J616" t="str">
        <f t="shared" si="81"/>
        <v>freemind.modes.mindmapmode.MindMapMapModel:WMC</v>
      </c>
      <c r="K616">
        <f t="shared" si="82"/>
        <v>15</v>
      </c>
    </row>
    <row r="617" spans="1:11" x14ac:dyDescent="0.25">
      <c r="G617">
        <v>0</v>
      </c>
      <c r="I617">
        <f t="shared" si="80"/>
        <v>0</v>
      </c>
      <c r="J617" t="str">
        <f t="shared" si="81"/>
        <v>0</v>
      </c>
      <c r="K617">
        <f t="shared" si="82"/>
        <v>0</v>
      </c>
    </row>
    <row r="618" spans="1:11" x14ac:dyDescent="0.25">
      <c r="A618" t="s">
        <v>124</v>
      </c>
      <c r="G618">
        <v>0</v>
      </c>
      <c r="I618">
        <f t="shared" si="80"/>
        <v>0</v>
      </c>
      <c r="J618" t="str">
        <f t="shared" si="81"/>
        <v>0</v>
      </c>
      <c r="K618">
        <f t="shared" si="82"/>
        <v>0</v>
      </c>
    </row>
    <row r="619" spans="1:11" x14ac:dyDescent="0.25">
      <c r="B619" t="s">
        <v>1</v>
      </c>
      <c r="C619" t="s">
        <v>2</v>
      </c>
      <c r="D619" t="s">
        <v>3</v>
      </c>
      <c r="E619" t="s">
        <v>4</v>
      </c>
      <c r="G619">
        <v>77</v>
      </c>
      <c r="H619" t="str">
        <f>$A$618</f>
        <v>freemind.modes.mindmapmode.MindMapMode:</v>
      </c>
      <c r="I619" t="str">
        <f t="shared" si="80"/>
        <v>LCOM</v>
      </c>
      <c r="J619" t="str">
        <f t="shared" si="81"/>
        <v>freemind.modes.mindmapmode.MindMapMode:LCOM</v>
      </c>
      <c r="K619">
        <f t="shared" si="82"/>
        <v>77</v>
      </c>
    </row>
    <row r="620" spans="1:11" x14ac:dyDescent="0.25">
      <c r="B620" t="s">
        <v>5</v>
      </c>
      <c r="C620" t="s">
        <v>6</v>
      </c>
      <c r="D620" t="s">
        <v>7</v>
      </c>
      <c r="E620" t="s">
        <v>8</v>
      </c>
      <c r="F620">
        <v>1</v>
      </c>
      <c r="G620">
        <v>1</v>
      </c>
      <c r="H620" t="str">
        <f t="shared" ref="H620:H627" si="86">$A$618</f>
        <v>freemind.modes.mindmapmode.MindMapMode:</v>
      </c>
      <c r="I620" t="str">
        <f t="shared" si="80"/>
        <v>DIT</v>
      </c>
      <c r="J620" t="str">
        <f t="shared" si="81"/>
        <v>freemind.modes.mindmapmode.MindMapMode:DIT</v>
      </c>
      <c r="K620">
        <f t="shared" si="82"/>
        <v>1</v>
      </c>
    </row>
    <row r="621" spans="1:11" x14ac:dyDescent="0.25">
      <c r="B621" t="s">
        <v>9</v>
      </c>
      <c r="C621" t="s">
        <v>10</v>
      </c>
      <c r="D621" t="s">
        <v>4</v>
      </c>
      <c r="E621" t="s">
        <v>11</v>
      </c>
      <c r="G621">
        <v>2</v>
      </c>
      <c r="H621" t="str">
        <f t="shared" si="86"/>
        <v>freemind.modes.mindmapmode.MindMapMode:</v>
      </c>
      <c r="I621" t="str">
        <f t="shared" si="80"/>
        <v>IFANIN</v>
      </c>
      <c r="J621" t="str">
        <f t="shared" si="81"/>
        <v>freemind.modes.mindmapmode.MindMapMode:IFANIN</v>
      </c>
      <c r="K621">
        <f t="shared" si="82"/>
        <v>2</v>
      </c>
    </row>
    <row r="622" spans="1:11" x14ac:dyDescent="0.25">
      <c r="B622" t="s">
        <v>12</v>
      </c>
      <c r="C622" t="s">
        <v>10</v>
      </c>
      <c r="D622" t="s">
        <v>4</v>
      </c>
      <c r="E622" t="s">
        <v>13</v>
      </c>
      <c r="G622">
        <v>5</v>
      </c>
      <c r="H622" t="str">
        <f t="shared" si="86"/>
        <v>freemind.modes.mindmapmode.MindMapMode:</v>
      </c>
      <c r="I622" t="str">
        <f t="shared" si="80"/>
        <v>CBO</v>
      </c>
      <c r="J622" t="str">
        <f t="shared" si="81"/>
        <v>freemind.modes.mindmapmode.MindMapMode:CBO</v>
      </c>
      <c r="K622">
        <f t="shared" si="82"/>
        <v>5</v>
      </c>
    </row>
    <row r="623" spans="1:11" x14ac:dyDescent="0.25">
      <c r="B623" t="s">
        <v>14</v>
      </c>
      <c r="C623" t="s">
        <v>10</v>
      </c>
      <c r="D623" t="s">
        <v>4</v>
      </c>
      <c r="E623" t="s">
        <v>15</v>
      </c>
      <c r="G623">
        <v>0</v>
      </c>
      <c r="H623" t="str">
        <f t="shared" si="86"/>
        <v>freemind.modes.mindmapmode.MindMapMode:</v>
      </c>
      <c r="I623" t="str">
        <f t="shared" si="80"/>
        <v>NOC</v>
      </c>
      <c r="J623" t="str">
        <f t="shared" si="81"/>
        <v>freemind.modes.mindmapmode.MindMapMode:NOC</v>
      </c>
      <c r="K623">
        <f t="shared" si="82"/>
        <v>0</v>
      </c>
    </row>
    <row r="624" spans="1:11" x14ac:dyDescent="0.25">
      <c r="B624" t="s">
        <v>16</v>
      </c>
      <c r="C624" t="s">
        <v>10</v>
      </c>
      <c r="D624" t="s">
        <v>4</v>
      </c>
      <c r="E624" t="s">
        <v>17</v>
      </c>
      <c r="G624">
        <v>8</v>
      </c>
      <c r="H624" t="str">
        <f t="shared" si="86"/>
        <v>freemind.modes.mindmapmode.MindMapMode:</v>
      </c>
      <c r="I624" t="str">
        <f t="shared" si="80"/>
        <v>RFC</v>
      </c>
      <c r="J624" t="str">
        <f t="shared" si="81"/>
        <v>freemind.modes.mindmapmode.MindMapMode:RFC</v>
      </c>
      <c r="K624">
        <f t="shared" si="82"/>
        <v>8</v>
      </c>
    </row>
    <row r="625" spans="1:11" x14ac:dyDescent="0.25">
      <c r="B625" t="s">
        <v>19</v>
      </c>
      <c r="C625" t="s">
        <v>10</v>
      </c>
      <c r="D625" t="s">
        <v>4</v>
      </c>
      <c r="E625" t="s">
        <v>20</v>
      </c>
      <c r="G625">
        <v>8</v>
      </c>
      <c r="H625" t="str">
        <f t="shared" si="86"/>
        <v>freemind.modes.mindmapmode.MindMapMode:</v>
      </c>
      <c r="I625" t="str">
        <f t="shared" si="80"/>
        <v>NIM</v>
      </c>
      <c r="J625" t="str">
        <f t="shared" si="81"/>
        <v>freemind.modes.mindmapmode.MindMapMode:NIM</v>
      </c>
      <c r="K625">
        <f t="shared" si="82"/>
        <v>8</v>
      </c>
    </row>
    <row r="626" spans="1:11" x14ac:dyDescent="0.25">
      <c r="B626" t="s">
        <v>21</v>
      </c>
      <c r="C626" t="s">
        <v>10</v>
      </c>
      <c r="D626" t="s">
        <v>4</v>
      </c>
      <c r="E626" t="s">
        <v>20</v>
      </c>
      <c r="G626">
        <v>5</v>
      </c>
      <c r="H626" t="str">
        <f t="shared" si="86"/>
        <v>freemind.modes.mindmapmode.MindMapMode:</v>
      </c>
      <c r="I626" t="str">
        <f t="shared" si="80"/>
        <v>NIV</v>
      </c>
      <c r="J626" t="str">
        <f t="shared" si="81"/>
        <v>freemind.modes.mindmapmode.MindMapMode:NIV</v>
      </c>
      <c r="K626">
        <f t="shared" si="82"/>
        <v>5</v>
      </c>
    </row>
    <row r="627" spans="1:11" x14ac:dyDescent="0.25">
      <c r="B627" t="s">
        <v>22</v>
      </c>
      <c r="C627" t="s">
        <v>10</v>
      </c>
      <c r="D627" t="s">
        <v>4</v>
      </c>
      <c r="E627" t="s">
        <v>18</v>
      </c>
      <c r="F627">
        <v>8</v>
      </c>
      <c r="G627">
        <v>8</v>
      </c>
      <c r="H627" t="str">
        <f t="shared" si="86"/>
        <v>freemind.modes.mindmapmode.MindMapMode:</v>
      </c>
      <c r="I627" t="str">
        <f t="shared" si="80"/>
        <v>WMC</v>
      </c>
      <c r="J627" t="str">
        <f t="shared" si="81"/>
        <v>freemind.modes.mindmapmode.MindMapMode:WMC</v>
      </c>
      <c r="K627">
        <f t="shared" si="82"/>
        <v>8</v>
      </c>
    </row>
    <row r="628" spans="1:11" x14ac:dyDescent="0.25">
      <c r="G628">
        <v>0</v>
      </c>
      <c r="I628">
        <f t="shared" si="80"/>
        <v>0</v>
      </c>
      <c r="J628" t="str">
        <f t="shared" si="81"/>
        <v>0</v>
      </c>
      <c r="K628">
        <f t="shared" si="82"/>
        <v>0</v>
      </c>
    </row>
    <row r="629" spans="1:11" x14ac:dyDescent="0.25">
      <c r="A629" t="s">
        <v>125</v>
      </c>
      <c r="G629">
        <v>0</v>
      </c>
      <c r="I629">
        <f t="shared" si="80"/>
        <v>0</v>
      </c>
      <c r="J629" t="str">
        <f t="shared" si="81"/>
        <v>0</v>
      </c>
      <c r="K629">
        <f t="shared" si="82"/>
        <v>0</v>
      </c>
    </row>
    <row r="630" spans="1:11" x14ac:dyDescent="0.25">
      <c r="B630" t="s">
        <v>1</v>
      </c>
      <c r="C630" t="s">
        <v>2</v>
      </c>
      <c r="D630" t="s">
        <v>3</v>
      </c>
      <c r="E630" t="s">
        <v>4</v>
      </c>
      <c r="G630">
        <v>0</v>
      </c>
      <c r="H630" t="str">
        <f>$A$629</f>
        <v>freemind.modes.mindmapmode.MindMapNodeModel:</v>
      </c>
      <c r="I630" t="str">
        <f t="shared" si="80"/>
        <v>LCOM</v>
      </c>
      <c r="J630" t="str">
        <f t="shared" si="81"/>
        <v>freemind.modes.mindmapmode.MindMapNodeModel:LCOM</v>
      </c>
      <c r="K630">
        <f t="shared" si="82"/>
        <v>0</v>
      </c>
    </row>
    <row r="631" spans="1:11" x14ac:dyDescent="0.25">
      <c r="B631" t="s">
        <v>5</v>
      </c>
      <c r="C631" t="s">
        <v>6</v>
      </c>
      <c r="D631" t="s">
        <v>7</v>
      </c>
      <c r="E631" t="s">
        <v>8</v>
      </c>
      <c r="F631">
        <v>2</v>
      </c>
      <c r="G631">
        <v>2</v>
      </c>
      <c r="H631" t="str">
        <f t="shared" ref="H631:H638" si="87">$A$629</f>
        <v>freemind.modes.mindmapmode.MindMapNodeModel:</v>
      </c>
      <c r="I631" t="str">
        <f t="shared" si="80"/>
        <v>DIT</v>
      </c>
      <c r="J631" t="str">
        <f t="shared" si="81"/>
        <v>freemind.modes.mindmapmode.MindMapNodeModel:DIT</v>
      </c>
      <c r="K631">
        <f t="shared" si="82"/>
        <v>2</v>
      </c>
    </row>
    <row r="632" spans="1:11" x14ac:dyDescent="0.25">
      <c r="B632" t="s">
        <v>9</v>
      </c>
      <c r="C632" t="s">
        <v>10</v>
      </c>
      <c r="D632" t="s">
        <v>4</v>
      </c>
      <c r="E632" t="s">
        <v>11</v>
      </c>
      <c r="G632">
        <v>1</v>
      </c>
      <c r="H632" t="str">
        <f t="shared" si="87"/>
        <v>freemind.modes.mindmapmode.MindMapNodeModel:</v>
      </c>
      <c r="I632" t="str">
        <f t="shared" si="80"/>
        <v>IFANIN</v>
      </c>
      <c r="J632" t="str">
        <f t="shared" si="81"/>
        <v>freemind.modes.mindmapmode.MindMapNodeModel:IFANIN</v>
      </c>
      <c r="K632">
        <f t="shared" si="82"/>
        <v>1</v>
      </c>
    </row>
    <row r="633" spans="1:11" x14ac:dyDescent="0.25">
      <c r="B633" t="s">
        <v>12</v>
      </c>
      <c r="C633" t="s">
        <v>10</v>
      </c>
      <c r="D633" t="s">
        <v>4</v>
      </c>
      <c r="E633" t="s">
        <v>13</v>
      </c>
      <c r="G633">
        <v>2</v>
      </c>
      <c r="H633" t="str">
        <f t="shared" si="87"/>
        <v>freemind.modes.mindmapmode.MindMapNodeModel:</v>
      </c>
      <c r="I633" t="str">
        <f t="shared" si="80"/>
        <v>CBO</v>
      </c>
      <c r="J633" t="str">
        <f t="shared" si="81"/>
        <v>freemind.modes.mindmapmode.MindMapNodeModel:CBO</v>
      </c>
      <c r="K633">
        <f t="shared" si="82"/>
        <v>2</v>
      </c>
    </row>
    <row r="634" spans="1:11" x14ac:dyDescent="0.25">
      <c r="B634" t="s">
        <v>14</v>
      </c>
      <c r="C634" t="s">
        <v>10</v>
      </c>
      <c r="D634" t="s">
        <v>4</v>
      </c>
      <c r="E634" t="s">
        <v>15</v>
      </c>
      <c r="G634">
        <v>0</v>
      </c>
      <c r="H634" t="str">
        <f t="shared" si="87"/>
        <v>freemind.modes.mindmapmode.MindMapNodeModel:</v>
      </c>
      <c r="I634" t="str">
        <f t="shared" si="80"/>
        <v>NOC</v>
      </c>
      <c r="J634" t="str">
        <f t="shared" si="81"/>
        <v>freemind.modes.mindmapmode.MindMapNodeModel:NOC</v>
      </c>
      <c r="K634">
        <f t="shared" si="82"/>
        <v>0</v>
      </c>
    </row>
    <row r="635" spans="1:11" x14ac:dyDescent="0.25">
      <c r="B635" t="s">
        <v>16</v>
      </c>
      <c r="C635" t="s">
        <v>10</v>
      </c>
      <c r="D635" t="s">
        <v>4</v>
      </c>
      <c r="E635" t="s">
        <v>17</v>
      </c>
      <c r="G635">
        <v>46</v>
      </c>
      <c r="H635" t="str">
        <f t="shared" si="87"/>
        <v>freemind.modes.mindmapmode.MindMapNodeModel:</v>
      </c>
      <c r="I635" t="str">
        <f t="shared" si="80"/>
        <v>RFC</v>
      </c>
      <c r="J635" t="str">
        <f t="shared" si="81"/>
        <v>freemind.modes.mindmapmode.MindMapNodeModel:RFC</v>
      </c>
      <c r="K635">
        <f t="shared" si="82"/>
        <v>46</v>
      </c>
    </row>
    <row r="636" spans="1:11" x14ac:dyDescent="0.25">
      <c r="B636" t="s">
        <v>19</v>
      </c>
      <c r="C636" t="s">
        <v>10</v>
      </c>
      <c r="D636" t="s">
        <v>4</v>
      </c>
      <c r="E636" t="s">
        <v>20</v>
      </c>
      <c r="G636">
        <v>12</v>
      </c>
      <c r="H636" t="str">
        <f t="shared" si="87"/>
        <v>freemind.modes.mindmapmode.MindMapNodeModel:</v>
      </c>
      <c r="I636" t="str">
        <f t="shared" si="80"/>
        <v>NIM</v>
      </c>
      <c r="J636" t="str">
        <f t="shared" si="81"/>
        <v>freemind.modes.mindmapmode.MindMapNodeModel:NIM</v>
      </c>
      <c r="K636">
        <f t="shared" si="82"/>
        <v>12</v>
      </c>
    </row>
    <row r="637" spans="1:11" x14ac:dyDescent="0.25">
      <c r="B637" t="s">
        <v>21</v>
      </c>
      <c r="C637" t="s">
        <v>10</v>
      </c>
      <c r="D637" t="s">
        <v>4</v>
      </c>
      <c r="E637" t="s">
        <v>20</v>
      </c>
      <c r="G637">
        <v>0</v>
      </c>
      <c r="H637" t="str">
        <f t="shared" si="87"/>
        <v>freemind.modes.mindmapmode.MindMapNodeModel:</v>
      </c>
      <c r="I637" t="str">
        <f t="shared" si="80"/>
        <v>NIV</v>
      </c>
      <c r="J637" t="str">
        <f t="shared" si="81"/>
        <v>freemind.modes.mindmapmode.MindMapNodeModel:NIV</v>
      </c>
      <c r="K637">
        <f t="shared" si="82"/>
        <v>0</v>
      </c>
    </row>
    <row r="638" spans="1:11" x14ac:dyDescent="0.25">
      <c r="B638" t="s">
        <v>22</v>
      </c>
      <c r="C638" t="s">
        <v>10</v>
      </c>
      <c r="D638" t="s">
        <v>4</v>
      </c>
      <c r="E638" t="s">
        <v>18</v>
      </c>
      <c r="F638">
        <v>12</v>
      </c>
      <c r="G638">
        <v>12</v>
      </c>
      <c r="H638" t="str">
        <f t="shared" si="87"/>
        <v>freemind.modes.mindmapmode.MindMapNodeModel:</v>
      </c>
      <c r="I638" t="str">
        <f t="shared" si="80"/>
        <v>WMC</v>
      </c>
      <c r="J638" t="str">
        <f t="shared" si="81"/>
        <v>freemind.modes.mindmapmode.MindMapNodeModel:WMC</v>
      </c>
      <c r="K638">
        <f t="shared" si="82"/>
        <v>12</v>
      </c>
    </row>
    <row r="639" spans="1:11" x14ac:dyDescent="0.25">
      <c r="G639">
        <v>0</v>
      </c>
      <c r="I639">
        <f t="shared" si="80"/>
        <v>0</v>
      </c>
      <c r="J639" t="str">
        <f t="shared" si="81"/>
        <v>0</v>
      </c>
      <c r="K639">
        <f t="shared" si="82"/>
        <v>0</v>
      </c>
    </row>
    <row r="640" spans="1:11" x14ac:dyDescent="0.25">
      <c r="A640" t="s">
        <v>126</v>
      </c>
      <c r="G640">
        <v>0</v>
      </c>
      <c r="I640">
        <f t="shared" si="80"/>
        <v>0</v>
      </c>
      <c r="J640" t="str">
        <f t="shared" si="81"/>
        <v>0</v>
      </c>
      <c r="K640">
        <f t="shared" si="82"/>
        <v>0</v>
      </c>
    </row>
    <row r="641" spans="1:11" x14ac:dyDescent="0.25">
      <c r="B641" t="s">
        <v>1</v>
      </c>
      <c r="C641" t="s">
        <v>2</v>
      </c>
      <c r="D641" t="s">
        <v>3</v>
      </c>
      <c r="E641" t="s">
        <v>4</v>
      </c>
      <c r="G641">
        <v>0</v>
      </c>
      <c r="H641" t="str">
        <f>$A$640</f>
        <v>freemind.modes.mindmapmode.MindMapPopupMenu:</v>
      </c>
      <c r="I641" t="str">
        <f t="shared" si="80"/>
        <v>LCOM</v>
      </c>
      <c r="J641" t="str">
        <f t="shared" si="81"/>
        <v>freemind.modes.mindmapmode.MindMapPopupMenu:LCOM</v>
      </c>
      <c r="K641">
        <f t="shared" si="82"/>
        <v>0</v>
      </c>
    </row>
    <row r="642" spans="1:11" x14ac:dyDescent="0.25">
      <c r="B642" t="s">
        <v>5</v>
      </c>
      <c r="C642" t="s">
        <v>6</v>
      </c>
      <c r="D642" t="s">
        <v>7</v>
      </c>
      <c r="E642" t="s">
        <v>8</v>
      </c>
      <c r="F642">
        <v>2</v>
      </c>
      <c r="G642">
        <v>2</v>
      </c>
      <c r="H642" t="str">
        <f t="shared" ref="H642:H649" si="88">$A$640</f>
        <v>freemind.modes.mindmapmode.MindMapPopupMenu:</v>
      </c>
      <c r="I642" t="str">
        <f t="shared" si="80"/>
        <v>DIT</v>
      </c>
      <c r="J642" t="str">
        <f t="shared" si="81"/>
        <v>freemind.modes.mindmapmode.MindMapPopupMenu:DIT</v>
      </c>
      <c r="K642">
        <f t="shared" si="82"/>
        <v>2</v>
      </c>
    </row>
    <row r="643" spans="1:11" x14ac:dyDescent="0.25">
      <c r="B643" t="s">
        <v>9</v>
      </c>
      <c r="C643" t="s">
        <v>10</v>
      </c>
      <c r="D643" t="s">
        <v>4</v>
      </c>
      <c r="E643" t="s">
        <v>11</v>
      </c>
      <c r="G643">
        <v>1</v>
      </c>
      <c r="H643" t="str">
        <f t="shared" si="88"/>
        <v>freemind.modes.mindmapmode.MindMapPopupMenu:</v>
      </c>
      <c r="I643" t="str">
        <f t="shared" ref="I643:I706" si="89">B643</f>
        <v>IFANIN</v>
      </c>
      <c r="J643" t="str">
        <f t="shared" ref="J643:J706" si="90">CONCATENATE(H643,I643)</f>
        <v>freemind.modes.mindmapmode.MindMapPopupMenu:IFANIN</v>
      </c>
      <c r="K643">
        <f t="shared" si="82"/>
        <v>1</v>
      </c>
    </row>
    <row r="644" spans="1:11" x14ac:dyDescent="0.25">
      <c r="B644" t="s">
        <v>12</v>
      </c>
      <c r="C644" t="s">
        <v>10</v>
      </c>
      <c r="D644" t="s">
        <v>4</v>
      </c>
      <c r="E644" t="s">
        <v>13</v>
      </c>
      <c r="G644">
        <v>2</v>
      </c>
      <c r="H644" t="str">
        <f t="shared" si="88"/>
        <v>freemind.modes.mindmapmode.MindMapPopupMenu:</v>
      </c>
      <c r="I644" t="str">
        <f t="shared" si="89"/>
        <v>CBO</v>
      </c>
      <c r="J644" t="str">
        <f t="shared" si="90"/>
        <v>freemind.modes.mindmapmode.MindMapPopupMenu:CBO</v>
      </c>
      <c r="K644">
        <f t="shared" ref="K644:K707" si="91">G644</f>
        <v>2</v>
      </c>
    </row>
    <row r="645" spans="1:11" x14ac:dyDescent="0.25">
      <c r="B645" t="s">
        <v>14</v>
      </c>
      <c r="C645" t="s">
        <v>10</v>
      </c>
      <c r="D645" t="s">
        <v>4</v>
      </c>
      <c r="E645" t="s">
        <v>15</v>
      </c>
      <c r="G645">
        <v>0</v>
      </c>
      <c r="H645" t="str">
        <f t="shared" si="88"/>
        <v>freemind.modes.mindmapmode.MindMapPopupMenu:</v>
      </c>
      <c r="I645" t="str">
        <f t="shared" si="89"/>
        <v>NOC</v>
      </c>
      <c r="J645" t="str">
        <f t="shared" si="90"/>
        <v>freemind.modes.mindmapmode.MindMapPopupMenu:NOC</v>
      </c>
      <c r="K645">
        <f t="shared" si="91"/>
        <v>0</v>
      </c>
    </row>
    <row r="646" spans="1:11" x14ac:dyDescent="0.25">
      <c r="B646" t="s">
        <v>16</v>
      </c>
      <c r="C646" t="s">
        <v>10</v>
      </c>
      <c r="D646" t="s">
        <v>4</v>
      </c>
      <c r="E646" t="s">
        <v>17</v>
      </c>
      <c r="G646">
        <v>1</v>
      </c>
      <c r="H646" t="str">
        <f t="shared" si="88"/>
        <v>freemind.modes.mindmapmode.MindMapPopupMenu:</v>
      </c>
      <c r="I646" t="str">
        <f t="shared" si="89"/>
        <v>RFC</v>
      </c>
      <c r="J646" t="str">
        <f t="shared" si="90"/>
        <v>freemind.modes.mindmapmode.MindMapPopupMenu:RFC</v>
      </c>
      <c r="K646">
        <f t="shared" si="91"/>
        <v>1</v>
      </c>
    </row>
    <row r="647" spans="1:11" x14ac:dyDescent="0.25">
      <c r="B647" t="s">
        <v>19</v>
      </c>
      <c r="C647" t="s">
        <v>10</v>
      </c>
      <c r="D647" t="s">
        <v>4</v>
      </c>
      <c r="E647" t="s">
        <v>20</v>
      </c>
      <c r="G647">
        <v>1</v>
      </c>
      <c r="H647" t="str">
        <f t="shared" si="88"/>
        <v>freemind.modes.mindmapmode.MindMapPopupMenu:</v>
      </c>
      <c r="I647" t="str">
        <f t="shared" si="89"/>
        <v>NIM</v>
      </c>
      <c r="J647" t="str">
        <f t="shared" si="90"/>
        <v>freemind.modes.mindmapmode.MindMapPopupMenu:NIM</v>
      </c>
      <c r="K647">
        <f t="shared" si="91"/>
        <v>1</v>
      </c>
    </row>
    <row r="648" spans="1:11" x14ac:dyDescent="0.25">
      <c r="B648" t="s">
        <v>21</v>
      </c>
      <c r="C648" t="s">
        <v>10</v>
      </c>
      <c r="D648" t="s">
        <v>4</v>
      </c>
      <c r="E648" t="s">
        <v>20</v>
      </c>
      <c r="G648">
        <v>1</v>
      </c>
      <c r="H648" t="str">
        <f t="shared" si="88"/>
        <v>freemind.modes.mindmapmode.MindMapPopupMenu:</v>
      </c>
      <c r="I648" t="str">
        <f t="shared" si="89"/>
        <v>NIV</v>
      </c>
      <c r="J648" t="str">
        <f t="shared" si="90"/>
        <v>freemind.modes.mindmapmode.MindMapPopupMenu:NIV</v>
      </c>
      <c r="K648">
        <f t="shared" si="91"/>
        <v>1</v>
      </c>
    </row>
    <row r="649" spans="1:11" x14ac:dyDescent="0.25">
      <c r="B649" t="s">
        <v>22</v>
      </c>
      <c r="C649" t="s">
        <v>10</v>
      </c>
      <c r="D649" t="s">
        <v>4</v>
      </c>
      <c r="E649" t="s">
        <v>18</v>
      </c>
      <c r="F649">
        <v>1</v>
      </c>
      <c r="G649">
        <v>1</v>
      </c>
      <c r="H649" t="str">
        <f t="shared" si="88"/>
        <v>freemind.modes.mindmapmode.MindMapPopupMenu:</v>
      </c>
      <c r="I649" t="str">
        <f t="shared" si="89"/>
        <v>WMC</v>
      </c>
      <c r="J649" t="str">
        <f t="shared" si="90"/>
        <v>freemind.modes.mindmapmode.MindMapPopupMenu:WMC</v>
      </c>
      <c r="K649">
        <f t="shared" si="91"/>
        <v>1</v>
      </c>
    </row>
    <row r="650" spans="1:11" x14ac:dyDescent="0.25">
      <c r="G650">
        <v>0</v>
      </c>
      <c r="I650">
        <f t="shared" si="89"/>
        <v>0</v>
      </c>
      <c r="J650" t="str">
        <f t="shared" si="90"/>
        <v>0</v>
      </c>
      <c r="K650">
        <f t="shared" si="91"/>
        <v>0</v>
      </c>
    </row>
    <row r="651" spans="1:11" x14ac:dyDescent="0.25">
      <c r="A651" t="s">
        <v>127</v>
      </c>
      <c r="G651">
        <v>0</v>
      </c>
      <c r="I651">
        <f t="shared" si="89"/>
        <v>0</v>
      </c>
      <c r="J651" t="str">
        <f t="shared" si="90"/>
        <v>0</v>
      </c>
      <c r="K651">
        <f t="shared" si="91"/>
        <v>0</v>
      </c>
    </row>
    <row r="652" spans="1:11" x14ac:dyDescent="0.25">
      <c r="B652" t="s">
        <v>1</v>
      </c>
      <c r="C652" t="s">
        <v>2</v>
      </c>
      <c r="D652" t="s">
        <v>3</v>
      </c>
      <c r="E652" t="s">
        <v>4</v>
      </c>
      <c r="G652">
        <v>0</v>
      </c>
      <c r="H652" t="str">
        <f>$A$651</f>
        <v>freemind.modes.mindmapmode.MindMapToolBar:</v>
      </c>
      <c r="I652" t="str">
        <f t="shared" si="89"/>
        <v>LCOM</v>
      </c>
      <c r="J652" t="str">
        <f t="shared" si="90"/>
        <v>freemind.modes.mindmapmode.MindMapToolBar:LCOM</v>
      </c>
      <c r="K652">
        <f t="shared" si="91"/>
        <v>0</v>
      </c>
    </row>
    <row r="653" spans="1:11" x14ac:dyDescent="0.25">
      <c r="B653" t="s">
        <v>5</v>
      </c>
      <c r="C653" t="s">
        <v>6</v>
      </c>
      <c r="D653" t="s">
        <v>7</v>
      </c>
      <c r="E653" t="s">
        <v>8</v>
      </c>
      <c r="F653">
        <v>2</v>
      </c>
      <c r="G653">
        <v>2</v>
      </c>
      <c r="H653" t="str">
        <f t="shared" ref="H653:H660" si="92">$A$651</f>
        <v>freemind.modes.mindmapmode.MindMapToolBar:</v>
      </c>
      <c r="I653" t="str">
        <f t="shared" si="89"/>
        <v>DIT</v>
      </c>
      <c r="J653" t="str">
        <f t="shared" si="90"/>
        <v>freemind.modes.mindmapmode.MindMapToolBar:DIT</v>
      </c>
      <c r="K653">
        <f t="shared" si="91"/>
        <v>2</v>
      </c>
    </row>
    <row r="654" spans="1:11" x14ac:dyDescent="0.25">
      <c r="B654" t="s">
        <v>9</v>
      </c>
      <c r="C654" t="s">
        <v>10</v>
      </c>
      <c r="D654" t="s">
        <v>4</v>
      </c>
      <c r="E654" t="s">
        <v>11</v>
      </c>
      <c r="G654">
        <v>1</v>
      </c>
      <c r="H654" t="str">
        <f t="shared" si="92"/>
        <v>freemind.modes.mindmapmode.MindMapToolBar:</v>
      </c>
      <c r="I654" t="str">
        <f t="shared" si="89"/>
        <v>IFANIN</v>
      </c>
      <c r="J654" t="str">
        <f t="shared" si="90"/>
        <v>freemind.modes.mindmapmode.MindMapToolBar:IFANIN</v>
      </c>
      <c r="K654">
        <f t="shared" si="91"/>
        <v>1</v>
      </c>
    </row>
    <row r="655" spans="1:11" x14ac:dyDescent="0.25">
      <c r="B655" t="s">
        <v>12</v>
      </c>
      <c r="C655" t="s">
        <v>10</v>
      </c>
      <c r="D655" t="s">
        <v>4</v>
      </c>
      <c r="E655" t="s">
        <v>13</v>
      </c>
      <c r="G655">
        <v>2</v>
      </c>
      <c r="H655" t="str">
        <f t="shared" si="92"/>
        <v>freemind.modes.mindmapmode.MindMapToolBar:</v>
      </c>
      <c r="I655" t="str">
        <f t="shared" si="89"/>
        <v>CBO</v>
      </c>
      <c r="J655" t="str">
        <f t="shared" si="90"/>
        <v>freemind.modes.mindmapmode.MindMapToolBar:CBO</v>
      </c>
      <c r="K655">
        <f t="shared" si="91"/>
        <v>2</v>
      </c>
    </row>
    <row r="656" spans="1:11" x14ac:dyDescent="0.25">
      <c r="B656" t="s">
        <v>14</v>
      </c>
      <c r="C656" t="s">
        <v>10</v>
      </c>
      <c r="D656" t="s">
        <v>4</v>
      </c>
      <c r="E656" t="s">
        <v>15</v>
      </c>
      <c r="G656">
        <v>0</v>
      </c>
      <c r="H656" t="str">
        <f t="shared" si="92"/>
        <v>freemind.modes.mindmapmode.MindMapToolBar:</v>
      </c>
      <c r="I656" t="str">
        <f t="shared" si="89"/>
        <v>NOC</v>
      </c>
      <c r="J656" t="str">
        <f t="shared" si="90"/>
        <v>freemind.modes.mindmapmode.MindMapToolBar:NOC</v>
      </c>
      <c r="K656">
        <f t="shared" si="91"/>
        <v>0</v>
      </c>
    </row>
    <row r="657" spans="1:11" x14ac:dyDescent="0.25">
      <c r="B657" t="s">
        <v>16</v>
      </c>
      <c r="C657" t="s">
        <v>10</v>
      </c>
      <c r="D657" t="s">
        <v>4</v>
      </c>
      <c r="E657" t="s">
        <v>17</v>
      </c>
      <c r="G657">
        <v>1</v>
      </c>
      <c r="H657" t="str">
        <f t="shared" si="92"/>
        <v>freemind.modes.mindmapmode.MindMapToolBar:</v>
      </c>
      <c r="I657" t="str">
        <f t="shared" si="89"/>
        <v>RFC</v>
      </c>
      <c r="J657" t="str">
        <f t="shared" si="90"/>
        <v>freemind.modes.mindmapmode.MindMapToolBar:RFC</v>
      </c>
      <c r="K657">
        <f t="shared" si="91"/>
        <v>1</v>
      </c>
    </row>
    <row r="658" spans="1:11" x14ac:dyDescent="0.25">
      <c r="B658" t="s">
        <v>19</v>
      </c>
      <c r="C658" t="s">
        <v>10</v>
      </c>
      <c r="D658" t="s">
        <v>4</v>
      </c>
      <c r="E658" t="s">
        <v>20</v>
      </c>
      <c r="G658">
        <v>1</v>
      </c>
      <c r="H658" t="str">
        <f t="shared" si="92"/>
        <v>freemind.modes.mindmapmode.MindMapToolBar:</v>
      </c>
      <c r="I658" t="str">
        <f t="shared" si="89"/>
        <v>NIM</v>
      </c>
      <c r="J658" t="str">
        <f t="shared" si="90"/>
        <v>freemind.modes.mindmapmode.MindMapToolBar:NIM</v>
      </c>
      <c r="K658">
        <f t="shared" si="91"/>
        <v>1</v>
      </c>
    </row>
    <row r="659" spans="1:11" x14ac:dyDescent="0.25">
      <c r="B659" t="s">
        <v>21</v>
      </c>
      <c r="C659" t="s">
        <v>10</v>
      </c>
      <c r="D659" t="s">
        <v>4</v>
      </c>
      <c r="E659" t="s">
        <v>20</v>
      </c>
      <c r="G659">
        <v>1</v>
      </c>
      <c r="H659" t="str">
        <f t="shared" si="92"/>
        <v>freemind.modes.mindmapmode.MindMapToolBar:</v>
      </c>
      <c r="I659" t="str">
        <f t="shared" si="89"/>
        <v>NIV</v>
      </c>
      <c r="J659" t="str">
        <f t="shared" si="90"/>
        <v>freemind.modes.mindmapmode.MindMapToolBar:NIV</v>
      </c>
      <c r="K659">
        <f t="shared" si="91"/>
        <v>1</v>
      </c>
    </row>
    <row r="660" spans="1:11" x14ac:dyDescent="0.25">
      <c r="B660" t="s">
        <v>22</v>
      </c>
      <c r="C660" t="s">
        <v>10</v>
      </c>
      <c r="D660" t="s">
        <v>4</v>
      </c>
      <c r="E660" t="s">
        <v>18</v>
      </c>
      <c r="F660">
        <v>1</v>
      </c>
      <c r="G660">
        <v>1</v>
      </c>
      <c r="H660" t="str">
        <f t="shared" si="92"/>
        <v>freemind.modes.mindmapmode.MindMapToolBar:</v>
      </c>
      <c r="I660" t="str">
        <f t="shared" si="89"/>
        <v>WMC</v>
      </c>
      <c r="J660" t="str">
        <f t="shared" si="90"/>
        <v>freemind.modes.mindmapmode.MindMapToolBar:WMC</v>
      </c>
      <c r="K660">
        <f t="shared" si="91"/>
        <v>1</v>
      </c>
    </row>
    <row r="661" spans="1:11" x14ac:dyDescent="0.25">
      <c r="G661">
        <v>0</v>
      </c>
      <c r="I661">
        <f t="shared" si="89"/>
        <v>0</v>
      </c>
      <c r="J661" t="str">
        <f t="shared" si="90"/>
        <v>0</v>
      </c>
      <c r="K661">
        <f t="shared" si="91"/>
        <v>0</v>
      </c>
    </row>
    <row r="662" spans="1:11" x14ac:dyDescent="0.25">
      <c r="A662" t="s">
        <v>128</v>
      </c>
      <c r="G662">
        <v>0</v>
      </c>
      <c r="I662">
        <f t="shared" si="89"/>
        <v>0</v>
      </c>
      <c r="J662" t="str">
        <f t="shared" si="90"/>
        <v>0</v>
      </c>
      <c r="K662">
        <f t="shared" si="91"/>
        <v>0</v>
      </c>
    </row>
    <row r="663" spans="1:11" x14ac:dyDescent="0.25">
      <c r="B663" t="s">
        <v>1</v>
      </c>
      <c r="C663" t="s">
        <v>2</v>
      </c>
      <c r="D663" t="s">
        <v>3</v>
      </c>
      <c r="E663" t="s">
        <v>4</v>
      </c>
      <c r="G663">
        <v>0</v>
      </c>
      <c r="H663" t="str">
        <f>$A$662</f>
        <v>freemind.modes.mindmapmode.MindMapToolBar.MindMapToolBar.(Anon_1):</v>
      </c>
      <c r="I663" t="str">
        <f t="shared" si="89"/>
        <v>LCOM</v>
      </c>
      <c r="J663" t="str">
        <f t="shared" si="90"/>
        <v>freemind.modes.mindmapmode.MindMapToolBar.MindMapToolBar.(Anon_1):LCOM</v>
      </c>
      <c r="K663">
        <f t="shared" si="91"/>
        <v>0</v>
      </c>
    </row>
    <row r="664" spans="1:11" x14ac:dyDescent="0.25">
      <c r="B664" t="s">
        <v>5</v>
      </c>
      <c r="C664" t="s">
        <v>6</v>
      </c>
      <c r="D664" t="s">
        <v>7</v>
      </c>
      <c r="E664" t="s">
        <v>8</v>
      </c>
      <c r="F664">
        <v>1</v>
      </c>
      <c r="G664">
        <v>1</v>
      </c>
      <c r="H664" t="str">
        <f t="shared" ref="H664:H671" si="93">$A$662</f>
        <v>freemind.modes.mindmapmode.MindMapToolBar.MindMapToolBar.(Anon_1):</v>
      </c>
      <c r="I664" t="str">
        <f t="shared" si="89"/>
        <v>DIT</v>
      </c>
      <c r="J664" t="str">
        <f t="shared" si="90"/>
        <v>freemind.modes.mindmapmode.MindMapToolBar.MindMapToolBar.(Anon_1):DIT</v>
      </c>
      <c r="K664">
        <f t="shared" si="91"/>
        <v>1</v>
      </c>
    </row>
    <row r="665" spans="1:11" x14ac:dyDescent="0.25">
      <c r="B665" t="s">
        <v>9</v>
      </c>
      <c r="C665" t="s">
        <v>10</v>
      </c>
      <c r="D665" t="s">
        <v>4</v>
      </c>
      <c r="E665" t="s">
        <v>11</v>
      </c>
      <c r="G665">
        <v>2</v>
      </c>
      <c r="H665" t="str">
        <f t="shared" si="93"/>
        <v>freemind.modes.mindmapmode.MindMapToolBar.MindMapToolBar.(Anon_1):</v>
      </c>
      <c r="I665" t="str">
        <f t="shared" si="89"/>
        <v>IFANIN</v>
      </c>
      <c r="J665" t="str">
        <f t="shared" si="90"/>
        <v>freemind.modes.mindmapmode.MindMapToolBar.MindMapToolBar.(Anon_1):IFANIN</v>
      </c>
      <c r="K665">
        <f t="shared" si="91"/>
        <v>2</v>
      </c>
    </row>
    <row r="666" spans="1:11" x14ac:dyDescent="0.25">
      <c r="B666" t="s">
        <v>12</v>
      </c>
      <c r="C666" t="s">
        <v>10</v>
      </c>
      <c r="D666" t="s">
        <v>4</v>
      </c>
      <c r="E666" t="s">
        <v>13</v>
      </c>
      <c r="G666">
        <v>2</v>
      </c>
      <c r="H666" t="str">
        <f t="shared" si="93"/>
        <v>freemind.modes.mindmapmode.MindMapToolBar.MindMapToolBar.(Anon_1):</v>
      </c>
      <c r="I666" t="str">
        <f t="shared" si="89"/>
        <v>CBO</v>
      </c>
      <c r="J666" t="str">
        <f t="shared" si="90"/>
        <v>freemind.modes.mindmapmode.MindMapToolBar.MindMapToolBar.(Anon_1):CBO</v>
      </c>
      <c r="K666">
        <f t="shared" si="91"/>
        <v>2</v>
      </c>
    </row>
    <row r="667" spans="1:11" x14ac:dyDescent="0.25">
      <c r="B667" t="s">
        <v>14</v>
      </c>
      <c r="C667" t="s">
        <v>10</v>
      </c>
      <c r="D667" t="s">
        <v>4</v>
      </c>
      <c r="E667" t="s">
        <v>15</v>
      </c>
      <c r="G667">
        <v>0</v>
      </c>
      <c r="H667" t="str">
        <f t="shared" si="93"/>
        <v>freemind.modes.mindmapmode.MindMapToolBar.MindMapToolBar.(Anon_1):</v>
      </c>
      <c r="I667" t="str">
        <f t="shared" si="89"/>
        <v>NOC</v>
      </c>
      <c r="J667" t="str">
        <f t="shared" si="90"/>
        <v>freemind.modes.mindmapmode.MindMapToolBar.MindMapToolBar.(Anon_1):NOC</v>
      </c>
      <c r="K667">
        <f t="shared" si="91"/>
        <v>0</v>
      </c>
    </row>
    <row r="668" spans="1:11" x14ac:dyDescent="0.25">
      <c r="B668" t="s">
        <v>16</v>
      </c>
      <c r="C668" t="s">
        <v>10</v>
      </c>
      <c r="D668" t="s">
        <v>4</v>
      </c>
      <c r="E668" t="s">
        <v>17</v>
      </c>
      <c r="G668">
        <v>1</v>
      </c>
      <c r="H668" t="str">
        <f t="shared" si="93"/>
        <v>freemind.modes.mindmapmode.MindMapToolBar.MindMapToolBar.(Anon_1):</v>
      </c>
      <c r="I668" t="str">
        <f t="shared" si="89"/>
        <v>RFC</v>
      </c>
      <c r="J668" t="str">
        <f t="shared" si="90"/>
        <v>freemind.modes.mindmapmode.MindMapToolBar.MindMapToolBar.(Anon_1):RFC</v>
      </c>
      <c r="K668">
        <f t="shared" si="91"/>
        <v>1</v>
      </c>
    </row>
    <row r="669" spans="1:11" x14ac:dyDescent="0.25">
      <c r="B669" t="s">
        <v>19</v>
      </c>
      <c r="C669" t="s">
        <v>10</v>
      </c>
      <c r="D669" t="s">
        <v>4</v>
      </c>
      <c r="E669" t="s">
        <v>20</v>
      </c>
      <c r="G669">
        <v>1</v>
      </c>
      <c r="H669" t="str">
        <f t="shared" si="93"/>
        <v>freemind.modes.mindmapmode.MindMapToolBar.MindMapToolBar.(Anon_1):</v>
      </c>
      <c r="I669" t="str">
        <f t="shared" si="89"/>
        <v>NIM</v>
      </c>
      <c r="J669" t="str">
        <f t="shared" si="90"/>
        <v>freemind.modes.mindmapmode.MindMapToolBar.MindMapToolBar.(Anon_1):NIM</v>
      </c>
      <c r="K669">
        <f t="shared" si="91"/>
        <v>1</v>
      </c>
    </row>
    <row r="670" spans="1:11" x14ac:dyDescent="0.25">
      <c r="B670" t="s">
        <v>21</v>
      </c>
      <c r="C670" t="s">
        <v>10</v>
      </c>
      <c r="D670" t="s">
        <v>4</v>
      </c>
      <c r="E670" t="s">
        <v>20</v>
      </c>
      <c r="G670">
        <v>0</v>
      </c>
      <c r="H670" t="str">
        <f t="shared" si="93"/>
        <v>freemind.modes.mindmapmode.MindMapToolBar.MindMapToolBar.(Anon_1):</v>
      </c>
      <c r="I670" t="str">
        <f t="shared" si="89"/>
        <v>NIV</v>
      </c>
      <c r="J670" t="str">
        <f t="shared" si="90"/>
        <v>freemind.modes.mindmapmode.MindMapToolBar.MindMapToolBar.(Anon_1):NIV</v>
      </c>
      <c r="K670">
        <f t="shared" si="91"/>
        <v>0</v>
      </c>
    </row>
    <row r="671" spans="1:11" x14ac:dyDescent="0.25">
      <c r="B671" t="s">
        <v>22</v>
      </c>
      <c r="C671" t="s">
        <v>10</v>
      </c>
      <c r="D671" t="s">
        <v>4</v>
      </c>
      <c r="E671" t="s">
        <v>18</v>
      </c>
      <c r="F671">
        <v>1</v>
      </c>
      <c r="G671">
        <v>1</v>
      </c>
      <c r="H671" t="str">
        <f t="shared" si="93"/>
        <v>freemind.modes.mindmapmode.MindMapToolBar.MindMapToolBar.(Anon_1):</v>
      </c>
      <c r="I671" t="str">
        <f t="shared" si="89"/>
        <v>WMC</v>
      </c>
      <c r="J671" t="str">
        <f t="shared" si="90"/>
        <v>freemind.modes.mindmapmode.MindMapToolBar.MindMapToolBar.(Anon_1):WMC</v>
      </c>
      <c r="K671">
        <f t="shared" si="91"/>
        <v>1</v>
      </c>
    </row>
    <row r="672" spans="1:11" x14ac:dyDescent="0.25">
      <c r="G672">
        <v>0</v>
      </c>
      <c r="I672">
        <f t="shared" si="89"/>
        <v>0</v>
      </c>
      <c r="J672" t="str">
        <f t="shared" si="90"/>
        <v>0</v>
      </c>
      <c r="K672">
        <f t="shared" si="91"/>
        <v>0</v>
      </c>
    </row>
    <row r="673" spans="1:11" x14ac:dyDescent="0.25">
      <c r="A673" t="s">
        <v>129</v>
      </c>
      <c r="G673">
        <v>0</v>
      </c>
      <c r="I673">
        <f t="shared" si="89"/>
        <v>0</v>
      </c>
      <c r="J673" t="str">
        <f t="shared" si="90"/>
        <v>0</v>
      </c>
      <c r="K673">
        <f t="shared" si="91"/>
        <v>0</v>
      </c>
    </row>
    <row r="674" spans="1:11" x14ac:dyDescent="0.25">
      <c r="B674" t="s">
        <v>1</v>
      </c>
      <c r="C674" t="s">
        <v>2</v>
      </c>
      <c r="D674" t="s">
        <v>3</v>
      </c>
      <c r="E674" t="s">
        <v>4</v>
      </c>
      <c r="G674">
        <v>0</v>
      </c>
      <c r="H674" t="str">
        <f>$A$673</f>
        <v>freemind.modes.mindmapmode.MindMapToolBar.MindMapToolBar.(Anon_2):</v>
      </c>
      <c r="I674" t="str">
        <f t="shared" si="89"/>
        <v>LCOM</v>
      </c>
      <c r="J674" t="str">
        <f t="shared" si="90"/>
        <v>freemind.modes.mindmapmode.MindMapToolBar.MindMapToolBar.(Anon_2):LCOM</v>
      </c>
      <c r="K674">
        <f t="shared" si="91"/>
        <v>0</v>
      </c>
    </row>
    <row r="675" spans="1:11" x14ac:dyDescent="0.25">
      <c r="B675" t="s">
        <v>5</v>
      </c>
      <c r="C675" t="s">
        <v>6</v>
      </c>
      <c r="D675" t="s">
        <v>7</v>
      </c>
      <c r="E675" t="s">
        <v>8</v>
      </c>
      <c r="F675">
        <v>1</v>
      </c>
      <c r="G675">
        <v>1</v>
      </c>
      <c r="H675" t="str">
        <f t="shared" ref="H675:H682" si="94">$A$673</f>
        <v>freemind.modes.mindmapmode.MindMapToolBar.MindMapToolBar.(Anon_2):</v>
      </c>
      <c r="I675" t="str">
        <f t="shared" si="89"/>
        <v>DIT</v>
      </c>
      <c r="J675" t="str">
        <f t="shared" si="90"/>
        <v>freemind.modes.mindmapmode.MindMapToolBar.MindMapToolBar.(Anon_2):DIT</v>
      </c>
      <c r="K675">
        <f t="shared" si="91"/>
        <v>1</v>
      </c>
    </row>
    <row r="676" spans="1:11" x14ac:dyDescent="0.25">
      <c r="B676" t="s">
        <v>9</v>
      </c>
      <c r="C676" t="s">
        <v>10</v>
      </c>
      <c r="D676" t="s">
        <v>4</v>
      </c>
      <c r="E676" t="s">
        <v>11</v>
      </c>
      <c r="G676">
        <v>2</v>
      </c>
      <c r="H676" t="str">
        <f t="shared" si="94"/>
        <v>freemind.modes.mindmapmode.MindMapToolBar.MindMapToolBar.(Anon_2):</v>
      </c>
      <c r="I676" t="str">
        <f t="shared" si="89"/>
        <v>IFANIN</v>
      </c>
      <c r="J676" t="str">
        <f t="shared" si="90"/>
        <v>freemind.modes.mindmapmode.MindMapToolBar.MindMapToolBar.(Anon_2):IFANIN</v>
      </c>
      <c r="K676">
        <f t="shared" si="91"/>
        <v>2</v>
      </c>
    </row>
    <row r="677" spans="1:11" x14ac:dyDescent="0.25">
      <c r="B677" t="s">
        <v>12</v>
      </c>
      <c r="C677" t="s">
        <v>10</v>
      </c>
      <c r="D677" t="s">
        <v>4</v>
      </c>
      <c r="E677" t="s">
        <v>13</v>
      </c>
      <c r="G677">
        <v>2</v>
      </c>
      <c r="H677" t="str">
        <f t="shared" si="94"/>
        <v>freemind.modes.mindmapmode.MindMapToolBar.MindMapToolBar.(Anon_2):</v>
      </c>
      <c r="I677" t="str">
        <f t="shared" si="89"/>
        <v>CBO</v>
      </c>
      <c r="J677" t="str">
        <f t="shared" si="90"/>
        <v>freemind.modes.mindmapmode.MindMapToolBar.MindMapToolBar.(Anon_2):CBO</v>
      </c>
      <c r="K677">
        <f t="shared" si="91"/>
        <v>2</v>
      </c>
    </row>
    <row r="678" spans="1:11" x14ac:dyDescent="0.25">
      <c r="B678" t="s">
        <v>14</v>
      </c>
      <c r="C678" t="s">
        <v>10</v>
      </c>
      <c r="D678" t="s">
        <v>4</v>
      </c>
      <c r="E678" t="s">
        <v>15</v>
      </c>
      <c r="G678">
        <v>0</v>
      </c>
      <c r="H678" t="str">
        <f t="shared" si="94"/>
        <v>freemind.modes.mindmapmode.MindMapToolBar.MindMapToolBar.(Anon_2):</v>
      </c>
      <c r="I678" t="str">
        <f t="shared" si="89"/>
        <v>NOC</v>
      </c>
      <c r="J678" t="str">
        <f t="shared" si="90"/>
        <v>freemind.modes.mindmapmode.MindMapToolBar.MindMapToolBar.(Anon_2):NOC</v>
      </c>
      <c r="K678">
        <f t="shared" si="91"/>
        <v>0</v>
      </c>
    </row>
    <row r="679" spans="1:11" x14ac:dyDescent="0.25">
      <c r="B679" t="s">
        <v>16</v>
      </c>
      <c r="C679" t="s">
        <v>10</v>
      </c>
      <c r="D679" t="s">
        <v>4</v>
      </c>
      <c r="E679" t="s">
        <v>17</v>
      </c>
      <c r="G679">
        <v>1</v>
      </c>
      <c r="H679" t="str">
        <f t="shared" si="94"/>
        <v>freemind.modes.mindmapmode.MindMapToolBar.MindMapToolBar.(Anon_2):</v>
      </c>
      <c r="I679" t="str">
        <f t="shared" si="89"/>
        <v>RFC</v>
      </c>
      <c r="J679" t="str">
        <f t="shared" si="90"/>
        <v>freemind.modes.mindmapmode.MindMapToolBar.MindMapToolBar.(Anon_2):RFC</v>
      </c>
      <c r="K679">
        <f t="shared" si="91"/>
        <v>1</v>
      </c>
    </row>
    <row r="680" spans="1:11" x14ac:dyDescent="0.25">
      <c r="B680" t="s">
        <v>19</v>
      </c>
      <c r="C680" t="s">
        <v>10</v>
      </c>
      <c r="D680" t="s">
        <v>4</v>
      </c>
      <c r="E680" t="s">
        <v>20</v>
      </c>
      <c r="G680">
        <v>1</v>
      </c>
      <c r="H680" t="str">
        <f t="shared" si="94"/>
        <v>freemind.modes.mindmapmode.MindMapToolBar.MindMapToolBar.(Anon_2):</v>
      </c>
      <c r="I680" t="str">
        <f t="shared" si="89"/>
        <v>NIM</v>
      </c>
      <c r="J680" t="str">
        <f t="shared" si="90"/>
        <v>freemind.modes.mindmapmode.MindMapToolBar.MindMapToolBar.(Anon_2):NIM</v>
      </c>
      <c r="K680">
        <f t="shared" si="91"/>
        <v>1</v>
      </c>
    </row>
    <row r="681" spans="1:11" x14ac:dyDescent="0.25">
      <c r="B681" t="s">
        <v>21</v>
      </c>
      <c r="C681" t="s">
        <v>10</v>
      </c>
      <c r="D681" t="s">
        <v>4</v>
      </c>
      <c r="E681" t="s">
        <v>20</v>
      </c>
      <c r="G681">
        <v>0</v>
      </c>
      <c r="H681" t="str">
        <f t="shared" si="94"/>
        <v>freemind.modes.mindmapmode.MindMapToolBar.MindMapToolBar.(Anon_2):</v>
      </c>
      <c r="I681" t="str">
        <f t="shared" si="89"/>
        <v>NIV</v>
      </c>
      <c r="J681" t="str">
        <f t="shared" si="90"/>
        <v>freemind.modes.mindmapmode.MindMapToolBar.MindMapToolBar.(Anon_2):NIV</v>
      </c>
      <c r="K681">
        <f t="shared" si="91"/>
        <v>0</v>
      </c>
    </row>
    <row r="682" spans="1:11" x14ac:dyDescent="0.25">
      <c r="B682" t="s">
        <v>22</v>
      </c>
      <c r="C682" t="s">
        <v>10</v>
      </c>
      <c r="D682" t="s">
        <v>4</v>
      </c>
      <c r="E682" t="s">
        <v>18</v>
      </c>
      <c r="F682">
        <v>1</v>
      </c>
      <c r="G682">
        <v>1</v>
      </c>
      <c r="H682" t="str">
        <f t="shared" si="94"/>
        <v>freemind.modes.mindmapmode.MindMapToolBar.MindMapToolBar.(Anon_2):</v>
      </c>
      <c r="I682" t="str">
        <f t="shared" si="89"/>
        <v>WMC</v>
      </c>
      <c r="J682" t="str">
        <f t="shared" si="90"/>
        <v>freemind.modes.mindmapmode.MindMapToolBar.MindMapToolBar.(Anon_2):WMC</v>
      </c>
      <c r="K682">
        <f t="shared" si="91"/>
        <v>1</v>
      </c>
    </row>
    <row r="683" spans="1:11" x14ac:dyDescent="0.25">
      <c r="G683">
        <v>0</v>
      </c>
      <c r="I683">
        <f t="shared" si="89"/>
        <v>0</v>
      </c>
      <c r="J683" t="str">
        <f t="shared" si="90"/>
        <v>0</v>
      </c>
      <c r="K683">
        <f t="shared" si="91"/>
        <v>0</v>
      </c>
    </row>
    <row r="684" spans="1:11" x14ac:dyDescent="0.25">
      <c r="A684" t="s">
        <v>130</v>
      </c>
      <c r="G684">
        <v>0</v>
      </c>
      <c r="I684">
        <f t="shared" si="89"/>
        <v>0</v>
      </c>
      <c r="J684" t="str">
        <f t="shared" si="90"/>
        <v>0</v>
      </c>
      <c r="K684">
        <f t="shared" si="91"/>
        <v>0</v>
      </c>
    </row>
    <row r="685" spans="1:11" x14ac:dyDescent="0.25">
      <c r="B685" t="s">
        <v>1</v>
      </c>
      <c r="C685" t="s">
        <v>2</v>
      </c>
      <c r="D685" t="s">
        <v>3</v>
      </c>
      <c r="E685" t="s">
        <v>4</v>
      </c>
      <c r="G685">
        <v>25</v>
      </c>
      <c r="H685" t="str">
        <f>$A$684</f>
        <v>freemind.modes.ModesCreator:</v>
      </c>
      <c r="I685" t="str">
        <f t="shared" si="89"/>
        <v>LCOM</v>
      </c>
      <c r="J685" t="str">
        <f t="shared" si="90"/>
        <v>freemind.modes.ModesCreator:LCOM</v>
      </c>
      <c r="K685">
        <f t="shared" si="91"/>
        <v>25</v>
      </c>
    </row>
    <row r="686" spans="1:11" x14ac:dyDescent="0.25">
      <c r="B686" t="s">
        <v>5</v>
      </c>
      <c r="C686" t="s">
        <v>6</v>
      </c>
      <c r="D686" t="s">
        <v>7</v>
      </c>
      <c r="E686" t="s">
        <v>8</v>
      </c>
      <c r="F686">
        <v>1</v>
      </c>
      <c r="G686">
        <v>1</v>
      </c>
      <c r="H686" t="str">
        <f t="shared" ref="H686:H693" si="95">$A$684</f>
        <v>freemind.modes.ModesCreator:</v>
      </c>
      <c r="I686" t="str">
        <f t="shared" si="89"/>
        <v>DIT</v>
      </c>
      <c r="J686" t="str">
        <f t="shared" si="90"/>
        <v>freemind.modes.ModesCreator:DIT</v>
      </c>
      <c r="K686">
        <f t="shared" si="91"/>
        <v>1</v>
      </c>
    </row>
    <row r="687" spans="1:11" x14ac:dyDescent="0.25">
      <c r="B687" t="s">
        <v>9</v>
      </c>
      <c r="C687" t="s">
        <v>10</v>
      </c>
      <c r="D687" t="s">
        <v>4</v>
      </c>
      <c r="E687" t="s">
        <v>11</v>
      </c>
      <c r="G687">
        <v>1</v>
      </c>
      <c r="H687" t="str">
        <f t="shared" si="95"/>
        <v>freemind.modes.ModesCreator:</v>
      </c>
      <c r="I687" t="str">
        <f t="shared" si="89"/>
        <v>IFANIN</v>
      </c>
      <c r="J687" t="str">
        <f t="shared" si="90"/>
        <v>freemind.modes.ModesCreator:IFANIN</v>
      </c>
      <c r="K687">
        <f t="shared" si="91"/>
        <v>1</v>
      </c>
    </row>
    <row r="688" spans="1:11" x14ac:dyDescent="0.25">
      <c r="B688" t="s">
        <v>12</v>
      </c>
      <c r="C688" t="s">
        <v>10</v>
      </c>
      <c r="D688" t="s">
        <v>4</v>
      </c>
      <c r="E688" t="s">
        <v>13</v>
      </c>
      <c r="G688">
        <v>4</v>
      </c>
      <c r="H688" t="str">
        <f t="shared" si="95"/>
        <v>freemind.modes.ModesCreator:</v>
      </c>
      <c r="I688" t="str">
        <f t="shared" si="89"/>
        <v>CBO</v>
      </c>
      <c r="J688" t="str">
        <f t="shared" si="90"/>
        <v>freemind.modes.ModesCreator:CBO</v>
      </c>
      <c r="K688">
        <f t="shared" si="91"/>
        <v>4</v>
      </c>
    </row>
    <row r="689" spans="1:11" x14ac:dyDescent="0.25">
      <c r="B689" t="s">
        <v>14</v>
      </c>
      <c r="C689" t="s">
        <v>10</v>
      </c>
      <c r="D689" t="s">
        <v>4</v>
      </c>
      <c r="E689" t="s">
        <v>15</v>
      </c>
      <c r="G689">
        <v>0</v>
      </c>
      <c r="H689" t="str">
        <f t="shared" si="95"/>
        <v>freemind.modes.ModesCreator:</v>
      </c>
      <c r="I689" t="str">
        <f t="shared" si="89"/>
        <v>NOC</v>
      </c>
      <c r="J689" t="str">
        <f t="shared" si="90"/>
        <v>freemind.modes.ModesCreator:NOC</v>
      </c>
      <c r="K689">
        <f t="shared" si="91"/>
        <v>0</v>
      </c>
    </row>
    <row r="690" spans="1:11" x14ac:dyDescent="0.25">
      <c r="B690" t="s">
        <v>16</v>
      </c>
      <c r="C690" t="s">
        <v>10</v>
      </c>
      <c r="D690" t="s">
        <v>4</v>
      </c>
      <c r="E690" t="s">
        <v>17</v>
      </c>
      <c r="G690">
        <v>2</v>
      </c>
      <c r="H690" t="str">
        <f t="shared" si="95"/>
        <v>freemind.modes.ModesCreator:</v>
      </c>
      <c r="I690" t="str">
        <f t="shared" si="89"/>
        <v>RFC</v>
      </c>
      <c r="J690" t="str">
        <f t="shared" si="90"/>
        <v>freemind.modes.ModesCreator:RFC</v>
      </c>
      <c r="K690">
        <f t="shared" si="91"/>
        <v>2</v>
      </c>
    </row>
    <row r="691" spans="1:11" x14ac:dyDescent="0.25">
      <c r="B691" t="s">
        <v>19</v>
      </c>
      <c r="C691" t="s">
        <v>10</v>
      </c>
      <c r="D691" t="s">
        <v>4</v>
      </c>
      <c r="E691" t="s">
        <v>20</v>
      </c>
      <c r="G691">
        <v>2</v>
      </c>
      <c r="H691" t="str">
        <f t="shared" si="95"/>
        <v>freemind.modes.ModesCreator:</v>
      </c>
      <c r="I691" t="str">
        <f t="shared" si="89"/>
        <v>NIM</v>
      </c>
      <c r="J691" t="str">
        <f t="shared" si="90"/>
        <v>freemind.modes.ModesCreator:NIM</v>
      </c>
      <c r="K691">
        <f t="shared" si="91"/>
        <v>2</v>
      </c>
    </row>
    <row r="692" spans="1:11" x14ac:dyDescent="0.25">
      <c r="B692" t="s">
        <v>21</v>
      </c>
      <c r="C692" t="s">
        <v>10</v>
      </c>
      <c r="D692" t="s">
        <v>4</v>
      </c>
      <c r="E692" t="s">
        <v>20</v>
      </c>
      <c r="G692">
        <v>2</v>
      </c>
      <c r="H692" t="str">
        <f t="shared" si="95"/>
        <v>freemind.modes.ModesCreator:</v>
      </c>
      <c r="I692" t="str">
        <f t="shared" si="89"/>
        <v>NIV</v>
      </c>
      <c r="J692" t="str">
        <f t="shared" si="90"/>
        <v>freemind.modes.ModesCreator:NIV</v>
      </c>
      <c r="K692">
        <f t="shared" si="91"/>
        <v>2</v>
      </c>
    </row>
    <row r="693" spans="1:11" x14ac:dyDescent="0.25">
      <c r="B693" t="s">
        <v>22</v>
      </c>
      <c r="C693" t="s">
        <v>10</v>
      </c>
      <c r="D693" t="s">
        <v>4</v>
      </c>
      <c r="E693" t="s">
        <v>18</v>
      </c>
      <c r="F693">
        <v>2</v>
      </c>
      <c r="G693">
        <v>2</v>
      </c>
      <c r="H693" t="str">
        <f t="shared" si="95"/>
        <v>freemind.modes.ModesCreator:</v>
      </c>
      <c r="I693" t="str">
        <f t="shared" si="89"/>
        <v>WMC</v>
      </c>
      <c r="J693" t="str">
        <f t="shared" si="90"/>
        <v>freemind.modes.ModesCreator:WMC</v>
      </c>
      <c r="K693">
        <f t="shared" si="91"/>
        <v>2</v>
      </c>
    </row>
    <row r="694" spans="1:11" x14ac:dyDescent="0.25">
      <c r="G694">
        <v>0</v>
      </c>
      <c r="I694">
        <f t="shared" si="89"/>
        <v>0</v>
      </c>
      <c r="J694" t="str">
        <f t="shared" si="90"/>
        <v>0</v>
      </c>
      <c r="K694">
        <f t="shared" si="91"/>
        <v>0</v>
      </c>
    </row>
    <row r="695" spans="1:11" x14ac:dyDescent="0.25">
      <c r="A695" t="s">
        <v>131</v>
      </c>
      <c r="G695">
        <v>0</v>
      </c>
      <c r="I695">
        <f t="shared" si="89"/>
        <v>0</v>
      </c>
      <c r="J695" t="str">
        <f t="shared" si="90"/>
        <v>0</v>
      </c>
      <c r="K695">
        <f t="shared" si="91"/>
        <v>0</v>
      </c>
    </row>
    <row r="696" spans="1:11" x14ac:dyDescent="0.25">
      <c r="B696" t="s">
        <v>1</v>
      </c>
      <c r="C696" t="s">
        <v>2</v>
      </c>
      <c r="D696" t="s">
        <v>3</v>
      </c>
      <c r="E696" t="s">
        <v>4</v>
      </c>
      <c r="G696">
        <v>94</v>
      </c>
      <c r="H696" t="str">
        <f>$A$695</f>
        <v>freemind.modes.NodeAdapter:</v>
      </c>
      <c r="I696" t="str">
        <f t="shared" si="89"/>
        <v>LCOM</v>
      </c>
      <c r="J696" t="str">
        <f t="shared" si="90"/>
        <v>freemind.modes.NodeAdapter:LCOM</v>
      </c>
      <c r="K696">
        <f t="shared" si="91"/>
        <v>94</v>
      </c>
    </row>
    <row r="697" spans="1:11" x14ac:dyDescent="0.25">
      <c r="B697" t="s">
        <v>5</v>
      </c>
      <c r="C697" t="s">
        <v>6</v>
      </c>
      <c r="D697" t="s">
        <v>7</v>
      </c>
      <c r="E697" t="s">
        <v>8</v>
      </c>
      <c r="F697">
        <v>1</v>
      </c>
      <c r="G697">
        <v>1</v>
      </c>
      <c r="H697" t="str">
        <f t="shared" ref="H697:H704" si="96">$A$695</f>
        <v>freemind.modes.NodeAdapter:</v>
      </c>
      <c r="I697" t="str">
        <f t="shared" si="89"/>
        <v>DIT</v>
      </c>
      <c r="J697" t="str">
        <f t="shared" si="90"/>
        <v>freemind.modes.NodeAdapter:DIT</v>
      </c>
      <c r="K697">
        <f t="shared" si="91"/>
        <v>1</v>
      </c>
    </row>
    <row r="698" spans="1:11" x14ac:dyDescent="0.25">
      <c r="B698" t="s">
        <v>9</v>
      </c>
      <c r="C698" t="s">
        <v>10</v>
      </c>
      <c r="D698" t="s">
        <v>4</v>
      </c>
      <c r="E698" t="s">
        <v>11</v>
      </c>
      <c r="G698">
        <v>2</v>
      </c>
      <c r="H698" t="str">
        <f t="shared" si="96"/>
        <v>freemind.modes.NodeAdapter:</v>
      </c>
      <c r="I698" t="str">
        <f t="shared" si="89"/>
        <v>IFANIN</v>
      </c>
      <c r="J698" t="str">
        <f t="shared" si="90"/>
        <v>freemind.modes.NodeAdapter:IFANIN</v>
      </c>
      <c r="K698">
        <f t="shared" si="91"/>
        <v>2</v>
      </c>
    </row>
    <row r="699" spans="1:11" x14ac:dyDescent="0.25">
      <c r="B699" t="s">
        <v>12</v>
      </c>
      <c r="C699" t="s">
        <v>10</v>
      </c>
      <c r="D699" t="s">
        <v>4</v>
      </c>
      <c r="E699" t="s">
        <v>13</v>
      </c>
      <c r="G699">
        <v>4</v>
      </c>
      <c r="H699" t="str">
        <f t="shared" si="96"/>
        <v>freemind.modes.NodeAdapter:</v>
      </c>
      <c r="I699" t="str">
        <f t="shared" si="89"/>
        <v>CBO</v>
      </c>
      <c r="J699" t="str">
        <f t="shared" si="90"/>
        <v>freemind.modes.NodeAdapter:CBO</v>
      </c>
      <c r="K699">
        <f t="shared" si="91"/>
        <v>4</v>
      </c>
    </row>
    <row r="700" spans="1:11" x14ac:dyDescent="0.25">
      <c r="B700" t="s">
        <v>14</v>
      </c>
      <c r="C700" t="s">
        <v>10</v>
      </c>
      <c r="D700" t="s">
        <v>4</v>
      </c>
      <c r="E700" t="s">
        <v>15</v>
      </c>
      <c r="G700">
        <v>2</v>
      </c>
      <c r="H700" t="str">
        <f t="shared" si="96"/>
        <v>freemind.modes.NodeAdapter:</v>
      </c>
      <c r="I700" t="str">
        <f t="shared" si="89"/>
        <v>NOC</v>
      </c>
      <c r="J700" t="str">
        <f t="shared" si="90"/>
        <v>freemind.modes.NodeAdapter:NOC</v>
      </c>
      <c r="K700">
        <f t="shared" si="91"/>
        <v>2</v>
      </c>
    </row>
    <row r="701" spans="1:11" x14ac:dyDescent="0.25">
      <c r="B701" t="s">
        <v>16</v>
      </c>
      <c r="C701" t="s">
        <v>10</v>
      </c>
      <c r="D701" t="s">
        <v>4</v>
      </c>
      <c r="E701" t="s">
        <v>17</v>
      </c>
      <c r="G701">
        <v>34</v>
      </c>
      <c r="H701" t="str">
        <f t="shared" si="96"/>
        <v>freemind.modes.NodeAdapter:</v>
      </c>
      <c r="I701" t="str">
        <f t="shared" si="89"/>
        <v>RFC</v>
      </c>
      <c r="J701" t="str">
        <f t="shared" si="90"/>
        <v>freemind.modes.NodeAdapter:RFC</v>
      </c>
      <c r="K701">
        <f t="shared" si="91"/>
        <v>34</v>
      </c>
    </row>
    <row r="702" spans="1:11" x14ac:dyDescent="0.25">
      <c r="B702" t="s">
        <v>19</v>
      </c>
      <c r="C702" t="s">
        <v>10</v>
      </c>
      <c r="D702" t="s">
        <v>4</v>
      </c>
      <c r="E702" t="s">
        <v>20</v>
      </c>
      <c r="G702">
        <v>34</v>
      </c>
      <c r="H702" t="str">
        <f t="shared" si="96"/>
        <v>freemind.modes.NodeAdapter:</v>
      </c>
      <c r="I702" t="str">
        <f t="shared" si="89"/>
        <v>NIM</v>
      </c>
      <c r="J702" t="str">
        <f t="shared" si="90"/>
        <v>freemind.modes.NodeAdapter:NIM</v>
      </c>
      <c r="K702">
        <f t="shared" si="91"/>
        <v>34</v>
      </c>
    </row>
    <row r="703" spans="1:11" x14ac:dyDescent="0.25">
      <c r="B703" t="s">
        <v>21</v>
      </c>
      <c r="C703" t="s">
        <v>10</v>
      </c>
      <c r="D703" t="s">
        <v>4</v>
      </c>
      <c r="E703" t="s">
        <v>20</v>
      </c>
      <c r="G703">
        <v>14</v>
      </c>
      <c r="H703" t="str">
        <f t="shared" si="96"/>
        <v>freemind.modes.NodeAdapter:</v>
      </c>
      <c r="I703" t="str">
        <f t="shared" si="89"/>
        <v>NIV</v>
      </c>
      <c r="J703" t="str">
        <f t="shared" si="90"/>
        <v>freemind.modes.NodeAdapter:NIV</v>
      </c>
      <c r="K703">
        <f t="shared" si="91"/>
        <v>14</v>
      </c>
    </row>
    <row r="704" spans="1:11" x14ac:dyDescent="0.25">
      <c r="B704" t="s">
        <v>22</v>
      </c>
      <c r="C704" t="s">
        <v>10</v>
      </c>
      <c r="D704" t="s">
        <v>4</v>
      </c>
      <c r="E704" t="s">
        <v>18</v>
      </c>
      <c r="F704">
        <v>34</v>
      </c>
      <c r="G704">
        <v>34</v>
      </c>
      <c r="H704" t="str">
        <f t="shared" si="96"/>
        <v>freemind.modes.NodeAdapter:</v>
      </c>
      <c r="I704" t="str">
        <f t="shared" si="89"/>
        <v>WMC</v>
      </c>
      <c r="J704" t="str">
        <f t="shared" si="90"/>
        <v>freemind.modes.NodeAdapter:WMC</v>
      </c>
      <c r="K704">
        <f t="shared" si="91"/>
        <v>34</v>
      </c>
    </row>
    <row r="705" spans="1:11" x14ac:dyDescent="0.25">
      <c r="G705">
        <v>0</v>
      </c>
      <c r="I705">
        <f t="shared" si="89"/>
        <v>0</v>
      </c>
      <c r="J705" t="str">
        <f t="shared" si="90"/>
        <v>0</v>
      </c>
      <c r="K705">
        <f t="shared" si="91"/>
        <v>0</v>
      </c>
    </row>
    <row r="706" spans="1:11" x14ac:dyDescent="0.25">
      <c r="A706" t="s">
        <v>132</v>
      </c>
      <c r="G706">
        <v>0</v>
      </c>
      <c r="I706">
        <f t="shared" si="89"/>
        <v>0</v>
      </c>
      <c r="J706" t="str">
        <f t="shared" si="90"/>
        <v>0</v>
      </c>
      <c r="K706">
        <f t="shared" si="91"/>
        <v>0</v>
      </c>
    </row>
    <row r="707" spans="1:11" x14ac:dyDescent="0.25">
      <c r="B707" t="s">
        <v>1</v>
      </c>
      <c r="C707" t="s">
        <v>2</v>
      </c>
      <c r="D707" t="s">
        <v>3</v>
      </c>
      <c r="E707" t="s">
        <v>4</v>
      </c>
      <c r="G707">
        <v>73</v>
      </c>
      <c r="H707" t="str">
        <f>$A$706</f>
        <v>freemind.view.MapModule:</v>
      </c>
      <c r="I707" t="str">
        <f t="shared" ref="I707:I770" si="97">B707</f>
        <v>LCOM</v>
      </c>
      <c r="J707" t="str">
        <f t="shared" ref="J707:J770" si="98">CONCATENATE(H707,I707)</f>
        <v>freemind.view.MapModule:LCOM</v>
      </c>
      <c r="K707">
        <f t="shared" si="91"/>
        <v>73</v>
      </c>
    </row>
    <row r="708" spans="1:11" x14ac:dyDescent="0.25">
      <c r="B708" t="s">
        <v>5</v>
      </c>
      <c r="C708" t="s">
        <v>6</v>
      </c>
      <c r="D708" t="s">
        <v>7</v>
      </c>
      <c r="E708" t="s">
        <v>8</v>
      </c>
      <c r="F708">
        <v>1</v>
      </c>
      <c r="G708">
        <v>1</v>
      </c>
      <c r="H708" t="str">
        <f t="shared" ref="H708:H715" si="99">$A$706</f>
        <v>freemind.view.MapModule:</v>
      </c>
      <c r="I708" t="str">
        <f t="shared" si="97"/>
        <v>DIT</v>
      </c>
      <c r="J708" t="str">
        <f t="shared" si="98"/>
        <v>freemind.view.MapModule:DIT</v>
      </c>
      <c r="K708">
        <f t="shared" ref="K708:K771" si="100">G708</f>
        <v>1</v>
      </c>
    </row>
    <row r="709" spans="1:11" x14ac:dyDescent="0.25">
      <c r="B709" t="s">
        <v>9</v>
      </c>
      <c r="C709" t="s">
        <v>10</v>
      </c>
      <c r="D709" t="s">
        <v>4</v>
      </c>
      <c r="E709" t="s">
        <v>11</v>
      </c>
      <c r="G709">
        <v>1</v>
      </c>
      <c r="H709" t="str">
        <f t="shared" si="99"/>
        <v>freemind.view.MapModule:</v>
      </c>
      <c r="I709" t="str">
        <f t="shared" si="97"/>
        <v>IFANIN</v>
      </c>
      <c r="J709" t="str">
        <f t="shared" si="98"/>
        <v>freemind.view.MapModule:IFANIN</v>
      </c>
      <c r="K709">
        <f t="shared" si="100"/>
        <v>1</v>
      </c>
    </row>
    <row r="710" spans="1:11" x14ac:dyDescent="0.25">
      <c r="B710" t="s">
        <v>12</v>
      </c>
      <c r="C710" t="s">
        <v>10</v>
      </c>
      <c r="D710" t="s">
        <v>4</v>
      </c>
      <c r="E710" t="s">
        <v>13</v>
      </c>
      <c r="G710">
        <v>3</v>
      </c>
      <c r="H710" t="str">
        <f t="shared" si="99"/>
        <v>freemind.view.MapModule:</v>
      </c>
      <c r="I710" t="str">
        <f t="shared" si="97"/>
        <v>CBO</v>
      </c>
      <c r="J710" t="str">
        <f t="shared" si="98"/>
        <v>freemind.view.MapModule:CBO</v>
      </c>
      <c r="K710">
        <f t="shared" si="100"/>
        <v>3</v>
      </c>
    </row>
    <row r="711" spans="1:11" x14ac:dyDescent="0.25">
      <c r="B711" t="s">
        <v>14</v>
      </c>
      <c r="C711" t="s">
        <v>10</v>
      </c>
      <c r="D711" t="s">
        <v>4</v>
      </c>
      <c r="E711" t="s">
        <v>15</v>
      </c>
      <c r="G711">
        <v>0</v>
      </c>
      <c r="H711" t="str">
        <f t="shared" si="99"/>
        <v>freemind.view.MapModule:</v>
      </c>
      <c r="I711" t="str">
        <f t="shared" si="97"/>
        <v>NOC</v>
      </c>
      <c r="J711" t="str">
        <f t="shared" si="98"/>
        <v>freemind.view.MapModule:NOC</v>
      </c>
      <c r="K711">
        <f t="shared" si="100"/>
        <v>0</v>
      </c>
    </row>
    <row r="712" spans="1:11" x14ac:dyDescent="0.25">
      <c r="B712" t="s">
        <v>16</v>
      </c>
      <c r="C712" t="s">
        <v>10</v>
      </c>
      <c r="D712" t="s">
        <v>4</v>
      </c>
      <c r="E712" t="s">
        <v>17</v>
      </c>
      <c r="G712">
        <v>9</v>
      </c>
      <c r="H712" t="str">
        <f t="shared" si="99"/>
        <v>freemind.view.MapModule:</v>
      </c>
      <c r="I712" t="str">
        <f t="shared" si="97"/>
        <v>RFC</v>
      </c>
      <c r="J712" t="str">
        <f t="shared" si="98"/>
        <v>freemind.view.MapModule:RFC</v>
      </c>
      <c r="K712">
        <f t="shared" si="100"/>
        <v>9</v>
      </c>
    </row>
    <row r="713" spans="1:11" x14ac:dyDescent="0.25">
      <c r="B713" t="s">
        <v>19</v>
      </c>
      <c r="C713" t="s">
        <v>10</v>
      </c>
      <c r="D713" t="s">
        <v>4</v>
      </c>
      <c r="E713" t="s">
        <v>20</v>
      </c>
      <c r="G713">
        <v>9</v>
      </c>
      <c r="H713" t="str">
        <f t="shared" si="99"/>
        <v>freemind.view.MapModule:</v>
      </c>
      <c r="I713" t="str">
        <f t="shared" si="97"/>
        <v>NIM</v>
      </c>
      <c r="J713" t="str">
        <f t="shared" si="98"/>
        <v>freemind.view.MapModule:NIM</v>
      </c>
      <c r="K713">
        <f t="shared" si="100"/>
        <v>9</v>
      </c>
    </row>
    <row r="714" spans="1:11" x14ac:dyDescent="0.25">
      <c r="B714" t="s">
        <v>21</v>
      </c>
      <c r="C714" t="s">
        <v>10</v>
      </c>
      <c r="D714" t="s">
        <v>4</v>
      </c>
      <c r="E714" t="s">
        <v>20</v>
      </c>
      <c r="G714">
        <v>4</v>
      </c>
      <c r="H714" t="str">
        <f t="shared" si="99"/>
        <v>freemind.view.MapModule:</v>
      </c>
      <c r="I714" t="str">
        <f t="shared" si="97"/>
        <v>NIV</v>
      </c>
      <c r="J714" t="str">
        <f t="shared" si="98"/>
        <v>freemind.view.MapModule:NIV</v>
      </c>
      <c r="K714">
        <f t="shared" si="100"/>
        <v>4</v>
      </c>
    </row>
    <row r="715" spans="1:11" x14ac:dyDescent="0.25">
      <c r="B715" t="s">
        <v>22</v>
      </c>
      <c r="C715" t="s">
        <v>10</v>
      </c>
      <c r="D715" t="s">
        <v>4</v>
      </c>
      <c r="E715" t="s">
        <v>18</v>
      </c>
      <c r="F715">
        <v>9</v>
      </c>
      <c r="G715">
        <v>9</v>
      </c>
      <c r="H715" t="str">
        <f t="shared" si="99"/>
        <v>freemind.view.MapModule:</v>
      </c>
      <c r="I715" t="str">
        <f t="shared" si="97"/>
        <v>WMC</v>
      </c>
      <c r="J715" t="str">
        <f t="shared" si="98"/>
        <v>freemind.view.MapModule:WMC</v>
      </c>
      <c r="K715">
        <f t="shared" si="100"/>
        <v>9</v>
      </c>
    </row>
    <row r="716" spans="1:11" x14ac:dyDescent="0.25">
      <c r="G716">
        <v>0</v>
      </c>
      <c r="I716">
        <f t="shared" si="97"/>
        <v>0</v>
      </c>
      <c r="J716" t="str">
        <f t="shared" si="98"/>
        <v>0</v>
      </c>
      <c r="K716">
        <f t="shared" si="100"/>
        <v>0</v>
      </c>
    </row>
    <row r="717" spans="1:11" x14ac:dyDescent="0.25">
      <c r="A717" t="s">
        <v>64</v>
      </c>
      <c r="G717">
        <v>0</v>
      </c>
      <c r="I717">
        <f t="shared" si="97"/>
        <v>0</v>
      </c>
      <c r="J717" t="str">
        <f t="shared" si="98"/>
        <v>0</v>
      </c>
      <c r="K717">
        <f t="shared" si="100"/>
        <v>0</v>
      </c>
    </row>
    <row r="718" spans="1:11" x14ac:dyDescent="0.25">
      <c r="B718" t="s">
        <v>1</v>
      </c>
      <c r="C718" t="s">
        <v>2</v>
      </c>
      <c r="D718" t="s">
        <v>3</v>
      </c>
      <c r="E718" t="s">
        <v>4</v>
      </c>
      <c r="G718">
        <v>62</v>
      </c>
      <c r="H718" t="str">
        <f>$A$717</f>
        <v>freemind.view.mindmapview.BezierEdgeView:</v>
      </c>
      <c r="I718" t="str">
        <f t="shared" si="97"/>
        <v>LCOM</v>
      </c>
      <c r="J718" t="str">
        <f t="shared" si="98"/>
        <v>freemind.view.mindmapview.BezierEdgeView:LCOM</v>
      </c>
      <c r="K718">
        <f t="shared" si="100"/>
        <v>62</v>
      </c>
    </row>
    <row r="719" spans="1:11" x14ac:dyDescent="0.25">
      <c r="B719" t="s">
        <v>5</v>
      </c>
      <c r="C719" t="s">
        <v>6</v>
      </c>
      <c r="D719" t="s">
        <v>7</v>
      </c>
      <c r="E719" t="s">
        <v>8</v>
      </c>
      <c r="F719">
        <v>2</v>
      </c>
      <c r="G719">
        <v>2</v>
      </c>
      <c r="H719" t="str">
        <f t="shared" ref="H719:H726" si="101">$A$717</f>
        <v>freemind.view.mindmapview.BezierEdgeView:</v>
      </c>
      <c r="I719" t="str">
        <f t="shared" si="97"/>
        <v>DIT</v>
      </c>
      <c r="J719" t="str">
        <f t="shared" si="98"/>
        <v>freemind.view.mindmapview.BezierEdgeView:DIT</v>
      </c>
      <c r="K719">
        <f t="shared" si="100"/>
        <v>2</v>
      </c>
    </row>
    <row r="720" spans="1:11" x14ac:dyDescent="0.25">
      <c r="B720" t="s">
        <v>9</v>
      </c>
      <c r="C720" t="s">
        <v>10</v>
      </c>
      <c r="D720" t="s">
        <v>4</v>
      </c>
      <c r="E720" t="s">
        <v>11</v>
      </c>
      <c r="G720">
        <v>1</v>
      </c>
      <c r="H720" t="str">
        <f t="shared" si="101"/>
        <v>freemind.view.mindmapview.BezierEdgeView:</v>
      </c>
      <c r="I720" t="str">
        <f t="shared" si="97"/>
        <v>IFANIN</v>
      </c>
      <c r="J720" t="str">
        <f t="shared" si="98"/>
        <v>freemind.view.mindmapview.BezierEdgeView:IFANIN</v>
      </c>
      <c r="K720">
        <f t="shared" si="100"/>
        <v>1</v>
      </c>
    </row>
    <row r="721" spans="1:11" x14ac:dyDescent="0.25">
      <c r="B721" t="s">
        <v>12</v>
      </c>
      <c r="C721" t="s">
        <v>10</v>
      </c>
      <c r="D721" t="s">
        <v>4</v>
      </c>
      <c r="E721" t="s">
        <v>13</v>
      </c>
      <c r="G721">
        <v>3</v>
      </c>
      <c r="H721" t="str">
        <f t="shared" si="101"/>
        <v>freemind.view.mindmapview.BezierEdgeView:</v>
      </c>
      <c r="I721" t="str">
        <f t="shared" si="97"/>
        <v>CBO</v>
      </c>
      <c r="J721" t="str">
        <f t="shared" si="98"/>
        <v>freemind.view.mindmapview.BezierEdgeView:CBO</v>
      </c>
      <c r="K721">
        <f t="shared" si="100"/>
        <v>3</v>
      </c>
    </row>
    <row r="722" spans="1:11" x14ac:dyDescent="0.25">
      <c r="B722" t="s">
        <v>14</v>
      </c>
      <c r="C722" t="s">
        <v>10</v>
      </c>
      <c r="D722" t="s">
        <v>4</v>
      </c>
      <c r="E722" t="s">
        <v>15</v>
      </c>
      <c r="G722">
        <v>0</v>
      </c>
      <c r="H722" t="str">
        <f t="shared" si="101"/>
        <v>freemind.view.mindmapview.BezierEdgeView:</v>
      </c>
      <c r="I722" t="str">
        <f t="shared" si="97"/>
        <v>NOC</v>
      </c>
      <c r="J722" t="str">
        <f t="shared" si="98"/>
        <v>freemind.view.mindmapview.BezierEdgeView:NOC</v>
      </c>
      <c r="K722">
        <f t="shared" si="100"/>
        <v>0</v>
      </c>
    </row>
    <row r="723" spans="1:11" x14ac:dyDescent="0.25">
      <c r="B723" t="s">
        <v>16</v>
      </c>
      <c r="C723" t="s">
        <v>10</v>
      </c>
      <c r="D723" t="s">
        <v>4</v>
      </c>
      <c r="E723" t="s">
        <v>17</v>
      </c>
      <c r="G723">
        <v>8</v>
      </c>
      <c r="H723" t="str">
        <f t="shared" si="101"/>
        <v>freemind.view.mindmapview.BezierEdgeView:</v>
      </c>
      <c r="I723" t="str">
        <f t="shared" si="97"/>
        <v>RFC</v>
      </c>
      <c r="J723" t="str">
        <f t="shared" si="98"/>
        <v>freemind.view.mindmapview.BezierEdgeView:RFC</v>
      </c>
      <c r="K723">
        <f t="shared" si="100"/>
        <v>8</v>
      </c>
    </row>
    <row r="724" spans="1:11" x14ac:dyDescent="0.25">
      <c r="B724" t="s">
        <v>19</v>
      </c>
      <c r="C724" t="s">
        <v>10</v>
      </c>
      <c r="D724" t="s">
        <v>4</v>
      </c>
      <c r="E724" t="s">
        <v>20</v>
      </c>
      <c r="G724">
        <v>5</v>
      </c>
      <c r="H724" t="str">
        <f t="shared" si="101"/>
        <v>freemind.view.mindmapview.BezierEdgeView:</v>
      </c>
      <c r="I724" t="str">
        <f t="shared" si="97"/>
        <v>NIM</v>
      </c>
      <c r="J724" t="str">
        <f t="shared" si="98"/>
        <v>freemind.view.mindmapview.BezierEdgeView:NIM</v>
      </c>
      <c r="K724">
        <f t="shared" si="100"/>
        <v>5</v>
      </c>
    </row>
    <row r="725" spans="1:11" x14ac:dyDescent="0.25">
      <c r="B725" t="s">
        <v>21</v>
      </c>
      <c r="C725" t="s">
        <v>10</v>
      </c>
      <c r="D725" t="s">
        <v>4</v>
      </c>
      <c r="E725" t="s">
        <v>20</v>
      </c>
      <c r="G725">
        <v>7</v>
      </c>
      <c r="H725" t="str">
        <f t="shared" si="101"/>
        <v>freemind.view.mindmapview.BezierEdgeView:</v>
      </c>
      <c r="I725" t="str">
        <f t="shared" si="97"/>
        <v>NIV</v>
      </c>
      <c r="J725" t="str">
        <f t="shared" si="98"/>
        <v>freemind.view.mindmapview.BezierEdgeView:NIV</v>
      </c>
      <c r="K725">
        <f t="shared" si="100"/>
        <v>7</v>
      </c>
    </row>
    <row r="726" spans="1:11" x14ac:dyDescent="0.25">
      <c r="B726" t="s">
        <v>22</v>
      </c>
      <c r="C726" t="s">
        <v>10</v>
      </c>
      <c r="D726" t="s">
        <v>4</v>
      </c>
      <c r="E726" t="s">
        <v>18</v>
      </c>
      <c r="F726">
        <v>5</v>
      </c>
      <c r="G726">
        <v>5</v>
      </c>
      <c r="H726" t="str">
        <f t="shared" si="101"/>
        <v>freemind.view.mindmapview.BezierEdgeView:</v>
      </c>
      <c r="I726" t="str">
        <f t="shared" si="97"/>
        <v>WMC</v>
      </c>
      <c r="J726" t="str">
        <f t="shared" si="98"/>
        <v>freemind.view.mindmapview.BezierEdgeView:WMC</v>
      </c>
      <c r="K726">
        <f t="shared" si="100"/>
        <v>5</v>
      </c>
    </row>
    <row r="727" spans="1:11" x14ac:dyDescent="0.25">
      <c r="G727">
        <v>0</v>
      </c>
      <c r="I727">
        <f t="shared" si="97"/>
        <v>0</v>
      </c>
      <c r="J727" t="str">
        <f t="shared" si="98"/>
        <v>0</v>
      </c>
      <c r="K727">
        <f t="shared" si="100"/>
        <v>0</v>
      </c>
    </row>
    <row r="728" spans="1:11" x14ac:dyDescent="0.25">
      <c r="A728" t="s">
        <v>65</v>
      </c>
      <c r="G728">
        <v>0</v>
      </c>
      <c r="I728">
        <f t="shared" si="97"/>
        <v>0</v>
      </c>
      <c r="J728" t="str">
        <f t="shared" si="98"/>
        <v>0</v>
      </c>
      <c r="K728">
        <f t="shared" si="100"/>
        <v>0</v>
      </c>
    </row>
    <row r="729" spans="1:11" x14ac:dyDescent="0.25">
      <c r="B729" t="s">
        <v>1</v>
      </c>
      <c r="C729" t="s">
        <v>2</v>
      </c>
      <c r="D729" t="s">
        <v>3</v>
      </c>
      <c r="E729" t="s">
        <v>4</v>
      </c>
      <c r="G729">
        <v>0</v>
      </c>
      <c r="H729" t="str">
        <f>$A$728</f>
        <v>freemind.view.mindmapview.BubbleNodeView:</v>
      </c>
      <c r="I729" t="str">
        <f t="shared" si="97"/>
        <v>LCOM</v>
      </c>
      <c r="J729" t="str">
        <f t="shared" si="98"/>
        <v>freemind.view.mindmapview.BubbleNodeView:LCOM</v>
      </c>
      <c r="K729">
        <f t="shared" si="100"/>
        <v>0</v>
      </c>
    </row>
    <row r="730" spans="1:11" x14ac:dyDescent="0.25">
      <c r="B730" t="s">
        <v>5</v>
      </c>
      <c r="C730" t="s">
        <v>6</v>
      </c>
      <c r="D730" t="s">
        <v>7</v>
      </c>
      <c r="E730" t="s">
        <v>8</v>
      </c>
      <c r="F730">
        <v>3</v>
      </c>
      <c r="G730">
        <v>3</v>
      </c>
      <c r="H730" t="str">
        <f t="shared" ref="H730:H737" si="102">$A$728</f>
        <v>freemind.view.mindmapview.BubbleNodeView:</v>
      </c>
      <c r="I730" t="str">
        <f t="shared" si="97"/>
        <v>DIT</v>
      </c>
      <c r="J730" t="str">
        <f t="shared" si="98"/>
        <v>freemind.view.mindmapview.BubbleNodeView:DIT</v>
      </c>
      <c r="K730">
        <f t="shared" si="100"/>
        <v>3</v>
      </c>
    </row>
    <row r="731" spans="1:11" x14ac:dyDescent="0.25">
      <c r="B731" t="s">
        <v>9</v>
      </c>
      <c r="C731" t="s">
        <v>10</v>
      </c>
      <c r="D731" t="s">
        <v>4</v>
      </c>
      <c r="E731" t="s">
        <v>11</v>
      </c>
      <c r="G731">
        <v>1</v>
      </c>
      <c r="H731" t="str">
        <f t="shared" si="102"/>
        <v>freemind.view.mindmapview.BubbleNodeView:</v>
      </c>
      <c r="I731" t="str">
        <f t="shared" si="97"/>
        <v>IFANIN</v>
      </c>
      <c r="J731" t="str">
        <f t="shared" si="98"/>
        <v>freemind.view.mindmapview.BubbleNodeView:IFANIN</v>
      </c>
      <c r="K731">
        <f t="shared" si="100"/>
        <v>1</v>
      </c>
    </row>
    <row r="732" spans="1:11" x14ac:dyDescent="0.25">
      <c r="B732" t="s">
        <v>12</v>
      </c>
      <c r="C732" t="s">
        <v>10</v>
      </c>
      <c r="D732" t="s">
        <v>4</v>
      </c>
      <c r="E732" t="s">
        <v>13</v>
      </c>
      <c r="G732">
        <v>3</v>
      </c>
      <c r="H732" t="str">
        <f t="shared" si="102"/>
        <v>freemind.view.mindmapview.BubbleNodeView:</v>
      </c>
      <c r="I732" t="str">
        <f t="shared" si="97"/>
        <v>CBO</v>
      </c>
      <c r="J732" t="str">
        <f t="shared" si="98"/>
        <v>freemind.view.mindmapview.BubbleNodeView:CBO</v>
      </c>
      <c r="K732">
        <f t="shared" si="100"/>
        <v>3</v>
      </c>
    </row>
    <row r="733" spans="1:11" x14ac:dyDescent="0.25">
      <c r="B733" t="s">
        <v>14</v>
      </c>
      <c r="C733" t="s">
        <v>10</v>
      </c>
      <c r="D733" t="s">
        <v>4</v>
      </c>
      <c r="E733" t="s">
        <v>15</v>
      </c>
      <c r="G733">
        <v>0</v>
      </c>
      <c r="H733" t="str">
        <f t="shared" si="102"/>
        <v>freemind.view.mindmapview.BubbleNodeView:</v>
      </c>
      <c r="I733" t="str">
        <f t="shared" si="97"/>
        <v>NOC</v>
      </c>
      <c r="J733" t="str">
        <f t="shared" si="98"/>
        <v>freemind.view.mindmapview.BubbleNodeView:NOC</v>
      </c>
      <c r="K733">
        <f t="shared" si="100"/>
        <v>0</v>
      </c>
    </row>
    <row r="734" spans="1:11" x14ac:dyDescent="0.25">
      <c r="B734" t="s">
        <v>16</v>
      </c>
      <c r="C734" t="s">
        <v>10</v>
      </c>
      <c r="D734" t="s">
        <v>4</v>
      </c>
      <c r="E734" t="s">
        <v>17</v>
      </c>
      <c r="G734">
        <v>35</v>
      </c>
      <c r="H734" t="str">
        <f t="shared" si="102"/>
        <v>freemind.view.mindmapview.BubbleNodeView:</v>
      </c>
      <c r="I734" t="str">
        <f t="shared" si="97"/>
        <v>RFC</v>
      </c>
      <c r="J734" t="str">
        <f t="shared" si="98"/>
        <v>freemind.view.mindmapview.BubbleNodeView:RFC</v>
      </c>
      <c r="K734">
        <f t="shared" si="100"/>
        <v>35</v>
      </c>
    </row>
    <row r="735" spans="1:11" x14ac:dyDescent="0.25">
      <c r="B735" t="s">
        <v>19</v>
      </c>
      <c r="C735" t="s">
        <v>10</v>
      </c>
      <c r="D735" t="s">
        <v>4</v>
      </c>
      <c r="E735" t="s">
        <v>20</v>
      </c>
      <c r="G735">
        <v>5</v>
      </c>
      <c r="H735" t="str">
        <f t="shared" si="102"/>
        <v>freemind.view.mindmapview.BubbleNodeView:</v>
      </c>
      <c r="I735" t="str">
        <f t="shared" si="97"/>
        <v>NIM</v>
      </c>
      <c r="J735" t="str">
        <f t="shared" si="98"/>
        <v>freemind.view.mindmapview.BubbleNodeView:NIM</v>
      </c>
      <c r="K735">
        <f t="shared" si="100"/>
        <v>5</v>
      </c>
    </row>
    <row r="736" spans="1:11" x14ac:dyDescent="0.25">
      <c r="B736" t="s">
        <v>21</v>
      </c>
      <c r="C736" t="s">
        <v>10</v>
      </c>
      <c r="D736" t="s">
        <v>4</v>
      </c>
      <c r="E736" t="s">
        <v>20</v>
      </c>
      <c r="G736">
        <v>0</v>
      </c>
      <c r="H736" t="str">
        <f t="shared" si="102"/>
        <v>freemind.view.mindmapview.BubbleNodeView:</v>
      </c>
      <c r="I736" t="str">
        <f t="shared" si="97"/>
        <v>NIV</v>
      </c>
      <c r="J736" t="str">
        <f t="shared" si="98"/>
        <v>freemind.view.mindmapview.BubbleNodeView:NIV</v>
      </c>
      <c r="K736">
        <f t="shared" si="100"/>
        <v>0</v>
      </c>
    </row>
    <row r="737" spans="1:11" x14ac:dyDescent="0.25">
      <c r="B737" t="s">
        <v>22</v>
      </c>
      <c r="C737" t="s">
        <v>10</v>
      </c>
      <c r="D737" t="s">
        <v>4</v>
      </c>
      <c r="E737" t="s">
        <v>18</v>
      </c>
      <c r="F737">
        <v>5</v>
      </c>
      <c r="G737">
        <v>5</v>
      </c>
      <c r="H737" t="str">
        <f t="shared" si="102"/>
        <v>freemind.view.mindmapview.BubbleNodeView:</v>
      </c>
      <c r="I737" t="str">
        <f t="shared" si="97"/>
        <v>WMC</v>
      </c>
      <c r="J737" t="str">
        <f t="shared" si="98"/>
        <v>freemind.view.mindmapview.BubbleNodeView:WMC</v>
      </c>
      <c r="K737">
        <f t="shared" si="100"/>
        <v>5</v>
      </c>
    </row>
    <row r="738" spans="1:11" x14ac:dyDescent="0.25">
      <c r="G738">
        <v>0</v>
      </c>
      <c r="I738">
        <f t="shared" si="97"/>
        <v>0</v>
      </c>
      <c r="J738" t="str">
        <f t="shared" si="98"/>
        <v>0</v>
      </c>
      <c r="K738">
        <f t="shared" si="100"/>
        <v>0</v>
      </c>
    </row>
    <row r="739" spans="1:11" x14ac:dyDescent="0.25">
      <c r="A739" t="s">
        <v>66</v>
      </c>
      <c r="G739">
        <v>0</v>
      </c>
      <c r="I739">
        <f t="shared" si="97"/>
        <v>0</v>
      </c>
      <c r="J739" t="str">
        <f t="shared" si="98"/>
        <v>0</v>
      </c>
      <c r="K739">
        <f t="shared" si="100"/>
        <v>0</v>
      </c>
    </row>
    <row r="740" spans="1:11" x14ac:dyDescent="0.25">
      <c r="B740" t="s">
        <v>1</v>
      </c>
      <c r="C740" t="s">
        <v>2</v>
      </c>
      <c r="D740" t="s">
        <v>3</v>
      </c>
      <c r="E740" t="s">
        <v>4</v>
      </c>
      <c r="G740">
        <v>0</v>
      </c>
      <c r="H740" t="str">
        <f>$A$739</f>
        <v>freemind.view.mindmapview.EdgeView:</v>
      </c>
      <c r="I740" t="str">
        <f t="shared" si="97"/>
        <v>LCOM</v>
      </c>
      <c r="J740" t="str">
        <f t="shared" si="98"/>
        <v>freemind.view.mindmapview.EdgeView:LCOM</v>
      </c>
      <c r="K740">
        <f t="shared" si="100"/>
        <v>0</v>
      </c>
    </row>
    <row r="741" spans="1:11" x14ac:dyDescent="0.25">
      <c r="B741" t="s">
        <v>5</v>
      </c>
      <c r="C741" t="s">
        <v>6</v>
      </c>
      <c r="D741" t="s">
        <v>7</v>
      </c>
      <c r="E741" t="s">
        <v>8</v>
      </c>
      <c r="F741">
        <v>1</v>
      </c>
      <c r="G741">
        <v>1</v>
      </c>
      <c r="H741" t="str">
        <f t="shared" ref="H741:H748" si="103">$A$739</f>
        <v>freemind.view.mindmapview.EdgeView:</v>
      </c>
      <c r="I741" t="str">
        <f t="shared" si="97"/>
        <v>DIT</v>
      </c>
      <c r="J741" t="str">
        <f t="shared" si="98"/>
        <v>freemind.view.mindmapview.EdgeView:DIT</v>
      </c>
      <c r="K741">
        <f t="shared" si="100"/>
        <v>1</v>
      </c>
    </row>
    <row r="742" spans="1:11" x14ac:dyDescent="0.25">
      <c r="B742" t="s">
        <v>9</v>
      </c>
      <c r="C742" t="s">
        <v>10</v>
      </c>
      <c r="D742" t="s">
        <v>4</v>
      </c>
      <c r="E742" t="s">
        <v>11</v>
      </c>
      <c r="G742">
        <v>1</v>
      </c>
      <c r="H742" t="str">
        <f t="shared" si="103"/>
        <v>freemind.view.mindmapview.EdgeView:</v>
      </c>
      <c r="I742" t="str">
        <f t="shared" si="97"/>
        <v>IFANIN</v>
      </c>
      <c r="J742" t="str">
        <f t="shared" si="98"/>
        <v>freemind.view.mindmapview.EdgeView:IFANIN</v>
      </c>
      <c r="K742">
        <f t="shared" si="100"/>
        <v>1</v>
      </c>
    </row>
    <row r="743" spans="1:11" x14ac:dyDescent="0.25">
      <c r="B743" t="s">
        <v>12</v>
      </c>
      <c r="C743" t="s">
        <v>10</v>
      </c>
      <c r="D743" t="s">
        <v>4</v>
      </c>
      <c r="E743" t="s">
        <v>13</v>
      </c>
      <c r="G743">
        <v>0</v>
      </c>
      <c r="H743" t="str">
        <f t="shared" si="103"/>
        <v>freemind.view.mindmapview.EdgeView:</v>
      </c>
      <c r="I743" t="str">
        <f t="shared" si="97"/>
        <v>CBO</v>
      </c>
      <c r="J743" t="str">
        <f t="shared" si="98"/>
        <v>freemind.view.mindmapview.EdgeView:CBO</v>
      </c>
      <c r="K743">
        <f t="shared" si="100"/>
        <v>0</v>
      </c>
    </row>
    <row r="744" spans="1:11" x14ac:dyDescent="0.25">
      <c r="B744" t="s">
        <v>14</v>
      </c>
      <c r="C744" t="s">
        <v>10</v>
      </c>
      <c r="D744" t="s">
        <v>4</v>
      </c>
      <c r="E744" t="s">
        <v>15</v>
      </c>
      <c r="G744">
        <v>2</v>
      </c>
      <c r="H744" t="str">
        <f t="shared" si="103"/>
        <v>freemind.view.mindmapview.EdgeView:</v>
      </c>
      <c r="I744" t="str">
        <f t="shared" si="97"/>
        <v>NOC</v>
      </c>
      <c r="J744" t="str">
        <f t="shared" si="98"/>
        <v>freemind.view.mindmapview.EdgeView:NOC</v>
      </c>
      <c r="K744">
        <f t="shared" si="100"/>
        <v>2</v>
      </c>
    </row>
    <row r="745" spans="1:11" x14ac:dyDescent="0.25">
      <c r="B745" t="s">
        <v>16</v>
      </c>
      <c r="C745" t="s">
        <v>10</v>
      </c>
      <c r="D745" t="s">
        <v>4</v>
      </c>
      <c r="E745" t="s">
        <v>17</v>
      </c>
      <c r="G745">
        <v>3</v>
      </c>
      <c r="H745" t="str">
        <f t="shared" si="103"/>
        <v>freemind.view.mindmapview.EdgeView:</v>
      </c>
      <c r="I745" t="str">
        <f t="shared" si="97"/>
        <v>RFC</v>
      </c>
      <c r="J745" t="str">
        <f t="shared" si="98"/>
        <v>freemind.view.mindmapview.EdgeView:RFC</v>
      </c>
      <c r="K745">
        <f t="shared" si="100"/>
        <v>3</v>
      </c>
    </row>
    <row r="746" spans="1:11" x14ac:dyDescent="0.25">
      <c r="B746" t="s">
        <v>19</v>
      </c>
      <c r="C746" t="s">
        <v>10</v>
      </c>
      <c r="D746" t="s">
        <v>4</v>
      </c>
      <c r="E746" t="s">
        <v>20</v>
      </c>
      <c r="G746">
        <v>3</v>
      </c>
      <c r="H746" t="str">
        <f t="shared" si="103"/>
        <v>freemind.view.mindmapview.EdgeView:</v>
      </c>
      <c r="I746" t="str">
        <f t="shared" si="97"/>
        <v>NIM</v>
      </c>
      <c r="J746" t="str">
        <f t="shared" si="98"/>
        <v>freemind.view.mindmapview.EdgeView:NIM</v>
      </c>
      <c r="K746">
        <f t="shared" si="100"/>
        <v>3</v>
      </c>
    </row>
    <row r="747" spans="1:11" x14ac:dyDescent="0.25">
      <c r="B747" t="s">
        <v>21</v>
      </c>
      <c r="C747" t="s">
        <v>10</v>
      </c>
      <c r="D747" t="s">
        <v>4</v>
      </c>
      <c r="E747" t="s">
        <v>20</v>
      </c>
      <c r="G747">
        <v>0</v>
      </c>
      <c r="H747" t="str">
        <f t="shared" si="103"/>
        <v>freemind.view.mindmapview.EdgeView:</v>
      </c>
      <c r="I747" t="str">
        <f t="shared" si="97"/>
        <v>NIV</v>
      </c>
      <c r="J747" t="str">
        <f t="shared" si="98"/>
        <v>freemind.view.mindmapview.EdgeView:NIV</v>
      </c>
      <c r="K747">
        <f t="shared" si="100"/>
        <v>0</v>
      </c>
    </row>
    <row r="748" spans="1:11" x14ac:dyDescent="0.25">
      <c r="B748" t="s">
        <v>22</v>
      </c>
      <c r="C748" t="s">
        <v>10</v>
      </c>
      <c r="D748" t="s">
        <v>4</v>
      </c>
      <c r="E748" t="s">
        <v>18</v>
      </c>
      <c r="F748">
        <v>3</v>
      </c>
      <c r="G748">
        <v>3</v>
      </c>
      <c r="H748" t="str">
        <f t="shared" si="103"/>
        <v>freemind.view.mindmapview.EdgeView:</v>
      </c>
      <c r="I748" t="str">
        <f t="shared" si="97"/>
        <v>WMC</v>
      </c>
      <c r="J748" t="str">
        <f t="shared" si="98"/>
        <v>freemind.view.mindmapview.EdgeView:WMC</v>
      </c>
      <c r="K748">
        <f t="shared" si="100"/>
        <v>3</v>
      </c>
    </row>
    <row r="749" spans="1:11" x14ac:dyDescent="0.25">
      <c r="G749">
        <v>0</v>
      </c>
      <c r="I749">
        <f t="shared" si="97"/>
        <v>0</v>
      </c>
      <c r="J749" t="str">
        <f t="shared" si="98"/>
        <v>0</v>
      </c>
      <c r="K749">
        <f t="shared" si="100"/>
        <v>0</v>
      </c>
    </row>
    <row r="750" spans="1:11" x14ac:dyDescent="0.25">
      <c r="A750" t="s">
        <v>67</v>
      </c>
      <c r="G750">
        <v>0</v>
      </c>
      <c r="I750">
        <f t="shared" si="97"/>
        <v>0</v>
      </c>
      <c r="J750" t="str">
        <f t="shared" si="98"/>
        <v>0</v>
      </c>
      <c r="K750">
        <f t="shared" si="100"/>
        <v>0</v>
      </c>
    </row>
    <row r="751" spans="1:11" x14ac:dyDescent="0.25">
      <c r="B751" t="s">
        <v>1</v>
      </c>
      <c r="C751" t="s">
        <v>2</v>
      </c>
      <c r="D751" t="s">
        <v>3</v>
      </c>
      <c r="E751" t="s">
        <v>4</v>
      </c>
      <c r="G751">
        <v>0</v>
      </c>
      <c r="H751" t="str">
        <f>$A$750</f>
        <v>freemind.view.mindmapview.ForkNodeView:</v>
      </c>
      <c r="I751" t="str">
        <f t="shared" si="97"/>
        <v>LCOM</v>
      </c>
      <c r="J751" t="str">
        <f t="shared" si="98"/>
        <v>freemind.view.mindmapview.ForkNodeView:LCOM</v>
      </c>
      <c r="K751">
        <f t="shared" si="100"/>
        <v>0</v>
      </c>
    </row>
    <row r="752" spans="1:11" x14ac:dyDescent="0.25">
      <c r="B752" t="s">
        <v>5</v>
      </c>
      <c r="C752" t="s">
        <v>6</v>
      </c>
      <c r="D752" t="s">
        <v>7</v>
      </c>
      <c r="E752" t="s">
        <v>8</v>
      </c>
      <c r="F752">
        <v>3</v>
      </c>
      <c r="G752">
        <v>3</v>
      </c>
      <c r="H752" t="str">
        <f t="shared" ref="H752:H759" si="104">$A$750</f>
        <v>freemind.view.mindmapview.ForkNodeView:</v>
      </c>
      <c r="I752" t="str">
        <f t="shared" si="97"/>
        <v>DIT</v>
      </c>
      <c r="J752" t="str">
        <f t="shared" si="98"/>
        <v>freemind.view.mindmapview.ForkNodeView:DIT</v>
      </c>
      <c r="K752">
        <f t="shared" si="100"/>
        <v>3</v>
      </c>
    </row>
    <row r="753" spans="1:11" x14ac:dyDescent="0.25">
      <c r="B753" t="s">
        <v>9</v>
      </c>
      <c r="C753" t="s">
        <v>10</v>
      </c>
      <c r="D753" t="s">
        <v>4</v>
      </c>
      <c r="E753" t="s">
        <v>11</v>
      </c>
      <c r="G753">
        <v>1</v>
      </c>
      <c r="H753" t="str">
        <f t="shared" si="104"/>
        <v>freemind.view.mindmapview.ForkNodeView:</v>
      </c>
      <c r="I753" t="str">
        <f t="shared" si="97"/>
        <v>IFANIN</v>
      </c>
      <c r="J753" t="str">
        <f t="shared" si="98"/>
        <v>freemind.view.mindmapview.ForkNodeView:IFANIN</v>
      </c>
      <c r="K753">
        <f t="shared" si="100"/>
        <v>1</v>
      </c>
    </row>
    <row r="754" spans="1:11" x14ac:dyDescent="0.25">
      <c r="B754" t="s">
        <v>12</v>
      </c>
      <c r="C754" t="s">
        <v>10</v>
      </c>
      <c r="D754" t="s">
        <v>4</v>
      </c>
      <c r="E754" t="s">
        <v>13</v>
      </c>
      <c r="G754">
        <v>3</v>
      </c>
      <c r="H754" t="str">
        <f t="shared" si="104"/>
        <v>freemind.view.mindmapview.ForkNodeView:</v>
      </c>
      <c r="I754" t="str">
        <f t="shared" si="97"/>
        <v>CBO</v>
      </c>
      <c r="J754" t="str">
        <f t="shared" si="98"/>
        <v>freemind.view.mindmapview.ForkNodeView:CBO</v>
      </c>
      <c r="K754">
        <f t="shared" si="100"/>
        <v>3</v>
      </c>
    </row>
    <row r="755" spans="1:11" x14ac:dyDescent="0.25">
      <c r="B755" t="s">
        <v>14</v>
      </c>
      <c r="C755" t="s">
        <v>10</v>
      </c>
      <c r="D755" t="s">
        <v>4</v>
      </c>
      <c r="E755" t="s">
        <v>15</v>
      </c>
      <c r="G755">
        <v>0</v>
      </c>
      <c r="H755" t="str">
        <f t="shared" si="104"/>
        <v>freemind.view.mindmapview.ForkNodeView:</v>
      </c>
      <c r="I755" t="str">
        <f t="shared" si="97"/>
        <v>NOC</v>
      </c>
      <c r="J755" t="str">
        <f t="shared" si="98"/>
        <v>freemind.view.mindmapview.ForkNodeView:NOC</v>
      </c>
      <c r="K755">
        <f t="shared" si="100"/>
        <v>0</v>
      </c>
    </row>
    <row r="756" spans="1:11" x14ac:dyDescent="0.25">
      <c r="B756" t="s">
        <v>16</v>
      </c>
      <c r="C756" t="s">
        <v>10</v>
      </c>
      <c r="D756" t="s">
        <v>4</v>
      </c>
      <c r="E756" t="s">
        <v>17</v>
      </c>
      <c r="G756">
        <v>32</v>
      </c>
      <c r="H756" t="str">
        <f t="shared" si="104"/>
        <v>freemind.view.mindmapview.ForkNodeView:</v>
      </c>
      <c r="I756" t="str">
        <f t="shared" si="97"/>
        <v>RFC</v>
      </c>
      <c r="J756" t="str">
        <f t="shared" si="98"/>
        <v>freemind.view.mindmapview.ForkNodeView:RFC</v>
      </c>
      <c r="K756">
        <f t="shared" si="100"/>
        <v>32</v>
      </c>
    </row>
    <row r="757" spans="1:11" x14ac:dyDescent="0.25">
      <c r="B757" t="s">
        <v>19</v>
      </c>
      <c r="C757" t="s">
        <v>10</v>
      </c>
      <c r="D757" t="s">
        <v>4</v>
      </c>
      <c r="E757" t="s">
        <v>20</v>
      </c>
      <c r="G757">
        <v>2</v>
      </c>
      <c r="H757" t="str">
        <f t="shared" si="104"/>
        <v>freemind.view.mindmapview.ForkNodeView:</v>
      </c>
      <c r="I757" t="str">
        <f t="shared" si="97"/>
        <v>NIM</v>
      </c>
      <c r="J757" t="str">
        <f t="shared" si="98"/>
        <v>freemind.view.mindmapview.ForkNodeView:NIM</v>
      </c>
      <c r="K757">
        <f t="shared" si="100"/>
        <v>2</v>
      </c>
    </row>
    <row r="758" spans="1:11" x14ac:dyDescent="0.25">
      <c r="B758" t="s">
        <v>21</v>
      </c>
      <c r="C758" t="s">
        <v>10</v>
      </c>
      <c r="D758" t="s">
        <v>4</v>
      </c>
      <c r="E758" t="s">
        <v>20</v>
      </c>
      <c r="G758">
        <v>0</v>
      </c>
      <c r="H758" t="str">
        <f t="shared" si="104"/>
        <v>freemind.view.mindmapview.ForkNodeView:</v>
      </c>
      <c r="I758" t="str">
        <f t="shared" si="97"/>
        <v>NIV</v>
      </c>
      <c r="J758" t="str">
        <f t="shared" si="98"/>
        <v>freemind.view.mindmapview.ForkNodeView:NIV</v>
      </c>
      <c r="K758">
        <f t="shared" si="100"/>
        <v>0</v>
      </c>
    </row>
    <row r="759" spans="1:11" x14ac:dyDescent="0.25">
      <c r="B759" t="s">
        <v>22</v>
      </c>
      <c r="C759" t="s">
        <v>10</v>
      </c>
      <c r="D759" t="s">
        <v>4</v>
      </c>
      <c r="E759" t="s">
        <v>18</v>
      </c>
      <c r="F759">
        <v>2</v>
      </c>
      <c r="G759">
        <v>2</v>
      </c>
      <c r="H759" t="str">
        <f t="shared" si="104"/>
        <v>freemind.view.mindmapview.ForkNodeView:</v>
      </c>
      <c r="I759" t="str">
        <f t="shared" si="97"/>
        <v>WMC</v>
      </c>
      <c r="J759" t="str">
        <f t="shared" si="98"/>
        <v>freemind.view.mindmapview.ForkNodeView:WMC</v>
      </c>
      <c r="K759">
        <f t="shared" si="100"/>
        <v>2</v>
      </c>
    </row>
    <row r="760" spans="1:11" x14ac:dyDescent="0.25">
      <c r="G760">
        <v>0</v>
      </c>
      <c r="I760">
        <f t="shared" si="97"/>
        <v>0</v>
      </c>
      <c r="J760" t="str">
        <f t="shared" si="98"/>
        <v>0</v>
      </c>
      <c r="K760">
        <f t="shared" si="100"/>
        <v>0</v>
      </c>
    </row>
    <row r="761" spans="1:11" x14ac:dyDescent="0.25">
      <c r="A761" t="s">
        <v>68</v>
      </c>
      <c r="G761">
        <v>0</v>
      </c>
      <c r="I761">
        <f t="shared" si="97"/>
        <v>0</v>
      </c>
      <c r="J761" t="str">
        <f t="shared" si="98"/>
        <v>0</v>
      </c>
      <c r="K761">
        <f t="shared" si="100"/>
        <v>0</v>
      </c>
    </row>
    <row r="762" spans="1:11" x14ac:dyDescent="0.25">
      <c r="B762" t="s">
        <v>1</v>
      </c>
      <c r="C762" t="s">
        <v>2</v>
      </c>
      <c r="D762" t="s">
        <v>3</v>
      </c>
      <c r="E762" t="s">
        <v>4</v>
      </c>
      <c r="G762">
        <v>55</v>
      </c>
      <c r="H762" t="str">
        <f>$A$761</f>
        <v>freemind.view.mindmapview.LinearEdgeView:</v>
      </c>
      <c r="I762" t="str">
        <f t="shared" si="97"/>
        <v>LCOM</v>
      </c>
      <c r="J762" t="str">
        <f t="shared" si="98"/>
        <v>freemind.view.mindmapview.LinearEdgeView:LCOM</v>
      </c>
      <c r="K762">
        <f t="shared" si="100"/>
        <v>55</v>
      </c>
    </row>
    <row r="763" spans="1:11" x14ac:dyDescent="0.25">
      <c r="B763" t="s">
        <v>5</v>
      </c>
      <c r="C763" t="s">
        <v>6</v>
      </c>
      <c r="D763" t="s">
        <v>7</v>
      </c>
      <c r="E763" t="s">
        <v>8</v>
      </c>
      <c r="F763">
        <v>2</v>
      </c>
      <c r="G763">
        <v>2</v>
      </c>
      <c r="H763" t="str">
        <f t="shared" ref="H763:H770" si="105">$A$761</f>
        <v>freemind.view.mindmapview.LinearEdgeView:</v>
      </c>
      <c r="I763" t="str">
        <f t="shared" si="97"/>
        <v>DIT</v>
      </c>
      <c r="J763" t="str">
        <f t="shared" si="98"/>
        <v>freemind.view.mindmapview.LinearEdgeView:DIT</v>
      </c>
      <c r="K763">
        <f t="shared" si="100"/>
        <v>2</v>
      </c>
    </row>
    <row r="764" spans="1:11" x14ac:dyDescent="0.25">
      <c r="B764" t="s">
        <v>9</v>
      </c>
      <c r="C764" t="s">
        <v>10</v>
      </c>
      <c r="D764" t="s">
        <v>4</v>
      </c>
      <c r="E764" t="s">
        <v>11</v>
      </c>
      <c r="G764">
        <v>1</v>
      </c>
      <c r="H764" t="str">
        <f t="shared" si="105"/>
        <v>freemind.view.mindmapview.LinearEdgeView:</v>
      </c>
      <c r="I764" t="str">
        <f t="shared" si="97"/>
        <v>IFANIN</v>
      </c>
      <c r="J764" t="str">
        <f t="shared" si="98"/>
        <v>freemind.view.mindmapview.LinearEdgeView:IFANIN</v>
      </c>
      <c r="K764">
        <f t="shared" si="100"/>
        <v>1</v>
      </c>
    </row>
    <row r="765" spans="1:11" x14ac:dyDescent="0.25">
      <c r="B765" t="s">
        <v>12</v>
      </c>
      <c r="C765" t="s">
        <v>10</v>
      </c>
      <c r="D765" t="s">
        <v>4</v>
      </c>
      <c r="E765" t="s">
        <v>13</v>
      </c>
      <c r="G765">
        <v>3</v>
      </c>
      <c r="H765" t="str">
        <f t="shared" si="105"/>
        <v>freemind.view.mindmapview.LinearEdgeView:</v>
      </c>
      <c r="I765" t="str">
        <f t="shared" si="97"/>
        <v>CBO</v>
      </c>
      <c r="J765" t="str">
        <f t="shared" si="98"/>
        <v>freemind.view.mindmapview.LinearEdgeView:CBO</v>
      </c>
      <c r="K765">
        <f t="shared" si="100"/>
        <v>3</v>
      </c>
    </row>
    <row r="766" spans="1:11" x14ac:dyDescent="0.25">
      <c r="B766" t="s">
        <v>14</v>
      </c>
      <c r="C766" t="s">
        <v>10</v>
      </c>
      <c r="D766" t="s">
        <v>4</v>
      </c>
      <c r="E766" t="s">
        <v>15</v>
      </c>
      <c r="G766">
        <v>0</v>
      </c>
      <c r="H766" t="str">
        <f t="shared" si="105"/>
        <v>freemind.view.mindmapview.LinearEdgeView:</v>
      </c>
      <c r="I766" t="str">
        <f t="shared" si="97"/>
        <v>NOC</v>
      </c>
      <c r="J766" t="str">
        <f t="shared" si="98"/>
        <v>freemind.view.mindmapview.LinearEdgeView:NOC</v>
      </c>
      <c r="K766">
        <f t="shared" si="100"/>
        <v>0</v>
      </c>
    </row>
    <row r="767" spans="1:11" x14ac:dyDescent="0.25">
      <c r="B767" t="s">
        <v>16</v>
      </c>
      <c r="C767" t="s">
        <v>10</v>
      </c>
      <c r="D767" t="s">
        <v>4</v>
      </c>
      <c r="E767" t="s">
        <v>17</v>
      </c>
      <c r="G767">
        <v>8</v>
      </c>
      <c r="H767" t="str">
        <f t="shared" si="105"/>
        <v>freemind.view.mindmapview.LinearEdgeView:</v>
      </c>
      <c r="I767" t="str">
        <f t="shared" si="97"/>
        <v>RFC</v>
      </c>
      <c r="J767" t="str">
        <f t="shared" si="98"/>
        <v>freemind.view.mindmapview.LinearEdgeView:RFC</v>
      </c>
      <c r="K767">
        <f t="shared" si="100"/>
        <v>8</v>
      </c>
    </row>
    <row r="768" spans="1:11" x14ac:dyDescent="0.25">
      <c r="B768" t="s">
        <v>19</v>
      </c>
      <c r="C768" t="s">
        <v>10</v>
      </c>
      <c r="D768" t="s">
        <v>4</v>
      </c>
      <c r="E768" t="s">
        <v>20</v>
      </c>
      <c r="G768">
        <v>5</v>
      </c>
      <c r="H768" t="str">
        <f t="shared" si="105"/>
        <v>freemind.view.mindmapview.LinearEdgeView:</v>
      </c>
      <c r="I768" t="str">
        <f t="shared" si="97"/>
        <v>NIM</v>
      </c>
      <c r="J768" t="str">
        <f t="shared" si="98"/>
        <v>freemind.view.mindmapview.LinearEdgeView:NIM</v>
      </c>
      <c r="K768">
        <f t="shared" si="100"/>
        <v>5</v>
      </c>
    </row>
    <row r="769" spans="1:11" x14ac:dyDescent="0.25">
      <c r="B769" t="s">
        <v>21</v>
      </c>
      <c r="C769" t="s">
        <v>10</v>
      </c>
      <c r="D769" t="s">
        <v>4</v>
      </c>
      <c r="E769" t="s">
        <v>20</v>
      </c>
      <c r="G769">
        <v>4</v>
      </c>
      <c r="H769" t="str">
        <f t="shared" si="105"/>
        <v>freemind.view.mindmapview.LinearEdgeView:</v>
      </c>
      <c r="I769" t="str">
        <f t="shared" si="97"/>
        <v>NIV</v>
      </c>
      <c r="J769" t="str">
        <f t="shared" si="98"/>
        <v>freemind.view.mindmapview.LinearEdgeView:NIV</v>
      </c>
      <c r="K769">
        <f t="shared" si="100"/>
        <v>4</v>
      </c>
    </row>
    <row r="770" spans="1:11" x14ac:dyDescent="0.25">
      <c r="B770" t="s">
        <v>22</v>
      </c>
      <c r="C770" t="s">
        <v>10</v>
      </c>
      <c r="D770" t="s">
        <v>4</v>
      </c>
      <c r="E770" t="s">
        <v>18</v>
      </c>
      <c r="F770">
        <v>5</v>
      </c>
      <c r="G770">
        <v>5</v>
      </c>
      <c r="H770" t="str">
        <f t="shared" si="105"/>
        <v>freemind.view.mindmapview.LinearEdgeView:</v>
      </c>
      <c r="I770" t="str">
        <f t="shared" si="97"/>
        <v>WMC</v>
      </c>
      <c r="J770" t="str">
        <f t="shared" si="98"/>
        <v>freemind.view.mindmapview.LinearEdgeView:WMC</v>
      </c>
      <c r="K770">
        <f t="shared" si="100"/>
        <v>5</v>
      </c>
    </row>
    <row r="771" spans="1:11" x14ac:dyDescent="0.25">
      <c r="G771">
        <v>0</v>
      </c>
      <c r="I771">
        <f t="shared" ref="I771:I825" si="106">B771</f>
        <v>0</v>
      </c>
      <c r="J771" t="str">
        <f t="shared" ref="J771:J834" si="107">CONCATENATE(H771,I771)</f>
        <v>0</v>
      </c>
      <c r="K771">
        <f t="shared" si="100"/>
        <v>0</v>
      </c>
    </row>
    <row r="772" spans="1:11" x14ac:dyDescent="0.25">
      <c r="A772" t="s">
        <v>69</v>
      </c>
      <c r="G772">
        <v>0</v>
      </c>
      <c r="I772">
        <f t="shared" si="106"/>
        <v>0</v>
      </c>
      <c r="J772" t="str">
        <f t="shared" si="107"/>
        <v>0</v>
      </c>
      <c r="K772">
        <f t="shared" ref="K772:K825" si="108">G772</f>
        <v>0</v>
      </c>
    </row>
    <row r="773" spans="1:11" x14ac:dyDescent="0.25">
      <c r="B773" t="s">
        <v>1</v>
      </c>
      <c r="C773" t="s">
        <v>2</v>
      </c>
      <c r="D773" t="s">
        <v>3</v>
      </c>
      <c r="E773" t="s">
        <v>4</v>
      </c>
      <c r="G773">
        <v>90</v>
      </c>
      <c r="H773" t="str">
        <f>$A$772</f>
        <v>freemind.view.mindmapview.MapView:</v>
      </c>
      <c r="I773" t="str">
        <f t="shared" si="106"/>
        <v>LCOM</v>
      </c>
      <c r="J773" t="str">
        <f t="shared" si="107"/>
        <v>freemind.view.mindmapview.MapView:LCOM</v>
      </c>
      <c r="K773">
        <f t="shared" si="108"/>
        <v>90</v>
      </c>
    </row>
    <row r="774" spans="1:11" x14ac:dyDescent="0.25">
      <c r="B774" t="s">
        <v>5</v>
      </c>
      <c r="C774" t="s">
        <v>6</v>
      </c>
      <c r="D774" t="s">
        <v>7</v>
      </c>
      <c r="E774" t="s">
        <v>8</v>
      </c>
      <c r="F774">
        <v>2</v>
      </c>
      <c r="G774">
        <v>2</v>
      </c>
      <c r="H774" t="str">
        <f t="shared" ref="H774:H781" si="109">$A$772</f>
        <v>freemind.view.mindmapview.MapView:</v>
      </c>
      <c r="I774" t="str">
        <f t="shared" si="106"/>
        <v>DIT</v>
      </c>
      <c r="J774" t="str">
        <f t="shared" si="107"/>
        <v>freemind.view.mindmapview.MapView:DIT</v>
      </c>
      <c r="K774">
        <f t="shared" si="108"/>
        <v>2</v>
      </c>
    </row>
    <row r="775" spans="1:11" x14ac:dyDescent="0.25">
      <c r="B775" t="s">
        <v>9</v>
      </c>
      <c r="C775" t="s">
        <v>10</v>
      </c>
      <c r="D775" t="s">
        <v>4</v>
      </c>
      <c r="E775" t="s">
        <v>11</v>
      </c>
      <c r="G775">
        <v>2</v>
      </c>
      <c r="H775" t="str">
        <f t="shared" si="109"/>
        <v>freemind.view.mindmapview.MapView:</v>
      </c>
      <c r="I775" t="str">
        <f t="shared" si="106"/>
        <v>IFANIN</v>
      </c>
      <c r="J775" t="str">
        <f t="shared" si="107"/>
        <v>freemind.view.mindmapview.MapView:IFANIN</v>
      </c>
      <c r="K775">
        <f t="shared" si="108"/>
        <v>2</v>
      </c>
    </row>
    <row r="776" spans="1:11" x14ac:dyDescent="0.25">
      <c r="B776" t="s">
        <v>12</v>
      </c>
      <c r="C776" t="s">
        <v>10</v>
      </c>
      <c r="D776" t="s">
        <v>4</v>
      </c>
      <c r="E776" t="s">
        <v>13</v>
      </c>
      <c r="G776">
        <v>10</v>
      </c>
      <c r="H776" t="str">
        <f t="shared" si="109"/>
        <v>freemind.view.mindmapview.MapView:</v>
      </c>
      <c r="I776" t="str">
        <f t="shared" si="106"/>
        <v>CBO</v>
      </c>
      <c r="J776" t="str">
        <f t="shared" si="107"/>
        <v>freemind.view.mindmapview.MapView:CBO</v>
      </c>
      <c r="K776">
        <f t="shared" si="108"/>
        <v>10</v>
      </c>
    </row>
    <row r="777" spans="1:11" x14ac:dyDescent="0.25">
      <c r="B777" t="s">
        <v>14</v>
      </c>
      <c r="C777" t="s">
        <v>10</v>
      </c>
      <c r="D777" t="s">
        <v>4</v>
      </c>
      <c r="E777" t="s">
        <v>15</v>
      </c>
      <c r="G777">
        <v>0</v>
      </c>
      <c r="H777" t="str">
        <f t="shared" si="109"/>
        <v>freemind.view.mindmapview.MapView:</v>
      </c>
      <c r="I777" t="str">
        <f t="shared" si="106"/>
        <v>NOC</v>
      </c>
      <c r="J777" t="str">
        <f t="shared" si="107"/>
        <v>freemind.view.mindmapview.MapView:NOC</v>
      </c>
      <c r="K777">
        <f t="shared" si="108"/>
        <v>0</v>
      </c>
    </row>
    <row r="778" spans="1:11" x14ac:dyDescent="0.25">
      <c r="B778" t="s">
        <v>16</v>
      </c>
      <c r="C778" t="s">
        <v>10</v>
      </c>
      <c r="D778" t="s">
        <v>4</v>
      </c>
      <c r="E778" t="s">
        <v>17</v>
      </c>
      <c r="G778">
        <v>25</v>
      </c>
      <c r="H778" t="str">
        <f t="shared" si="109"/>
        <v>freemind.view.mindmapview.MapView:</v>
      </c>
      <c r="I778" t="str">
        <f t="shared" si="106"/>
        <v>RFC</v>
      </c>
      <c r="J778" t="str">
        <f t="shared" si="107"/>
        <v>freemind.view.mindmapview.MapView:RFC</v>
      </c>
      <c r="K778">
        <f t="shared" si="108"/>
        <v>25</v>
      </c>
    </row>
    <row r="779" spans="1:11" x14ac:dyDescent="0.25">
      <c r="B779" t="s">
        <v>19</v>
      </c>
      <c r="C779" t="s">
        <v>10</v>
      </c>
      <c r="D779" t="s">
        <v>4</v>
      </c>
      <c r="E779" t="s">
        <v>20</v>
      </c>
      <c r="G779">
        <v>25</v>
      </c>
      <c r="H779" t="str">
        <f t="shared" si="109"/>
        <v>freemind.view.mindmapview.MapView:</v>
      </c>
      <c r="I779" t="str">
        <f t="shared" si="106"/>
        <v>NIM</v>
      </c>
      <c r="J779" t="str">
        <f t="shared" si="107"/>
        <v>freemind.view.mindmapview.MapView:NIM</v>
      </c>
      <c r="K779">
        <f t="shared" si="108"/>
        <v>25</v>
      </c>
    </row>
    <row r="780" spans="1:11" x14ac:dyDescent="0.25">
      <c r="B780" t="s">
        <v>21</v>
      </c>
      <c r="C780" t="s">
        <v>10</v>
      </c>
      <c r="D780" t="s">
        <v>4</v>
      </c>
      <c r="E780" t="s">
        <v>20</v>
      </c>
      <c r="G780">
        <v>5</v>
      </c>
      <c r="H780" t="str">
        <f t="shared" si="109"/>
        <v>freemind.view.mindmapview.MapView:</v>
      </c>
      <c r="I780" t="str">
        <f t="shared" si="106"/>
        <v>NIV</v>
      </c>
      <c r="J780" t="str">
        <f t="shared" si="107"/>
        <v>freemind.view.mindmapview.MapView:NIV</v>
      </c>
      <c r="K780">
        <f t="shared" si="108"/>
        <v>5</v>
      </c>
    </row>
    <row r="781" spans="1:11" x14ac:dyDescent="0.25">
      <c r="B781" t="s">
        <v>22</v>
      </c>
      <c r="C781" t="s">
        <v>10</v>
      </c>
      <c r="D781" t="s">
        <v>4</v>
      </c>
      <c r="E781" t="s">
        <v>18</v>
      </c>
      <c r="F781">
        <v>25</v>
      </c>
      <c r="G781">
        <v>25</v>
      </c>
      <c r="H781" t="str">
        <f t="shared" si="109"/>
        <v>freemind.view.mindmapview.MapView:</v>
      </c>
      <c r="I781" t="str">
        <f t="shared" si="106"/>
        <v>WMC</v>
      </c>
      <c r="J781" t="str">
        <f t="shared" si="107"/>
        <v>freemind.view.mindmapview.MapView:WMC</v>
      </c>
      <c r="K781">
        <f t="shared" si="108"/>
        <v>25</v>
      </c>
    </row>
    <row r="782" spans="1:11" x14ac:dyDescent="0.25">
      <c r="G782">
        <v>0</v>
      </c>
      <c r="I782">
        <f t="shared" si="106"/>
        <v>0</v>
      </c>
      <c r="J782" t="str">
        <f t="shared" si="107"/>
        <v>0</v>
      </c>
      <c r="K782">
        <f t="shared" si="108"/>
        <v>0</v>
      </c>
    </row>
    <row r="783" spans="1:11" x14ac:dyDescent="0.25">
      <c r="A783" t="s">
        <v>70</v>
      </c>
      <c r="G783">
        <v>0</v>
      </c>
      <c r="I783">
        <f t="shared" si="106"/>
        <v>0</v>
      </c>
      <c r="J783" t="str">
        <f t="shared" si="107"/>
        <v>0</v>
      </c>
      <c r="K783">
        <f t="shared" si="108"/>
        <v>0</v>
      </c>
    </row>
    <row r="784" spans="1:11" x14ac:dyDescent="0.25">
      <c r="B784" t="s">
        <v>1</v>
      </c>
      <c r="C784" t="s">
        <v>2</v>
      </c>
      <c r="D784" t="s">
        <v>3</v>
      </c>
      <c r="E784" t="s">
        <v>4</v>
      </c>
      <c r="G784">
        <v>0</v>
      </c>
      <c r="H784" t="str">
        <f>$A$783</f>
        <v>freemind.view.mindmapview.MapView.MapModelHandler:</v>
      </c>
      <c r="I784" t="str">
        <f t="shared" si="106"/>
        <v>LCOM</v>
      </c>
      <c r="J784" t="str">
        <f t="shared" si="107"/>
        <v>freemind.view.mindmapview.MapView.MapModelHandler:LCOM</v>
      </c>
      <c r="K784">
        <f t="shared" si="108"/>
        <v>0</v>
      </c>
    </row>
    <row r="785" spans="1:11" x14ac:dyDescent="0.25">
      <c r="B785" t="s">
        <v>5</v>
      </c>
      <c r="C785" t="s">
        <v>6</v>
      </c>
      <c r="D785" t="s">
        <v>7</v>
      </c>
      <c r="E785" t="s">
        <v>8</v>
      </c>
      <c r="F785">
        <v>1</v>
      </c>
      <c r="G785">
        <v>1</v>
      </c>
      <c r="H785" t="str">
        <f t="shared" ref="H785:H792" si="110">$A$783</f>
        <v>freemind.view.mindmapview.MapView.MapModelHandler:</v>
      </c>
      <c r="I785" t="str">
        <f t="shared" si="106"/>
        <v>DIT</v>
      </c>
      <c r="J785" t="str">
        <f t="shared" si="107"/>
        <v>freemind.view.mindmapview.MapView.MapModelHandler:DIT</v>
      </c>
      <c r="K785">
        <f t="shared" si="108"/>
        <v>1</v>
      </c>
    </row>
    <row r="786" spans="1:11" x14ac:dyDescent="0.25">
      <c r="B786" t="s">
        <v>9</v>
      </c>
      <c r="C786" t="s">
        <v>10</v>
      </c>
      <c r="D786" t="s">
        <v>4</v>
      </c>
      <c r="E786" t="s">
        <v>11</v>
      </c>
      <c r="G786">
        <v>2</v>
      </c>
      <c r="H786" t="str">
        <f t="shared" si="110"/>
        <v>freemind.view.mindmapview.MapView.MapModelHandler:</v>
      </c>
      <c r="I786" t="str">
        <f t="shared" si="106"/>
        <v>IFANIN</v>
      </c>
      <c r="J786" t="str">
        <f t="shared" si="107"/>
        <v>freemind.view.mindmapview.MapView.MapModelHandler:IFANIN</v>
      </c>
      <c r="K786">
        <f t="shared" si="108"/>
        <v>2</v>
      </c>
    </row>
    <row r="787" spans="1:11" x14ac:dyDescent="0.25">
      <c r="B787" t="s">
        <v>12</v>
      </c>
      <c r="C787" t="s">
        <v>10</v>
      </c>
      <c r="D787" t="s">
        <v>4</v>
      </c>
      <c r="E787" t="s">
        <v>13</v>
      </c>
      <c r="G787">
        <v>3</v>
      </c>
      <c r="H787" t="str">
        <f t="shared" si="110"/>
        <v>freemind.view.mindmapview.MapView.MapModelHandler:</v>
      </c>
      <c r="I787" t="str">
        <f t="shared" si="106"/>
        <v>CBO</v>
      </c>
      <c r="J787" t="str">
        <f t="shared" si="107"/>
        <v>freemind.view.mindmapview.MapView.MapModelHandler:CBO</v>
      </c>
      <c r="K787">
        <f t="shared" si="108"/>
        <v>3</v>
      </c>
    </row>
    <row r="788" spans="1:11" x14ac:dyDescent="0.25">
      <c r="B788" t="s">
        <v>14</v>
      </c>
      <c r="C788" t="s">
        <v>10</v>
      </c>
      <c r="D788" t="s">
        <v>4</v>
      </c>
      <c r="E788" t="s">
        <v>15</v>
      </c>
      <c r="G788">
        <v>0</v>
      </c>
      <c r="H788" t="str">
        <f t="shared" si="110"/>
        <v>freemind.view.mindmapview.MapView.MapModelHandler:</v>
      </c>
      <c r="I788" t="str">
        <f t="shared" si="106"/>
        <v>NOC</v>
      </c>
      <c r="J788" t="str">
        <f t="shared" si="107"/>
        <v>freemind.view.mindmapview.MapView.MapModelHandler:NOC</v>
      </c>
      <c r="K788">
        <f t="shared" si="108"/>
        <v>0</v>
      </c>
    </row>
    <row r="789" spans="1:11" x14ac:dyDescent="0.25">
      <c r="B789" t="s">
        <v>16</v>
      </c>
      <c r="C789" t="s">
        <v>10</v>
      </c>
      <c r="D789" t="s">
        <v>4</v>
      </c>
      <c r="E789" t="s">
        <v>17</v>
      </c>
      <c r="G789">
        <v>4</v>
      </c>
      <c r="H789" t="str">
        <f t="shared" si="110"/>
        <v>freemind.view.mindmapview.MapView.MapModelHandler:</v>
      </c>
      <c r="I789" t="str">
        <f t="shared" si="106"/>
        <v>RFC</v>
      </c>
      <c r="J789" t="str">
        <f t="shared" si="107"/>
        <v>freemind.view.mindmapview.MapView.MapModelHandler:RFC</v>
      </c>
      <c r="K789">
        <f t="shared" si="108"/>
        <v>4</v>
      </c>
    </row>
    <row r="790" spans="1:11" x14ac:dyDescent="0.25">
      <c r="B790" t="s">
        <v>19</v>
      </c>
      <c r="C790" t="s">
        <v>10</v>
      </c>
      <c r="D790" t="s">
        <v>4</v>
      </c>
      <c r="E790" t="s">
        <v>20</v>
      </c>
      <c r="G790">
        <v>4</v>
      </c>
      <c r="H790" t="str">
        <f t="shared" si="110"/>
        <v>freemind.view.mindmapview.MapView.MapModelHandler:</v>
      </c>
      <c r="I790" t="str">
        <f t="shared" si="106"/>
        <v>NIM</v>
      </c>
      <c r="J790" t="str">
        <f t="shared" si="107"/>
        <v>freemind.view.mindmapview.MapView.MapModelHandler:NIM</v>
      </c>
      <c r="K790">
        <f t="shared" si="108"/>
        <v>4</v>
      </c>
    </row>
    <row r="791" spans="1:11" x14ac:dyDescent="0.25">
      <c r="B791" t="s">
        <v>21</v>
      </c>
      <c r="C791" t="s">
        <v>10</v>
      </c>
      <c r="D791" t="s">
        <v>4</v>
      </c>
      <c r="E791" t="s">
        <v>20</v>
      </c>
      <c r="G791">
        <v>0</v>
      </c>
      <c r="H791" t="str">
        <f t="shared" si="110"/>
        <v>freemind.view.mindmapview.MapView.MapModelHandler:</v>
      </c>
      <c r="I791" t="str">
        <f t="shared" si="106"/>
        <v>NIV</v>
      </c>
      <c r="J791" t="str">
        <f t="shared" si="107"/>
        <v>freemind.view.mindmapview.MapView.MapModelHandler:NIV</v>
      </c>
      <c r="K791">
        <f t="shared" si="108"/>
        <v>0</v>
      </c>
    </row>
    <row r="792" spans="1:11" x14ac:dyDescent="0.25">
      <c r="B792" t="s">
        <v>22</v>
      </c>
      <c r="C792" t="s">
        <v>10</v>
      </c>
      <c r="D792" t="s">
        <v>4</v>
      </c>
      <c r="E792" t="s">
        <v>18</v>
      </c>
      <c r="F792">
        <v>4</v>
      </c>
      <c r="G792">
        <v>4</v>
      </c>
      <c r="H792" t="str">
        <f t="shared" si="110"/>
        <v>freemind.view.mindmapview.MapView.MapModelHandler:</v>
      </c>
      <c r="I792" t="str">
        <f t="shared" si="106"/>
        <v>WMC</v>
      </c>
      <c r="J792" t="str">
        <f t="shared" si="107"/>
        <v>freemind.view.mindmapview.MapView.MapModelHandler:WMC</v>
      </c>
      <c r="K792">
        <f t="shared" si="108"/>
        <v>4</v>
      </c>
    </row>
    <row r="793" spans="1:11" x14ac:dyDescent="0.25">
      <c r="G793">
        <v>0</v>
      </c>
      <c r="I793">
        <f t="shared" si="106"/>
        <v>0</v>
      </c>
      <c r="J793" t="str">
        <f t="shared" si="107"/>
        <v>0</v>
      </c>
      <c r="K793">
        <f t="shared" si="108"/>
        <v>0</v>
      </c>
    </row>
    <row r="794" spans="1:11" x14ac:dyDescent="0.25">
      <c r="A794" t="s">
        <v>71</v>
      </c>
      <c r="G794">
        <v>0</v>
      </c>
      <c r="I794">
        <f t="shared" si="106"/>
        <v>0</v>
      </c>
      <c r="J794" t="str">
        <f t="shared" si="107"/>
        <v>0</v>
      </c>
      <c r="K794">
        <f t="shared" si="108"/>
        <v>0</v>
      </c>
    </row>
    <row r="795" spans="1:11" x14ac:dyDescent="0.25">
      <c r="B795" t="s">
        <v>1</v>
      </c>
      <c r="C795" t="s">
        <v>2</v>
      </c>
      <c r="D795" t="s">
        <v>3</v>
      </c>
      <c r="E795" t="s">
        <v>4</v>
      </c>
      <c r="G795">
        <v>82</v>
      </c>
      <c r="H795" t="str">
        <f>$A$794</f>
        <v>freemind.view.mindmapview.MindMapLayout:</v>
      </c>
      <c r="I795" t="str">
        <f t="shared" si="106"/>
        <v>LCOM</v>
      </c>
      <c r="J795" t="str">
        <f t="shared" si="107"/>
        <v>freemind.view.mindmapview.MindMapLayout:LCOM</v>
      </c>
      <c r="K795">
        <f t="shared" si="108"/>
        <v>82</v>
      </c>
    </row>
    <row r="796" spans="1:11" x14ac:dyDescent="0.25">
      <c r="B796" t="s">
        <v>5</v>
      </c>
      <c r="C796" t="s">
        <v>6</v>
      </c>
      <c r="D796" t="s">
        <v>7</v>
      </c>
      <c r="E796" t="s">
        <v>8</v>
      </c>
      <c r="F796">
        <v>1</v>
      </c>
      <c r="G796">
        <v>1</v>
      </c>
      <c r="H796" t="str">
        <f t="shared" ref="H796:H803" si="111">$A$794</f>
        <v>freemind.view.mindmapview.MindMapLayout:</v>
      </c>
      <c r="I796" t="str">
        <f t="shared" si="106"/>
        <v>DIT</v>
      </c>
      <c r="J796" t="str">
        <f t="shared" si="107"/>
        <v>freemind.view.mindmapview.MindMapLayout:DIT</v>
      </c>
      <c r="K796">
        <f t="shared" si="108"/>
        <v>1</v>
      </c>
    </row>
    <row r="797" spans="1:11" x14ac:dyDescent="0.25">
      <c r="B797" t="s">
        <v>9</v>
      </c>
      <c r="C797" t="s">
        <v>10</v>
      </c>
      <c r="D797" t="s">
        <v>4</v>
      </c>
      <c r="E797" t="s">
        <v>11</v>
      </c>
      <c r="G797">
        <v>2</v>
      </c>
      <c r="H797" t="str">
        <f t="shared" si="111"/>
        <v>freemind.view.mindmapview.MindMapLayout:</v>
      </c>
      <c r="I797" t="str">
        <f t="shared" si="106"/>
        <v>IFANIN</v>
      </c>
      <c r="J797" t="str">
        <f t="shared" si="107"/>
        <v>freemind.view.mindmapview.MindMapLayout:IFANIN</v>
      </c>
      <c r="K797">
        <f t="shared" si="108"/>
        <v>2</v>
      </c>
    </row>
    <row r="798" spans="1:11" x14ac:dyDescent="0.25">
      <c r="B798" t="s">
        <v>12</v>
      </c>
      <c r="C798" t="s">
        <v>10</v>
      </c>
      <c r="D798" t="s">
        <v>4</v>
      </c>
      <c r="E798" t="s">
        <v>13</v>
      </c>
      <c r="G798">
        <v>3</v>
      </c>
      <c r="H798" t="str">
        <f t="shared" si="111"/>
        <v>freemind.view.mindmapview.MindMapLayout:</v>
      </c>
      <c r="I798" t="str">
        <f t="shared" si="106"/>
        <v>CBO</v>
      </c>
      <c r="J798" t="str">
        <f t="shared" si="107"/>
        <v>freemind.view.mindmapview.MindMapLayout:CBO</v>
      </c>
      <c r="K798">
        <f t="shared" si="108"/>
        <v>3</v>
      </c>
    </row>
    <row r="799" spans="1:11" x14ac:dyDescent="0.25">
      <c r="B799" t="s">
        <v>14</v>
      </c>
      <c r="C799" t="s">
        <v>10</v>
      </c>
      <c r="D799" t="s">
        <v>4</v>
      </c>
      <c r="E799" t="s">
        <v>15</v>
      </c>
      <c r="G799">
        <v>0</v>
      </c>
      <c r="H799" t="str">
        <f t="shared" si="111"/>
        <v>freemind.view.mindmapview.MindMapLayout:</v>
      </c>
      <c r="I799" t="str">
        <f t="shared" si="106"/>
        <v>NOC</v>
      </c>
      <c r="J799" t="str">
        <f t="shared" si="107"/>
        <v>freemind.view.mindmapview.MindMapLayout:NOC</v>
      </c>
      <c r="K799">
        <f t="shared" si="108"/>
        <v>0</v>
      </c>
    </row>
    <row r="800" spans="1:11" x14ac:dyDescent="0.25">
      <c r="B800" t="s">
        <v>16</v>
      </c>
      <c r="C800" t="s">
        <v>10</v>
      </c>
      <c r="D800" t="s">
        <v>4</v>
      </c>
      <c r="E800" t="s">
        <v>17</v>
      </c>
      <c r="G800">
        <v>9</v>
      </c>
      <c r="H800" t="str">
        <f t="shared" si="111"/>
        <v>freemind.view.mindmapview.MindMapLayout:</v>
      </c>
      <c r="I800" t="str">
        <f t="shared" si="106"/>
        <v>RFC</v>
      </c>
      <c r="J800" t="str">
        <f t="shared" si="107"/>
        <v>freemind.view.mindmapview.MindMapLayout:RFC</v>
      </c>
      <c r="K800">
        <f t="shared" si="108"/>
        <v>9</v>
      </c>
    </row>
    <row r="801" spans="1:11" x14ac:dyDescent="0.25">
      <c r="B801" t="s">
        <v>19</v>
      </c>
      <c r="C801" t="s">
        <v>10</v>
      </c>
      <c r="D801" t="s">
        <v>4</v>
      </c>
      <c r="E801" t="s">
        <v>20</v>
      </c>
      <c r="G801">
        <v>9</v>
      </c>
      <c r="H801" t="str">
        <f t="shared" si="111"/>
        <v>freemind.view.mindmapview.MindMapLayout:</v>
      </c>
      <c r="I801" t="str">
        <f t="shared" si="106"/>
        <v>NIM</v>
      </c>
      <c r="J801" t="str">
        <f t="shared" si="107"/>
        <v>freemind.view.mindmapview.MindMapLayout:NIM</v>
      </c>
      <c r="K801">
        <f t="shared" si="108"/>
        <v>9</v>
      </c>
    </row>
    <row r="802" spans="1:11" x14ac:dyDescent="0.25">
      <c r="B802" t="s">
        <v>21</v>
      </c>
      <c r="C802" t="s">
        <v>10</v>
      </c>
      <c r="D802" t="s">
        <v>4</v>
      </c>
      <c r="E802" t="s">
        <v>20</v>
      </c>
      <c r="G802">
        <v>5</v>
      </c>
      <c r="H802" t="str">
        <f t="shared" si="111"/>
        <v>freemind.view.mindmapview.MindMapLayout:</v>
      </c>
      <c r="I802" t="str">
        <f t="shared" si="106"/>
        <v>NIV</v>
      </c>
      <c r="J802" t="str">
        <f t="shared" si="107"/>
        <v>freemind.view.mindmapview.MindMapLayout:NIV</v>
      </c>
      <c r="K802">
        <f t="shared" si="108"/>
        <v>5</v>
      </c>
    </row>
    <row r="803" spans="1:11" x14ac:dyDescent="0.25">
      <c r="B803" t="s">
        <v>22</v>
      </c>
      <c r="C803" t="s">
        <v>10</v>
      </c>
      <c r="D803" t="s">
        <v>4</v>
      </c>
      <c r="E803" t="s">
        <v>18</v>
      </c>
      <c r="F803">
        <v>9</v>
      </c>
      <c r="G803">
        <v>9</v>
      </c>
      <c r="H803" t="str">
        <f t="shared" si="111"/>
        <v>freemind.view.mindmapview.MindMapLayout:</v>
      </c>
      <c r="I803" t="str">
        <f t="shared" si="106"/>
        <v>WMC</v>
      </c>
      <c r="J803" t="str">
        <f t="shared" si="107"/>
        <v>freemind.view.mindmapview.MindMapLayout:WMC</v>
      </c>
      <c r="K803">
        <f t="shared" si="108"/>
        <v>9</v>
      </c>
    </row>
    <row r="804" spans="1:11" x14ac:dyDescent="0.25">
      <c r="G804">
        <v>0</v>
      </c>
      <c r="I804">
        <f t="shared" si="106"/>
        <v>0</v>
      </c>
      <c r="J804" t="str">
        <f t="shared" si="107"/>
        <v>0</v>
      </c>
      <c r="K804">
        <f t="shared" si="108"/>
        <v>0</v>
      </c>
    </row>
    <row r="805" spans="1:11" x14ac:dyDescent="0.25">
      <c r="A805" t="s">
        <v>72</v>
      </c>
      <c r="G805">
        <v>0</v>
      </c>
      <c r="I805">
        <f t="shared" si="106"/>
        <v>0</v>
      </c>
      <c r="J805" t="str">
        <f t="shared" si="107"/>
        <v>0</v>
      </c>
      <c r="K805">
        <f t="shared" si="108"/>
        <v>0</v>
      </c>
    </row>
    <row r="806" spans="1:11" x14ac:dyDescent="0.25">
      <c r="B806" t="s">
        <v>1</v>
      </c>
      <c r="C806" t="s">
        <v>2</v>
      </c>
      <c r="D806" t="s">
        <v>3</v>
      </c>
      <c r="E806" t="s">
        <v>4</v>
      </c>
      <c r="G806">
        <v>92</v>
      </c>
      <c r="H806" t="str">
        <f>$A$805</f>
        <v>freemind.view.mindmapview.NodeView:</v>
      </c>
      <c r="I806" t="str">
        <f t="shared" si="106"/>
        <v>LCOM</v>
      </c>
      <c r="J806" t="str">
        <f t="shared" si="107"/>
        <v>freemind.view.mindmapview.NodeView:LCOM</v>
      </c>
      <c r="K806">
        <f t="shared" si="108"/>
        <v>92</v>
      </c>
    </row>
    <row r="807" spans="1:11" x14ac:dyDescent="0.25">
      <c r="B807" t="s">
        <v>5</v>
      </c>
      <c r="C807" t="s">
        <v>6</v>
      </c>
      <c r="D807" t="s">
        <v>7</v>
      </c>
      <c r="E807" t="s">
        <v>8</v>
      </c>
      <c r="F807">
        <v>2</v>
      </c>
      <c r="G807">
        <v>2</v>
      </c>
      <c r="H807" t="str">
        <f t="shared" ref="H807:H814" si="112">$A$805</f>
        <v>freemind.view.mindmapview.NodeView:</v>
      </c>
      <c r="I807" t="str">
        <f t="shared" si="106"/>
        <v>DIT</v>
      </c>
      <c r="J807" t="str">
        <f t="shared" si="107"/>
        <v>freemind.view.mindmapview.NodeView:DIT</v>
      </c>
      <c r="K807">
        <f t="shared" si="108"/>
        <v>2</v>
      </c>
    </row>
    <row r="808" spans="1:11" x14ac:dyDescent="0.25">
      <c r="B808" t="s">
        <v>9</v>
      </c>
      <c r="C808" t="s">
        <v>10</v>
      </c>
      <c r="D808" t="s">
        <v>4</v>
      </c>
      <c r="E808" t="s">
        <v>11</v>
      </c>
      <c r="G808">
        <v>1</v>
      </c>
      <c r="H808" t="str">
        <f t="shared" si="112"/>
        <v>freemind.view.mindmapview.NodeView:</v>
      </c>
      <c r="I808" t="str">
        <f t="shared" si="106"/>
        <v>IFANIN</v>
      </c>
      <c r="J808" t="str">
        <f t="shared" si="107"/>
        <v>freemind.view.mindmapview.NodeView:IFANIN</v>
      </c>
      <c r="K808">
        <f t="shared" si="108"/>
        <v>1</v>
      </c>
    </row>
    <row r="809" spans="1:11" x14ac:dyDescent="0.25">
      <c r="B809" t="s">
        <v>12</v>
      </c>
      <c r="C809" t="s">
        <v>10</v>
      </c>
      <c r="D809" t="s">
        <v>4</v>
      </c>
      <c r="E809" t="s">
        <v>13</v>
      </c>
      <c r="G809">
        <v>10</v>
      </c>
      <c r="H809" t="str">
        <f t="shared" si="112"/>
        <v>freemind.view.mindmapview.NodeView:</v>
      </c>
      <c r="I809" t="str">
        <f t="shared" si="106"/>
        <v>CBO</v>
      </c>
      <c r="J809" t="str">
        <f t="shared" si="107"/>
        <v>freemind.view.mindmapview.NodeView:CBO</v>
      </c>
      <c r="K809">
        <f t="shared" si="108"/>
        <v>10</v>
      </c>
    </row>
    <row r="810" spans="1:11" x14ac:dyDescent="0.25">
      <c r="B810" t="s">
        <v>14</v>
      </c>
      <c r="C810" t="s">
        <v>10</v>
      </c>
      <c r="D810" t="s">
        <v>4</v>
      </c>
      <c r="E810" t="s">
        <v>15</v>
      </c>
      <c r="G810">
        <v>3</v>
      </c>
      <c r="H810" t="str">
        <f t="shared" si="112"/>
        <v>freemind.view.mindmapview.NodeView:</v>
      </c>
      <c r="I810" t="str">
        <f t="shared" si="106"/>
        <v>NOC</v>
      </c>
      <c r="J810" t="str">
        <f t="shared" si="107"/>
        <v>freemind.view.mindmapview.NodeView:NOC</v>
      </c>
      <c r="K810">
        <f t="shared" si="108"/>
        <v>3</v>
      </c>
    </row>
    <row r="811" spans="1:11" x14ac:dyDescent="0.25">
      <c r="B811" t="s">
        <v>16</v>
      </c>
      <c r="C811" t="s">
        <v>10</v>
      </c>
      <c r="D811" t="s">
        <v>4</v>
      </c>
      <c r="E811" t="s">
        <v>17</v>
      </c>
      <c r="G811">
        <v>30</v>
      </c>
      <c r="H811" t="str">
        <f t="shared" si="112"/>
        <v>freemind.view.mindmapview.NodeView:</v>
      </c>
      <c r="I811" t="str">
        <f t="shared" si="106"/>
        <v>RFC</v>
      </c>
      <c r="J811" t="str">
        <f t="shared" si="107"/>
        <v>freemind.view.mindmapview.NodeView:RFC</v>
      </c>
      <c r="K811">
        <f t="shared" si="108"/>
        <v>30</v>
      </c>
    </row>
    <row r="812" spans="1:11" x14ac:dyDescent="0.25">
      <c r="B812" t="s">
        <v>19</v>
      </c>
      <c r="C812" t="s">
        <v>10</v>
      </c>
      <c r="D812" t="s">
        <v>4</v>
      </c>
      <c r="E812" t="s">
        <v>20</v>
      </c>
      <c r="G812">
        <v>29</v>
      </c>
      <c r="H812" t="str">
        <f t="shared" si="112"/>
        <v>freemind.view.mindmapview.NodeView:</v>
      </c>
      <c r="I812" t="str">
        <f t="shared" si="106"/>
        <v>NIM</v>
      </c>
      <c r="J812" t="str">
        <f t="shared" si="107"/>
        <v>freemind.view.mindmapview.NodeView:NIM</v>
      </c>
      <c r="K812">
        <f t="shared" si="108"/>
        <v>29</v>
      </c>
    </row>
    <row r="813" spans="1:11" x14ac:dyDescent="0.25">
      <c r="B813" t="s">
        <v>21</v>
      </c>
      <c r="C813" t="s">
        <v>10</v>
      </c>
      <c r="D813" t="s">
        <v>4</v>
      </c>
      <c r="E813" t="s">
        <v>20</v>
      </c>
      <c r="G813">
        <v>4</v>
      </c>
      <c r="H813" t="str">
        <f t="shared" si="112"/>
        <v>freemind.view.mindmapview.NodeView:</v>
      </c>
      <c r="I813" t="str">
        <f t="shared" si="106"/>
        <v>NIV</v>
      </c>
      <c r="J813" t="str">
        <f t="shared" si="107"/>
        <v>freemind.view.mindmapview.NodeView:NIV</v>
      </c>
      <c r="K813">
        <f t="shared" si="108"/>
        <v>4</v>
      </c>
    </row>
    <row r="814" spans="1:11" x14ac:dyDescent="0.25">
      <c r="B814" t="s">
        <v>22</v>
      </c>
      <c r="C814" t="s">
        <v>10</v>
      </c>
      <c r="D814" t="s">
        <v>4</v>
      </c>
      <c r="E814" t="s">
        <v>18</v>
      </c>
      <c r="F814">
        <v>30</v>
      </c>
      <c r="G814">
        <v>30</v>
      </c>
      <c r="H814" t="str">
        <f t="shared" si="112"/>
        <v>freemind.view.mindmapview.NodeView:</v>
      </c>
      <c r="I814" t="str">
        <f t="shared" si="106"/>
        <v>WMC</v>
      </c>
      <c r="J814" t="str">
        <f t="shared" si="107"/>
        <v>freemind.view.mindmapview.NodeView:WMC</v>
      </c>
      <c r="K814">
        <f t="shared" si="108"/>
        <v>30</v>
      </c>
    </row>
    <row r="815" spans="1:11" x14ac:dyDescent="0.25">
      <c r="G815">
        <v>0</v>
      </c>
      <c r="I815">
        <f t="shared" si="106"/>
        <v>0</v>
      </c>
      <c r="J815" t="str">
        <f t="shared" si="107"/>
        <v>0</v>
      </c>
      <c r="K815">
        <f t="shared" si="108"/>
        <v>0</v>
      </c>
    </row>
    <row r="816" spans="1:11" x14ac:dyDescent="0.25">
      <c r="A816" t="s">
        <v>73</v>
      </c>
      <c r="G816">
        <v>0</v>
      </c>
      <c r="I816">
        <f t="shared" si="106"/>
        <v>0</v>
      </c>
      <c r="J816" t="str">
        <f t="shared" si="107"/>
        <v>0</v>
      </c>
      <c r="K816">
        <f t="shared" si="108"/>
        <v>0</v>
      </c>
    </row>
    <row r="817" spans="2:11" x14ac:dyDescent="0.25">
      <c r="B817" t="s">
        <v>1</v>
      </c>
      <c r="C817" t="s">
        <v>2</v>
      </c>
      <c r="D817" t="s">
        <v>3</v>
      </c>
      <c r="E817" t="s">
        <v>4</v>
      </c>
      <c r="G817">
        <v>0</v>
      </c>
      <c r="H817" t="str">
        <f>$A$816</f>
        <v>freemind.view.mindmapview.RootNodeView:</v>
      </c>
      <c r="I817" t="str">
        <f t="shared" si="106"/>
        <v>LCOM</v>
      </c>
      <c r="J817" t="str">
        <f t="shared" si="107"/>
        <v>freemind.view.mindmapview.RootNodeView:LCOM</v>
      </c>
      <c r="K817">
        <f t="shared" si="108"/>
        <v>0</v>
      </c>
    </row>
    <row r="818" spans="2:11" x14ac:dyDescent="0.25">
      <c r="B818" t="s">
        <v>5</v>
      </c>
      <c r="C818" t="s">
        <v>6</v>
      </c>
      <c r="D818" t="s">
        <v>7</v>
      </c>
      <c r="E818" t="s">
        <v>8</v>
      </c>
      <c r="F818">
        <v>3</v>
      </c>
      <c r="G818">
        <v>3</v>
      </c>
      <c r="H818" t="str">
        <f t="shared" ref="H818:H825" si="113">$A$816</f>
        <v>freemind.view.mindmapview.RootNodeView:</v>
      </c>
      <c r="I818" t="str">
        <f t="shared" si="106"/>
        <v>DIT</v>
      </c>
      <c r="J818" t="str">
        <f t="shared" si="107"/>
        <v>freemind.view.mindmapview.RootNodeView:DIT</v>
      </c>
      <c r="K818">
        <f t="shared" si="108"/>
        <v>3</v>
      </c>
    </row>
    <row r="819" spans="2:11" x14ac:dyDescent="0.25">
      <c r="B819" t="s">
        <v>9</v>
      </c>
      <c r="C819" t="s">
        <v>10</v>
      </c>
      <c r="D819" t="s">
        <v>4</v>
      </c>
      <c r="E819" t="s">
        <v>11</v>
      </c>
      <c r="G819">
        <v>1</v>
      </c>
      <c r="H819" t="str">
        <f t="shared" si="113"/>
        <v>freemind.view.mindmapview.RootNodeView:</v>
      </c>
      <c r="I819" t="str">
        <f t="shared" si="106"/>
        <v>IFANIN</v>
      </c>
      <c r="J819" t="str">
        <f t="shared" si="107"/>
        <v>freemind.view.mindmapview.RootNodeView:IFANIN</v>
      </c>
      <c r="K819">
        <f t="shared" si="108"/>
        <v>1</v>
      </c>
    </row>
    <row r="820" spans="2:11" x14ac:dyDescent="0.25">
      <c r="B820" t="s">
        <v>12</v>
      </c>
      <c r="C820" t="s">
        <v>10</v>
      </c>
      <c r="D820" t="s">
        <v>4</v>
      </c>
      <c r="E820" t="s">
        <v>13</v>
      </c>
      <c r="G820">
        <v>3</v>
      </c>
      <c r="H820" t="str">
        <f t="shared" si="113"/>
        <v>freemind.view.mindmapview.RootNodeView:</v>
      </c>
      <c r="I820" t="str">
        <f t="shared" si="106"/>
        <v>CBO</v>
      </c>
      <c r="J820" t="str">
        <f t="shared" si="107"/>
        <v>freemind.view.mindmapview.RootNodeView:CBO</v>
      </c>
      <c r="K820">
        <f t="shared" si="108"/>
        <v>3</v>
      </c>
    </row>
    <row r="821" spans="2:11" x14ac:dyDescent="0.25">
      <c r="B821" t="s">
        <v>14</v>
      </c>
      <c r="C821" t="s">
        <v>10</v>
      </c>
      <c r="D821" t="s">
        <v>4</v>
      </c>
      <c r="E821" t="s">
        <v>15</v>
      </c>
      <c r="G821">
        <v>0</v>
      </c>
      <c r="H821" t="str">
        <f t="shared" si="113"/>
        <v>freemind.view.mindmapview.RootNodeView:</v>
      </c>
      <c r="I821" t="str">
        <f t="shared" si="106"/>
        <v>NOC</v>
      </c>
      <c r="J821" t="str">
        <f t="shared" si="107"/>
        <v>freemind.view.mindmapview.RootNodeView:NOC</v>
      </c>
      <c r="K821">
        <f t="shared" si="108"/>
        <v>0</v>
      </c>
    </row>
    <row r="822" spans="2:11" x14ac:dyDescent="0.25">
      <c r="B822" t="s">
        <v>16</v>
      </c>
      <c r="C822" t="s">
        <v>10</v>
      </c>
      <c r="D822" t="s">
        <v>4</v>
      </c>
      <c r="E822" t="s">
        <v>17</v>
      </c>
      <c r="G822">
        <v>45</v>
      </c>
      <c r="H822" t="str">
        <f t="shared" si="113"/>
        <v>freemind.view.mindmapview.RootNodeView:</v>
      </c>
      <c r="I822" t="str">
        <f t="shared" si="106"/>
        <v>RFC</v>
      </c>
      <c r="J822" t="str">
        <f t="shared" si="107"/>
        <v>freemind.view.mindmapview.RootNodeView:RFC</v>
      </c>
      <c r="K822">
        <f t="shared" si="108"/>
        <v>45</v>
      </c>
    </row>
    <row r="823" spans="2:11" x14ac:dyDescent="0.25">
      <c r="B823" t="s">
        <v>19</v>
      </c>
      <c r="C823" t="s">
        <v>10</v>
      </c>
      <c r="D823" t="s">
        <v>4</v>
      </c>
      <c r="E823" t="s">
        <v>20</v>
      </c>
      <c r="G823">
        <v>15</v>
      </c>
      <c r="H823" t="str">
        <f t="shared" si="113"/>
        <v>freemind.view.mindmapview.RootNodeView:</v>
      </c>
      <c r="I823" t="str">
        <f t="shared" si="106"/>
        <v>NIM</v>
      </c>
      <c r="J823" t="str">
        <f t="shared" si="107"/>
        <v>freemind.view.mindmapview.RootNodeView:NIM</v>
      </c>
      <c r="K823">
        <f t="shared" si="108"/>
        <v>15</v>
      </c>
    </row>
    <row r="824" spans="2:11" x14ac:dyDescent="0.25">
      <c r="B824" t="s">
        <v>21</v>
      </c>
      <c r="C824" t="s">
        <v>10</v>
      </c>
      <c r="D824" t="s">
        <v>4</v>
      </c>
      <c r="E824" t="s">
        <v>20</v>
      </c>
      <c r="G824">
        <v>0</v>
      </c>
      <c r="H824" t="str">
        <f t="shared" si="113"/>
        <v>freemind.view.mindmapview.RootNodeView:</v>
      </c>
      <c r="I824" t="str">
        <f t="shared" si="106"/>
        <v>NIV</v>
      </c>
      <c r="J824" t="str">
        <f t="shared" si="107"/>
        <v>freemind.view.mindmapview.RootNodeView:NIV</v>
      </c>
      <c r="K824">
        <f t="shared" si="108"/>
        <v>0</v>
      </c>
    </row>
    <row r="825" spans="2:11" x14ac:dyDescent="0.25">
      <c r="B825" t="s">
        <v>22</v>
      </c>
      <c r="C825" t="s">
        <v>10</v>
      </c>
      <c r="D825" t="s">
        <v>4</v>
      </c>
      <c r="E825" t="s">
        <v>18</v>
      </c>
      <c r="F825">
        <v>15</v>
      </c>
      <c r="G825">
        <v>15</v>
      </c>
      <c r="H825" t="str">
        <f t="shared" si="113"/>
        <v>freemind.view.mindmapview.RootNodeView:</v>
      </c>
      <c r="I825" t="str">
        <f t="shared" si="106"/>
        <v>WMC</v>
      </c>
      <c r="J825" t="str">
        <f t="shared" si="107"/>
        <v>freemind.view.mindmapview.RootNodeView:WMC</v>
      </c>
      <c r="K825">
        <f t="shared" si="108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v1</vt:lpstr>
      <vt:lpstr>V1.2</vt:lpstr>
      <vt:lpstr>V1 formatted</vt:lpstr>
      <vt:lpstr>V1 totals</vt:lpstr>
      <vt:lpstr>V2</vt:lpstr>
      <vt:lpstr>V2 formatted</vt:lpstr>
      <vt:lpstr>V2 totals</vt:lpstr>
      <vt:lpstr>V2.2</vt:lpstr>
      <vt:lpstr>V3</vt:lpstr>
      <vt:lpstr>V3 formatted</vt:lpstr>
      <vt:lpstr>V3 totals</vt:lpstr>
      <vt:lpstr>V3.2</vt:lpstr>
      <vt:lpstr>V4</vt:lpstr>
      <vt:lpstr>V4 formatted</vt:lpstr>
      <vt:lpstr>V4 totals</vt:lpstr>
      <vt:lpstr>V4.2</vt:lpstr>
      <vt:lpstr>V5</vt:lpstr>
      <vt:lpstr>V5 formatted</vt:lpstr>
      <vt:lpstr>V5 totals</vt:lpstr>
      <vt:lpstr>V5.2</vt:lpstr>
      <vt:lpstr>Graphs</vt:lpstr>
      <vt:lpstr>Graphs2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Keyser</dc:creator>
  <cp:lastModifiedBy>Keyser, Colette (C.)</cp:lastModifiedBy>
  <dcterms:created xsi:type="dcterms:W3CDTF">2016-06-16T13:33:12Z</dcterms:created>
  <dcterms:modified xsi:type="dcterms:W3CDTF">2016-06-17T14:26:37Z</dcterms:modified>
</cp:coreProperties>
</file>