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aprielyan\Dropbox\Excel Expert\Vlookup\"/>
    </mc:Choice>
  </mc:AlternateContent>
  <xr:revisionPtr revIDLastSave="0" documentId="8_{33F92F95-B72E-4B46-AD8C-1EBE1FD13265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VLOOKUP" sheetId="8" r:id="rId1"/>
    <sheet name="Data" sheetId="4" r:id="rId2"/>
    <sheet name="Labels Table" sheetId="6" r:id="rId3"/>
    <sheet name="VLOOKUP Questions" sheetId="5" r:id="rId4"/>
    <sheet name="HLOOKUP Question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" i="4"/>
  <c r="N159" i="4" l="1"/>
  <c r="N214" i="4"/>
  <c r="N144" i="4"/>
  <c r="N45" i="4"/>
  <c r="N14" i="4"/>
  <c r="N12" i="4"/>
  <c r="N200" i="4"/>
  <c r="N164" i="4"/>
  <c r="N19" i="4"/>
  <c r="N224" i="4"/>
  <c r="N27" i="4" l="1"/>
  <c r="N240" i="4"/>
  <c r="N167" i="4"/>
  <c r="N61" i="4"/>
  <c r="N130" i="4"/>
  <c r="N35" i="4"/>
  <c r="N85" i="4"/>
  <c r="N123" i="4"/>
  <c r="N36" i="4"/>
  <c r="N216" i="4"/>
  <c r="N237" i="4"/>
  <c r="N232" i="4"/>
  <c r="N31" i="4"/>
  <c r="N215" i="4"/>
  <c r="N184" i="4"/>
  <c r="N138" i="4"/>
  <c r="N83" i="4"/>
  <c r="N117" i="4"/>
  <c r="N131" i="4"/>
  <c r="N5" i="4"/>
  <c r="N26" i="4"/>
  <c r="N22" i="4"/>
  <c r="N134" i="4"/>
  <c r="N39" i="4"/>
  <c r="N223" i="4"/>
  <c r="N176" i="4"/>
  <c r="N146" i="4"/>
  <c r="N91" i="4"/>
  <c r="N6" i="4"/>
  <c r="N139" i="4"/>
  <c r="N29" i="4"/>
  <c r="N132" i="4"/>
  <c r="N46" i="4"/>
  <c r="N142" i="4"/>
  <c r="N87" i="4"/>
  <c r="N231" i="4"/>
  <c r="N23" i="4"/>
  <c r="N194" i="4"/>
  <c r="N99" i="4"/>
  <c r="N30" i="4"/>
  <c r="N187" i="4"/>
  <c r="N53" i="4"/>
  <c r="N140" i="4"/>
  <c r="N208" i="4"/>
  <c r="N150" i="4"/>
  <c r="N95" i="4"/>
  <c r="N96" i="4"/>
  <c r="N69" i="4"/>
  <c r="N202" i="4"/>
  <c r="N84" i="4"/>
  <c r="N54" i="4"/>
  <c r="N195" i="4"/>
  <c r="N197" i="4"/>
  <c r="N148" i="4"/>
  <c r="N18" i="4"/>
  <c r="N198" i="4"/>
  <c r="N103" i="4"/>
  <c r="N128" i="4"/>
  <c r="N20" i="4"/>
  <c r="N210" i="4"/>
  <c r="N92" i="4"/>
  <c r="N152" i="4"/>
  <c r="N203" i="4"/>
  <c r="N229" i="4"/>
  <c r="N21" i="4"/>
  <c r="N66" i="4"/>
  <c r="N206" i="4"/>
  <c r="N151" i="4"/>
  <c r="N160" i="4"/>
  <c r="N154" i="4"/>
  <c r="N218" i="4"/>
  <c r="N43" i="4"/>
  <c r="N2" i="4"/>
  <c r="N196" i="4"/>
  <c r="N133" i="4"/>
  <c r="N78" i="4"/>
  <c r="N10" i="4"/>
  <c r="N147" i="4"/>
  <c r="N211" i="4"/>
  <c r="N60" i="4"/>
  <c r="N77" i="4"/>
  <c r="N62" i="4"/>
  <c r="N74" i="4"/>
  <c r="N156" i="4"/>
  <c r="N101" i="4"/>
  <c r="N70" i="4"/>
  <c r="N165" i="4"/>
  <c r="N42" i="4"/>
  <c r="N158" i="4"/>
  <c r="N222" i="4"/>
  <c r="N47" i="4"/>
  <c r="N111" i="4"/>
  <c r="N175" i="4"/>
  <c r="N239" i="4"/>
  <c r="N192" i="4"/>
  <c r="N162" i="4"/>
  <c r="N226" i="4"/>
  <c r="N51" i="4"/>
  <c r="N28" i="4"/>
  <c r="N212" i="4"/>
  <c r="N157" i="4"/>
  <c r="N102" i="4"/>
  <c r="N50" i="4"/>
  <c r="N155" i="4"/>
  <c r="N219" i="4"/>
  <c r="N76" i="4"/>
  <c r="N93" i="4"/>
  <c r="N86" i="4"/>
  <c r="N106" i="4"/>
  <c r="N172" i="4"/>
  <c r="N125" i="4"/>
  <c r="N32" i="4"/>
  <c r="N38" i="4"/>
  <c r="N98" i="4"/>
  <c r="N166" i="4"/>
  <c r="N230" i="4"/>
  <c r="N55" i="4"/>
  <c r="N119" i="4"/>
  <c r="N183" i="4"/>
  <c r="N8" i="4"/>
  <c r="N41" i="4"/>
  <c r="N89" i="4"/>
  <c r="N137" i="4"/>
  <c r="N185" i="4"/>
  <c r="N217" i="4"/>
  <c r="N3" i="4"/>
  <c r="N49" i="4"/>
  <c r="N73" i="4"/>
  <c r="N113" i="4"/>
  <c r="N145" i="4"/>
  <c r="N193" i="4"/>
  <c r="N241" i="4"/>
  <c r="N17" i="4"/>
  <c r="N65" i="4"/>
  <c r="N121" i="4"/>
  <c r="N177" i="4"/>
  <c r="N233" i="4"/>
  <c r="N33" i="4"/>
  <c r="N57" i="4"/>
  <c r="N105" i="4"/>
  <c r="N161" i="4"/>
  <c r="N209" i="4"/>
  <c r="N25" i="4"/>
  <c r="N81" i="4"/>
  <c r="N153" i="4"/>
  <c r="N201" i="4"/>
  <c r="N9" i="4"/>
  <c r="N97" i="4"/>
  <c r="N129" i="4"/>
  <c r="N169" i="4"/>
  <c r="N225" i="4"/>
  <c r="N170" i="4"/>
  <c r="N234" i="4"/>
  <c r="N59" i="4"/>
  <c r="N44" i="4"/>
  <c r="N236" i="4"/>
  <c r="N189" i="4"/>
  <c r="N48" i="4"/>
  <c r="N82" i="4"/>
  <c r="N163" i="4"/>
  <c r="N227" i="4"/>
  <c r="N100" i="4"/>
  <c r="N109" i="4"/>
  <c r="N40" i="4"/>
  <c r="N108" i="4"/>
  <c r="N188" i="4"/>
  <c r="N149" i="4"/>
  <c r="N72" i="4"/>
  <c r="N94" i="4"/>
  <c r="N110" i="4"/>
  <c r="N174" i="4"/>
  <c r="N238" i="4"/>
  <c r="N63" i="4"/>
  <c r="N127" i="4"/>
  <c r="N191" i="4"/>
  <c r="N16" i="4"/>
  <c r="N34" i="4"/>
  <c r="N114" i="4"/>
  <c r="N178" i="4"/>
  <c r="N242" i="4"/>
  <c r="N67" i="4"/>
  <c r="N52" i="4"/>
  <c r="N13" i="4"/>
  <c r="N213" i="4"/>
  <c r="N80" i="4"/>
  <c r="N107" i="4"/>
  <c r="N171" i="4"/>
  <c r="N235" i="4"/>
  <c r="N180" i="4"/>
  <c r="N141" i="4"/>
  <c r="N88" i="4"/>
  <c r="N116" i="4"/>
  <c r="N204" i="4"/>
  <c r="N181" i="4"/>
  <c r="N120" i="4"/>
  <c r="N64" i="4"/>
  <c r="N118" i="4"/>
  <c r="N182" i="4"/>
  <c r="N7" i="4"/>
  <c r="N71" i="4"/>
  <c r="N135" i="4"/>
  <c r="N199" i="4"/>
  <c r="N24" i="4"/>
  <c r="N58" i="4"/>
  <c r="N122" i="4"/>
  <c r="N186" i="4"/>
  <c r="N11" i="4"/>
  <c r="N75" i="4"/>
  <c r="N68" i="4"/>
  <c r="N37" i="4"/>
  <c r="N221" i="4"/>
  <c r="N112" i="4"/>
  <c r="N115" i="4"/>
  <c r="N179" i="4"/>
  <c r="N4" i="4"/>
  <c r="N220" i="4"/>
  <c r="N173" i="4"/>
  <c r="N136" i="4"/>
  <c r="N124" i="4"/>
  <c r="N228" i="4"/>
  <c r="N205" i="4"/>
  <c r="N168" i="4"/>
  <c r="N104" i="4"/>
  <c r="N126" i="4"/>
  <c r="N190" i="4"/>
  <c r="N15" i="4"/>
  <c r="N79" i="4"/>
  <c r="N143" i="4"/>
  <c r="N207" i="4"/>
  <c r="N56" i="4"/>
  <c r="N90" i="4"/>
</calcChain>
</file>

<file path=xl/sharedStrings.xml><?xml version="1.0" encoding="utf-8"?>
<sst xmlns="http://schemas.openxmlformats.org/spreadsheetml/2006/main" count="520" uniqueCount="309">
  <si>
    <t>RegionName</t>
  </si>
  <si>
    <t>StateName</t>
  </si>
  <si>
    <t>New York</t>
  </si>
  <si>
    <t>Los Angeles</t>
  </si>
  <si>
    <t>California</t>
  </si>
  <si>
    <t>Houston</t>
  </si>
  <si>
    <t>Texas</t>
  </si>
  <si>
    <t>Chicago</t>
  </si>
  <si>
    <t>Illinois</t>
  </si>
  <si>
    <t>San Antonio</t>
  </si>
  <si>
    <t>Philadelphia</t>
  </si>
  <si>
    <t>Pennsylvania</t>
  </si>
  <si>
    <t>Phoenix</t>
  </si>
  <si>
    <t>Arizona</t>
  </si>
  <si>
    <t>Las Vegas</t>
  </si>
  <si>
    <t>Nevada</t>
  </si>
  <si>
    <t>San Diego</t>
  </si>
  <si>
    <t>Dallas</t>
  </si>
  <si>
    <t>Austin</t>
  </si>
  <si>
    <t>San Jose</t>
  </si>
  <si>
    <t>Jacksonville</t>
  </si>
  <si>
    <t>Florida</t>
  </si>
  <si>
    <t>Indiana</t>
  </si>
  <si>
    <t>San Francisco</t>
  </si>
  <si>
    <t>Charlotte</t>
  </si>
  <si>
    <t>North Carolina</t>
  </si>
  <si>
    <t>Fort Worth</t>
  </si>
  <si>
    <t>Tucson</t>
  </si>
  <si>
    <t>Columbus</t>
  </si>
  <si>
    <t>Ohio</t>
  </si>
  <si>
    <t>Louisville</t>
  </si>
  <si>
    <t>Kentucky</t>
  </si>
  <si>
    <t>Orlando</t>
  </si>
  <si>
    <t>El Paso</t>
  </si>
  <si>
    <t>Denver</t>
  </si>
  <si>
    <t>Colorado</t>
  </si>
  <si>
    <t>Seattle</t>
  </si>
  <si>
    <t>Washington</t>
  </si>
  <si>
    <t>Memphis</t>
  </si>
  <si>
    <t>Tennessee</t>
  </si>
  <si>
    <t>Massachusetts</t>
  </si>
  <si>
    <t>District of Columbia</t>
  </si>
  <si>
    <t>Portland</t>
  </si>
  <si>
    <t>Oregon</t>
  </si>
  <si>
    <t>Nashville</t>
  </si>
  <si>
    <t>Sacramento</t>
  </si>
  <si>
    <t>Baltimore</t>
  </si>
  <si>
    <t>Maryland</t>
  </si>
  <si>
    <t>Milwaukee</t>
  </si>
  <si>
    <t>Wisconsin</t>
  </si>
  <si>
    <t>Fresno</t>
  </si>
  <si>
    <t>Omaha</t>
  </si>
  <si>
    <t>Nebraska</t>
  </si>
  <si>
    <t>Albuquerque</t>
  </si>
  <si>
    <t>New Mexico</t>
  </si>
  <si>
    <t>Oklahoma City</t>
  </si>
  <si>
    <t>Oklahoma</t>
  </si>
  <si>
    <t>Raleigh</t>
  </si>
  <si>
    <t>Mesa</t>
  </si>
  <si>
    <t>Miami</t>
  </si>
  <si>
    <t>Atlanta</t>
  </si>
  <si>
    <t>Georgia</t>
  </si>
  <si>
    <t>Kansas City</t>
  </si>
  <si>
    <t>Missouri</t>
  </si>
  <si>
    <t>Colorado Springs</t>
  </si>
  <si>
    <t>Long Beach</t>
  </si>
  <si>
    <t>Virginia Beach</t>
  </si>
  <si>
    <t>Virginia</t>
  </si>
  <si>
    <t>Oakland</t>
  </si>
  <si>
    <t>Tulsa</t>
  </si>
  <si>
    <t>Minneapolis</t>
  </si>
  <si>
    <t>Minnesota</t>
  </si>
  <si>
    <t>Cleveland</t>
  </si>
  <si>
    <t>Louisiana</t>
  </si>
  <si>
    <t>Arlington</t>
  </si>
  <si>
    <t>Knoxville</t>
  </si>
  <si>
    <t>Baton Rouge</t>
  </si>
  <si>
    <t>Wichita</t>
  </si>
  <si>
    <t>Kansas</t>
  </si>
  <si>
    <t>Tampa</t>
  </si>
  <si>
    <t>Aurora</t>
  </si>
  <si>
    <t>Riverside</t>
  </si>
  <si>
    <t>Bakersfield</t>
  </si>
  <si>
    <t>Cincinnati</t>
  </si>
  <si>
    <t>Pittsburgh</t>
  </si>
  <si>
    <t>Anaheim</t>
  </si>
  <si>
    <t>Santa Ana</t>
  </si>
  <si>
    <t>Columbia</t>
  </si>
  <si>
    <t>South Carolina</t>
  </si>
  <si>
    <t>Marietta</t>
  </si>
  <si>
    <t>Vancouver</t>
  </si>
  <si>
    <t>Saint Louis</t>
  </si>
  <si>
    <t>Greensboro</t>
  </si>
  <si>
    <t>Lexington</t>
  </si>
  <si>
    <t>Fort Wayne</t>
  </si>
  <si>
    <t>Saint Paul</t>
  </si>
  <si>
    <t>Naples</t>
  </si>
  <si>
    <t>Durham</t>
  </si>
  <si>
    <t>Tallahassee</t>
  </si>
  <si>
    <t>Stockton</t>
  </si>
  <si>
    <t>Plano</t>
  </si>
  <si>
    <t>Henderson</t>
  </si>
  <si>
    <t>Lincoln</t>
  </si>
  <si>
    <t>Modesto</t>
  </si>
  <si>
    <t>Reno</t>
  </si>
  <si>
    <t>Spokane</t>
  </si>
  <si>
    <t>Chandler</t>
  </si>
  <si>
    <t>Alabama</t>
  </si>
  <si>
    <t>Hialeah</t>
  </si>
  <si>
    <t>San Bernardino</t>
  </si>
  <si>
    <t>Chula Vista</t>
  </si>
  <si>
    <t>Saint Petersburg</t>
  </si>
  <si>
    <t>Pensacola</t>
  </si>
  <si>
    <t>Lawrenceville</t>
  </si>
  <si>
    <t>Madison</t>
  </si>
  <si>
    <t>Winston-Salem</t>
  </si>
  <si>
    <t>Glendale</t>
  </si>
  <si>
    <t>Scottsdale</t>
  </si>
  <si>
    <t>Fayetteville</t>
  </si>
  <si>
    <t>Boise</t>
  </si>
  <si>
    <t>Idaho</t>
  </si>
  <si>
    <t>Irvine</t>
  </si>
  <si>
    <t>Sarasota</t>
  </si>
  <si>
    <t>Fort Myers</t>
  </si>
  <si>
    <t>Garland</t>
  </si>
  <si>
    <t>Spring</t>
  </si>
  <si>
    <t>Gilbert</t>
  </si>
  <si>
    <t>North Las Vegas</t>
  </si>
  <si>
    <t>Fremont</t>
  </si>
  <si>
    <t>Santa Clarita</t>
  </si>
  <si>
    <t>Fontana</t>
  </si>
  <si>
    <t>Irving</t>
  </si>
  <si>
    <t>Springfield</t>
  </si>
  <si>
    <t>Greenville</t>
  </si>
  <si>
    <t>Santa Rosa</t>
  </si>
  <si>
    <t>Des Moines</t>
  </si>
  <si>
    <t>Iowa</t>
  </si>
  <si>
    <t>Ocala</t>
  </si>
  <si>
    <t>Boca Raton</t>
  </si>
  <si>
    <t>Woodbridge</t>
  </si>
  <si>
    <t>Montgomery</t>
  </si>
  <si>
    <t>Bradenton</t>
  </si>
  <si>
    <t>Corona</t>
  </si>
  <si>
    <t>Oceanside</t>
  </si>
  <si>
    <t>Tacoma</t>
  </si>
  <si>
    <t>Grand Rapids</t>
  </si>
  <si>
    <t>Michigan</t>
  </si>
  <si>
    <t>Gainesville</t>
  </si>
  <si>
    <t>Yonkers</t>
  </si>
  <si>
    <t>Moreno Valley</t>
  </si>
  <si>
    <t>Wilmington</t>
  </si>
  <si>
    <t>Huntington Beach</t>
  </si>
  <si>
    <t>Amarillo</t>
  </si>
  <si>
    <t>Eugene</t>
  </si>
  <si>
    <t>Salt Lake City</t>
  </si>
  <si>
    <t>Utah</t>
  </si>
  <si>
    <t>Port Saint Lucie</t>
  </si>
  <si>
    <t>Salinas</t>
  </si>
  <si>
    <t>Little Rock</t>
  </si>
  <si>
    <t>Arkansas</t>
  </si>
  <si>
    <t>Fort Collins</t>
  </si>
  <si>
    <t>Hayward</t>
  </si>
  <si>
    <t>Evansville</t>
  </si>
  <si>
    <t>Worcester</t>
  </si>
  <si>
    <t>Overland Park</t>
  </si>
  <si>
    <t>Lancaster</t>
  </si>
  <si>
    <t>Salem</t>
  </si>
  <si>
    <t>Garden Grove</t>
  </si>
  <si>
    <t>Grand Prairie</t>
  </si>
  <si>
    <t>Beaverton</t>
  </si>
  <si>
    <t>Escondido</t>
  </si>
  <si>
    <t>Fort Lauderdale</t>
  </si>
  <si>
    <t>Ontario</t>
  </si>
  <si>
    <t>Charleston</t>
  </si>
  <si>
    <t>Kissimmee</t>
  </si>
  <si>
    <t>Chattanooga</t>
  </si>
  <si>
    <t>Tempe</t>
  </si>
  <si>
    <t>Murfreesboro</t>
  </si>
  <si>
    <t>Rancho Cucamonga</t>
  </si>
  <si>
    <t>Cape Coral</t>
  </si>
  <si>
    <t>Savannah</t>
  </si>
  <si>
    <t>Fredericksburg</t>
  </si>
  <si>
    <t>Killeen</t>
  </si>
  <si>
    <t>Palmdale</t>
  </si>
  <si>
    <t>Roanoke</t>
  </si>
  <si>
    <t>Newport News</t>
  </si>
  <si>
    <t>El Cajon</t>
  </si>
  <si>
    <t>Clarksville</t>
  </si>
  <si>
    <t>Elk Grove</t>
  </si>
  <si>
    <t>Peoria</t>
  </si>
  <si>
    <t>Sugar Land</t>
  </si>
  <si>
    <t>Naperville</t>
  </si>
  <si>
    <t>Fairfax</t>
  </si>
  <si>
    <t>Boynton Beach</t>
  </si>
  <si>
    <t>McKinney</t>
  </si>
  <si>
    <t>Pembroke Pines</t>
  </si>
  <si>
    <t>Edmond</t>
  </si>
  <si>
    <t>Lakeland</t>
  </si>
  <si>
    <t>Pueblo</t>
  </si>
  <si>
    <t>Henrico</t>
  </si>
  <si>
    <t>Lakewood</t>
  </si>
  <si>
    <t>Cumming</t>
  </si>
  <si>
    <t>Alexandria</t>
  </si>
  <si>
    <t>Pomona</t>
  </si>
  <si>
    <t>Cypress</t>
  </si>
  <si>
    <t>Round Rock</t>
  </si>
  <si>
    <t>Ann Arbor</t>
  </si>
  <si>
    <t>Whittier</t>
  </si>
  <si>
    <t>Sunnyvale</t>
  </si>
  <si>
    <t>Hollywood</t>
  </si>
  <si>
    <t>Conroe</t>
  </si>
  <si>
    <t>Lansing</t>
  </si>
  <si>
    <t>Cary</t>
  </si>
  <si>
    <t>Yuma</t>
  </si>
  <si>
    <t>Bridgeport</t>
  </si>
  <si>
    <t>Connecticut</t>
  </si>
  <si>
    <t>Mesquite</t>
  </si>
  <si>
    <t>Renton</t>
  </si>
  <si>
    <t>Metairie</t>
  </si>
  <si>
    <t>Santa Maria</t>
  </si>
  <si>
    <t>Torrance</t>
  </si>
  <si>
    <t>Clearwater</t>
  </si>
  <si>
    <t>Fullerton</t>
  </si>
  <si>
    <t>Compton</t>
  </si>
  <si>
    <t>Bellevue</t>
  </si>
  <si>
    <t>Inglewood</t>
  </si>
  <si>
    <t>Kent</t>
  </si>
  <si>
    <t>West Valley City</t>
  </si>
  <si>
    <t>Olathe</t>
  </si>
  <si>
    <t>Miramar</t>
  </si>
  <si>
    <t>Thornton</t>
  </si>
  <si>
    <t>Concord</t>
  </si>
  <si>
    <t>Cedar Rapids</t>
  </si>
  <si>
    <t>Boulder</t>
  </si>
  <si>
    <t>Sterling Heights</t>
  </si>
  <si>
    <t>Carrollton</t>
  </si>
  <si>
    <t>Coral Springs</t>
  </si>
  <si>
    <t>Thousand Oaks</t>
  </si>
  <si>
    <t>Victorville</t>
  </si>
  <si>
    <t>Roseville</t>
  </si>
  <si>
    <t>Surprise</t>
  </si>
  <si>
    <t>Hamilton</t>
  </si>
  <si>
    <t>Waco</t>
  </si>
  <si>
    <t>Simi Valley</t>
  </si>
  <si>
    <t>Stamford</t>
  </si>
  <si>
    <t>Pearland</t>
  </si>
  <si>
    <t>Allentown</t>
  </si>
  <si>
    <t>Frederick</t>
  </si>
  <si>
    <t>Murrieta</t>
  </si>
  <si>
    <t>Temecula</t>
  </si>
  <si>
    <t>East Los Angeles</t>
  </si>
  <si>
    <t>Joliet</t>
  </si>
  <si>
    <t>Vallejo</t>
  </si>
  <si>
    <t>Town Of Amherst</t>
  </si>
  <si>
    <t>Falls Church</t>
  </si>
  <si>
    <t>Norman</t>
  </si>
  <si>
    <t>Nampa</t>
  </si>
  <si>
    <t>Berkeley</t>
  </si>
  <si>
    <t>Westminster</t>
  </si>
  <si>
    <t>Clovis</t>
  </si>
  <si>
    <t>Vista</t>
  </si>
  <si>
    <t>Broken Arrow</t>
  </si>
  <si>
    <t>Arvada</t>
  </si>
  <si>
    <t>Charlottesville</t>
  </si>
  <si>
    <t>Independence</t>
  </si>
  <si>
    <t>Tuscaloosa</t>
  </si>
  <si>
    <t>New Port Richey</t>
  </si>
  <si>
    <t>Spartanburg</t>
  </si>
  <si>
    <t>Bellingham</t>
  </si>
  <si>
    <t>Costa Mesa</t>
  </si>
  <si>
    <t>Sparks</t>
  </si>
  <si>
    <t>Bend</t>
  </si>
  <si>
    <t>El Monte</t>
  </si>
  <si>
    <t>Miami Gardens</t>
  </si>
  <si>
    <t>Chico</t>
  </si>
  <si>
    <t>Downey</t>
  </si>
  <si>
    <t>Tracy</t>
  </si>
  <si>
    <t>Ventura</t>
  </si>
  <si>
    <t>Rank</t>
  </si>
  <si>
    <t>Above Median</t>
  </si>
  <si>
    <t xml:space="preserve">Question 1 </t>
  </si>
  <si>
    <t>Find 2019 Average Sales Price in the following cities:</t>
  </si>
  <si>
    <t>Very Low</t>
  </si>
  <si>
    <t>Low</t>
  </si>
  <si>
    <t>Slightly Below</t>
  </si>
  <si>
    <t>Slightly Above</t>
  </si>
  <si>
    <t xml:space="preserve">Fairly Priced </t>
  </si>
  <si>
    <t>High</t>
  </si>
  <si>
    <t>Very High</t>
  </si>
  <si>
    <t>Question 2</t>
  </si>
  <si>
    <t>Question 3</t>
  </si>
  <si>
    <t xml:space="preserve">Find 2019 Average Sales Price in Jacksonville. Use Jacksonville in the function. </t>
  </si>
  <si>
    <t>Question 4</t>
  </si>
  <si>
    <t>You are looking for a rental property in medium ranked cities. Based on the ranks below, which markets should you explore?</t>
  </si>
  <si>
    <t>City</t>
  </si>
  <si>
    <t>State</t>
  </si>
  <si>
    <t>Question 1</t>
  </si>
  <si>
    <t>Use HLOOKUP to find the house sales price in Houston in 2017</t>
  </si>
  <si>
    <t>Year</t>
  </si>
  <si>
    <t>Sales Price</t>
  </si>
  <si>
    <t>2019 Average Sales Price in Jacksonville</t>
  </si>
  <si>
    <t>Price Rank (1 being the highest)</t>
  </si>
  <si>
    <t>Median House Value (2019)</t>
  </si>
  <si>
    <t>Compounded Annual Growth Rate (2011 - 2019)</t>
  </si>
  <si>
    <t>Label</t>
  </si>
  <si>
    <t>% above or below the National House Price</t>
  </si>
  <si>
    <t xml:space="preserve">You are given a legend of how the average house value compares to median house value (Lables Table tab)
Lookup the correct label for each city in Data tab using the Lables Table tab. </t>
  </si>
  <si>
    <t xml:space="preserve">In your dataset, the house prices (Price Rank) are ranked in the a descending order (1 being the highest value). </t>
  </si>
  <si>
    <t>Actual % above or below the National House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</si>
</sst>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1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57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9" fontId="0" fillId="0" borderId="0" xfId="0" applyNumberFormat="1"/>
    <xf numFmtId="43" fontId="0" fillId="0" borderId="0" xfId="1" applyFont="1"/>
    <xf numFmtId="0" fontId="18" fillId="0" borderId="0" xfId="0" applyFont="1"/>
    <xf numFmtId="0" fontId="19" fillId="0" borderId="0" xfId="0" applyFont="1"/>
    <xf numFmtId="9" fontId="0" fillId="0" borderId="0" xfId="0" applyNumberFormat="1" applyAlignment="1">
      <alignment horizontal="left"/>
    </xf>
    <xf numFmtId="0" fontId="20" fillId="0" borderId="0" xfId="0" applyFont="1"/>
    <xf numFmtId="0" fontId="0" fillId="0" borderId="10" xfId="0" applyBorder="1"/>
    <xf numFmtId="3" fontId="0" fillId="33" borderId="10" xfId="0" applyNumberFormat="1" applyFill="1" applyBorder="1"/>
    <xf numFmtId="0" fontId="0" fillId="33" borderId="10" xfId="0" applyFill="1" applyBorder="1"/>
    <xf numFmtId="9" fontId="0" fillId="0" borderId="10" xfId="2" applyFont="1" applyBorder="1" applyAlignment="1">
      <alignment horizontal="left"/>
    </xf>
    <xf numFmtId="0" fontId="0" fillId="0" borderId="10" xfId="0" applyBorder="1" applyAlignment="1">
      <alignment horizontal="left"/>
    </xf>
    <xf numFmtId="0" fontId="19" fillId="0" borderId="0" xfId="0" applyFont="1" applyAlignment="1">
      <alignment wrapText="1"/>
    </xf>
    <xf numFmtId="0" fontId="18" fillId="0" borderId="10" xfId="0" applyFont="1" applyBorder="1"/>
    <xf numFmtId="165" fontId="0" fillId="0" borderId="0" xfId="1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0</xdr:row>
      <xdr:rowOff>76199</xdr:rowOff>
    </xdr:from>
    <xdr:to>
      <xdr:col>10</xdr:col>
      <xdr:colOff>342900</xdr:colOff>
      <xdr:row>22</xdr:row>
      <xdr:rowOff>123824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443C8F7-51D0-4BB9-8BFC-9A744B70A9D3}"/>
            </a:ext>
          </a:extLst>
        </xdr:cNvPr>
        <xdr:cNvSpPr txBox="1"/>
      </xdr:nvSpPr>
      <xdr:spPr>
        <a:xfrm>
          <a:off x="47624" y="76199"/>
          <a:ext cx="7153276" cy="444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=VLOOKUP(What you want to look up, where you want to look for it, the column number in the range containing the value to return, return an Approximate or Exact match – indicated as 1/TRUE, or 0/FALSE).</a:t>
          </a:r>
        </a:p>
        <a:p>
          <a:endParaRPr lang="en-US" sz="1400" b="0" i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en-US" sz="1400" b="1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VLOOKUP (lookup_value, table_array, col_index_num, [range_lookup])</a:t>
          </a:r>
        </a:p>
        <a:p>
          <a:endParaRPr lang="en-US" sz="1400" b="1" i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en-US" sz="1400" b="1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lookup_value - </a:t>
          </a:r>
          <a:r>
            <a:rPr lang="en-US" sz="14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The value you want to look up. The value you want to look up must be in the first column of the range of cells you specify in the </a:t>
          </a:r>
          <a:r>
            <a:rPr lang="en-US" sz="1400" b="1" i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table_array</a:t>
          </a:r>
          <a:r>
            <a:rPr lang="en-US" sz="14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 argument.</a:t>
          </a:r>
        </a:p>
        <a:p>
          <a:endParaRPr lang="en-US" sz="1400" b="0" i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en-US" sz="1400" b="1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table_array - </a:t>
          </a:r>
          <a:r>
            <a:rPr lang="en-US" sz="14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The range of cells in which the VLOOKUP will search for the </a:t>
          </a:r>
          <a:r>
            <a:rPr lang="en-US" sz="1400" b="1" i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lookup_value</a:t>
          </a:r>
          <a:r>
            <a:rPr lang="en-US" sz="14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 and the return value. You can use a named range or a table, and you can use names in the argument instead of cell references. The first column in the cell range must contain the </a:t>
          </a:r>
          <a:r>
            <a:rPr lang="en-US" sz="1400" b="1" i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lookup_value</a:t>
          </a:r>
          <a:r>
            <a:rPr lang="en-US" sz="14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. The cell range also needs to include the return value you want to find.</a:t>
          </a:r>
        </a:p>
        <a:p>
          <a:endParaRPr lang="en-US" sz="1400" b="0" i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en-US" sz="1400" b="1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col_index_num - </a:t>
          </a:r>
          <a:r>
            <a:rPr lang="en-US" sz="14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The column number (starting with 1 for the left-most column of </a:t>
          </a:r>
          <a:r>
            <a:rPr lang="en-US" sz="1400" b="1" i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table_array</a:t>
          </a:r>
          <a:r>
            <a:rPr lang="en-US" sz="14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) that contains the return value.</a:t>
          </a:r>
        </a:p>
        <a:p>
          <a:endParaRPr lang="en-US" sz="1400" b="0" i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en-US" sz="1400" b="1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range_lookup:</a:t>
          </a:r>
        </a:p>
        <a:p>
          <a:r>
            <a:rPr lang="en-US" sz="1400" b="1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Approximate match - 1/TRUE</a:t>
          </a:r>
          <a:r>
            <a:rPr lang="en-US" sz="14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 assumes the first column in the table is sorted either numerically or alphabetically, and will then search for the closest value. </a:t>
          </a:r>
        </a:p>
        <a:p>
          <a:r>
            <a:rPr lang="en-US" sz="1400" b="1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Exact match - 0/FALSE</a:t>
          </a:r>
          <a:r>
            <a:rPr lang="en-US" sz="14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 searches for the exact value in the first column.</a:t>
          </a:r>
          <a:br>
            <a:rPr lang="en-US" sz="14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</a:br>
          <a:endParaRPr lang="en-US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4</xdr:row>
      <xdr:rowOff>180975</xdr:rowOff>
    </xdr:from>
    <xdr:to>
      <xdr:col>5</xdr:col>
      <xdr:colOff>28575</xdr:colOff>
      <xdr:row>9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DD85C2-0B2D-4C1E-9497-AEACCDADC2C5}"/>
            </a:ext>
          </a:extLst>
        </xdr:cNvPr>
        <xdr:cNvSpPr txBox="1"/>
      </xdr:nvSpPr>
      <xdr:spPr>
        <a:xfrm>
          <a:off x="6496050" y="981075"/>
          <a:ext cx="3781425" cy="866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-The approximate match returns the next largest value that is less than your specific lookup value. </a:t>
          </a:r>
          <a:endParaRPr lang="en-US" sz="1200" b="1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152399</xdr:colOff>
      <xdr:row>10</xdr:row>
      <xdr:rowOff>60325</xdr:rowOff>
    </xdr:from>
    <xdr:to>
      <xdr:col>8</xdr:col>
      <xdr:colOff>676275</xdr:colOff>
      <xdr:row>12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BD9F2A4-11D5-4263-AA0E-2937B0519F4D}"/>
            </a:ext>
          </a:extLst>
        </xdr:cNvPr>
        <xdr:cNvSpPr txBox="1"/>
      </xdr:nvSpPr>
      <xdr:spPr>
        <a:xfrm>
          <a:off x="5162549" y="2060575"/>
          <a:ext cx="4914901" cy="1216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-You have to make sure that to get the right answers, your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first column in the table must be sorted in ascending order (smallest to largest value), otherwise it will return a wrong result. </a:t>
          </a:r>
        </a:p>
        <a:p>
          <a:endParaRPr lang="en-US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-The approximate match returns the next largest value that is less than your specific lookup value. 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0</xdr:row>
      <xdr:rowOff>95250</xdr:rowOff>
    </xdr:from>
    <xdr:to>
      <xdr:col>17</xdr:col>
      <xdr:colOff>419100</xdr:colOff>
      <xdr:row>19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00987E2-F264-4A89-81BA-0961487CFD86}"/>
            </a:ext>
          </a:extLst>
        </xdr:cNvPr>
        <xdr:cNvSpPr txBox="1"/>
      </xdr:nvSpPr>
      <xdr:spPr>
        <a:xfrm>
          <a:off x="5257800" y="95250"/>
          <a:ext cx="6886575" cy="3819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HLOOKUP</a:t>
          </a:r>
          <a:r>
            <a:rPr lang="en-US" sz="12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.</a:t>
          </a:r>
          <a:r>
            <a:rPr lang="en-US" sz="1200" b="0" i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12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Searches for a value in the top row of a table or an array of values, and then returns a value in the same column from a row you specify in the table or array.</a:t>
          </a:r>
        </a:p>
        <a:p>
          <a:endParaRPr lang="en-US" sz="1200" b="0" i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en-US" sz="12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H stands</a:t>
          </a:r>
          <a:r>
            <a:rPr lang="en-US" sz="1200" b="0" i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for horizontal, while V in VLOOKUP stands for vertical. </a:t>
          </a:r>
          <a:endParaRPr lang="en-US" sz="1200" b="0" i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endParaRPr lang="en-US" sz="1200" b="0" i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en-US" sz="12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HLOOKUP(lookup_value, table_array, row_index_num, [range_lookup])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200" b="1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lookup_value - </a:t>
          </a:r>
          <a:r>
            <a:rPr lang="en-US" sz="12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The value to be found in the first row of the table. Lookup_value can be a value, a reference, or a text string.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200" b="1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table_array - </a:t>
          </a:r>
          <a:r>
            <a:rPr lang="en-US" sz="12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 table of information in which data is looked up. Use a reference to a range or a range name.</a:t>
          </a:r>
        </a:p>
        <a:p>
          <a:r>
            <a:rPr lang="en-US" sz="1200" b="1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row_index_num - </a:t>
          </a:r>
          <a:r>
            <a:rPr lang="en-US" sz="12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The row number in table_array from which the matching value will be returned. 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200" b="1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range_lookup: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200" b="1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Approximate match - 1/TRUE</a:t>
          </a:r>
          <a:r>
            <a:rPr lang="en-US" sz="12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 assumes the first column in the table is sorted either numerically or alphabetically, and will then search for the closest value. 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200" b="1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Exact match - 0/FALSE</a:t>
          </a:r>
          <a:r>
            <a:rPr lang="en-US" sz="12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 searches for the exact value in the first column.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F98-7A79-44A2-9805-E15FC1C09BBD}">
  <dimension ref="A1"/>
  <sheetViews>
    <sheetView tabSelected="1" workbookViewId="0">
      <selection activeCell="M23" sqref="M23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58"/>
  <sheetViews>
    <sheetView workbookViewId="0">
      <selection activeCell="O16" sqref="O16"/>
    </sheetView>
  </sheetViews>
  <sheetFormatPr defaultRowHeight="15.75" x14ac:dyDescent="0.25"/>
  <cols>
    <col min="2" max="2" width="17.125" bestFit="1" customWidth="1"/>
    <col min="3" max="3" width="17.25" bestFit="1" customWidth="1"/>
    <col min="13" max="13" width="40.375" customWidth="1"/>
    <col min="14" max="14" width="26.875" bestFit="1" customWidth="1"/>
    <col min="15" max="15" width="23.625" bestFit="1" customWidth="1"/>
    <col min="16" max="17" width="12.625" bestFit="1" customWidth="1"/>
    <col min="18" max="18" width="16.25" bestFit="1" customWidth="1"/>
    <col min="19" max="19" width="30.5" bestFit="1" customWidth="1"/>
    <col min="21" max="21" width="12.625" bestFit="1" customWidth="1"/>
  </cols>
  <sheetData>
    <row r="1" spans="2:19" x14ac:dyDescent="0.25">
      <c r="B1" t="s">
        <v>0</v>
      </c>
      <c r="C1" t="s">
        <v>1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  <c r="M1" t="s">
        <v>303</v>
      </c>
      <c r="N1" t="s">
        <v>301</v>
      </c>
      <c r="O1" t="s">
        <v>302</v>
      </c>
      <c r="P1" t="s">
        <v>279</v>
      </c>
      <c r="Q1" s="13" t="s">
        <v>304</v>
      </c>
      <c r="S1" s="5"/>
    </row>
    <row r="2" spans="2:19" x14ac:dyDescent="0.25">
      <c r="B2" t="s">
        <v>2</v>
      </c>
      <c r="C2" t="s">
        <v>2</v>
      </c>
      <c r="D2">
        <v>447600</v>
      </c>
      <c r="E2">
        <v>498800</v>
      </c>
      <c r="F2">
        <v>481700</v>
      </c>
      <c r="G2">
        <v>493700</v>
      </c>
      <c r="H2">
        <v>538400</v>
      </c>
      <c r="I2">
        <v>536100</v>
      </c>
      <c r="J2">
        <v>544800</v>
      </c>
      <c r="K2">
        <v>564200</v>
      </c>
      <c r="L2">
        <v>575100</v>
      </c>
      <c r="M2" s="1">
        <f t="shared" ref="M2:M65" si="0">RATE(COUNTA(D1:L1)-1,,-D2,L2)</f>
        <v>3.1826461321663647E-2</v>
      </c>
      <c r="N2" s="14">
        <f t="shared" ref="N2:N65" si="1">_xlfn.RANK.AVG(M2,$M$2:$M$242)</f>
        <v>226</v>
      </c>
      <c r="O2">
        <v>327100</v>
      </c>
      <c r="P2" s="1">
        <f t="shared" ref="P2:P65" si="2">L2/O2-1</f>
        <v>0.75817792723937627</v>
      </c>
      <c r="Q2" s="9"/>
      <c r="S2" s="5"/>
    </row>
    <row r="3" spans="2:19" x14ac:dyDescent="0.25">
      <c r="B3" t="s">
        <v>3</v>
      </c>
      <c r="C3" t="s">
        <v>4</v>
      </c>
      <c r="D3">
        <v>325300</v>
      </c>
      <c r="E3">
        <v>388900</v>
      </c>
      <c r="F3">
        <v>457600</v>
      </c>
      <c r="G3">
        <v>473800</v>
      </c>
      <c r="H3">
        <v>509100</v>
      </c>
      <c r="I3">
        <v>537900</v>
      </c>
      <c r="J3">
        <v>608300</v>
      </c>
      <c r="K3">
        <v>673400</v>
      </c>
      <c r="L3">
        <v>727100</v>
      </c>
      <c r="M3" s="1">
        <f t="shared" si="0"/>
        <v>0.10576734438406298</v>
      </c>
      <c r="N3" s="14">
        <f t="shared" si="1"/>
        <v>51</v>
      </c>
      <c r="O3">
        <v>327100</v>
      </c>
      <c r="P3" s="1">
        <f t="shared" si="2"/>
        <v>1.222867624579639</v>
      </c>
      <c r="Q3" s="9"/>
      <c r="S3" s="5"/>
    </row>
    <row r="4" spans="2:19" x14ac:dyDescent="0.25">
      <c r="B4" t="s">
        <v>5</v>
      </c>
      <c r="C4" t="s">
        <v>6</v>
      </c>
      <c r="D4">
        <v>139300</v>
      </c>
      <c r="E4">
        <v>145200</v>
      </c>
      <c r="F4">
        <v>166500</v>
      </c>
      <c r="G4">
        <v>169100</v>
      </c>
      <c r="H4">
        <v>172600</v>
      </c>
      <c r="I4">
        <v>187700</v>
      </c>
      <c r="J4">
        <v>193200</v>
      </c>
      <c r="K4">
        <v>204000</v>
      </c>
      <c r="L4">
        <v>217700</v>
      </c>
      <c r="M4" s="1">
        <f t="shared" si="0"/>
        <v>5.7397828221725213E-2</v>
      </c>
      <c r="N4" s="14">
        <f t="shared" si="1"/>
        <v>180</v>
      </c>
      <c r="O4">
        <v>327100</v>
      </c>
      <c r="P4" s="1">
        <f t="shared" si="2"/>
        <v>-0.33445429532253135</v>
      </c>
      <c r="Q4" s="9"/>
      <c r="S4" s="5"/>
    </row>
    <row r="5" spans="2:19" x14ac:dyDescent="0.25">
      <c r="B5" t="s">
        <v>7</v>
      </c>
      <c r="C5" t="s">
        <v>8</v>
      </c>
      <c r="D5">
        <v>175000</v>
      </c>
      <c r="E5">
        <v>180700</v>
      </c>
      <c r="F5">
        <v>227600</v>
      </c>
      <c r="G5">
        <v>247000</v>
      </c>
      <c r="H5">
        <v>210400</v>
      </c>
      <c r="I5">
        <v>240300</v>
      </c>
      <c r="J5">
        <v>227300</v>
      </c>
      <c r="K5">
        <v>237600</v>
      </c>
      <c r="L5">
        <v>270000</v>
      </c>
      <c r="M5" s="1">
        <f t="shared" si="0"/>
        <v>5.5700468858480713E-2</v>
      </c>
      <c r="N5" s="14">
        <f t="shared" si="1"/>
        <v>187</v>
      </c>
      <c r="O5">
        <v>327100</v>
      </c>
      <c r="P5" s="1">
        <f t="shared" si="2"/>
        <v>-0.17456435340874354</v>
      </c>
      <c r="Q5" s="9"/>
      <c r="S5" s="5"/>
    </row>
    <row r="6" spans="2:19" x14ac:dyDescent="0.25">
      <c r="B6" t="s">
        <v>9</v>
      </c>
      <c r="C6" t="s">
        <v>6</v>
      </c>
      <c r="D6">
        <v>132200</v>
      </c>
      <c r="E6">
        <v>138200</v>
      </c>
      <c r="F6">
        <v>148900</v>
      </c>
      <c r="G6">
        <v>158300</v>
      </c>
      <c r="H6">
        <v>166200</v>
      </c>
      <c r="I6">
        <v>174800</v>
      </c>
      <c r="J6">
        <v>184900</v>
      </c>
      <c r="K6">
        <v>194200</v>
      </c>
      <c r="L6">
        <v>205400</v>
      </c>
      <c r="M6" s="1">
        <f t="shared" si="0"/>
        <v>5.6625586419275988E-2</v>
      </c>
      <c r="N6" s="14">
        <f t="shared" si="1"/>
        <v>183</v>
      </c>
      <c r="O6">
        <v>327100</v>
      </c>
      <c r="P6" s="1">
        <f t="shared" si="2"/>
        <v>-0.37205747477835527</v>
      </c>
      <c r="Q6" s="9"/>
      <c r="S6" s="5"/>
    </row>
    <row r="7" spans="2:19" x14ac:dyDescent="0.25">
      <c r="B7" t="s">
        <v>10</v>
      </c>
      <c r="C7" t="s">
        <v>11</v>
      </c>
      <c r="D7">
        <v>104100</v>
      </c>
      <c r="E7">
        <v>108300</v>
      </c>
      <c r="F7">
        <v>117100</v>
      </c>
      <c r="G7">
        <v>116000</v>
      </c>
      <c r="H7">
        <v>119700</v>
      </c>
      <c r="I7">
        <v>126600</v>
      </c>
      <c r="J7">
        <v>144900</v>
      </c>
      <c r="K7">
        <v>150000</v>
      </c>
      <c r="L7">
        <v>177400</v>
      </c>
      <c r="M7" s="1">
        <f t="shared" si="0"/>
        <v>6.8901928814775956E-2</v>
      </c>
      <c r="N7" s="14">
        <f t="shared" si="1"/>
        <v>160</v>
      </c>
      <c r="O7">
        <v>327100</v>
      </c>
      <c r="P7" s="1">
        <f t="shared" si="2"/>
        <v>-0.45765820849893002</v>
      </c>
      <c r="Q7" s="9"/>
      <c r="S7" s="5"/>
    </row>
    <row r="8" spans="2:19" x14ac:dyDescent="0.25">
      <c r="B8" t="s">
        <v>12</v>
      </c>
      <c r="C8" t="s">
        <v>13</v>
      </c>
      <c r="D8">
        <v>91800</v>
      </c>
      <c r="E8">
        <v>119100</v>
      </c>
      <c r="F8">
        <v>136200</v>
      </c>
      <c r="G8">
        <v>144300</v>
      </c>
      <c r="H8">
        <v>169100</v>
      </c>
      <c r="I8">
        <v>187700</v>
      </c>
      <c r="J8">
        <v>204800</v>
      </c>
      <c r="K8">
        <v>220900</v>
      </c>
      <c r="L8">
        <v>245600</v>
      </c>
      <c r="M8" s="1">
        <f t="shared" si="0"/>
        <v>0.13089741186552517</v>
      </c>
      <c r="N8" s="14">
        <f t="shared" si="1"/>
        <v>14</v>
      </c>
      <c r="O8">
        <v>327100</v>
      </c>
      <c r="P8" s="1">
        <f t="shared" si="2"/>
        <v>-0.24915927850810149</v>
      </c>
      <c r="Q8" s="9"/>
    </row>
    <row r="9" spans="2:19" x14ac:dyDescent="0.25">
      <c r="B9" t="s">
        <v>14</v>
      </c>
      <c r="C9" t="s">
        <v>15</v>
      </c>
      <c r="D9">
        <v>105600</v>
      </c>
      <c r="E9">
        <v>131600</v>
      </c>
      <c r="F9">
        <v>165200</v>
      </c>
      <c r="G9">
        <v>178900</v>
      </c>
      <c r="H9">
        <v>191600</v>
      </c>
      <c r="I9">
        <v>201400</v>
      </c>
      <c r="J9">
        <v>236900</v>
      </c>
      <c r="K9">
        <v>264400</v>
      </c>
      <c r="L9">
        <v>277500</v>
      </c>
      <c r="M9" s="1">
        <f t="shared" si="0"/>
        <v>0.12836571983430692</v>
      </c>
      <c r="N9" s="14">
        <f t="shared" si="1"/>
        <v>16</v>
      </c>
      <c r="O9">
        <v>327100</v>
      </c>
      <c r="P9" s="1">
        <f t="shared" si="2"/>
        <v>-0.15163558544787525</v>
      </c>
      <c r="Q9" s="9"/>
    </row>
    <row r="10" spans="2:19" x14ac:dyDescent="0.25">
      <c r="B10" t="s">
        <v>16</v>
      </c>
      <c r="C10" t="s">
        <v>4</v>
      </c>
      <c r="D10">
        <v>328300</v>
      </c>
      <c r="E10">
        <v>387800</v>
      </c>
      <c r="F10">
        <v>435400</v>
      </c>
      <c r="G10">
        <v>466000</v>
      </c>
      <c r="H10">
        <v>489200</v>
      </c>
      <c r="I10">
        <v>523900</v>
      </c>
      <c r="J10">
        <v>573400</v>
      </c>
      <c r="K10">
        <v>583400</v>
      </c>
      <c r="L10">
        <v>618300</v>
      </c>
      <c r="M10" s="1">
        <f t="shared" si="0"/>
        <v>8.2345823049908048E-2</v>
      </c>
      <c r="N10" s="14">
        <f t="shared" si="1"/>
        <v>121</v>
      </c>
      <c r="O10">
        <v>327100</v>
      </c>
      <c r="P10" s="1">
        <f t="shared" si="2"/>
        <v>0.89024763069397728</v>
      </c>
      <c r="Q10" s="9"/>
    </row>
    <row r="11" spans="2:19" x14ac:dyDescent="0.25">
      <c r="B11" t="s">
        <v>17</v>
      </c>
      <c r="C11" t="s">
        <v>6</v>
      </c>
      <c r="D11">
        <v>167400</v>
      </c>
      <c r="E11">
        <v>210700</v>
      </c>
      <c r="F11">
        <v>240200</v>
      </c>
      <c r="G11">
        <v>242500</v>
      </c>
      <c r="H11">
        <v>254900</v>
      </c>
      <c r="I11">
        <v>279300</v>
      </c>
      <c r="J11">
        <v>292500</v>
      </c>
      <c r="K11">
        <v>296200</v>
      </c>
      <c r="L11">
        <v>307100</v>
      </c>
      <c r="M11" s="1">
        <f t="shared" si="0"/>
        <v>7.8799025186498561E-2</v>
      </c>
      <c r="N11" s="14">
        <f t="shared" si="1"/>
        <v>130</v>
      </c>
      <c r="O11">
        <v>327100</v>
      </c>
      <c r="P11" s="1">
        <f t="shared" si="2"/>
        <v>-6.1143381228981997E-2</v>
      </c>
      <c r="Q11" s="9"/>
    </row>
    <row r="12" spans="2:19" x14ac:dyDescent="0.25">
      <c r="B12" t="s">
        <v>18</v>
      </c>
      <c r="C12" t="s">
        <v>6</v>
      </c>
      <c r="D12">
        <v>226500</v>
      </c>
      <c r="E12">
        <v>244400</v>
      </c>
      <c r="F12">
        <v>258100</v>
      </c>
      <c r="G12">
        <v>281800</v>
      </c>
      <c r="H12">
        <v>303200</v>
      </c>
      <c r="I12">
        <v>324000</v>
      </c>
      <c r="J12">
        <v>351800</v>
      </c>
      <c r="K12">
        <v>360900</v>
      </c>
      <c r="L12">
        <v>396500</v>
      </c>
      <c r="M12" s="1">
        <f t="shared" si="0"/>
        <v>7.2498943801390922E-2</v>
      </c>
      <c r="N12" s="14">
        <f t="shared" si="1"/>
        <v>153</v>
      </c>
      <c r="O12">
        <v>327100</v>
      </c>
      <c r="P12" s="1">
        <f t="shared" si="2"/>
        <v>0.21216753286456735</v>
      </c>
      <c r="Q12" s="9"/>
    </row>
    <row r="13" spans="2:19" x14ac:dyDescent="0.25">
      <c r="B13" t="s">
        <v>19</v>
      </c>
      <c r="C13" t="s">
        <v>4</v>
      </c>
      <c r="D13">
        <v>417900</v>
      </c>
      <c r="E13">
        <v>520400</v>
      </c>
      <c r="F13">
        <v>613900</v>
      </c>
      <c r="G13">
        <v>666300</v>
      </c>
      <c r="H13">
        <v>734700</v>
      </c>
      <c r="I13">
        <v>778900</v>
      </c>
      <c r="J13">
        <v>959900</v>
      </c>
      <c r="K13">
        <v>978600</v>
      </c>
      <c r="L13">
        <v>941200</v>
      </c>
      <c r="M13" s="1">
        <f t="shared" si="0"/>
        <v>0.10681794911481281</v>
      </c>
      <c r="N13" s="14">
        <f t="shared" si="1"/>
        <v>48</v>
      </c>
      <c r="O13">
        <v>327100</v>
      </c>
      <c r="P13" s="1">
        <f t="shared" si="2"/>
        <v>1.8774075206358911</v>
      </c>
      <c r="Q13" s="9"/>
    </row>
    <row r="14" spans="2:19" x14ac:dyDescent="0.25">
      <c r="B14" t="s">
        <v>20</v>
      </c>
      <c r="C14" t="s">
        <v>21</v>
      </c>
      <c r="D14">
        <v>87000</v>
      </c>
      <c r="E14">
        <v>80900</v>
      </c>
      <c r="F14">
        <v>88700</v>
      </c>
      <c r="G14">
        <v>89300</v>
      </c>
      <c r="H14">
        <v>98900</v>
      </c>
      <c r="I14">
        <v>117300</v>
      </c>
      <c r="J14">
        <v>127900</v>
      </c>
      <c r="K14">
        <v>141900</v>
      </c>
      <c r="L14">
        <v>177800</v>
      </c>
      <c r="M14" s="1">
        <f t="shared" si="0"/>
        <v>9.3456632014120883E-2</v>
      </c>
      <c r="N14" s="14">
        <f t="shared" si="1"/>
        <v>85</v>
      </c>
      <c r="O14">
        <v>327100</v>
      </c>
      <c r="P14" s="1">
        <f t="shared" si="2"/>
        <v>-0.45643534087435034</v>
      </c>
      <c r="Q14" s="9"/>
    </row>
    <row r="15" spans="2:19" x14ac:dyDescent="0.25">
      <c r="B15" t="s">
        <v>23</v>
      </c>
      <c r="C15" t="s">
        <v>4</v>
      </c>
      <c r="D15">
        <v>652500</v>
      </c>
      <c r="E15">
        <v>784400</v>
      </c>
      <c r="F15">
        <v>871100</v>
      </c>
      <c r="G15">
        <v>1018200</v>
      </c>
      <c r="H15">
        <v>1154200</v>
      </c>
      <c r="I15">
        <v>1191000</v>
      </c>
      <c r="J15">
        <v>1279400</v>
      </c>
      <c r="K15">
        <v>1326300</v>
      </c>
      <c r="L15">
        <v>1297300</v>
      </c>
      <c r="M15" s="1">
        <f t="shared" si="0"/>
        <v>8.9701347057255409E-2</v>
      </c>
      <c r="N15" s="14">
        <f t="shared" si="1"/>
        <v>97</v>
      </c>
      <c r="O15">
        <v>327100</v>
      </c>
      <c r="P15" s="1">
        <f t="shared" si="2"/>
        <v>2.9660654234179149</v>
      </c>
      <c r="Q15" s="9"/>
    </row>
    <row r="16" spans="2:19" x14ac:dyDescent="0.25">
      <c r="B16" t="s">
        <v>24</v>
      </c>
      <c r="C16" t="s">
        <v>25</v>
      </c>
      <c r="D16">
        <v>134100</v>
      </c>
      <c r="E16">
        <v>141400</v>
      </c>
      <c r="F16">
        <v>166900</v>
      </c>
      <c r="G16">
        <v>172900</v>
      </c>
      <c r="H16">
        <v>184800</v>
      </c>
      <c r="I16">
        <v>186900</v>
      </c>
      <c r="J16">
        <v>196000</v>
      </c>
      <c r="K16">
        <v>221100</v>
      </c>
      <c r="L16">
        <v>248900</v>
      </c>
      <c r="M16" s="1">
        <f t="shared" si="0"/>
        <v>8.03749722290409E-2</v>
      </c>
      <c r="N16" s="14">
        <f t="shared" si="1"/>
        <v>126</v>
      </c>
      <c r="O16">
        <v>327100</v>
      </c>
      <c r="P16" s="1">
        <f t="shared" si="2"/>
        <v>-0.23907062060531947</v>
      </c>
      <c r="Q16" s="9"/>
    </row>
    <row r="17" spans="2:17" x14ac:dyDescent="0.25">
      <c r="B17" t="s">
        <v>26</v>
      </c>
      <c r="C17" t="s">
        <v>6</v>
      </c>
      <c r="D17">
        <v>118400</v>
      </c>
      <c r="E17">
        <v>129100</v>
      </c>
      <c r="F17">
        <v>145500</v>
      </c>
      <c r="G17">
        <v>158200</v>
      </c>
      <c r="H17">
        <v>167100</v>
      </c>
      <c r="I17">
        <v>187200</v>
      </c>
      <c r="J17">
        <v>201900</v>
      </c>
      <c r="K17">
        <v>212700</v>
      </c>
      <c r="L17">
        <v>227500</v>
      </c>
      <c r="M17" s="1">
        <f t="shared" si="0"/>
        <v>8.5059896365932183E-2</v>
      </c>
      <c r="N17" s="14">
        <f t="shared" si="1"/>
        <v>109</v>
      </c>
      <c r="O17">
        <v>327100</v>
      </c>
      <c r="P17" s="1">
        <f t="shared" si="2"/>
        <v>-0.30449403852033019</v>
      </c>
      <c r="Q17" s="9"/>
    </row>
    <row r="18" spans="2:17" x14ac:dyDescent="0.25">
      <c r="B18" t="s">
        <v>27</v>
      </c>
      <c r="C18" t="s">
        <v>13</v>
      </c>
      <c r="D18">
        <v>111900</v>
      </c>
      <c r="E18">
        <v>139900</v>
      </c>
      <c r="F18">
        <v>150200</v>
      </c>
      <c r="G18">
        <v>145000</v>
      </c>
      <c r="H18">
        <v>156200</v>
      </c>
      <c r="I18">
        <v>168900</v>
      </c>
      <c r="J18">
        <v>177700</v>
      </c>
      <c r="K18">
        <v>191300</v>
      </c>
      <c r="L18">
        <v>211000</v>
      </c>
      <c r="M18" s="1">
        <f t="shared" si="0"/>
        <v>8.250907558301919E-2</v>
      </c>
      <c r="N18" s="14">
        <f t="shared" si="1"/>
        <v>119</v>
      </c>
      <c r="O18">
        <v>327100</v>
      </c>
      <c r="P18" s="1">
        <f t="shared" si="2"/>
        <v>-0.35493732803424027</v>
      </c>
      <c r="Q18" s="9"/>
    </row>
    <row r="19" spans="2:17" x14ac:dyDescent="0.25">
      <c r="B19" t="s">
        <v>28</v>
      </c>
      <c r="C19" t="s">
        <v>29</v>
      </c>
      <c r="D19">
        <v>86200</v>
      </c>
      <c r="E19">
        <v>97100</v>
      </c>
      <c r="F19">
        <v>100500</v>
      </c>
      <c r="G19">
        <v>121600</v>
      </c>
      <c r="H19">
        <v>119200</v>
      </c>
      <c r="I19">
        <v>138500</v>
      </c>
      <c r="J19">
        <v>144600</v>
      </c>
      <c r="K19">
        <v>150000</v>
      </c>
      <c r="L19">
        <v>172700</v>
      </c>
      <c r="M19" s="1">
        <f t="shared" si="0"/>
        <v>9.0744756683320368E-2</v>
      </c>
      <c r="N19" s="14">
        <f t="shared" si="1"/>
        <v>95</v>
      </c>
      <c r="O19">
        <v>327100</v>
      </c>
      <c r="P19" s="1">
        <f t="shared" si="2"/>
        <v>-0.47202690308774076</v>
      </c>
      <c r="Q19" s="9"/>
    </row>
    <row r="20" spans="2:17" x14ac:dyDescent="0.25">
      <c r="B20" t="s">
        <v>30</v>
      </c>
      <c r="C20" t="s">
        <v>31</v>
      </c>
      <c r="D20">
        <v>115200</v>
      </c>
      <c r="E20">
        <v>126600</v>
      </c>
      <c r="F20">
        <v>126300</v>
      </c>
      <c r="G20">
        <v>130400</v>
      </c>
      <c r="H20">
        <v>152500</v>
      </c>
      <c r="I20">
        <v>150500</v>
      </c>
      <c r="J20">
        <v>160000</v>
      </c>
      <c r="K20">
        <v>167100</v>
      </c>
      <c r="L20">
        <v>176600</v>
      </c>
      <c r="M20" s="1">
        <f t="shared" si="0"/>
        <v>5.4853814095354003E-2</v>
      </c>
      <c r="N20" s="14">
        <f t="shared" si="1"/>
        <v>189</v>
      </c>
      <c r="O20">
        <v>327100</v>
      </c>
      <c r="P20" s="1">
        <f t="shared" si="2"/>
        <v>-0.46010394374808927</v>
      </c>
      <c r="Q20" s="9"/>
    </row>
    <row r="21" spans="2:17" x14ac:dyDescent="0.25">
      <c r="B21" t="s">
        <v>32</v>
      </c>
      <c r="C21" t="s">
        <v>21</v>
      </c>
      <c r="D21">
        <v>98800</v>
      </c>
      <c r="E21">
        <v>114800</v>
      </c>
      <c r="F21">
        <v>142600</v>
      </c>
      <c r="G21">
        <v>151200</v>
      </c>
      <c r="H21">
        <v>174700</v>
      </c>
      <c r="I21">
        <v>189300</v>
      </c>
      <c r="J21">
        <v>208200</v>
      </c>
      <c r="K21">
        <v>240700</v>
      </c>
      <c r="L21">
        <v>251100</v>
      </c>
      <c r="M21" s="1">
        <f t="shared" si="0"/>
        <v>0.1236633631953489</v>
      </c>
      <c r="N21" s="14">
        <f t="shared" si="1"/>
        <v>23</v>
      </c>
      <c r="O21">
        <v>327100</v>
      </c>
      <c r="P21" s="1">
        <f t="shared" si="2"/>
        <v>-0.2323448486701315</v>
      </c>
      <c r="Q21" s="9"/>
    </row>
    <row r="22" spans="2:17" x14ac:dyDescent="0.25">
      <c r="B22" t="s">
        <v>33</v>
      </c>
      <c r="C22" t="s">
        <v>6</v>
      </c>
      <c r="D22">
        <v>130900</v>
      </c>
      <c r="E22">
        <v>127500</v>
      </c>
      <c r="F22">
        <v>129300</v>
      </c>
      <c r="G22">
        <v>126400</v>
      </c>
      <c r="H22">
        <v>126000</v>
      </c>
      <c r="I22">
        <v>134600</v>
      </c>
      <c r="J22">
        <v>134000</v>
      </c>
      <c r="K22">
        <v>139300</v>
      </c>
      <c r="L22">
        <v>154500</v>
      </c>
      <c r="M22" s="1">
        <f t="shared" si="0"/>
        <v>2.0936203527119841E-2</v>
      </c>
      <c r="N22" s="14">
        <f t="shared" si="1"/>
        <v>240</v>
      </c>
      <c r="O22">
        <v>327100</v>
      </c>
      <c r="P22" s="1">
        <f t="shared" si="2"/>
        <v>-0.52766738000611435</v>
      </c>
      <c r="Q22" s="9"/>
    </row>
    <row r="23" spans="2:17" x14ac:dyDescent="0.25">
      <c r="B23" t="s">
        <v>34</v>
      </c>
      <c r="C23" t="s">
        <v>35</v>
      </c>
      <c r="D23">
        <v>208700</v>
      </c>
      <c r="E23">
        <v>247600</v>
      </c>
      <c r="F23">
        <v>257300</v>
      </c>
      <c r="G23">
        <v>277700</v>
      </c>
      <c r="H23">
        <v>316000</v>
      </c>
      <c r="I23">
        <v>358000</v>
      </c>
      <c r="J23">
        <v>395400</v>
      </c>
      <c r="K23">
        <v>411800</v>
      </c>
      <c r="L23">
        <v>435500</v>
      </c>
      <c r="M23" s="1">
        <f t="shared" si="0"/>
        <v>9.6309591655971208E-2</v>
      </c>
      <c r="N23" s="14">
        <f t="shared" si="1"/>
        <v>78</v>
      </c>
      <c r="O23">
        <v>327100</v>
      </c>
      <c r="P23" s="1">
        <f t="shared" si="2"/>
        <v>0.3313971262610822</v>
      </c>
      <c r="Q23" s="9"/>
    </row>
    <row r="24" spans="2:17" x14ac:dyDescent="0.25">
      <c r="B24" t="s">
        <v>36</v>
      </c>
      <c r="C24" t="s">
        <v>37</v>
      </c>
      <c r="D24">
        <v>348900</v>
      </c>
      <c r="E24">
        <v>391700</v>
      </c>
      <c r="F24">
        <v>417400</v>
      </c>
      <c r="G24">
        <v>439800</v>
      </c>
      <c r="H24">
        <v>499400</v>
      </c>
      <c r="I24">
        <v>565900</v>
      </c>
      <c r="J24">
        <v>660900</v>
      </c>
      <c r="K24">
        <v>687300</v>
      </c>
      <c r="L24">
        <v>701700</v>
      </c>
      <c r="M24" s="1">
        <f t="shared" si="0"/>
        <v>9.126773141408856E-2</v>
      </c>
      <c r="N24" s="14">
        <f t="shared" si="1"/>
        <v>93</v>
      </c>
      <c r="O24">
        <v>327100</v>
      </c>
      <c r="P24" s="1">
        <f t="shared" si="2"/>
        <v>1.1452155304188323</v>
      </c>
      <c r="Q24" s="9"/>
    </row>
    <row r="25" spans="2:17" x14ac:dyDescent="0.25">
      <c r="B25" t="s">
        <v>38</v>
      </c>
      <c r="C25" t="s">
        <v>39</v>
      </c>
      <c r="D25">
        <v>55100</v>
      </c>
      <c r="E25">
        <v>65400</v>
      </c>
      <c r="F25">
        <v>68300</v>
      </c>
      <c r="G25">
        <v>86700</v>
      </c>
      <c r="H25">
        <v>82200</v>
      </c>
      <c r="I25">
        <v>87600</v>
      </c>
      <c r="J25">
        <v>100200</v>
      </c>
      <c r="K25">
        <v>90900</v>
      </c>
      <c r="L25">
        <v>104800</v>
      </c>
      <c r="M25" s="1">
        <f t="shared" si="0"/>
        <v>8.3680379809915661E-2</v>
      </c>
      <c r="N25" s="14">
        <f t="shared" si="1"/>
        <v>113</v>
      </c>
      <c r="O25">
        <v>327100</v>
      </c>
      <c r="P25" s="1">
        <f t="shared" si="2"/>
        <v>-0.6796086823601345</v>
      </c>
      <c r="Q25" s="9"/>
    </row>
    <row r="26" spans="2:17" x14ac:dyDescent="0.25">
      <c r="B26" t="s">
        <v>37</v>
      </c>
      <c r="C26" t="s">
        <v>41</v>
      </c>
      <c r="D26">
        <v>379800</v>
      </c>
      <c r="E26">
        <v>428600</v>
      </c>
      <c r="F26">
        <v>456800</v>
      </c>
      <c r="G26">
        <v>481200</v>
      </c>
      <c r="H26">
        <v>498400</v>
      </c>
      <c r="I26">
        <v>534400</v>
      </c>
      <c r="J26">
        <v>512500</v>
      </c>
      <c r="K26">
        <v>538400</v>
      </c>
      <c r="L26">
        <v>577600</v>
      </c>
      <c r="M26" s="1">
        <f t="shared" si="0"/>
        <v>5.3802023147254401E-2</v>
      </c>
      <c r="N26" s="14">
        <f t="shared" si="1"/>
        <v>192</v>
      </c>
      <c r="O26">
        <v>327100</v>
      </c>
      <c r="P26" s="1">
        <f t="shared" si="2"/>
        <v>0.76582084989299903</v>
      </c>
      <c r="Q26" s="9"/>
    </row>
    <row r="27" spans="2:17" x14ac:dyDescent="0.25">
      <c r="B27" t="s">
        <v>42</v>
      </c>
      <c r="C27" t="s">
        <v>43</v>
      </c>
      <c r="D27">
        <v>246500</v>
      </c>
      <c r="E27">
        <v>271600</v>
      </c>
      <c r="F27">
        <v>307000</v>
      </c>
      <c r="G27">
        <v>321300</v>
      </c>
      <c r="H27">
        <v>347500</v>
      </c>
      <c r="I27">
        <v>386600</v>
      </c>
      <c r="J27">
        <v>408600</v>
      </c>
      <c r="K27">
        <v>411300</v>
      </c>
      <c r="L27">
        <v>431900</v>
      </c>
      <c r="M27" s="1">
        <f t="shared" si="0"/>
        <v>7.2619739500941569E-2</v>
      </c>
      <c r="N27" s="14">
        <f t="shared" si="1"/>
        <v>152</v>
      </c>
      <c r="O27">
        <v>327100</v>
      </c>
      <c r="P27" s="1">
        <f t="shared" si="2"/>
        <v>0.32039131763986539</v>
      </c>
      <c r="Q27" s="9"/>
    </row>
    <row r="28" spans="2:17" x14ac:dyDescent="0.25">
      <c r="B28" t="s">
        <v>44</v>
      </c>
      <c r="C28" t="s">
        <v>39</v>
      </c>
      <c r="D28">
        <v>137200</v>
      </c>
      <c r="E28">
        <v>149300</v>
      </c>
      <c r="F28">
        <v>166100</v>
      </c>
      <c r="G28">
        <v>175300</v>
      </c>
      <c r="H28">
        <v>192800</v>
      </c>
      <c r="I28">
        <v>221200</v>
      </c>
      <c r="J28">
        <v>243400</v>
      </c>
      <c r="K28">
        <v>265300</v>
      </c>
      <c r="L28">
        <v>288000</v>
      </c>
      <c r="M28" s="1">
        <f t="shared" si="0"/>
        <v>9.7121679748620418E-2</v>
      </c>
      <c r="N28" s="14">
        <f t="shared" si="1"/>
        <v>76</v>
      </c>
      <c r="O28">
        <v>327100</v>
      </c>
      <c r="P28" s="1">
        <f t="shared" si="2"/>
        <v>-0.11953531030265974</v>
      </c>
      <c r="Q28" s="9"/>
    </row>
    <row r="29" spans="2:17" x14ac:dyDescent="0.25">
      <c r="B29" t="s">
        <v>45</v>
      </c>
      <c r="C29" t="s">
        <v>4</v>
      </c>
      <c r="D29">
        <v>124100</v>
      </c>
      <c r="E29">
        <v>147900</v>
      </c>
      <c r="F29">
        <v>197700</v>
      </c>
      <c r="G29">
        <v>210000</v>
      </c>
      <c r="H29">
        <v>240400</v>
      </c>
      <c r="I29">
        <v>265300</v>
      </c>
      <c r="J29">
        <v>286700</v>
      </c>
      <c r="K29">
        <v>306100</v>
      </c>
      <c r="L29">
        <v>325100</v>
      </c>
      <c r="M29" s="1">
        <f t="shared" si="0"/>
        <v>0.12792610579988689</v>
      </c>
      <c r="N29" s="14">
        <f t="shared" si="1"/>
        <v>17</v>
      </c>
      <c r="O29">
        <v>327100</v>
      </c>
      <c r="P29" s="1">
        <f t="shared" si="2"/>
        <v>-6.1143381228981886E-3</v>
      </c>
      <c r="Q29" s="9"/>
    </row>
    <row r="30" spans="2:17" x14ac:dyDescent="0.25">
      <c r="B30" t="s">
        <v>46</v>
      </c>
      <c r="C30" t="s">
        <v>47</v>
      </c>
      <c r="D30">
        <v>88800</v>
      </c>
      <c r="E30">
        <v>105700</v>
      </c>
      <c r="F30">
        <v>89800</v>
      </c>
      <c r="G30">
        <v>98200</v>
      </c>
      <c r="H30">
        <v>96500</v>
      </c>
      <c r="I30">
        <v>111200</v>
      </c>
      <c r="J30">
        <v>108500</v>
      </c>
      <c r="K30">
        <v>108400</v>
      </c>
      <c r="L30">
        <v>115400</v>
      </c>
      <c r="M30" s="1">
        <f t="shared" si="0"/>
        <v>3.3294470590192589E-2</v>
      </c>
      <c r="N30" s="14">
        <f t="shared" si="1"/>
        <v>221</v>
      </c>
      <c r="O30">
        <v>327100</v>
      </c>
      <c r="P30" s="1">
        <f t="shared" si="2"/>
        <v>-0.64720269030877409</v>
      </c>
      <c r="Q30" s="9"/>
    </row>
    <row r="31" spans="2:17" x14ac:dyDescent="0.25">
      <c r="B31" t="s">
        <v>48</v>
      </c>
      <c r="C31" t="s">
        <v>49</v>
      </c>
      <c r="D31">
        <v>75200</v>
      </c>
      <c r="E31">
        <v>72700</v>
      </c>
      <c r="F31">
        <v>77200</v>
      </c>
      <c r="G31">
        <v>98700</v>
      </c>
      <c r="H31">
        <v>93600</v>
      </c>
      <c r="I31">
        <v>108300</v>
      </c>
      <c r="J31">
        <v>121900</v>
      </c>
      <c r="K31">
        <v>125600</v>
      </c>
      <c r="L31">
        <v>144100</v>
      </c>
      <c r="M31" s="1">
        <f t="shared" si="0"/>
        <v>8.4690327710501903E-2</v>
      </c>
      <c r="N31" s="14">
        <f t="shared" si="1"/>
        <v>111</v>
      </c>
      <c r="O31">
        <v>327100</v>
      </c>
      <c r="P31" s="1">
        <f t="shared" si="2"/>
        <v>-0.55946193824518498</v>
      </c>
      <c r="Q31" s="9"/>
    </row>
    <row r="32" spans="2:17" x14ac:dyDescent="0.25">
      <c r="B32" t="s">
        <v>50</v>
      </c>
      <c r="C32" t="s">
        <v>4</v>
      </c>
      <c r="D32">
        <v>125600</v>
      </c>
      <c r="E32">
        <v>139000</v>
      </c>
      <c r="F32">
        <v>171300</v>
      </c>
      <c r="G32">
        <v>178800</v>
      </c>
      <c r="H32">
        <v>196100</v>
      </c>
      <c r="I32">
        <v>217500</v>
      </c>
      <c r="J32">
        <v>233500</v>
      </c>
      <c r="K32">
        <v>242400</v>
      </c>
      <c r="L32">
        <v>255100</v>
      </c>
      <c r="M32" s="1">
        <f t="shared" si="0"/>
        <v>9.2609827336317715E-2</v>
      </c>
      <c r="N32" s="14">
        <f t="shared" si="1"/>
        <v>88</v>
      </c>
      <c r="O32">
        <v>327100</v>
      </c>
      <c r="P32" s="1">
        <f t="shared" si="2"/>
        <v>-0.22011617242433501</v>
      </c>
      <c r="Q32" s="9"/>
    </row>
    <row r="33" spans="2:17" x14ac:dyDescent="0.25">
      <c r="B33" t="s">
        <v>51</v>
      </c>
      <c r="C33" t="s">
        <v>52</v>
      </c>
      <c r="D33">
        <v>128100</v>
      </c>
      <c r="E33">
        <v>130500</v>
      </c>
      <c r="F33">
        <v>133000</v>
      </c>
      <c r="G33">
        <v>136600</v>
      </c>
      <c r="H33">
        <v>147100</v>
      </c>
      <c r="I33">
        <v>149100</v>
      </c>
      <c r="J33">
        <v>159700</v>
      </c>
      <c r="K33">
        <v>179200</v>
      </c>
      <c r="L33">
        <v>191600</v>
      </c>
      <c r="M33" s="1">
        <f t="shared" si="0"/>
        <v>5.1612638421027972E-2</v>
      </c>
      <c r="N33" s="14">
        <f t="shared" si="1"/>
        <v>196</v>
      </c>
      <c r="O33">
        <v>327100</v>
      </c>
      <c r="P33" s="1">
        <f t="shared" si="2"/>
        <v>-0.4142464078263528</v>
      </c>
      <c r="Q33" s="9"/>
    </row>
    <row r="34" spans="2:17" x14ac:dyDescent="0.25">
      <c r="B34" t="s">
        <v>53</v>
      </c>
      <c r="C34" t="s">
        <v>54</v>
      </c>
      <c r="D34">
        <v>160300</v>
      </c>
      <c r="E34">
        <v>161700</v>
      </c>
      <c r="F34">
        <v>166400</v>
      </c>
      <c r="G34">
        <v>173200</v>
      </c>
      <c r="H34">
        <v>177700</v>
      </c>
      <c r="I34">
        <v>181100</v>
      </c>
      <c r="J34">
        <v>185300</v>
      </c>
      <c r="K34">
        <v>194100</v>
      </c>
      <c r="L34">
        <v>212300</v>
      </c>
      <c r="M34" s="1">
        <f t="shared" si="0"/>
        <v>3.5743124363553543E-2</v>
      </c>
      <c r="N34" s="14">
        <f t="shared" si="1"/>
        <v>219</v>
      </c>
      <c r="O34">
        <v>327100</v>
      </c>
      <c r="P34" s="1">
        <f t="shared" si="2"/>
        <v>-0.35096300825435645</v>
      </c>
      <c r="Q34" s="9"/>
    </row>
    <row r="35" spans="2:17" x14ac:dyDescent="0.25">
      <c r="B35" t="s">
        <v>55</v>
      </c>
      <c r="C35" t="s">
        <v>56</v>
      </c>
      <c r="D35">
        <v>102700</v>
      </c>
      <c r="E35">
        <v>117200</v>
      </c>
      <c r="F35">
        <v>114100</v>
      </c>
      <c r="G35">
        <v>121600</v>
      </c>
      <c r="H35">
        <v>137600</v>
      </c>
      <c r="I35">
        <v>132300</v>
      </c>
      <c r="J35">
        <v>127100</v>
      </c>
      <c r="K35">
        <v>144600</v>
      </c>
      <c r="L35">
        <v>151900</v>
      </c>
      <c r="M35" s="1">
        <f t="shared" si="0"/>
        <v>5.0142938262998329E-2</v>
      </c>
      <c r="N35" s="14">
        <f t="shared" si="1"/>
        <v>199</v>
      </c>
      <c r="O35">
        <v>327100</v>
      </c>
      <c r="P35" s="1">
        <f t="shared" si="2"/>
        <v>-0.53561601956588201</v>
      </c>
      <c r="Q35" s="9"/>
    </row>
    <row r="36" spans="2:17" x14ac:dyDescent="0.25">
      <c r="B36" t="s">
        <v>57</v>
      </c>
      <c r="C36" t="s">
        <v>25</v>
      </c>
      <c r="D36">
        <v>177500</v>
      </c>
      <c r="E36">
        <v>177500</v>
      </c>
      <c r="F36">
        <v>188000</v>
      </c>
      <c r="G36">
        <v>189800</v>
      </c>
      <c r="H36">
        <v>215600</v>
      </c>
      <c r="I36">
        <v>217800</v>
      </c>
      <c r="J36">
        <v>241800</v>
      </c>
      <c r="K36">
        <v>254500</v>
      </c>
      <c r="L36">
        <v>269900</v>
      </c>
      <c r="M36" s="1">
        <f t="shared" si="0"/>
        <v>5.3781490266212525E-2</v>
      </c>
      <c r="N36" s="14">
        <f t="shared" si="1"/>
        <v>193</v>
      </c>
      <c r="O36">
        <v>327100</v>
      </c>
      <c r="P36" s="1">
        <f t="shared" si="2"/>
        <v>-0.17487007031488844</v>
      </c>
      <c r="Q36" s="9"/>
    </row>
    <row r="37" spans="2:17" x14ac:dyDescent="0.25">
      <c r="B37" t="s">
        <v>58</v>
      </c>
      <c r="C37" t="s">
        <v>13</v>
      </c>
      <c r="D37">
        <v>108900</v>
      </c>
      <c r="E37">
        <v>135600</v>
      </c>
      <c r="F37">
        <v>159000</v>
      </c>
      <c r="G37">
        <v>166400</v>
      </c>
      <c r="H37">
        <v>186400</v>
      </c>
      <c r="I37">
        <v>198100</v>
      </c>
      <c r="J37">
        <v>212800</v>
      </c>
      <c r="K37">
        <v>234800</v>
      </c>
      <c r="L37">
        <v>261000</v>
      </c>
      <c r="M37" s="1">
        <f t="shared" si="0"/>
        <v>0.11545377718384409</v>
      </c>
      <c r="N37" s="14">
        <f t="shared" si="1"/>
        <v>30</v>
      </c>
      <c r="O37">
        <v>327100</v>
      </c>
      <c r="P37" s="1">
        <f t="shared" si="2"/>
        <v>-0.20207887496178534</v>
      </c>
      <c r="Q37" s="9"/>
    </row>
    <row r="38" spans="2:17" x14ac:dyDescent="0.25">
      <c r="B38" t="s">
        <v>59</v>
      </c>
      <c r="C38" t="s">
        <v>21</v>
      </c>
      <c r="D38">
        <v>225800</v>
      </c>
      <c r="E38">
        <v>260100</v>
      </c>
      <c r="F38">
        <v>269800</v>
      </c>
      <c r="G38">
        <v>289100</v>
      </c>
      <c r="H38">
        <v>292100</v>
      </c>
      <c r="I38">
        <v>298400</v>
      </c>
      <c r="J38">
        <v>297800</v>
      </c>
      <c r="K38">
        <v>316900</v>
      </c>
      <c r="L38">
        <v>332300</v>
      </c>
      <c r="M38" s="1">
        <f t="shared" si="0"/>
        <v>4.9483948206092802E-2</v>
      </c>
      <c r="N38" s="14">
        <f t="shared" si="1"/>
        <v>200</v>
      </c>
      <c r="O38">
        <v>327100</v>
      </c>
      <c r="P38" s="1">
        <f t="shared" si="2"/>
        <v>1.5897279119535312E-2</v>
      </c>
      <c r="Q38" s="9"/>
    </row>
    <row r="39" spans="2:17" x14ac:dyDescent="0.25">
      <c r="B39" t="s">
        <v>60</v>
      </c>
      <c r="C39" t="s">
        <v>61</v>
      </c>
      <c r="D39">
        <v>109900</v>
      </c>
      <c r="E39">
        <v>129500</v>
      </c>
      <c r="F39">
        <v>160000</v>
      </c>
      <c r="G39">
        <v>186800</v>
      </c>
      <c r="H39">
        <v>208500</v>
      </c>
      <c r="I39">
        <v>206900</v>
      </c>
      <c r="J39">
        <v>207300</v>
      </c>
      <c r="K39">
        <v>216700</v>
      </c>
      <c r="L39">
        <v>258600</v>
      </c>
      <c r="M39" s="1">
        <f t="shared" si="0"/>
        <v>0.11289413460819708</v>
      </c>
      <c r="N39" s="14">
        <f t="shared" si="1"/>
        <v>33</v>
      </c>
      <c r="O39">
        <v>327100</v>
      </c>
      <c r="P39" s="1">
        <f t="shared" si="2"/>
        <v>-0.20941608070926321</v>
      </c>
      <c r="Q39" s="9"/>
    </row>
    <row r="40" spans="2:17" x14ac:dyDescent="0.25">
      <c r="B40" t="s">
        <v>62</v>
      </c>
      <c r="C40" t="s">
        <v>63</v>
      </c>
      <c r="D40">
        <v>91200</v>
      </c>
      <c r="E40">
        <v>97300</v>
      </c>
      <c r="F40">
        <v>118900</v>
      </c>
      <c r="G40">
        <v>124100</v>
      </c>
      <c r="H40">
        <v>136800</v>
      </c>
      <c r="I40">
        <v>146700</v>
      </c>
      <c r="J40">
        <v>159400</v>
      </c>
      <c r="K40">
        <v>168200</v>
      </c>
      <c r="L40">
        <v>161800</v>
      </c>
      <c r="M40" s="1">
        <f t="shared" si="0"/>
        <v>7.4293529244865805E-2</v>
      </c>
      <c r="N40" s="14">
        <f t="shared" si="1"/>
        <v>146</v>
      </c>
      <c r="O40">
        <v>327100</v>
      </c>
      <c r="P40" s="1">
        <f t="shared" si="2"/>
        <v>-0.50535004585753596</v>
      </c>
      <c r="Q40" s="9"/>
    </row>
    <row r="41" spans="2:17" x14ac:dyDescent="0.25">
      <c r="B41" t="s">
        <v>64</v>
      </c>
      <c r="C41" t="s">
        <v>35</v>
      </c>
      <c r="D41">
        <v>164200</v>
      </c>
      <c r="E41">
        <v>181400</v>
      </c>
      <c r="F41">
        <v>192400</v>
      </c>
      <c r="G41">
        <v>202000</v>
      </c>
      <c r="H41">
        <v>217300</v>
      </c>
      <c r="I41">
        <v>234300</v>
      </c>
      <c r="J41">
        <v>263800</v>
      </c>
      <c r="K41">
        <v>281100</v>
      </c>
      <c r="L41">
        <v>309800</v>
      </c>
      <c r="M41" s="1">
        <f t="shared" si="0"/>
        <v>8.2588807045435461E-2</v>
      </c>
      <c r="N41" s="14">
        <f t="shared" si="1"/>
        <v>118</v>
      </c>
      <c r="O41">
        <v>327100</v>
      </c>
      <c r="P41" s="1">
        <f t="shared" si="2"/>
        <v>-5.2889024763069448E-2</v>
      </c>
      <c r="Q41" s="9"/>
    </row>
    <row r="42" spans="2:17" x14ac:dyDescent="0.25">
      <c r="B42" t="s">
        <v>65</v>
      </c>
      <c r="C42" t="s">
        <v>4</v>
      </c>
      <c r="D42">
        <v>279400</v>
      </c>
      <c r="E42">
        <v>334500</v>
      </c>
      <c r="F42">
        <v>403700</v>
      </c>
      <c r="G42">
        <v>405200</v>
      </c>
      <c r="H42">
        <v>448100</v>
      </c>
      <c r="I42">
        <v>471100</v>
      </c>
      <c r="J42">
        <v>506600</v>
      </c>
      <c r="K42">
        <v>566900</v>
      </c>
      <c r="L42">
        <v>571600</v>
      </c>
      <c r="M42" s="1">
        <f t="shared" si="0"/>
        <v>9.3599309366140873E-2</v>
      </c>
      <c r="N42" s="14">
        <f t="shared" si="1"/>
        <v>84</v>
      </c>
      <c r="O42">
        <v>327100</v>
      </c>
      <c r="P42" s="1">
        <f t="shared" si="2"/>
        <v>0.74747783552430458</v>
      </c>
      <c r="Q42" s="9"/>
    </row>
    <row r="43" spans="2:17" x14ac:dyDescent="0.25">
      <c r="B43" t="s">
        <v>66</v>
      </c>
      <c r="C43" t="s">
        <v>67</v>
      </c>
      <c r="D43">
        <v>214800</v>
      </c>
      <c r="E43">
        <v>220100</v>
      </c>
      <c r="F43">
        <v>225600</v>
      </c>
      <c r="G43">
        <v>226300</v>
      </c>
      <c r="H43">
        <v>233500</v>
      </c>
      <c r="I43">
        <v>244000</v>
      </c>
      <c r="J43">
        <v>239900</v>
      </c>
      <c r="K43">
        <v>249500</v>
      </c>
      <c r="L43">
        <v>259400</v>
      </c>
      <c r="M43" s="1">
        <f t="shared" si="0"/>
        <v>2.3863266257357268E-2</v>
      </c>
      <c r="N43" s="14">
        <f t="shared" si="1"/>
        <v>237</v>
      </c>
      <c r="O43">
        <v>327100</v>
      </c>
      <c r="P43" s="1">
        <f t="shared" si="2"/>
        <v>-0.20697034546010395</v>
      </c>
      <c r="Q43" s="9"/>
    </row>
    <row r="44" spans="2:17" x14ac:dyDescent="0.25">
      <c r="B44" t="s">
        <v>68</v>
      </c>
      <c r="C44" t="s">
        <v>4</v>
      </c>
      <c r="D44">
        <v>233000</v>
      </c>
      <c r="E44">
        <v>329400</v>
      </c>
      <c r="F44">
        <v>419500</v>
      </c>
      <c r="G44">
        <v>458300</v>
      </c>
      <c r="H44">
        <v>547100</v>
      </c>
      <c r="I44">
        <v>603300</v>
      </c>
      <c r="J44">
        <v>649000</v>
      </c>
      <c r="K44">
        <v>703700</v>
      </c>
      <c r="L44">
        <v>712700</v>
      </c>
      <c r="M44" s="1">
        <f t="shared" si="0"/>
        <v>0.14998944620242552</v>
      </c>
      <c r="N44" s="14">
        <f t="shared" si="1"/>
        <v>2</v>
      </c>
      <c r="O44">
        <v>327100</v>
      </c>
      <c r="P44" s="1">
        <f t="shared" si="2"/>
        <v>1.1788443900947723</v>
      </c>
      <c r="Q44" s="9"/>
    </row>
    <row r="45" spans="2:17" x14ac:dyDescent="0.25">
      <c r="B45" t="s">
        <v>69</v>
      </c>
      <c r="C45" t="s">
        <v>56</v>
      </c>
      <c r="D45">
        <v>111200</v>
      </c>
      <c r="E45">
        <v>115300</v>
      </c>
      <c r="F45">
        <v>102900</v>
      </c>
      <c r="G45">
        <v>114400</v>
      </c>
      <c r="H45">
        <v>121800</v>
      </c>
      <c r="I45">
        <v>125400</v>
      </c>
      <c r="J45">
        <v>125400</v>
      </c>
      <c r="K45">
        <v>126100</v>
      </c>
      <c r="L45">
        <v>142000</v>
      </c>
      <c r="M45" s="1">
        <f t="shared" si="0"/>
        <v>3.1033899258154571E-2</v>
      </c>
      <c r="N45" s="14">
        <f t="shared" si="1"/>
        <v>228</v>
      </c>
      <c r="O45">
        <v>327100</v>
      </c>
      <c r="P45" s="1">
        <f t="shared" si="2"/>
        <v>-0.56588199327422806</v>
      </c>
      <c r="Q45" s="9"/>
    </row>
    <row r="46" spans="2:17" x14ac:dyDescent="0.25">
      <c r="B46" t="s">
        <v>70</v>
      </c>
      <c r="C46" t="s">
        <v>71</v>
      </c>
      <c r="D46">
        <v>139100</v>
      </c>
      <c r="E46">
        <v>170800</v>
      </c>
      <c r="F46">
        <v>192800</v>
      </c>
      <c r="G46">
        <v>196300</v>
      </c>
      <c r="H46">
        <v>212800</v>
      </c>
      <c r="I46">
        <v>230000</v>
      </c>
      <c r="J46">
        <v>231000</v>
      </c>
      <c r="K46">
        <v>256900</v>
      </c>
      <c r="L46">
        <v>273000</v>
      </c>
      <c r="M46" s="1">
        <f t="shared" si="0"/>
        <v>8.7938734919812994E-2</v>
      </c>
      <c r="N46" s="14">
        <f t="shared" si="1"/>
        <v>100</v>
      </c>
      <c r="O46">
        <v>327100</v>
      </c>
      <c r="P46" s="1">
        <f t="shared" si="2"/>
        <v>-0.16539284622439621</v>
      </c>
      <c r="Q46" s="9"/>
    </row>
    <row r="47" spans="2:17" x14ac:dyDescent="0.25">
      <c r="B47" t="s">
        <v>72</v>
      </c>
      <c r="C47" t="s">
        <v>29</v>
      </c>
      <c r="D47">
        <v>27700</v>
      </c>
      <c r="E47">
        <v>29400</v>
      </c>
      <c r="F47">
        <v>35000</v>
      </c>
      <c r="G47">
        <v>37900</v>
      </c>
      <c r="H47">
        <v>34800</v>
      </c>
      <c r="I47">
        <v>44600</v>
      </c>
      <c r="J47">
        <v>55700</v>
      </c>
      <c r="K47">
        <v>57800</v>
      </c>
      <c r="L47">
        <v>62300</v>
      </c>
      <c r="M47" s="1">
        <f t="shared" si="0"/>
        <v>0.10662642049349139</v>
      </c>
      <c r="N47" s="14">
        <f t="shared" si="1"/>
        <v>50</v>
      </c>
      <c r="O47">
        <v>327100</v>
      </c>
      <c r="P47" s="1">
        <f t="shared" si="2"/>
        <v>-0.80953836747172114</v>
      </c>
      <c r="Q47" s="9"/>
    </row>
    <row r="48" spans="2:17" x14ac:dyDescent="0.25">
      <c r="B48" t="s">
        <v>74</v>
      </c>
      <c r="C48" t="s">
        <v>6</v>
      </c>
      <c r="D48">
        <v>117700</v>
      </c>
      <c r="E48">
        <v>117400</v>
      </c>
      <c r="F48">
        <v>134800</v>
      </c>
      <c r="G48">
        <v>148000</v>
      </c>
      <c r="H48">
        <v>158400</v>
      </c>
      <c r="I48">
        <v>174800</v>
      </c>
      <c r="J48">
        <v>190000</v>
      </c>
      <c r="K48">
        <v>204000</v>
      </c>
      <c r="L48">
        <v>227600</v>
      </c>
      <c r="M48" s="1">
        <f t="shared" si="0"/>
        <v>8.5924106984280463E-2</v>
      </c>
      <c r="N48" s="14">
        <f t="shared" si="1"/>
        <v>108</v>
      </c>
      <c r="O48">
        <v>327100</v>
      </c>
      <c r="P48" s="1">
        <f t="shared" si="2"/>
        <v>-0.3041883216141853</v>
      </c>
      <c r="Q48" s="9"/>
    </row>
    <row r="49" spans="2:17" x14ac:dyDescent="0.25">
      <c r="B49" t="s">
        <v>75</v>
      </c>
      <c r="C49" t="s">
        <v>39</v>
      </c>
      <c r="D49">
        <v>121400</v>
      </c>
      <c r="E49">
        <v>129200</v>
      </c>
      <c r="F49">
        <v>138000</v>
      </c>
      <c r="G49">
        <v>140900</v>
      </c>
      <c r="H49">
        <v>145600</v>
      </c>
      <c r="I49">
        <v>151300</v>
      </c>
      <c r="J49">
        <v>166400</v>
      </c>
      <c r="K49">
        <v>170600</v>
      </c>
      <c r="L49">
        <v>188100</v>
      </c>
      <c r="M49" s="1">
        <f t="shared" si="0"/>
        <v>5.6261045814261106E-2</v>
      </c>
      <c r="N49" s="14">
        <f t="shared" si="1"/>
        <v>185</v>
      </c>
      <c r="O49">
        <v>327100</v>
      </c>
      <c r="P49" s="1">
        <f t="shared" si="2"/>
        <v>-0.4249464995414246</v>
      </c>
      <c r="Q49" s="9"/>
    </row>
    <row r="50" spans="2:17" x14ac:dyDescent="0.25">
      <c r="B50" t="s">
        <v>76</v>
      </c>
      <c r="C50" t="s">
        <v>73</v>
      </c>
      <c r="D50">
        <v>149300</v>
      </c>
      <c r="E50">
        <v>154100</v>
      </c>
      <c r="F50">
        <v>160000</v>
      </c>
      <c r="G50">
        <v>160300</v>
      </c>
      <c r="H50">
        <v>162500</v>
      </c>
      <c r="I50">
        <v>165100</v>
      </c>
      <c r="J50">
        <v>188200</v>
      </c>
      <c r="K50">
        <v>172200</v>
      </c>
      <c r="L50">
        <v>180900</v>
      </c>
      <c r="M50" s="1">
        <f t="shared" si="0"/>
        <v>2.4288613454541193E-2</v>
      </c>
      <c r="N50" s="14">
        <f t="shared" si="1"/>
        <v>236</v>
      </c>
      <c r="O50">
        <v>327100</v>
      </c>
      <c r="P50" s="1">
        <f t="shared" si="2"/>
        <v>-0.44695811678385811</v>
      </c>
      <c r="Q50" s="9"/>
    </row>
    <row r="51" spans="2:17" x14ac:dyDescent="0.25">
      <c r="B51" t="s">
        <v>77</v>
      </c>
      <c r="C51" t="s">
        <v>78</v>
      </c>
      <c r="D51">
        <v>126300</v>
      </c>
      <c r="E51">
        <v>126400</v>
      </c>
      <c r="F51">
        <v>116100</v>
      </c>
      <c r="G51">
        <v>123300</v>
      </c>
      <c r="H51">
        <v>132100</v>
      </c>
      <c r="I51">
        <v>143000</v>
      </c>
      <c r="J51">
        <v>135900</v>
      </c>
      <c r="K51">
        <v>139300</v>
      </c>
      <c r="L51">
        <v>161000</v>
      </c>
      <c r="M51" s="1">
        <f t="shared" si="0"/>
        <v>3.0808083727577387E-2</v>
      </c>
      <c r="N51" s="14">
        <f t="shared" si="1"/>
        <v>229</v>
      </c>
      <c r="O51">
        <v>327100</v>
      </c>
      <c r="P51" s="1">
        <f t="shared" si="2"/>
        <v>-0.50779578110669521</v>
      </c>
      <c r="Q51" s="9"/>
    </row>
    <row r="52" spans="2:17" x14ac:dyDescent="0.25">
      <c r="B52" t="s">
        <v>79</v>
      </c>
      <c r="C52" t="s">
        <v>21</v>
      </c>
      <c r="D52">
        <v>86500</v>
      </c>
      <c r="E52">
        <v>111700</v>
      </c>
      <c r="F52">
        <v>128900</v>
      </c>
      <c r="G52">
        <v>134100</v>
      </c>
      <c r="H52">
        <v>157800</v>
      </c>
      <c r="I52">
        <v>184300</v>
      </c>
      <c r="J52">
        <v>193900</v>
      </c>
      <c r="K52">
        <v>228100</v>
      </c>
      <c r="L52">
        <v>249000</v>
      </c>
      <c r="M52" s="1">
        <f t="shared" si="0"/>
        <v>0.14129497456864806</v>
      </c>
      <c r="N52" s="14">
        <f t="shared" si="1"/>
        <v>5</v>
      </c>
      <c r="O52">
        <v>327100</v>
      </c>
      <c r="P52" s="1">
        <f t="shared" si="2"/>
        <v>-0.23876490369917458</v>
      </c>
      <c r="Q52" s="9"/>
    </row>
    <row r="53" spans="2:17" x14ac:dyDescent="0.25">
      <c r="B53" t="s">
        <v>80</v>
      </c>
      <c r="C53" t="s">
        <v>35</v>
      </c>
      <c r="D53">
        <v>135600</v>
      </c>
      <c r="E53">
        <v>167800</v>
      </c>
      <c r="F53">
        <v>191300</v>
      </c>
      <c r="G53">
        <v>211400</v>
      </c>
      <c r="H53">
        <v>247100</v>
      </c>
      <c r="I53">
        <v>278000</v>
      </c>
      <c r="J53">
        <v>307000</v>
      </c>
      <c r="K53">
        <v>328800</v>
      </c>
      <c r="L53">
        <v>342900</v>
      </c>
      <c r="M53" s="1">
        <f t="shared" si="0"/>
        <v>0.12295789922610391</v>
      </c>
      <c r="N53" s="14">
        <f t="shared" si="1"/>
        <v>25</v>
      </c>
      <c r="O53">
        <v>327100</v>
      </c>
      <c r="P53" s="1">
        <f t="shared" si="2"/>
        <v>4.8303271170895723E-2</v>
      </c>
      <c r="Q53" s="9"/>
    </row>
    <row r="54" spans="2:17" x14ac:dyDescent="0.25">
      <c r="B54" t="s">
        <v>81</v>
      </c>
      <c r="C54" t="s">
        <v>4</v>
      </c>
      <c r="D54">
        <v>189500</v>
      </c>
      <c r="E54">
        <v>222800</v>
      </c>
      <c r="F54">
        <v>276100</v>
      </c>
      <c r="G54">
        <v>299300</v>
      </c>
      <c r="H54">
        <v>330900</v>
      </c>
      <c r="I54">
        <v>344700</v>
      </c>
      <c r="J54">
        <v>381400</v>
      </c>
      <c r="K54">
        <v>408000</v>
      </c>
      <c r="L54">
        <v>416300</v>
      </c>
      <c r="M54" s="1">
        <f t="shared" si="0"/>
        <v>0.10337883627774422</v>
      </c>
      <c r="N54" s="14">
        <f t="shared" si="1"/>
        <v>56</v>
      </c>
      <c r="O54">
        <v>327100</v>
      </c>
      <c r="P54" s="1">
        <f t="shared" si="2"/>
        <v>0.27269948028125945</v>
      </c>
      <c r="Q54" s="9"/>
    </row>
    <row r="55" spans="2:17" x14ac:dyDescent="0.25">
      <c r="B55" t="s">
        <v>82</v>
      </c>
      <c r="C55" t="s">
        <v>4</v>
      </c>
      <c r="D55">
        <v>134700</v>
      </c>
      <c r="E55">
        <v>160400</v>
      </c>
      <c r="F55">
        <v>196900</v>
      </c>
      <c r="G55">
        <v>201500</v>
      </c>
      <c r="H55">
        <v>206300</v>
      </c>
      <c r="I55">
        <v>221100</v>
      </c>
      <c r="J55">
        <v>229400</v>
      </c>
      <c r="K55">
        <v>242300</v>
      </c>
      <c r="L55">
        <v>262300</v>
      </c>
      <c r="M55" s="1">
        <f t="shared" si="0"/>
        <v>8.6873091781382042E-2</v>
      </c>
      <c r="N55" s="14">
        <f t="shared" si="1"/>
        <v>103</v>
      </c>
      <c r="O55">
        <v>327100</v>
      </c>
      <c r="P55" s="1">
        <f t="shared" si="2"/>
        <v>-0.19810455518190151</v>
      </c>
      <c r="Q55" s="9"/>
    </row>
    <row r="56" spans="2:17" x14ac:dyDescent="0.25">
      <c r="B56" t="s">
        <v>83</v>
      </c>
      <c r="C56" t="s">
        <v>29</v>
      </c>
      <c r="D56">
        <v>88100</v>
      </c>
      <c r="E56">
        <v>104000</v>
      </c>
      <c r="F56">
        <v>113300</v>
      </c>
      <c r="G56">
        <v>130800</v>
      </c>
      <c r="H56">
        <v>138300</v>
      </c>
      <c r="I56">
        <v>144900</v>
      </c>
      <c r="J56">
        <v>142700</v>
      </c>
      <c r="K56">
        <v>151000</v>
      </c>
      <c r="L56">
        <v>150800</v>
      </c>
      <c r="M56" s="1">
        <f t="shared" si="0"/>
        <v>6.9493573167784345E-2</v>
      </c>
      <c r="N56" s="14">
        <f t="shared" si="1"/>
        <v>159</v>
      </c>
      <c r="O56">
        <v>327100</v>
      </c>
      <c r="P56" s="1">
        <f t="shared" si="2"/>
        <v>-0.53897890553347594</v>
      </c>
      <c r="Q56" s="9"/>
    </row>
    <row r="57" spans="2:17" x14ac:dyDescent="0.25">
      <c r="B57" t="s">
        <v>84</v>
      </c>
      <c r="C57" t="s">
        <v>11</v>
      </c>
      <c r="D57">
        <v>105200</v>
      </c>
      <c r="E57">
        <v>120900</v>
      </c>
      <c r="F57">
        <v>121700</v>
      </c>
      <c r="G57">
        <v>129100</v>
      </c>
      <c r="H57">
        <v>135800</v>
      </c>
      <c r="I57">
        <v>144200</v>
      </c>
      <c r="J57">
        <v>151300</v>
      </c>
      <c r="K57">
        <v>160100</v>
      </c>
      <c r="L57">
        <v>174500</v>
      </c>
      <c r="M57" s="1">
        <f t="shared" si="0"/>
        <v>6.5301310886912822E-2</v>
      </c>
      <c r="N57" s="14">
        <f t="shared" si="1"/>
        <v>169</v>
      </c>
      <c r="O57">
        <v>327100</v>
      </c>
      <c r="P57" s="1">
        <f t="shared" si="2"/>
        <v>-0.46652399877713235</v>
      </c>
      <c r="Q57" s="9"/>
    </row>
    <row r="58" spans="2:17" x14ac:dyDescent="0.25">
      <c r="B58" t="s">
        <v>85</v>
      </c>
      <c r="C58" t="s">
        <v>4</v>
      </c>
      <c r="D58">
        <v>343200</v>
      </c>
      <c r="E58">
        <v>381500</v>
      </c>
      <c r="F58">
        <v>431000</v>
      </c>
      <c r="G58">
        <v>460000</v>
      </c>
      <c r="H58">
        <v>499000</v>
      </c>
      <c r="I58">
        <v>515600</v>
      </c>
      <c r="J58">
        <v>557200</v>
      </c>
      <c r="K58">
        <v>574500</v>
      </c>
      <c r="L58">
        <v>613600</v>
      </c>
      <c r="M58" s="1">
        <f t="shared" si="0"/>
        <v>7.5331230273728622E-2</v>
      </c>
      <c r="N58" s="14">
        <f t="shared" si="1"/>
        <v>144</v>
      </c>
      <c r="O58">
        <v>327100</v>
      </c>
      <c r="P58" s="1">
        <f t="shared" si="2"/>
        <v>0.87587893610516665</v>
      </c>
      <c r="Q58" s="9"/>
    </row>
    <row r="59" spans="2:17" x14ac:dyDescent="0.25">
      <c r="B59" t="s">
        <v>86</v>
      </c>
      <c r="C59" t="s">
        <v>4</v>
      </c>
      <c r="D59">
        <v>269800</v>
      </c>
      <c r="E59">
        <v>297800</v>
      </c>
      <c r="F59">
        <v>346900</v>
      </c>
      <c r="G59">
        <v>405500</v>
      </c>
      <c r="H59">
        <v>407400</v>
      </c>
      <c r="I59">
        <v>437700</v>
      </c>
      <c r="J59">
        <v>478100</v>
      </c>
      <c r="K59">
        <v>495500</v>
      </c>
      <c r="L59">
        <v>560600</v>
      </c>
      <c r="M59" s="1">
        <f t="shared" si="0"/>
        <v>9.5724553203265977E-2</v>
      </c>
      <c r="N59" s="14">
        <f t="shared" si="1"/>
        <v>80</v>
      </c>
      <c r="O59">
        <v>327100</v>
      </c>
      <c r="P59" s="1">
        <f t="shared" si="2"/>
        <v>0.71384897584836438</v>
      </c>
      <c r="Q59" s="9"/>
    </row>
    <row r="60" spans="2:17" x14ac:dyDescent="0.25">
      <c r="B60" t="s">
        <v>87</v>
      </c>
      <c r="C60" t="s">
        <v>88</v>
      </c>
      <c r="D60">
        <v>110900</v>
      </c>
      <c r="E60">
        <v>98000</v>
      </c>
      <c r="F60">
        <v>107100</v>
      </c>
      <c r="G60">
        <v>115400</v>
      </c>
      <c r="H60">
        <v>121500</v>
      </c>
      <c r="I60">
        <v>119800</v>
      </c>
      <c r="J60">
        <v>126900</v>
      </c>
      <c r="K60">
        <v>135800</v>
      </c>
      <c r="L60">
        <v>152500</v>
      </c>
      <c r="M60" s="1">
        <f t="shared" si="0"/>
        <v>4.0620284444222755E-2</v>
      </c>
      <c r="N60" s="14">
        <f t="shared" si="1"/>
        <v>216</v>
      </c>
      <c r="O60">
        <v>327100</v>
      </c>
      <c r="P60" s="1">
        <f t="shared" si="2"/>
        <v>-0.53378171812901254</v>
      </c>
      <c r="Q60" s="9"/>
    </row>
    <row r="61" spans="2:17" x14ac:dyDescent="0.25">
      <c r="B61" t="s">
        <v>89</v>
      </c>
      <c r="C61" t="s">
        <v>61</v>
      </c>
      <c r="D61">
        <v>136300</v>
      </c>
      <c r="E61">
        <v>170200</v>
      </c>
      <c r="F61">
        <v>195200</v>
      </c>
      <c r="G61">
        <v>214600</v>
      </c>
      <c r="H61">
        <v>221900</v>
      </c>
      <c r="I61">
        <v>232500</v>
      </c>
      <c r="J61">
        <v>261900</v>
      </c>
      <c r="K61">
        <v>270000</v>
      </c>
      <c r="L61">
        <v>294200</v>
      </c>
      <c r="M61" s="1">
        <f t="shared" si="0"/>
        <v>0.1009519159127835</v>
      </c>
      <c r="N61" s="14">
        <f t="shared" si="1"/>
        <v>65</v>
      </c>
      <c r="O61">
        <v>327100</v>
      </c>
      <c r="P61" s="1">
        <f t="shared" si="2"/>
        <v>-0.10058086212167527</v>
      </c>
      <c r="Q61" s="9"/>
    </row>
    <row r="62" spans="2:17" x14ac:dyDescent="0.25">
      <c r="B62" t="s">
        <v>90</v>
      </c>
      <c r="C62" t="s">
        <v>37</v>
      </c>
      <c r="D62">
        <v>164500</v>
      </c>
      <c r="E62">
        <v>188100</v>
      </c>
      <c r="F62">
        <v>205100</v>
      </c>
      <c r="G62">
        <v>229400</v>
      </c>
      <c r="H62">
        <v>250700</v>
      </c>
      <c r="I62">
        <v>275300</v>
      </c>
      <c r="J62">
        <v>310900</v>
      </c>
      <c r="K62">
        <v>335100</v>
      </c>
      <c r="L62">
        <v>354700</v>
      </c>
      <c r="M62" s="1">
        <f t="shared" si="0"/>
        <v>0.1008088457889502</v>
      </c>
      <c r="N62" s="14">
        <f t="shared" si="1"/>
        <v>67</v>
      </c>
      <c r="O62">
        <v>327100</v>
      </c>
      <c r="P62" s="1">
        <f t="shared" si="2"/>
        <v>8.4377866095995069E-2</v>
      </c>
      <c r="Q62" s="9"/>
    </row>
    <row r="63" spans="2:17" x14ac:dyDescent="0.25">
      <c r="B63" t="s">
        <v>91</v>
      </c>
      <c r="C63" t="s">
        <v>63</v>
      </c>
      <c r="D63">
        <v>79100</v>
      </c>
      <c r="E63">
        <v>98200</v>
      </c>
      <c r="F63">
        <v>115300</v>
      </c>
      <c r="G63">
        <v>125700</v>
      </c>
      <c r="H63">
        <v>127500</v>
      </c>
      <c r="I63">
        <v>135800</v>
      </c>
      <c r="J63">
        <v>141700</v>
      </c>
      <c r="K63">
        <v>133700</v>
      </c>
      <c r="L63">
        <v>150500</v>
      </c>
      <c r="M63" s="1">
        <f t="shared" si="0"/>
        <v>8.3727270819285687E-2</v>
      </c>
      <c r="N63" s="14">
        <f t="shared" si="1"/>
        <v>112</v>
      </c>
      <c r="O63">
        <v>327100</v>
      </c>
      <c r="P63" s="1">
        <f t="shared" si="2"/>
        <v>-0.53989605625191073</v>
      </c>
      <c r="Q63" s="9"/>
    </row>
    <row r="64" spans="2:17" x14ac:dyDescent="0.25">
      <c r="B64" t="s">
        <v>92</v>
      </c>
      <c r="C64" t="s">
        <v>25</v>
      </c>
      <c r="D64">
        <v>112200</v>
      </c>
      <c r="E64">
        <v>115700</v>
      </c>
      <c r="F64">
        <v>118900</v>
      </c>
      <c r="G64">
        <v>127600</v>
      </c>
      <c r="H64">
        <v>130000</v>
      </c>
      <c r="I64">
        <v>127200</v>
      </c>
      <c r="J64">
        <v>138600</v>
      </c>
      <c r="K64">
        <v>152300</v>
      </c>
      <c r="L64">
        <v>158600</v>
      </c>
      <c r="M64" s="1">
        <f t="shared" si="0"/>
        <v>4.4212266832127152E-2</v>
      </c>
      <c r="N64" s="14">
        <f t="shared" si="1"/>
        <v>208</v>
      </c>
      <c r="O64">
        <v>327100</v>
      </c>
      <c r="P64" s="1">
        <f t="shared" si="2"/>
        <v>-0.51513298685417297</v>
      </c>
      <c r="Q64" s="9"/>
    </row>
    <row r="65" spans="2:17" x14ac:dyDescent="0.25">
      <c r="B65" t="s">
        <v>93</v>
      </c>
      <c r="C65" t="s">
        <v>31</v>
      </c>
      <c r="D65">
        <v>137700</v>
      </c>
      <c r="E65">
        <v>140500</v>
      </c>
      <c r="F65">
        <v>138300</v>
      </c>
      <c r="G65">
        <v>144600</v>
      </c>
      <c r="H65">
        <v>154000</v>
      </c>
      <c r="I65">
        <v>164500</v>
      </c>
      <c r="J65">
        <v>168200</v>
      </c>
      <c r="K65">
        <v>181200</v>
      </c>
      <c r="L65">
        <v>195400</v>
      </c>
      <c r="M65" s="1">
        <f t="shared" si="0"/>
        <v>4.4717398445929327E-2</v>
      </c>
      <c r="N65" s="14">
        <f t="shared" si="1"/>
        <v>207</v>
      </c>
      <c r="O65">
        <v>327100</v>
      </c>
      <c r="P65" s="1">
        <f t="shared" si="2"/>
        <v>-0.40262916539284621</v>
      </c>
      <c r="Q65" s="9"/>
    </row>
    <row r="66" spans="2:17" x14ac:dyDescent="0.25">
      <c r="B66" t="s">
        <v>94</v>
      </c>
      <c r="C66" t="s">
        <v>22</v>
      </c>
      <c r="D66">
        <v>90600</v>
      </c>
      <c r="E66">
        <v>100000</v>
      </c>
      <c r="F66">
        <v>98800</v>
      </c>
      <c r="G66">
        <v>107500</v>
      </c>
      <c r="H66">
        <v>108700</v>
      </c>
      <c r="I66">
        <v>123400</v>
      </c>
      <c r="J66">
        <v>134200</v>
      </c>
      <c r="K66">
        <v>138700</v>
      </c>
      <c r="L66">
        <v>152700</v>
      </c>
      <c r="M66" s="1">
        <f t="shared" ref="M66:M129" si="3">RATE(COUNTA(D65:L65)-1,,-D66,L66)</f>
        <v>6.7428649378372674E-2</v>
      </c>
      <c r="N66" s="14">
        <f t="shared" ref="N66:N129" si="4">_xlfn.RANK.AVG(M66,$M$2:$M$242)</f>
        <v>164</v>
      </c>
      <c r="O66">
        <v>327100</v>
      </c>
      <c r="P66" s="1">
        <f t="shared" ref="P66:P129" si="5">L66/O66-1</f>
        <v>-0.53317028431672275</v>
      </c>
      <c r="Q66" s="9"/>
    </row>
    <row r="67" spans="2:17" x14ac:dyDescent="0.25">
      <c r="B67" t="s">
        <v>95</v>
      </c>
      <c r="C67" t="s">
        <v>71</v>
      </c>
      <c r="D67">
        <v>111500</v>
      </c>
      <c r="E67">
        <v>132300</v>
      </c>
      <c r="F67">
        <v>149400</v>
      </c>
      <c r="G67">
        <v>162100</v>
      </c>
      <c r="H67">
        <v>169000</v>
      </c>
      <c r="I67">
        <v>180200</v>
      </c>
      <c r="J67">
        <v>198100</v>
      </c>
      <c r="K67">
        <v>207800</v>
      </c>
      <c r="L67">
        <v>225000</v>
      </c>
      <c r="M67" s="1">
        <f t="shared" si="3"/>
        <v>9.1725504712255046E-2</v>
      </c>
      <c r="N67" s="14">
        <f t="shared" si="4"/>
        <v>92</v>
      </c>
      <c r="O67">
        <v>327100</v>
      </c>
      <c r="P67" s="1">
        <f t="shared" si="5"/>
        <v>-0.31213696117395295</v>
      </c>
      <c r="Q67" s="9"/>
    </row>
    <row r="68" spans="2:17" x14ac:dyDescent="0.25">
      <c r="B68" t="s">
        <v>96</v>
      </c>
      <c r="C68" t="s">
        <v>21</v>
      </c>
      <c r="D68">
        <v>164200</v>
      </c>
      <c r="E68">
        <v>188200</v>
      </c>
      <c r="F68">
        <v>232400</v>
      </c>
      <c r="G68">
        <v>255100</v>
      </c>
      <c r="H68">
        <v>287600</v>
      </c>
      <c r="I68">
        <v>289000</v>
      </c>
      <c r="J68">
        <v>295700</v>
      </c>
      <c r="K68">
        <v>318300</v>
      </c>
      <c r="L68">
        <v>323800</v>
      </c>
      <c r="M68" s="1">
        <f t="shared" si="3"/>
        <v>8.8586543365363091E-2</v>
      </c>
      <c r="N68" s="14">
        <f t="shared" si="4"/>
        <v>99</v>
      </c>
      <c r="O68">
        <v>327100</v>
      </c>
      <c r="P68" s="1">
        <f t="shared" si="5"/>
        <v>-1.0088657902782017E-2</v>
      </c>
      <c r="Q68" s="9"/>
    </row>
    <row r="69" spans="2:17" x14ac:dyDescent="0.25">
      <c r="B69" t="s">
        <v>97</v>
      </c>
      <c r="C69" t="s">
        <v>25</v>
      </c>
      <c r="D69">
        <v>132200</v>
      </c>
      <c r="E69">
        <v>138600</v>
      </c>
      <c r="F69">
        <v>149300</v>
      </c>
      <c r="G69">
        <v>167700</v>
      </c>
      <c r="H69">
        <v>169400</v>
      </c>
      <c r="I69">
        <v>190700</v>
      </c>
      <c r="J69">
        <v>203800</v>
      </c>
      <c r="K69">
        <v>221600</v>
      </c>
      <c r="L69">
        <v>241500</v>
      </c>
      <c r="M69" s="1">
        <f t="shared" si="3"/>
        <v>7.8228259101674136E-2</v>
      </c>
      <c r="N69" s="14">
        <f t="shared" si="4"/>
        <v>135</v>
      </c>
      <c r="O69">
        <v>327100</v>
      </c>
      <c r="P69" s="1">
        <f t="shared" si="5"/>
        <v>-0.26169367166004276</v>
      </c>
      <c r="Q69" s="9"/>
    </row>
    <row r="70" spans="2:17" x14ac:dyDescent="0.25">
      <c r="B70" t="s">
        <v>98</v>
      </c>
      <c r="C70" t="s">
        <v>21</v>
      </c>
      <c r="D70">
        <v>139300</v>
      </c>
      <c r="E70">
        <v>149300</v>
      </c>
      <c r="F70">
        <v>141800</v>
      </c>
      <c r="G70">
        <v>149200</v>
      </c>
      <c r="H70">
        <v>143700</v>
      </c>
      <c r="I70">
        <v>159700</v>
      </c>
      <c r="J70">
        <v>171900</v>
      </c>
      <c r="K70">
        <v>180800</v>
      </c>
      <c r="L70">
        <v>193000</v>
      </c>
      <c r="M70" s="1">
        <f t="shared" si="3"/>
        <v>4.1599527158207743E-2</v>
      </c>
      <c r="N70" s="14">
        <f t="shared" si="4"/>
        <v>214</v>
      </c>
      <c r="O70">
        <v>327100</v>
      </c>
      <c r="P70" s="1">
        <f t="shared" si="5"/>
        <v>-0.40996637114032408</v>
      </c>
      <c r="Q70" s="9"/>
    </row>
    <row r="71" spans="2:17" x14ac:dyDescent="0.25">
      <c r="B71" t="s">
        <v>99</v>
      </c>
      <c r="C71" t="s">
        <v>4</v>
      </c>
      <c r="D71">
        <v>122000</v>
      </c>
      <c r="E71">
        <v>131800</v>
      </c>
      <c r="F71">
        <v>168800</v>
      </c>
      <c r="G71">
        <v>188800</v>
      </c>
      <c r="H71">
        <v>213400</v>
      </c>
      <c r="I71">
        <v>240700</v>
      </c>
      <c r="J71">
        <v>270100</v>
      </c>
      <c r="K71">
        <v>282100</v>
      </c>
      <c r="L71">
        <v>313100</v>
      </c>
      <c r="M71" s="1">
        <f t="shared" si="3"/>
        <v>0.12503337057511135</v>
      </c>
      <c r="N71" s="14">
        <f t="shared" si="4"/>
        <v>21</v>
      </c>
      <c r="O71">
        <v>327100</v>
      </c>
      <c r="P71" s="1">
        <f t="shared" si="5"/>
        <v>-4.280036686028732E-2</v>
      </c>
      <c r="Q71" s="9"/>
    </row>
    <row r="72" spans="2:17" x14ac:dyDescent="0.25">
      <c r="B72" t="s">
        <v>100</v>
      </c>
      <c r="C72" t="s">
        <v>6</v>
      </c>
      <c r="D72">
        <v>205400</v>
      </c>
      <c r="E72">
        <v>210000</v>
      </c>
      <c r="F72">
        <v>239700</v>
      </c>
      <c r="G72">
        <v>265300</v>
      </c>
      <c r="H72">
        <v>277000</v>
      </c>
      <c r="I72">
        <v>305100</v>
      </c>
      <c r="J72">
        <v>326900</v>
      </c>
      <c r="K72">
        <v>326900</v>
      </c>
      <c r="L72">
        <v>344400</v>
      </c>
      <c r="M72" s="1">
        <f t="shared" si="3"/>
        <v>6.6738176524727355E-2</v>
      </c>
      <c r="N72" s="14">
        <f t="shared" si="4"/>
        <v>165</v>
      </c>
      <c r="O72">
        <v>327100</v>
      </c>
      <c r="P72" s="1">
        <f t="shared" si="5"/>
        <v>5.2889024763069337E-2</v>
      </c>
      <c r="Q72" s="9"/>
    </row>
    <row r="73" spans="2:17" x14ac:dyDescent="0.25">
      <c r="B73" t="s">
        <v>101</v>
      </c>
      <c r="C73" t="s">
        <v>15</v>
      </c>
      <c r="D73">
        <v>146400</v>
      </c>
      <c r="E73">
        <v>166500</v>
      </c>
      <c r="F73">
        <v>203500</v>
      </c>
      <c r="G73">
        <v>228300</v>
      </c>
      <c r="H73">
        <v>242100</v>
      </c>
      <c r="I73">
        <v>251100</v>
      </c>
      <c r="J73">
        <v>283400</v>
      </c>
      <c r="K73">
        <v>310000</v>
      </c>
      <c r="L73">
        <v>329300</v>
      </c>
      <c r="M73" s="1">
        <f t="shared" si="3"/>
        <v>0.10663991799520056</v>
      </c>
      <c r="N73" s="14">
        <f t="shared" si="4"/>
        <v>49</v>
      </c>
      <c r="O73">
        <v>327100</v>
      </c>
      <c r="P73" s="1">
        <f t="shared" si="5"/>
        <v>6.7257719351880851E-3</v>
      </c>
      <c r="Q73" s="9"/>
    </row>
    <row r="74" spans="2:17" x14ac:dyDescent="0.25">
      <c r="B74" t="s">
        <v>102</v>
      </c>
      <c r="C74" t="s">
        <v>52</v>
      </c>
      <c r="D74">
        <v>130700</v>
      </c>
      <c r="E74">
        <v>136100</v>
      </c>
      <c r="F74">
        <v>136200</v>
      </c>
      <c r="G74">
        <v>146200</v>
      </c>
      <c r="H74">
        <v>148800</v>
      </c>
      <c r="I74">
        <v>155700</v>
      </c>
      <c r="J74">
        <v>164400</v>
      </c>
      <c r="K74">
        <v>179100</v>
      </c>
      <c r="L74">
        <v>189400</v>
      </c>
      <c r="M74" s="1">
        <f t="shared" si="3"/>
        <v>4.7461449777502746E-2</v>
      </c>
      <c r="N74" s="14">
        <f t="shared" si="4"/>
        <v>201</v>
      </c>
      <c r="O74">
        <v>327100</v>
      </c>
      <c r="P74" s="1">
        <f t="shared" si="5"/>
        <v>-0.42097217976154078</v>
      </c>
      <c r="Q74" s="9"/>
    </row>
    <row r="75" spans="2:17" x14ac:dyDescent="0.25">
      <c r="B75" t="s">
        <v>103</v>
      </c>
      <c r="C75" t="s">
        <v>4</v>
      </c>
      <c r="D75">
        <v>119600</v>
      </c>
      <c r="E75">
        <v>141100</v>
      </c>
      <c r="F75">
        <v>183300</v>
      </c>
      <c r="G75">
        <v>198500</v>
      </c>
      <c r="H75">
        <v>218400</v>
      </c>
      <c r="I75">
        <v>252400</v>
      </c>
      <c r="J75">
        <v>273600</v>
      </c>
      <c r="K75">
        <v>282500</v>
      </c>
      <c r="L75">
        <v>303600</v>
      </c>
      <c r="M75" s="1">
        <f t="shared" si="3"/>
        <v>0.1234954642794111</v>
      </c>
      <c r="N75" s="14">
        <f t="shared" si="4"/>
        <v>24</v>
      </c>
      <c r="O75">
        <v>327100</v>
      </c>
      <c r="P75" s="1">
        <f t="shared" si="5"/>
        <v>-7.1843472944053799E-2</v>
      </c>
      <c r="Q75" s="9"/>
    </row>
    <row r="76" spans="2:17" x14ac:dyDescent="0.25">
      <c r="B76" t="s">
        <v>104</v>
      </c>
      <c r="C76" t="s">
        <v>15</v>
      </c>
      <c r="D76">
        <v>148500</v>
      </c>
      <c r="E76">
        <v>183100</v>
      </c>
      <c r="F76">
        <v>215000</v>
      </c>
      <c r="G76">
        <v>255400</v>
      </c>
      <c r="H76">
        <v>279800</v>
      </c>
      <c r="I76">
        <v>295700</v>
      </c>
      <c r="J76">
        <v>333200</v>
      </c>
      <c r="K76">
        <v>353400</v>
      </c>
      <c r="L76">
        <v>382400</v>
      </c>
      <c r="M76" s="1">
        <f t="shared" si="3"/>
        <v>0.1255088875482698</v>
      </c>
      <c r="N76" s="14">
        <f t="shared" si="4"/>
        <v>19</v>
      </c>
      <c r="O76">
        <v>327100</v>
      </c>
      <c r="P76" s="1">
        <f t="shared" si="5"/>
        <v>0.16906144909813503</v>
      </c>
      <c r="Q76" s="9"/>
    </row>
    <row r="77" spans="2:17" x14ac:dyDescent="0.25">
      <c r="B77" t="s">
        <v>105</v>
      </c>
      <c r="C77" t="s">
        <v>37</v>
      </c>
      <c r="D77">
        <v>137300</v>
      </c>
      <c r="E77">
        <v>146400</v>
      </c>
      <c r="F77">
        <v>144900</v>
      </c>
      <c r="G77">
        <v>148900</v>
      </c>
      <c r="H77">
        <v>159200</v>
      </c>
      <c r="I77">
        <v>168500</v>
      </c>
      <c r="J77">
        <v>184000</v>
      </c>
      <c r="K77">
        <v>204700</v>
      </c>
      <c r="L77">
        <v>239200</v>
      </c>
      <c r="M77" s="1">
        <f t="shared" si="3"/>
        <v>7.1855719597455348E-2</v>
      </c>
      <c r="N77" s="14">
        <f t="shared" si="4"/>
        <v>155</v>
      </c>
      <c r="O77">
        <v>327100</v>
      </c>
      <c r="P77" s="1">
        <f t="shared" si="5"/>
        <v>-0.26872516050137574</v>
      </c>
      <c r="Q77" s="9"/>
    </row>
    <row r="78" spans="2:17" x14ac:dyDescent="0.25">
      <c r="B78" t="s">
        <v>106</v>
      </c>
      <c r="C78" t="s">
        <v>13</v>
      </c>
      <c r="D78">
        <v>154900</v>
      </c>
      <c r="E78">
        <v>167200</v>
      </c>
      <c r="F78">
        <v>182600</v>
      </c>
      <c r="G78">
        <v>196700</v>
      </c>
      <c r="H78">
        <v>222800</v>
      </c>
      <c r="I78">
        <v>237600</v>
      </c>
      <c r="J78">
        <v>261200</v>
      </c>
      <c r="K78">
        <v>281100</v>
      </c>
      <c r="L78">
        <v>309900</v>
      </c>
      <c r="M78" s="1">
        <f t="shared" si="3"/>
        <v>9.0551726926154749E-2</v>
      </c>
      <c r="N78" s="14">
        <f t="shared" si="4"/>
        <v>96</v>
      </c>
      <c r="O78">
        <v>327100</v>
      </c>
      <c r="P78" s="1">
        <f t="shared" si="5"/>
        <v>-5.2583307856924444E-2</v>
      </c>
      <c r="Q78" s="9"/>
    </row>
    <row r="79" spans="2:17" x14ac:dyDescent="0.25">
      <c r="B79" t="s">
        <v>108</v>
      </c>
      <c r="C79" t="s">
        <v>21</v>
      </c>
      <c r="D79">
        <v>90400</v>
      </c>
      <c r="E79">
        <v>119000</v>
      </c>
      <c r="F79">
        <v>132300</v>
      </c>
      <c r="G79">
        <v>152500</v>
      </c>
      <c r="H79">
        <v>172300</v>
      </c>
      <c r="I79">
        <v>209300</v>
      </c>
      <c r="J79">
        <v>240400</v>
      </c>
      <c r="K79">
        <v>264900</v>
      </c>
      <c r="L79">
        <v>278900</v>
      </c>
      <c r="M79" s="1">
        <f t="shared" si="3"/>
        <v>0.15122446534754361</v>
      </c>
      <c r="N79" s="14">
        <f t="shared" si="4"/>
        <v>1</v>
      </c>
      <c r="O79">
        <v>327100</v>
      </c>
      <c r="P79" s="1">
        <f t="shared" si="5"/>
        <v>-0.14735554876184653</v>
      </c>
      <c r="Q79" s="9"/>
    </row>
    <row r="80" spans="2:17" x14ac:dyDescent="0.25">
      <c r="B80" t="s">
        <v>109</v>
      </c>
      <c r="C80" t="s">
        <v>4</v>
      </c>
      <c r="D80">
        <v>112100</v>
      </c>
      <c r="E80">
        <v>128900</v>
      </c>
      <c r="F80">
        <v>171300</v>
      </c>
      <c r="G80">
        <v>185800</v>
      </c>
      <c r="H80">
        <v>214700</v>
      </c>
      <c r="I80">
        <v>233300</v>
      </c>
      <c r="J80">
        <v>261500</v>
      </c>
      <c r="K80">
        <v>281900</v>
      </c>
      <c r="L80">
        <v>300600</v>
      </c>
      <c r="M80" s="1">
        <f t="shared" si="3"/>
        <v>0.13122220255729922</v>
      </c>
      <c r="N80" s="14">
        <f t="shared" si="4"/>
        <v>13</v>
      </c>
      <c r="O80">
        <v>327100</v>
      </c>
      <c r="P80" s="1">
        <f t="shared" si="5"/>
        <v>-8.1014980128401137E-2</v>
      </c>
      <c r="Q80" s="9"/>
    </row>
    <row r="81" spans="2:17" x14ac:dyDescent="0.25">
      <c r="B81" t="s">
        <v>110</v>
      </c>
      <c r="C81" t="s">
        <v>4</v>
      </c>
      <c r="D81">
        <v>295800</v>
      </c>
      <c r="E81">
        <v>344400</v>
      </c>
      <c r="F81">
        <v>378800</v>
      </c>
      <c r="G81">
        <v>402300</v>
      </c>
      <c r="H81">
        <v>435400</v>
      </c>
      <c r="I81">
        <v>449100</v>
      </c>
      <c r="J81">
        <v>484300</v>
      </c>
      <c r="K81">
        <v>503100</v>
      </c>
      <c r="L81">
        <v>522400</v>
      </c>
      <c r="M81" s="1">
        <f t="shared" si="3"/>
        <v>7.3681882541999907E-2</v>
      </c>
      <c r="N81" s="14">
        <f t="shared" si="4"/>
        <v>149</v>
      </c>
      <c r="O81">
        <v>327100</v>
      </c>
      <c r="P81" s="1">
        <f t="shared" si="5"/>
        <v>0.5970651177010089</v>
      </c>
      <c r="Q81" s="9"/>
    </row>
    <row r="82" spans="2:17" x14ac:dyDescent="0.25">
      <c r="B82" t="s">
        <v>111</v>
      </c>
      <c r="C82" t="s">
        <v>21</v>
      </c>
      <c r="D82">
        <v>77000</v>
      </c>
      <c r="E82">
        <v>95400</v>
      </c>
      <c r="F82">
        <v>113000</v>
      </c>
      <c r="G82">
        <v>134400</v>
      </c>
      <c r="H82">
        <v>142600</v>
      </c>
      <c r="I82">
        <v>166000</v>
      </c>
      <c r="J82">
        <v>178800</v>
      </c>
      <c r="K82">
        <v>200500</v>
      </c>
      <c r="L82">
        <v>221300</v>
      </c>
      <c r="M82" s="1">
        <f t="shared" si="3"/>
        <v>0.14106750044216484</v>
      </c>
      <c r="N82" s="14">
        <f t="shared" si="4"/>
        <v>6</v>
      </c>
      <c r="O82">
        <v>327100</v>
      </c>
      <c r="P82" s="1">
        <f t="shared" si="5"/>
        <v>-0.32344848670131454</v>
      </c>
      <c r="Q82" s="9"/>
    </row>
    <row r="83" spans="2:17" x14ac:dyDescent="0.25">
      <c r="B83" t="s">
        <v>112</v>
      </c>
      <c r="C83" t="s">
        <v>21</v>
      </c>
      <c r="D83">
        <v>105800</v>
      </c>
      <c r="E83">
        <v>101100</v>
      </c>
      <c r="F83">
        <v>108600</v>
      </c>
      <c r="G83">
        <v>110200</v>
      </c>
      <c r="H83">
        <v>110600</v>
      </c>
      <c r="I83">
        <v>127600</v>
      </c>
      <c r="J83">
        <v>136300</v>
      </c>
      <c r="K83">
        <v>144600</v>
      </c>
      <c r="L83">
        <v>168200</v>
      </c>
      <c r="M83" s="1">
        <f t="shared" si="3"/>
        <v>5.9662438874017572E-2</v>
      </c>
      <c r="N83" s="14">
        <f t="shared" si="4"/>
        <v>177</v>
      </c>
      <c r="O83">
        <v>327100</v>
      </c>
      <c r="P83" s="1">
        <f t="shared" si="5"/>
        <v>-0.48578416386426171</v>
      </c>
      <c r="Q83" s="9"/>
    </row>
    <row r="84" spans="2:17" x14ac:dyDescent="0.25">
      <c r="B84" t="s">
        <v>113</v>
      </c>
      <c r="C84" t="s">
        <v>61</v>
      </c>
      <c r="D84">
        <v>89400</v>
      </c>
      <c r="E84">
        <v>104000</v>
      </c>
      <c r="F84">
        <v>139800</v>
      </c>
      <c r="G84">
        <v>151600</v>
      </c>
      <c r="H84">
        <v>164100</v>
      </c>
      <c r="I84">
        <v>176500</v>
      </c>
      <c r="J84">
        <v>194500</v>
      </c>
      <c r="K84">
        <v>209500</v>
      </c>
      <c r="L84">
        <v>228700</v>
      </c>
      <c r="M84" s="1">
        <f t="shared" si="3"/>
        <v>0.12458187775704009</v>
      </c>
      <c r="N84" s="14">
        <f t="shared" si="4"/>
        <v>22</v>
      </c>
      <c r="O84">
        <v>327100</v>
      </c>
      <c r="P84" s="1">
        <f t="shared" si="5"/>
        <v>-0.30082543564659125</v>
      </c>
      <c r="Q84" s="9"/>
    </row>
    <row r="85" spans="2:17" x14ac:dyDescent="0.25">
      <c r="B85" t="s">
        <v>114</v>
      </c>
      <c r="C85" t="s">
        <v>49</v>
      </c>
      <c r="D85">
        <v>197600</v>
      </c>
      <c r="E85">
        <v>194100</v>
      </c>
      <c r="F85">
        <v>201000</v>
      </c>
      <c r="G85">
        <v>205700</v>
      </c>
      <c r="H85">
        <v>218700</v>
      </c>
      <c r="I85">
        <v>221600</v>
      </c>
      <c r="J85">
        <v>237100</v>
      </c>
      <c r="K85">
        <v>244300</v>
      </c>
      <c r="L85">
        <v>275000</v>
      </c>
      <c r="M85" s="1">
        <f t="shared" si="3"/>
        <v>4.2181162979615494E-2</v>
      </c>
      <c r="N85" s="14">
        <f t="shared" si="4"/>
        <v>213</v>
      </c>
      <c r="O85">
        <v>327100</v>
      </c>
      <c r="P85" s="1">
        <f t="shared" si="5"/>
        <v>-0.15927850810149802</v>
      </c>
      <c r="Q85" s="9"/>
    </row>
    <row r="86" spans="2:17" x14ac:dyDescent="0.25">
      <c r="B86" t="s">
        <v>115</v>
      </c>
      <c r="C86" t="s">
        <v>25</v>
      </c>
      <c r="D86">
        <v>100300</v>
      </c>
      <c r="E86">
        <v>93100</v>
      </c>
      <c r="F86">
        <v>101400</v>
      </c>
      <c r="G86">
        <v>107200</v>
      </c>
      <c r="H86">
        <v>113200</v>
      </c>
      <c r="I86">
        <v>122100</v>
      </c>
      <c r="J86">
        <v>128300</v>
      </c>
      <c r="K86">
        <v>146800</v>
      </c>
      <c r="L86">
        <v>156200</v>
      </c>
      <c r="M86" s="1">
        <f t="shared" si="3"/>
        <v>5.6933131979052594E-2</v>
      </c>
      <c r="N86" s="14">
        <f t="shared" si="4"/>
        <v>182</v>
      </c>
      <c r="O86">
        <v>327100</v>
      </c>
      <c r="P86" s="1">
        <f t="shared" si="5"/>
        <v>-0.52247019260165084</v>
      </c>
      <c r="Q86" s="9"/>
    </row>
    <row r="87" spans="2:17" x14ac:dyDescent="0.25">
      <c r="B87" t="s">
        <v>116</v>
      </c>
      <c r="C87" t="s">
        <v>13</v>
      </c>
      <c r="D87">
        <v>90600</v>
      </c>
      <c r="E87">
        <v>121500</v>
      </c>
      <c r="F87">
        <v>136400</v>
      </c>
      <c r="G87">
        <v>142200</v>
      </c>
      <c r="H87">
        <v>166300</v>
      </c>
      <c r="I87">
        <v>181000</v>
      </c>
      <c r="J87">
        <v>199400</v>
      </c>
      <c r="K87">
        <v>216900</v>
      </c>
      <c r="L87">
        <v>240100</v>
      </c>
      <c r="M87" s="1">
        <f t="shared" si="3"/>
        <v>0.12955659427699281</v>
      </c>
      <c r="N87" s="14">
        <f t="shared" si="4"/>
        <v>15</v>
      </c>
      <c r="O87">
        <v>327100</v>
      </c>
      <c r="P87" s="1">
        <f t="shared" si="5"/>
        <v>-0.26597370834607159</v>
      </c>
      <c r="Q87" s="9"/>
    </row>
    <row r="88" spans="2:17" x14ac:dyDescent="0.25">
      <c r="B88" t="s">
        <v>117</v>
      </c>
      <c r="C88" t="s">
        <v>13</v>
      </c>
      <c r="D88">
        <v>278400</v>
      </c>
      <c r="E88">
        <v>233400</v>
      </c>
      <c r="F88">
        <v>254500</v>
      </c>
      <c r="G88">
        <v>248700</v>
      </c>
      <c r="H88">
        <v>273300</v>
      </c>
      <c r="I88">
        <v>285500</v>
      </c>
      <c r="J88">
        <v>325100</v>
      </c>
      <c r="K88">
        <v>363200</v>
      </c>
      <c r="L88">
        <v>389600</v>
      </c>
      <c r="M88" s="1">
        <f t="shared" si="3"/>
        <v>4.2902514714934233E-2</v>
      </c>
      <c r="N88" s="14">
        <f t="shared" si="4"/>
        <v>211</v>
      </c>
      <c r="O88">
        <v>327100</v>
      </c>
      <c r="P88" s="1">
        <f t="shared" si="5"/>
        <v>0.19107306634056864</v>
      </c>
      <c r="Q88" s="9"/>
    </row>
    <row r="89" spans="2:17" x14ac:dyDescent="0.25">
      <c r="B89" t="s">
        <v>118</v>
      </c>
      <c r="C89" t="s">
        <v>25</v>
      </c>
      <c r="D89">
        <v>107400</v>
      </c>
      <c r="E89">
        <v>105200</v>
      </c>
      <c r="F89">
        <v>103800</v>
      </c>
      <c r="G89">
        <v>93700</v>
      </c>
      <c r="H89">
        <v>96400</v>
      </c>
      <c r="I89">
        <v>111700</v>
      </c>
      <c r="J89">
        <v>107800</v>
      </c>
      <c r="K89">
        <v>105400</v>
      </c>
      <c r="L89">
        <v>130400</v>
      </c>
      <c r="M89" s="1">
        <f t="shared" si="3"/>
        <v>2.4552373502462529E-2</v>
      </c>
      <c r="N89" s="14">
        <f t="shared" si="4"/>
        <v>235</v>
      </c>
      <c r="O89">
        <v>327100</v>
      </c>
      <c r="P89" s="1">
        <f t="shared" si="5"/>
        <v>-0.60134515438703762</v>
      </c>
      <c r="Q89" s="9"/>
    </row>
    <row r="90" spans="2:17" x14ac:dyDescent="0.25">
      <c r="B90" t="s">
        <v>119</v>
      </c>
      <c r="C90" t="s">
        <v>120</v>
      </c>
      <c r="D90">
        <v>134300</v>
      </c>
      <c r="E90">
        <v>158400</v>
      </c>
      <c r="F90">
        <v>178900</v>
      </c>
      <c r="G90">
        <v>188000</v>
      </c>
      <c r="H90">
        <v>198400</v>
      </c>
      <c r="I90">
        <v>221700</v>
      </c>
      <c r="J90">
        <v>238600</v>
      </c>
      <c r="K90">
        <v>277200</v>
      </c>
      <c r="L90">
        <v>313400</v>
      </c>
      <c r="M90" s="1">
        <f t="shared" si="3"/>
        <v>0.11173908032330428</v>
      </c>
      <c r="N90" s="14">
        <f t="shared" si="4"/>
        <v>36</v>
      </c>
      <c r="O90">
        <v>327100</v>
      </c>
      <c r="P90" s="1">
        <f t="shared" si="5"/>
        <v>-4.1883216141852642E-2</v>
      </c>
      <c r="Q90" s="9"/>
    </row>
    <row r="91" spans="2:17" x14ac:dyDescent="0.25">
      <c r="B91" t="s">
        <v>121</v>
      </c>
      <c r="C91" t="s">
        <v>4</v>
      </c>
      <c r="D91">
        <v>527600</v>
      </c>
      <c r="E91">
        <v>581800</v>
      </c>
      <c r="F91">
        <v>650900</v>
      </c>
      <c r="G91">
        <v>704500</v>
      </c>
      <c r="H91">
        <v>690000</v>
      </c>
      <c r="I91">
        <v>644300</v>
      </c>
      <c r="J91">
        <v>771100</v>
      </c>
      <c r="K91">
        <v>821600</v>
      </c>
      <c r="L91">
        <v>869900</v>
      </c>
      <c r="M91" s="1">
        <f t="shared" si="3"/>
        <v>6.4499760335723771E-2</v>
      </c>
      <c r="N91" s="14">
        <f t="shared" si="4"/>
        <v>170</v>
      </c>
      <c r="O91">
        <v>327100</v>
      </c>
      <c r="P91" s="1">
        <f t="shared" si="5"/>
        <v>1.6594313665545704</v>
      </c>
      <c r="Q91" s="9"/>
    </row>
    <row r="92" spans="2:17" x14ac:dyDescent="0.25">
      <c r="B92" t="s">
        <v>122</v>
      </c>
      <c r="C92" t="s">
        <v>21</v>
      </c>
      <c r="D92">
        <v>131100</v>
      </c>
      <c r="E92">
        <v>150500</v>
      </c>
      <c r="F92">
        <v>175500</v>
      </c>
      <c r="G92">
        <v>194400</v>
      </c>
      <c r="H92">
        <v>216900</v>
      </c>
      <c r="I92">
        <v>227800</v>
      </c>
      <c r="J92">
        <v>247700</v>
      </c>
      <c r="K92">
        <v>247800</v>
      </c>
      <c r="L92">
        <v>265200</v>
      </c>
      <c r="M92" s="1">
        <f t="shared" si="3"/>
        <v>9.2059631511195311E-2</v>
      </c>
      <c r="N92" s="14">
        <f t="shared" si="4"/>
        <v>91</v>
      </c>
      <c r="O92">
        <v>327100</v>
      </c>
      <c r="P92" s="1">
        <f t="shared" si="5"/>
        <v>-0.18923876490369917</v>
      </c>
      <c r="Q92" s="9"/>
    </row>
    <row r="93" spans="2:17" x14ac:dyDescent="0.25">
      <c r="B93" t="s">
        <v>123</v>
      </c>
      <c r="C93" t="s">
        <v>21</v>
      </c>
      <c r="D93">
        <v>99100</v>
      </c>
      <c r="E93">
        <v>121400</v>
      </c>
      <c r="F93">
        <v>142700</v>
      </c>
      <c r="G93">
        <v>162600</v>
      </c>
      <c r="H93">
        <v>168600</v>
      </c>
      <c r="I93">
        <v>170500</v>
      </c>
      <c r="J93">
        <v>185800</v>
      </c>
      <c r="K93">
        <v>202000</v>
      </c>
      <c r="L93">
        <v>216500</v>
      </c>
      <c r="M93" s="1">
        <f t="shared" si="3"/>
        <v>0.10261280246202586</v>
      </c>
      <c r="N93" s="14">
        <f t="shared" si="4"/>
        <v>60</v>
      </c>
      <c r="O93">
        <v>327100</v>
      </c>
      <c r="P93" s="1">
        <f t="shared" si="5"/>
        <v>-0.33812289819627028</v>
      </c>
      <c r="Q93" s="9"/>
    </row>
    <row r="94" spans="2:17" x14ac:dyDescent="0.25">
      <c r="B94" t="s">
        <v>124</v>
      </c>
      <c r="C94" t="s">
        <v>6</v>
      </c>
      <c r="D94">
        <v>93800</v>
      </c>
      <c r="E94">
        <v>108800</v>
      </c>
      <c r="F94">
        <v>122100</v>
      </c>
      <c r="G94">
        <v>133300</v>
      </c>
      <c r="H94">
        <v>149400</v>
      </c>
      <c r="I94">
        <v>166300</v>
      </c>
      <c r="J94">
        <v>189200</v>
      </c>
      <c r="K94">
        <v>200000</v>
      </c>
      <c r="L94">
        <v>203500</v>
      </c>
      <c r="M94" s="1">
        <f t="shared" si="3"/>
        <v>0.10165395237558604</v>
      </c>
      <c r="N94" s="14">
        <f t="shared" si="4"/>
        <v>62</v>
      </c>
      <c r="O94">
        <v>327100</v>
      </c>
      <c r="P94" s="1">
        <f t="shared" si="5"/>
        <v>-0.37786609599510856</v>
      </c>
      <c r="Q94" s="9"/>
    </row>
    <row r="95" spans="2:17" x14ac:dyDescent="0.25">
      <c r="B95" t="s">
        <v>125</v>
      </c>
      <c r="C95" t="s">
        <v>6</v>
      </c>
      <c r="D95">
        <v>133600</v>
      </c>
      <c r="E95">
        <v>137200</v>
      </c>
      <c r="F95">
        <v>157000</v>
      </c>
      <c r="G95">
        <v>174900</v>
      </c>
      <c r="H95">
        <v>176600</v>
      </c>
      <c r="I95">
        <v>189400</v>
      </c>
      <c r="J95">
        <v>193400</v>
      </c>
      <c r="K95">
        <v>202800</v>
      </c>
      <c r="L95">
        <v>222100</v>
      </c>
      <c r="M95" s="1">
        <f t="shared" si="3"/>
        <v>6.5596444014275945E-2</v>
      </c>
      <c r="N95" s="14">
        <f t="shared" si="4"/>
        <v>168</v>
      </c>
      <c r="O95">
        <v>327100</v>
      </c>
      <c r="P95" s="1">
        <f t="shared" si="5"/>
        <v>-0.32100275145215529</v>
      </c>
      <c r="Q95" s="9"/>
    </row>
    <row r="96" spans="2:17" x14ac:dyDescent="0.25">
      <c r="B96" t="s">
        <v>126</v>
      </c>
      <c r="C96" t="s">
        <v>13</v>
      </c>
      <c r="D96">
        <v>163400</v>
      </c>
      <c r="E96">
        <v>185300</v>
      </c>
      <c r="F96">
        <v>202100</v>
      </c>
      <c r="G96">
        <v>212300</v>
      </c>
      <c r="H96">
        <v>230500</v>
      </c>
      <c r="I96">
        <v>253400</v>
      </c>
      <c r="J96">
        <v>280200</v>
      </c>
      <c r="K96">
        <v>307000</v>
      </c>
      <c r="L96">
        <v>336200</v>
      </c>
      <c r="M96" s="1">
        <f t="shared" si="3"/>
        <v>9.4380149878878036E-2</v>
      </c>
      <c r="N96" s="14">
        <f t="shared" si="4"/>
        <v>83</v>
      </c>
      <c r="O96">
        <v>327100</v>
      </c>
      <c r="P96" s="1">
        <f t="shared" si="5"/>
        <v>2.7820238459186797E-2</v>
      </c>
      <c r="Q96" s="9"/>
    </row>
    <row r="97" spans="2:17" x14ac:dyDescent="0.25">
      <c r="B97" t="s">
        <v>127</v>
      </c>
      <c r="C97" t="s">
        <v>15</v>
      </c>
      <c r="D97">
        <v>100000</v>
      </c>
      <c r="E97">
        <v>117900</v>
      </c>
      <c r="F97">
        <v>153100</v>
      </c>
      <c r="G97">
        <v>163800</v>
      </c>
      <c r="H97">
        <v>177300</v>
      </c>
      <c r="I97">
        <v>187300</v>
      </c>
      <c r="J97">
        <v>227100</v>
      </c>
      <c r="K97">
        <v>259900</v>
      </c>
      <c r="L97">
        <v>268500</v>
      </c>
      <c r="M97" s="1">
        <f t="shared" si="3"/>
        <v>0.13140485039929276</v>
      </c>
      <c r="N97" s="14">
        <f t="shared" si="4"/>
        <v>12</v>
      </c>
      <c r="O97">
        <v>327100</v>
      </c>
      <c r="P97" s="1">
        <f t="shared" si="5"/>
        <v>-0.17915010700091716</v>
      </c>
      <c r="Q97" s="9"/>
    </row>
    <row r="98" spans="2:17" x14ac:dyDescent="0.25">
      <c r="B98" t="s">
        <v>128</v>
      </c>
      <c r="C98" t="s">
        <v>4</v>
      </c>
      <c r="D98">
        <v>436900</v>
      </c>
      <c r="E98">
        <v>534100</v>
      </c>
      <c r="F98">
        <v>641800</v>
      </c>
      <c r="G98">
        <v>710300</v>
      </c>
      <c r="H98">
        <v>778200</v>
      </c>
      <c r="I98">
        <v>857900</v>
      </c>
      <c r="J98">
        <v>997900</v>
      </c>
      <c r="K98">
        <v>1061800</v>
      </c>
      <c r="L98">
        <v>998300</v>
      </c>
      <c r="M98" s="1">
        <f t="shared" si="3"/>
        <v>0.10881700645533546</v>
      </c>
      <c r="N98" s="14">
        <f t="shared" si="4"/>
        <v>44</v>
      </c>
      <c r="O98">
        <v>327100</v>
      </c>
      <c r="P98" s="1">
        <f t="shared" si="5"/>
        <v>2.0519718740446349</v>
      </c>
      <c r="Q98" s="9"/>
    </row>
    <row r="99" spans="2:17" x14ac:dyDescent="0.25">
      <c r="B99" t="s">
        <v>129</v>
      </c>
      <c r="C99" t="s">
        <v>4</v>
      </c>
      <c r="D99">
        <v>296800</v>
      </c>
      <c r="E99">
        <v>323500</v>
      </c>
      <c r="F99">
        <v>396400</v>
      </c>
      <c r="G99">
        <v>424700</v>
      </c>
      <c r="H99">
        <v>444600</v>
      </c>
      <c r="I99">
        <v>469300</v>
      </c>
      <c r="J99">
        <v>504700</v>
      </c>
      <c r="K99">
        <v>531600</v>
      </c>
      <c r="L99">
        <v>579300</v>
      </c>
      <c r="M99" s="1">
        <f t="shared" si="3"/>
        <v>8.7188760580552541E-2</v>
      </c>
      <c r="N99" s="14">
        <f t="shared" si="4"/>
        <v>102</v>
      </c>
      <c r="O99">
        <v>327100</v>
      </c>
      <c r="P99" s="1">
        <f t="shared" si="5"/>
        <v>0.77101803729746266</v>
      </c>
      <c r="Q99" s="9"/>
    </row>
    <row r="100" spans="2:17" x14ac:dyDescent="0.25">
      <c r="B100" t="s">
        <v>130</v>
      </c>
      <c r="C100" t="s">
        <v>4</v>
      </c>
      <c r="D100">
        <v>196000</v>
      </c>
      <c r="E100">
        <v>222200</v>
      </c>
      <c r="F100">
        <v>286400</v>
      </c>
      <c r="G100">
        <v>301300</v>
      </c>
      <c r="H100">
        <v>332200</v>
      </c>
      <c r="I100">
        <v>342500</v>
      </c>
      <c r="J100">
        <v>374100</v>
      </c>
      <c r="K100">
        <v>389400</v>
      </c>
      <c r="L100">
        <v>428300</v>
      </c>
      <c r="M100" s="1">
        <f t="shared" si="3"/>
        <v>0.10264700042975936</v>
      </c>
      <c r="N100" s="14">
        <f t="shared" si="4"/>
        <v>59</v>
      </c>
      <c r="O100">
        <v>327100</v>
      </c>
      <c r="P100" s="1">
        <f t="shared" si="5"/>
        <v>0.30938550901864881</v>
      </c>
      <c r="Q100" s="9"/>
    </row>
    <row r="101" spans="2:17" x14ac:dyDescent="0.25">
      <c r="B101" t="s">
        <v>131</v>
      </c>
      <c r="C101" t="s">
        <v>6</v>
      </c>
      <c r="D101">
        <v>136100</v>
      </c>
      <c r="E101">
        <v>155300</v>
      </c>
      <c r="F101">
        <v>160500</v>
      </c>
      <c r="G101">
        <v>195500</v>
      </c>
      <c r="H101">
        <v>189400</v>
      </c>
      <c r="I101">
        <v>212400</v>
      </c>
      <c r="J101">
        <v>230800</v>
      </c>
      <c r="K101">
        <v>254100</v>
      </c>
      <c r="L101">
        <v>258500</v>
      </c>
      <c r="M101" s="1">
        <f t="shared" si="3"/>
        <v>8.3490986446613943E-2</v>
      </c>
      <c r="N101" s="14">
        <f t="shared" si="4"/>
        <v>115</v>
      </c>
      <c r="O101">
        <v>327100</v>
      </c>
      <c r="P101" s="1">
        <f t="shared" si="5"/>
        <v>-0.2097217976154081</v>
      </c>
      <c r="Q101" s="9"/>
    </row>
    <row r="102" spans="2:17" x14ac:dyDescent="0.25">
      <c r="B102" t="s">
        <v>132</v>
      </c>
      <c r="C102" t="s">
        <v>63</v>
      </c>
      <c r="D102">
        <v>96800</v>
      </c>
      <c r="E102">
        <v>105600</v>
      </c>
      <c r="F102">
        <v>111900</v>
      </c>
      <c r="G102">
        <v>115700</v>
      </c>
      <c r="H102">
        <v>121800</v>
      </c>
      <c r="I102">
        <v>126700</v>
      </c>
      <c r="J102">
        <v>135400</v>
      </c>
      <c r="K102">
        <v>137300</v>
      </c>
      <c r="L102">
        <v>146400</v>
      </c>
      <c r="M102" s="1">
        <f t="shared" si="3"/>
        <v>5.3072362280953259E-2</v>
      </c>
      <c r="N102" s="14">
        <f t="shared" si="4"/>
        <v>195</v>
      </c>
      <c r="O102">
        <v>327100</v>
      </c>
      <c r="P102" s="1">
        <f t="shared" si="5"/>
        <v>-0.55243044940385211</v>
      </c>
      <c r="Q102" s="9"/>
    </row>
    <row r="103" spans="2:17" x14ac:dyDescent="0.25">
      <c r="B103" t="s">
        <v>133</v>
      </c>
      <c r="C103" t="s">
        <v>88</v>
      </c>
      <c r="D103">
        <v>107400</v>
      </c>
      <c r="E103">
        <v>128000</v>
      </c>
      <c r="F103">
        <v>129400</v>
      </c>
      <c r="G103">
        <v>134800</v>
      </c>
      <c r="H103">
        <v>149100</v>
      </c>
      <c r="I103">
        <v>152800</v>
      </c>
      <c r="J103">
        <v>170500</v>
      </c>
      <c r="K103">
        <v>175600</v>
      </c>
      <c r="L103">
        <v>213500</v>
      </c>
      <c r="M103" s="1">
        <f t="shared" si="3"/>
        <v>8.9680551560512356E-2</v>
      </c>
      <c r="N103" s="14">
        <f t="shared" si="4"/>
        <v>98</v>
      </c>
      <c r="O103">
        <v>327100</v>
      </c>
      <c r="P103" s="1">
        <f t="shared" si="5"/>
        <v>-0.34729440538061751</v>
      </c>
      <c r="Q103" s="9"/>
    </row>
    <row r="104" spans="2:17" x14ac:dyDescent="0.25">
      <c r="B104" t="s">
        <v>134</v>
      </c>
      <c r="C104" t="s">
        <v>4</v>
      </c>
      <c r="D104">
        <v>262900</v>
      </c>
      <c r="E104">
        <v>321700</v>
      </c>
      <c r="F104">
        <v>384600</v>
      </c>
      <c r="G104">
        <v>424400</v>
      </c>
      <c r="H104">
        <v>455400</v>
      </c>
      <c r="I104">
        <v>503900</v>
      </c>
      <c r="J104">
        <v>581300</v>
      </c>
      <c r="K104">
        <v>560000</v>
      </c>
      <c r="L104">
        <v>586200</v>
      </c>
      <c r="M104" s="1">
        <f t="shared" si="3"/>
        <v>0.105431671988298</v>
      </c>
      <c r="N104" s="14">
        <f t="shared" si="4"/>
        <v>52</v>
      </c>
      <c r="O104">
        <v>327100</v>
      </c>
      <c r="P104" s="1">
        <f t="shared" si="5"/>
        <v>0.79211250382146137</v>
      </c>
      <c r="Q104" s="9"/>
    </row>
    <row r="105" spans="2:17" x14ac:dyDescent="0.25">
      <c r="B105" t="s">
        <v>135</v>
      </c>
      <c r="C105" t="s">
        <v>136</v>
      </c>
      <c r="D105">
        <v>82600</v>
      </c>
      <c r="E105">
        <v>90700</v>
      </c>
      <c r="F105">
        <v>95400</v>
      </c>
      <c r="G105">
        <v>102400</v>
      </c>
      <c r="H105">
        <v>118100</v>
      </c>
      <c r="I105">
        <v>124300</v>
      </c>
      <c r="J105">
        <v>125900</v>
      </c>
      <c r="K105">
        <v>139100</v>
      </c>
      <c r="L105">
        <v>149900</v>
      </c>
      <c r="M105" s="1">
        <f t="shared" si="3"/>
        <v>7.733978505162066E-2</v>
      </c>
      <c r="N105" s="14">
        <f t="shared" si="4"/>
        <v>137</v>
      </c>
      <c r="O105">
        <v>327100</v>
      </c>
      <c r="P105" s="1">
        <f t="shared" si="5"/>
        <v>-0.5417303576887802</v>
      </c>
      <c r="Q105" s="9"/>
    </row>
    <row r="106" spans="2:17" x14ac:dyDescent="0.25">
      <c r="B106" t="s">
        <v>137</v>
      </c>
      <c r="C106" t="s">
        <v>21</v>
      </c>
      <c r="D106">
        <v>73000</v>
      </c>
      <c r="E106">
        <v>80000</v>
      </c>
      <c r="F106">
        <v>84200</v>
      </c>
      <c r="G106">
        <v>83300</v>
      </c>
      <c r="H106">
        <v>95900</v>
      </c>
      <c r="I106">
        <v>110000</v>
      </c>
      <c r="J106">
        <v>125800</v>
      </c>
      <c r="K106">
        <v>145400</v>
      </c>
      <c r="L106">
        <v>156900</v>
      </c>
      <c r="M106" s="1">
        <f t="shared" si="3"/>
        <v>0.10036688094037013</v>
      </c>
      <c r="N106" s="14">
        <f t="shared" si="4"/>
        <v>69</v>
      </c>
      <c r="O106">
        <v>327100</v>
      </c>
      <c r="P106" s="1">
        <f t="shared" si="5"/>
        <v>-0.52033017425863648</v>
      </c>
      <c r="Q106" s="9"/>
    </row>
    <row r="107" spans="2:17" x14ac:dyDescent="0.25">
      <c r="B107" t="s">
        <v>138</v>
      </c>
      <c r="C107" t="s">
        <v>21</v>
      </c>
      <c r="D107">
        <v>161000</v>
      </c>
      <c r="E107">
        <v>187200</v>
      </c>
      <c r="F107">
        <v>235600</v>
      </c>
      <c r="G107">
        <v>253100</v>
      </c>
      <c r="H107">
        <v>266300</v>
      </c>
      <c r="I107">
        <v>283700</v>
      </c>
      <c r="J107">
        <v>311300</v>
      </c>
      <c r="K107">
        <v>316800</v>
      </c>
      <c r="L107">
        <v>338900</v>
      </c>
      <c r="M107" s="1">
        <f t="shared" si="3"/>
        <v>9.7502988755994904E-2</v>
      </c>
      <c r="N107" s="14">
        <f t="shared" si="4"/>
        <v>75</v>
      </c>
      <c r="O107">
        <v>327100</v>
      </c>
      <c r="P107" s="1">
        <f t="shared" si="5"/>
        <v>3.6074594925099346E-2</v>
      </c>
      <c r="Q107" s="9"/>
    </row>
    <row r="108" spans="2:17" x14ac:dyDescent="0.25">
      <c r="B108" t="s">
        <v>139</v>
      </c>
      <c r="C108" t="s">
        <v>67</v>
      </c>
      <c r="D108">
        <v>217700</v>
      </c>
      <c r="E108">
        <v>238800</v>
      </c>
      <c r="F108">
        <v>261400</v>
      </c>
      <c r="G108">
        <v>269400</v>
      </c>
      <c r="H108">
        <v>279900</v>
      </c>
      <c r="I108">
        <v>294700</v>
      </c>
      <c r="J108">
        <v>308100</v>
      </c>
      <c r="K108">
        <v>320800</v>
      </c>
      <c r="L108">
        <v>336200</v>
      </c>
      <c r="M108" s="1">
        <f t="shared" si="3"/>
        <v>5.582614001464923E-2</v>
      </c>
      <c r="N108" s="14">
        <f t="shared" si="4"/>
        <v>186</v>
      </c>
      <c r="O108">
        <v>327100</v>
      </c>
      <c r="P108" s="1">
        <f t="shared" si="5"/>
        <v>2.7820238459186797E-2</v>
      </c>
      <c r="Q108" s="9"/>
    </row>
    <row r="109" spans="2:17" x14ac:dyDescent="0.25">
      <c r="B109" t="s">
        <v>140</v>
      </c>
      <c r="C109" t="s">
        <v>107</v>
      </c>
      <c r="D109">
        <v>84300</v>
      </c>
      <c r="E109">
        <v>89700</v>
      </c>
      <c r="F109">
        <v>79000</v>
      </c>
      <c r="G109">
        <v>81200</v>
      </c>
      <c r="H109">
        <v>81200</v>
      </c>
      <c r="I109">
        <v>89100</v>
      </c>
      <c r="J109">
        <v>92300</v>
      </c>
      <c r="K109">
        <v>93500</v>
      </c>
      <c r="L109">
        <v>109100</v>
      </c>
      <c r="M109" s="1">
        <f t="shared" si="3"/>
        <v>3.2760566309500576E-2</v>
      </c>
      <c r="N109" s="14">
        <f t="shared" si="4"/>
        <v>223</v>
      </c>
      <c r="O109">
        <v>327100</v>
      </c>
      <c r="P109" s="1">
        <f t="shared" si="5"/>
        <v>-0.66646285539590333</v>
      </c>
      <c r="Q109" s="9"/>
    </row>
    <row r="110" spans="2:17" x14ac:dyDescent="0.25">
      <c r="B110" t="s">
        <v>141</v>
      </c>
      <c r="C110" t="s">
        <v>21</v>
      </c>
      <c r="D110">
        <v>105700</v>
      </c>
      <c r="E110">
        <v>113400</v>
      </c>
      <c r="F110">
        <v>131000</v>
      </c>
      <c r="G110">
        <v>150600</v>
      </c>
      <c r="H110">
        <v>180000</v>
      </c>
      <c r="I110">
        <v>190900</v>
      </c>
      <c r="J110">
        <v>206800</v>
      </c>
      <c r="K110">
        <v>205800</v>
      </c>
      <c r="L110">
        <v>231300</v>
      </c>
      <c r="M110" s="1">
        <f t="shared" si="3"/>
        <v>0.10284018056364011</v>
      </c>
      <c r="N110" s="14">
        <f t="shared" si="4"/>
        <v>57</v>
      </c>
      <c r="O110">
        <v>327100</v>
      </c>
      <c r="P110" s="1">
        <f t="shared" si="5"/>
        <v>-0.2928767960868236</v>
      </c>
      <c r="Q110" s="9"/>
    </row>
    <row r="111" spans="2:17" x14ac:dyDescent="0.25">
      <c r="B111" t="s">
        <v>142</v>
      </c>
      <c r="C111" t="s">
        <v>4</v>
      </c>
      <c r="D111">
        <v>275500</v>
      </c>
      <c r="E111">
        <v>293800</v>
      </c>
      <c r="F111">
        <v>364100</v>
      </c>
      <c r="G111">
        <v>378100</v>
      </c>
      <c r="H111">
        <v>404000</v>
      </c>
      <c r="I111">
        <v>415800</v>
      </c>
      <c r="J111">
        <v>453000</v>
      </c>
      <c r="K111">
        <v>474900</v>
      </c>
      <c r="L111">
        <v>490500</v>
      </c>
      <c r="M111" s="1">
        <f t="shared" si="3"/>
        <v>7.4767873141489041E-2</v>
      </c>
      <c r="N111" s="14">
        <f t="shared" si="4"/>
        <v>145</v>
      </c>
      <c r="O111">
        <v>327100</v>
      </c>
      <c r="P111" s="1">
        <f t="shared" si="5"/>
        <v>0.49954142464078255</v>
      </c>
      <c r="Q111" s="9"/>
    </row>
    <row r="112" spans="2:17" x14ac:dyDescent="0.25">
      <c r="B112" t="s">
        <v>143</v>
      </c>
      <c r="C112" t="s">
        <v>4</v>
      </c>
      <c r="D112">
        <v>283800</v>
      </c>
      <c r="E112">
        <v>333500</v>
      </c>
      <c r="F112">
        <v>383500</v>
      </c>
      <c r="G112">
        <v>401600</v>
      </c>
      <c r="H112">
        <v>415100</v>
      </c>
      <c r="I112">
        <v>461800</v>
      </c>
      <c r="J112">
        <v>507900</v>
      </c>
      <c r="K112">
        <v>508300</v>
      </c>
      <c r="L112">
        <v>551100</v>
      </c>
      <c r="M112" s="1">
        <f t="shared" si="3"/>
        <v>8.6493800237971166E-2</v>
      </c>
      <c r="N112" s="14">
        <f t="shared" si="4"/>
        <v>106</v>
      </c>
      <c r="O112">
        <v>327100</v>
      </c>
      <c r="P112" s="1">
        <f t="shared" si="5"/>
        <v>0.68480586976459801</v>
      </c>
      <c r="Q112" s="9"/>
    </row>
    <row r="113" spans="2:17" x14ac:dyDescent="0.25">
      <c r="B113" t="s">
        <v>144</v>
      </c>
      <c r="C113" t="s">
        <v>37</v>
      </c>
      <c r="D113">
        <v>140800</v>
      </c>
      <c r="E113">
        <v>151100</v>
      </c>
      <c r="F113">
        <v>158700</v>
      </c>
      <c r="G113">
        <v>175800</v>
      </c>
      <c r="H113">
        <v>203100</v>
      </c>
      <c r="I113">
        <v>236500</v>
      </c>
      <c r="J113">
        <v>257900</v>
      </c>
      <c r="K113">
        <v>289700</v>
      </c>
      <c r="L113">
        <v>327300</v>
      </c>
      <c r="M113" s="1">
        <f t="shared" si="3"/>
        <v>0.11120175543614569</v>
      </c>
      <c r="N113" s="14">
        <f t="shared" si="4"/>
        <v>38</v>
      </c>
      <c r="O113">
        <v>327100</v>
      </c>
      <c r="P113" s="1">
        <f t="shared" si="5"/>
        <v>6.1143381228978555E-4</v>
      </c>
      <c r="Q113" s="9"/>
    </row>
    <row r="114" spans="2:17" x14ac:dyDescent="0.25">
      <c r="B114" t="s">
        <v>145</v>
      </c>
      <c r="C114" t="s">
        <v>146</v>
      </c>
      <c r="D114">
        <v>59800</v>
      </c>
      <c r="E114">
        <v>73400</v>
      </c>
      <c r="F114">
        <v>86000</v>
      </c>
      <c r="G114">
        <v>100000</v>
      </c>
      <c r="H114">
        <v>107700</v>
      </c>
      <c r="I114">
        <v>131200</v>
      </c>
      <c r="J114">
        <v>142700</v>
      </c>
      <c r="K114">
        <v>161000</v>
      </c>
      <c r="L114">
        <v>171500</v>
      </c>
      <c r="M114" s="1">
        <f t="shared" si="3"/>
        <v>0.1407628447813391</v>
      </c>
      <c r="N114" s="14">
        <f t="shared" si="4"/>
        <v>7</v>
      </c>
      <c r="O114">
        <v>327100</v>
      </c>
      <c r="P114" s="1">
        <f t="shared" si="5"/>
        <v>-0.47569550596147969</v>
      </c>
      <c r="Q114" s="9"/>
    </row>
    <row r="115" spans="2:17" x14ac:dyDescent="0.25">
      <c r="B115" t="s">
        <v>147</v>
      </c>
      <c r="C115" t="s">
        <v>21</v>
      </c>
      <c r="D115">
        <v>114800</v>
      </c>
      <c r="E115">
        <v>125000</v>
      </c>
      <c r="F115">
        <v>120800</v>
      </c>
      <c r="G115">
        <v>133900</v>
      </c>
      <c r="H115">
        <v>132100</v>
      </c>
      <c r="I115">
        <v>155100</v>
      </c>
      <c r="J115">
        <v>169400</v>
      </c>
      <c r="K115">
        <v>166700</v>
      </c>
      <c r="L115">
        <v>206700</v>
      </c>
      <c r="M115" s="1">
        <f t="shared" si="3"/>
        <v>7.6278893492715397E-2</v>
      </c>
      <c r="N115" s="14">
        <f t="shared" si="4"/>
        <v>140</v>
      </c>
      <c r="O115">
        <v>327100</v>
      </c>
      <c r="P115" s="1">
        <f t="shared" si="5"/>
        <v>-0.36808315499847144</v>
      </c>
      <c r="Q115" s="9"/>
    </row>
    <row r="116" spans="2:17" x14ac:dyDescent="0.25">
      <c r="B116" t="s">
        <v>148</v>
      </c>
      <c r="C116" t="s">
        <v>2</v>
      </c>
      <c r="D116">
        <v>464300</v>
      </c>
      <c r="E116">
        <v>417500</v>
      </c>
      <c r="F116">
        <v>458100</v>
      </c>
      <c r="G116">
        <v>464900</v>
      </c>
      <c r="H116">
        <v>470500</v>
      </c>
      <c r="I116">
        <v>460700</v>
      </c>
      <c r="J116">
        <v>518000</v>
      </c>
      <c r="K116">
        <v>499900</v>
      </c>
      <c r="L116">
        <v>550900</v>
      </c>
      <c r="M116" s="1">
        <f t="shared" si="3"/>
        <v>2.1607943425909548E-2</v>
      </c>
      <c r="N116" s="14">
        <f t="shared" si="4"/>
        <v>239</v>
      </c>
      <c r="O116">
        <v>327100</v>
      </c>
      <c r="P116" s="1">
        <f t="shared" si="5"/>
        <v>0.68419443595230822</v>
      </c>
      <c r="Q116" s="9"/>
    </row>
    <row r="117" spans="2:17" x14ac:dyDescent="0.25">
      <c r="B117" t="s">
        <v>149</v>
      </c>
      <c r="C117" t="s">
        <v>4</v>
      </c>
      <c r="D117">
        <v>151000</v>
      </c>
      <c r="E117">
        <v>167000</v>
      </c>
      <c r="F117">
        <v>219500</v>
      </c>
      <c r="G117">
        <v>240400</v>
      </c>
      <c r="H117">
        <v>259300</v>
      </c>
      <c r="I117">
        <v>280200</v>
      </c>
      <c r="J117">
        <v>311900</v>
      </c>
      <c r="K117">
        <v>330200</v>
      </c>
      <c r="L117">
        <v>348100</v>
      </c>
      <c r="M117" s="1">
        <f t="shared" si="3"/>
        <v>0.11004576560637143</v>
      </c>
      <c r="N117" s="14">
        <f t="shared" si="4"/>
        <v>40</v>
      </c>
      <c r="O117">
        <v>327100</v>
      </c>
      <c r="P117" s="1">
        <f t="shared" si="5"/>
        <v>6.4200550290431035E-2</v>
      </c>
      <c r="Q117" s="9"/>
    </row>
    <row r="118" spans="2:17" x14ac:dyDescent="0.25">
      <c r="B118" t="s">
        <v>150</v>
      </c>
      <c r="C118" t="s">
        <v>25</v>
      </c>
      <c r="D118">
        <v>154500</v>
      </c>
      <c r="E118">
        <v>168000</v>
      </c>
      <c r="F118">
        <v>172700</v>
      </c>
      <c r="G118">
        <v>182900</v>
      </c>
      <c r="H118">
        <v>178200</v>
      </c>
      <c r="I118">
        <v>197800</v>
      </c>
      <c r="J118">
        <v>203300</v>
      </c>
      <c r="K118">
        <v>216100</v>
      </c>
      <c r="L118">
        <v>239900</v>
      </c>
      <c r="M118" s="1">
        <f t="shared" si="3"/>
        <v>5.6544322282154447E-2</v>
      </c>
      <c r="N118" s="14">
        <f t="shared" si="4"/>
        <v>184</v>
      </c>
      <c r="O118">
        <v>327100</v>
      </c>
      <c r="P118" s="1">
        <f t="shared" si="5"/>
        <v>-0.26658514215836138</v>
      </c>
      <c r="Q118" s="9"/>
    </row>
    <row r="119" spans="2:17" x14ac:dyDescent="0.25">
      <c r="B119" t="s">
        <v>151</v>
      </c>
      <c r="C119" t="s">
        <v>4</v>
      </c>
      <c r="D119">
        <v>501200</v>
      </c>
      <c r="E119">
        <v>550200</v>
      </c>
      <c r="F119">
        <v>618200</v>
      </c>
      <c r="G119">
        <v>670300</v>
      </c>
      <c r="H119">
        <v>665700</v>
      </c>
      <c r="I119">
        <v>683600</v>
      </c>
      <c r="J119">
        <v>741200</v>
      </c>
      <c r="K119">
        <v>784800</v>
      </c>
      <c r="L119">
        <v>834400</v>
      </c>
      <c r="M119" s="1">
        <f t="shared" si="3"/>
        <v>6.5786964495780767E-2</v>
      </c>
      <c r="N119" s="14">
        <f t="shared" si="4"/>
        <v>167</v>
      </c>
      <c r="O119">
        <v>327100</v>
      </c>
      <c r="P119" s="1">
        <f t="shared" si="5"/>
        <v>1.5509018648731274</v>
      </c>
      <c r="Q119" s="9"/>
    </row>
    <row r="120" spans="2:17" x14ac:dyDescent="0.25">
      <c r="B120" t="s">
        <v>152</v>
      </c>
      <c r="C120" t="s">
        <v>6</v>
      </c>
      <c r="D120">
        <v>127900</v>
      </c>
      <c r="E120">
        <v>126500</v>
      </c>
      <c r="F120">
        <v>130500</v>
      </c>
      <c r="G120">
        <v>127600</v>
      </c>
      <c r="H120">
        <v>131100</v>
      </c>
      <c r="I120">
        <v>136600</v>
      </c>
      <c r="J120">
        <v>141200</v>
      </c>
      <c r="K120">
        <v>141500</v>
      </c>
      <c r="L120">
        <v>156600</v>
      </c>
      <c r="M120" s="1">
        <f t="shared" si="3"/>
        <v>2.5628668163889531E-2</v>
      </c>
      <c r="N120" s="14">
        <f t="shared" si="4"/>
        <v>233</v>
      </c>
      <c r="O120">
        <v>327100</v>
      </c>
      <c r="P120" s="1">
        <f t="shared" si="5"/>
        <v>-0.52124732497707127</v>
      </c>
      <c r="Q120" s="9"/>
    </row>
    <row r="121" spans="2:17" x14ac:dyDescent="0.25">
      <c r="B121" t="s">
        <v>153</v>
      </c>
      <c r="C121" t="s">
        <v>43</v>
      </c>
      <c r="D121">
        <v>193600</v>
      </c>
      <c r="E121">
        <v>202500</v>
      </c>
      <c r="F121">
        <v>217400</v>
      </c>
      <c r="G121">
        <v>236100</v>
      </c>
      <c r="H121">
        <v>235800</v>
      </c>
      <c r="I121">
        <v>260300</v>
      </c>
      <c r="J121">
        <v>281200</v>
      </c>
      <c r="K121">
        <v>308500</v>
      </c>
      <c r="L121">
        <v>328800</v>
      </c>
      <c r="M121" s="1">
        <f t="shared" si="3"/>
        <v>6.844779464896987E-2</v>
      </c>
      <c r="N121" s="14">
        <f t="shared" si="4"/>
        <v>162</v>
      </c>
      <c r="O121">
        <v>327100</v>
      </c>
      <c r="P121" s="1">
        <f t="shared" si="5"/>
        <v>5.1971874044633992E-3</v>
      </c>
      <c r="Q121" s="9"/>
    </row>
    <row r="122" spans="2:17" x14ac:dyDescent="0.25">
      <c r="B122" t="s">
        <v>154</v>
      </c>
      <c r="C122" t="s">
        <v>155</v>
      </c>
      <c r="D122">
        <v>187000</v>
      </c>
      <c r="E122">
        <v>221200</v>
      </c>
      <c r="F122">
        <v>233300</v>
      </c>
      <c r="G122">
        <v>245800</v>
      </c>
      <c r="H122">
        <v>275300</v>
      </c>
      <c r="I122">
        <v>288600</v>
      </c>
      <c r="J122">
        <v>310600</v>
      </c>
      <c r="K122">
        <v>338600</v>
      </c>
      <c r="L122">
        <v>378500</v>
      </c>
      <c r="M122" s="1">
        <f t="shared" si="3"/>
        <v>9.2139298594630298E-2</v>
      </c>
      <c r="N122" s="14">
        <f t="shared" si="4"/>
        <v>90</v>
      </c>
      <c r="O122">
        <v>327100</v>
      </c>
      <c r="P122" s="1">
        <f t="shared" si="5"/>
        <v>0.15713848975848355</v>
      </c>
      <c r="Q122" s="9"/>
    </row>
    <row r="123" spans="2:17" x14ac:dyDescent="0.25">
      <c r="B123" t="s">
        <v>156</v>
      </c>
      <c r="C123" t="s">
        <v>21</v>
      </c>
      <c r="D123">
        <v>97600</v>
      </c>
      <c r="E123">
        <v>105400</v>
      </c>
      <c r="F123">
        <v>122300</v>
      </c>
      <c r="G123">
        <v>138700</v>
      </c>
      <c r="H123">
        <v>157600</v>
      </c>
      <c r="I123">
        <v>173600</v>
      </c>
      <c r="J123">
        <v>194500</v>
      </c>
      <c r="K123">
        <v>213600</v>
      </c>
      <c r="L123">
        <v>223200</v>
      </c>
      <c r="M123" s="1">
        <f t="shared" si="3"/>
        <v>0.1089336103357415</v>
      </c>
      <c r="N123" s="14">
        <f t="shared" si="4"/>
        <v>42</v>
      </c>
      <c r="O123">
        <v>327100</v>
      </c>
      <c r="P123" s="1">
        <f t="shared" si="5"/>
        <v>-0.31763986548456125</v>
      </c>
      <c r="Q123" s="9"/>
    </row>
    <row r="124" spans="2:17" x14ac:dyDescent="0.25">
      <c r="B124" t="s">
        <v>157</v>
      </c>
      <c r="C124" t="s">
        <v>4</v>
      </c>
      <c r="D124">
        <v>232600</v>
      </c>
      <c r="E124">
        <v>258900</v>
      </c>
      <c r="F124">
        <v>346100</v>
      </c>
      <c r="G124">
        <v>358200</v>
      </c>
      <c r="H124">
        <v>399100</v>
      </c>
      <c r="I124">
        <v>433400</v>
      </c>
      <c r="J124">
        <v>465600</v>
      </c>
      <c r="K124">
        <v>509100</v>
      </c>
      <c r="L124">
        <v>531900</v>
      </c>
      <c r="M124" s="1">
        <f t="shared" si="3"/>
        <v>0.10892592054207036</v>
      </c>
      <c r="N124" s="14">
        <f t="shared" si="4"/>
        <v>43</v>
      </c>
      <c r="O124">
        <v>327100</v>
      </c>
      <c r="P124" s="1">
        <f t="shared" si="5"/>
        <v>0.62610822378477526</v>
      </c>
      <c r="Q124" s="9"/>
    </row>
    <row r="125" spans="2:17" x14ac:dyDescent="0.25">
      <c r="B125" t="s">
        <v>158</v>
      </c>
      <c r="C125" t="s">
        <v>159</v>
      </c>
      <c r="D125">
        <v>155900</v>
      </c>
      <c r="E125">
        <v>151200</v>
      </c>
      <c r="F125">
        <v>143800</v>
      </c>
      <c r="G125">
        <v>149400</v>
      </c>
      <c r="H125">
        <v>152600</v>
      </c>
      <c r="I125">
        <v>169600</v>
      </c>
      <c r="J125">
        <v>163000</v>
      </c>
      <c r="K125">
        <v>141700</v>
      </c>
      <c r="L125">
        <v>162900</v>
      </c>
      <c r="M125" s="1">
        <f t="shared" si="3"/>
        <v>5.5053163061867588E-3</v>
      </c>
      <c r="N125" s="14">
        <f t="shared" si="4"/>
        <v>241</v>
      </c>
      <c r="O125">
        <v>327100</v>
      </c>
      <c r="P125" s="1">
        <f t="shared" si="5"/>
        <v>-0.50198715988994191</v>
      </c>
      <c r="Q125" s="9"/>
    </row>
    <row r="126" spans="2:17" x14ac:dyDescent="0.25">
      <c r="B126" t="s">
        <v>160</v>
      </c>
      <c r="C126" t="s">
        <v>35</v>
      </c>
      <c r="D126">
        <v>214800</v>
      </c>
      <c r="E126">
        <v>236300</v>
      </c>
      <c r="F126">
        <v>241400</v>
      </c>
      <c r="G126">
        <v>271800</v>
      </c>
      <c r="H126">
        <v>305700</v>
      </c>
      <c r="I126">
        <v>337300</v>
      </c>
      <c r="J126">
        <v>359000</v>
      </c>
      <c r="K126">
        <v>374800</v>
      </c>
      <c r="L126">
        <v>393700</v>
      </c>
      <c r="M126" s="1">
        <f t="shared" si="3"/>
        <v>7.8676934420823436E-2</v>
      </c>
      <c r="N126" s="14">
        <f t="shared" si="4"/>
        <v>132</v>
      </c>
      <c r="O126">
        <v>327100</v>
      </c>
      <c r="P126" s="1">
        <f t="shared" si="5"/>
        <v>0.20360745949250991</v>
      </c>
      <c r="Q126" s="9"/>
    </row>
    <row r="127" spans="2:17" x14ac:dyDescent="0.25">
      <c r="B127" t="s">
        <v>161</v>
      </c>
      <c r="C127" t="s">
        <v>4</v>
      </c>
      <c r="D127">
        <v>241300</v>
      </c>
      <c r="E127">
        <v>297800</v>
      </c>
      <c r="F127">
        <v>395200</v>
      </c>
      <c r="G127">
        <v>425400</v>
      </c>
      <c r="H127">
        <v>483000</v>
      </c>
      <c r="I127">
        <v>542100</v>
      </c>
      <c r="J127">
        <v>614600</v>
      </c>
      <c r="K127">
        <v>637000</v>
      </c>
      <c r="L127">
        <v>657300</v>
      </c>
      <c r="M127" s="1">
        <f t="shared" si="3"/>
        <v>0.13344588161398371</v>
      </c>
      <c r="N127" s="14">
        <f t="shared" si="4"/>
        <v>9</v>
      </c>
      <c r="O127">
        <v>327100</v>
      </c>
      <c r="P127" s="1">
        <f t="shared" si="5"/>
        <v>1.0094772240904923</v>
      </c>
      <c r="Q127" s="9"/>
    </row>
    <row r="128" spans="2:17" x14ac:dyDescent="0.25">
      <c r="B128" t="s">
        <v>162</v>
      </c>
      <c r="C128" t="s">
        <v>22</v>
      </c>
      <c r="D128">
        <v>92200</v>
      </c>
      <c r="E128">
        <v>100200</v>
      </c>
      <c r="F128">
        <v>104900</v>
      </c>
      <c r="G128">
        <v>108800</v>
      </c>
      <c r="H128">
        <v>112700</v>
      </c>
      <c r="I128">
        <v>117900</v>
      </c>
      <c r="J128">
        <v>118200</v>
      </c>
      <c r="K128">
        <v>126200</v>
      </c>
      <c r="L128">
        <v>141000</v>
      </c>
      <c r="M128" s="1">
        <f t="shared" si="3"/>
        <v>5.4535061695835128E-2</v>
      </c>
      <c r="N128" s="14">
        <f t="shared" si="4"/>
        <v>190</v>
      </c>
      <c r="O128">
        <v>327100</v>
      </c>
      <c r="P128" s="1">
        <f t="shared" si="5"/>
        <v>-0.56893916233567721</v>
      </c>
      <c r="Q128" s="9"/>
    </row>
    <row r="129" spans="2:17" x14ac:dyDescent="0.25">
      <c r="B129" t="s">
        <v>163</v>
      </c>
      <c r="C129" t="s">
        <v>40</v>
      </c>
      <c r="D129">
        <v>147000</v>
      </c>
      <c r="E129">
        <v>151800</v>
      </c>
      <c r="F129">
        <v>165100</v>
      </c>
      <c r="G129">
        <v>171500</v>
      </c>
      <c r="H129">
        <v>183900</v>
      </c>
      <c r="I129">
        <v>197100</v>
      </c>
      <c r="J129">
        <v>216600</v>
      </c>
      <c r="K129">
        <v>226200</v>
      </c>
      <c r="L129">
        <v>258100</v>
      </c>
      <c r="M129" s="1">
        <f t="shared" si="3"/>
        <v>7.2898983248203555E-2</v>
      </c>
      <c r="N129" s="14">
        <f t="shared" si="4"/>
        <v>151</v>
      </c>
      <c r="O129">
        <v>327100</v>
      </c>
      <c r="P129" s="1">
        <f t="shared" si="5"/>
        <v>-0.21094466523998778</v>
      </c>
      <c r="Q129" s="9"/>
    </row>
    <row r="130" spans="2:17" x14ac:dyDescent="0.25">
      <c r="B130" t="s">
        <v>164</v>
      </c>
      <c r="C130" t="s">
        <v>78</v>
      </c>
      <c r="D130">
        <v>206700</v>
      </c>
      <c r="E130">
        <v>230700</v>
      </c>
      <c r="F130">
        <v>232400</v>
      </c>
      <c r="G130">
        <v>233300</v>
      </c>
      <c r="H130">
        <v>247200</v>
      </c>
      <c r="I130">
        <v>268100</v>
      </c>
      <c r="J130">
        <v>272100</v>
      </c>
      <c r="K130">
        <v>306500</v>
      </c>
      <c r="L130">
        <v>322800</v>
      </c>
      <c r="M130" s="1">
        <f t="shared" ref="M130:M193" si="6">RATE(COUNTA(D129:L129)-1,,-D130,L130)</f>
        <v>5.7302188567975705E-2</v>
      </c>
      <c r="N130" s="14">
        <f t="shared" ref="N130:N193" si="7">_xlfn.RANK.AVG(M130,$M$2:$M$242)</f>
        <v>181</v>
      </c>
      <c r="O130">
        <v>327100</v>
      </c>
      <c r="P130" s="1">
        <f t="shared" ref="P130:P193" si="8">L130/O130-1</f>
        <v>-1.3145826964231166E-2</v>
      </c>
      <c r="Q130" s="9"/>
    </row>
    <row r="131" spans="2:17" x14ac:dyDescent="0.25">
      <c r="B131" t="s">
        <v>165</v>
      </c>
      <c r="C131" t="s">
        <v>4</v>
      </c>
      <c r="D131">
        <v>123200</v>
      </c>
      <c r="E131">
        <v>127000</v>
      </c>
      <c r="F131">
        <v>161900</v>
      </c>
      <c r="G131">
        <v>175600</v>
      </c>
      <c r="H131">
        <v>200100</v>
      </c>
      <c r="I131">
        <v>227700</v>
      </c>
      <c r="J131">
        <v>258800</v>
      </c>
      <c r="K131">
        <v>273200</v>
      </c>
      <c r="L131">
        <v>291800</v>
      </c>
      <c r="M131" s="1">
        <f t="shared" si="6"/>
        <v>0.11380540857049477</v>
      </c>
      <c r="N131" s="14">
        <f t="shared" si="7"/>
        <v>32</v>
      </c>
      <c r="O131">
        <v>327100</v>
      </c>
      <c r="P131" s="1">
        <f t="shared" si="8"/>
        <v>-0.10791806786915314</v>
      </c>
      <c r="Q131" s="9"/>
    </row>
    <row r="132" spans="2:17" x14ac:dyDescent="0.25">
      <c r="B132" t="s">
        <v>166</v>
      </c>
      <c r="C132" t="s">
        <v>43</v>
      </c>
      <c r="D132">
        <v>153600</v>
      </c>
      <c r="E132">
        <v>146600</v>
      </c>
      <c r="F132">
        <v>163300</v>
      </c>
      <c r="G132">
        <v>176600</v>
      </c>
      <c r="H132">
        <v>196400</v>
      </c>
      <c r="I132">
        <v>225800</v>
      </c>
      <c r="J132">
        <v>253000</v>
      </c>
      <c r="K132">
        <v>272100</v>
      </c>
      <c r="L132">
        <v>289200</v>
      </c>
      <c r="M132" s="1">
        <f t="shared" si="6"/>
        <v>8.2308038680430573E-2</v>
      </c>
      <c r="N132" s="14">
        <f t="shared" si="7"/>
        <v>122</v>
      </c>
      <c r="O132">
        <v>327100</v>
      </c>
      <c r="P132" s="1">
        <f t="shared" si="8"/>
        <v>-0.1158667074289208</v>
      </c>
      <c r="Q132" s="9"/>
    </row>
    <row r="133" spans="2:17" x14ac:dyDescent="0.25">
      <c r="B133" t="s">
        <v>167</v>
      </c>
      <c r="C133" t="s">
        <v>4</v>
      </c>
      <c r="D133">
        <v>334500</v>
      </c>
      <c r="E133">
        <v>355500</v>
      </c>
      <c r="F133">
        <v>415000</v>
      </c>
      <c r="G133">
        <v>438300</v>
      </c>
      <c r="H133">
        <v>486200</v>
      </c>
      <c r="I133">
        <v>510700</v>
      </c>
      <c r="J133">
        <v>569600</v>
      </c>
      <c r="K133">
        <v>614500</v>
      </c>
      <c r="L133">
        <v>634200</v>
      </c>
      <c r="M133" s="1">
        <f t="shared" si="6"/>
        <v>8.325016647291289E-2</v>
      </c>
      <c r="N133" s="14">
        <f t="shared" si="7"/>
        <v>116</v>
      </c>
      <c r="O133">
        <v>327100</v>
      </c>
      <c r="P133" s="1">
        <f t="shared" si="8"/>
        <v>0.93885661877101811</v>
      </c>
      <c r="Q133" s="9"/>
    </row>
    <row r="134" spans="2:17" x14ac:dyDescent="0.25">
      <c r="B134" t="s">
        <v>168</v>
      </c>
      <c r="C134" t="s">
        <v>6</v>
      </c>
      <c r="D134">
        <v>110500</v>
      </c>
      <c r="E134">
        <v>131000</v>
      </c>
      <c r="F134">
        <v>137200</v>
      </c>
      <c r="G134">
        <v>162700</v>
      </c>
      <c r="H134">
        <v>165000</v>
      </c>
      <c r="I134">
        <v>186100</v>
      </c>
      <c r="J134">
        <v>205100</v>
      </c>
      <c r="K134">
        <v>219900</v>
      </c>
      <c r="L134">
        <v>233200</v>
      </c>
      <c r="M134" s="1">
        <f t="shared" si="6"/>
        <v>9.7857020725560004E-2</v>
      </c>
      <c r="N134" s="14">
        <f t="shared" si="7"/>
        <v>74</v>
      </c>
      <c r="O134">
        <v>327100</v>
      </c>
      <c r="P134" s="1">
        <f t="shared" si="8"/>
        <v>-0.2870681748700703</v>
      </c>
      <c r="Q134" s="9"/>
    </row>
    <row r="135" spans="2:17" x14ac:dyDescent="0.25">
      <c r="B135" t="s">
        <v>169</v>
      </c>
      <c r="C135" t="s">
        <v>43</v>
      </c>
      <c r="D135">
        <v>214000</v>
      </c>
      <c r="E135">
        <v>231000</v>
      </c>
      <c r="F135">
        <v>254800</v>
      </c>
      <c r="G135">
        <v>269500</v>
      </c>
      <c r="H135">
        <v>292400</v>
      </c>
      <c r="I135">
        <v>336100</v>
      </c>
      <c r="J135">
        <v>366700</v>
      </c>
      <c r="K135">
        <v>389100</v>
      </c>
      <c r="L135">
        <v>403200</v>
      </c>
      <c r="M135" s="1">
        <f t="shared" si="6"/>
        <v>8.2401396126392287E-2</v>
      </c>
      <c r="N135" s="14">
        <f t="shared" si="7"/>
        <v>120</v>
      </c>
      <c r="O135">
        <v>327100</v>
      </c>
      <c r="P135" s="1">
        <f t="shared" si="8"/>
        <v>0.23265056557627628</v>
      </c>
      <c r="Q135" s="9"/>
    </row>
    <row r="136" spans="2:17" x14ac:dyDescent="0.25">
      <c r="B136" t="s">
        <v>170</v>
      </c>
      <c r="C136" t="s">
        <v>4</v>
      </c>
      <c r="D136">
        <v>273200</v>
      </c>
      <c r="E136">
        <v>323200</v>
      </c>
      <c r="F136">
        <v>381600</v>
      </c>
      <c r="G136">
        <v>395400</v>
      </c>
      <c r="H136">
        <v>416100</v>
      </c>
      <c r="I136">
        <v>460800</v>
      </c>
      <c r="J136">
        <v>488500</v>
      </c>
      <c r="K136">
        <v>508900</v>
      </c>
      <c r="L136">
        <v>531000</v>
      </c>
      <c r="M136" s="1">
        <f t="shared" si="6"/>
        <v>8.6617583023049408E-2</v>
      </c>
      <c r="N136" s="14">
        <f t="shared" si="7"/>
        <v>104</v>
      </c>
      <c r="O136">
        <v>327100</v>
      </c>
      <c r="P136" s="1">
        <f t="shared" si="8"/>
        <v>0.62335677162947101</v>
      </c>
      <c r="Q136" s="9"/>
    </row>
    <row r="137" spans="2:17" x14ac:dyDescent="0.25">
      <c r="B137" t="s">
        <v>171</v>
      </c>
      <c r="C137" t="s">
        <v>21</v>
      </c>
      <c r="D137">
        <v>174600</v>
      </c>
      <c r="E137">
        <v>196200</v>
      </c>
      <c r="F137">
        <v>247500</v>
      </c>
      <c r="G137">
        <v>262500</v>
      </c>
      <c r="H137">
        <v>271900</v>
      </c>
      <c r="I137">
        <v>284400</v>
      </c>
      <c r="J137">
        <v>298000</v>
      </c>
      <c r="K137">
        <v>326800</v>
      </c>
      <c r="L137">
        <v>328700</v>
      </c>
      <c r="M137" s="1">
        <f t="shared" si="6"/>
        <v>8.2291962154777049E-2</v>
      </c>
      <c r="N137" s="14">
        <f t="shared" si="7"/>
        <v>123</v>
      </c>
      <c r="O137">
        <v>327100</v>
      </c>
      <c r="P137" s="1">
        <f t="shared" si="8"/>
        <v>4.8914704983185064E-3</v>
      </c>
      <c r="Q137" s="9"/>
    </row>
    <row r="138" spans="2:17" x14ac:dyDescent="0.25">
      <c r="B138" t="s">
        <v>172</v>
      </c>
      <c r="C138" t="s">
        <v>4</v>
      </c>
      <c r="D138">
        <v>204400</v>
      </c>
      <c r="E138">
        <v>230300</v>
      </c>
      <c r="F138">
        <v>287100</v>
      </c>
      <c r="G138">
        <v>303600</v>
      </c>
      <c r="H138">
        <v>344200</v>
      </c>
      <c r="I138">
        <v>350100</v>
      </c>
      <c r="J138">
        <v>386900</v>
      </c>
      <c r="K138">
        <v>419500</v>
      </c>
      <c r="L138">
        <v>426500</v>
      </c>
      <c r="M138" s="1">
        <f t="shared" si="6"/>
        <v>9.63008933499271E-2</v>
      </c>
      <c r="N138" s="14">
        <f t="shared" si="7"/>
        <v>79</v>
      </c>
      <c r="O138">
        <v>327100</v>
      </c>
      <c r="P138" s="1">
        <f t="shared" si="8"/>
        <v>0.30388260470804029</v>
      </c>
      <c r="Q138" s="9"/>
    </row>
    <row r="139" spans="2:17" x14ac:dyDescent="0.25">
      <c r="B139" t="s">
        <v>173</v>
      </c>
      <c r="C139" t="s">
        <v>88</v>
      </c>
      <c r="D139">
        <v>200600</v>
      </c>
      <c r="E139">
        <v>219500</v>
      </c>
      <c r="F139">
        <v>232100</v>
      </c>
      <c r="G139">
        <v>240600</v>
      </c>
      <c r="H139">
        <v>263800</v>
      </c>
      <c r="I139">
        <v>271100</v>
      </c>
      <c r="J139">
        <v>294400</v>
      </c>
      <c r="K139">
        <v>300400</v>
      </c>
      <c r="L139">
        <v>317100</v>
      </c>
      <c r="M139" s="1">
        <f t="shared" si="6"/>
        <v>5.8907840969406461E-2</v>
      </c>
      <c r="N139" s="14">
        <f t="shared" si="7"/>
        <v>178</v>
      </c>
      <c r="O139">
        <v>327100</v>
      </c>
      <c r="P139" s="1">
        <f t="shared" si="8"/>
        <v>-3.0571690614490943E-2</v>
      </c>
      <c r="Q139" s="9"/>
    </row>
    <row r="140" spans="2:17" x14ac:dyDescent="0.25">
      <c r="B140" t="s">
        <v>174</v>
      </c>
      <c r="C140" t="s">
        <v>21</v>
      </c>
      <c r="D140">
        <v>94600</v>
      </c>
      <c r="E140">
        <v>110900</v>
      </c>
      <c r="F140">
        <v>131600</v>
      </c>
      <c r="G140">
        <v>136300</v>
      </c>
      <c r="H140">
        <v>154900</v>
      </c>
      <c r="I140">
        <v>178000</v>
      </c>
      <c r="J140">
        <v>193700</v>
      </c>
      <c r="K140">
        <v>242100</v>
      </c>
      <c r="L140">
        <v>238700</v>
      </c>
      <c r="M140" s="1">
        <f t="shared" si="6"/>
        <v>0.12265201534356662</v>
      </c>
      <c r="N140" s="14">
        <f t="shared" si="7"/>
        <v>26</v>
      </c>
      <c r="O140">
        <v>327100</v>
      </c>
      <c r="P140" s="1">
        <f t="shared" si="8"/>
        <v>-0.27025374503210031</v>
      </c>
      <c r="Q140" s="9"/>
    </row>
    <row r="141" spans="2:17" x14ac:dyDescent="0.25">
      <c r="B141" t="s">
        <v>175</v>
      </c>
      <c r="C141" t="s">
        <v>39</v>
      </c>
      <c r="D141">
        <v>105100</v>
      </c>
      <c r="E141">
        <v>122800</v>
      </c>
      <c r="F141">
        <v>123200</v>
      </c>
      <c r="G141">
        <v>134700</v>
      </c>
      <c r="H141">
        <v>132900</v>
      </c>
      <c r="I141">
        <v>152200</v>
      </c>
      <c r="J141">
        <v>155300</v>
      </c>
      <c r="K141">
        <v>167500</v>
      </c>
      <c r="L141">
        <v>186200</v>
      </c>
      <c r="M141" s="1">
        <f t="shared" si="6"/>
        <v>7.4105944352382366E-2</v>
      </c>
      <c r="N141" s="14">
        <f t="shared" si="7"/>
        <v>148</v>
      </c>
      <c r="O141">
        <v>327100</v>
      </c>
      <c r="P141" s="1">
        <f t="shared" si="8"/>
        <v>-0.4307551207581779</v>
      </c>
      <c r="Q141" s="9"/>
    </row>
    <row r="142" spans="2:17" x14ac:dyDescent="0.25">
      <c r="B142" t="s">
        <v>176</v>
      </c>
      <c r="C142" t="s">
        <v>13</v>
      </c>
      <c r="D142">
        <v>150200</v>
      </c>
      <c r="E142">
        <v>134400</v>
      </c>
      <c r="F142">
        <v>145300</v>
      </c>
      <c r="G142">
        <v>182000</v>
      </c>
      <c r="H142">
        <v>192400</v>
      </c>
      <c r="I142">
        <v>221300</v>
      </c>
      <c r="J142">
        <v>235500</v>
      </c>
      <c r="K142">
        <v>242300</v>
      </c>
      <c r="L142">
        <v>274700</v>
      </c>
      <c r="M142" s="1">
        <f t="shared" si="6"/>
        <v>7.8384385469305942E-2</v>
      </c>
      <c r="N142" s="14">
        <f t="shared" si="7"/>
        <v>134</v>
      </c>
      <c r="O142">
        <v>327100</v>
      </c>
      <c r="P142" s="1">
        <f t="shared" si="8"/>
        <v>-0.1601956588199327</v>
      </c>
      <c r="Q142" s="9"/>
    </row>
    <row r="143" spans="2:17" x14ac:dyDescent="0.25">
      <c r="B143" t="s">
        <v>177</v>
      </c>
      <c r="C143" t="s">
        <v>39</v>
      </c>
      <c r="D143">
        <v>136300</v>
      </c>
      <c r="E143">
        <v>144600</v>
      </c>
      <c r="F143">
        <v>151800</v>
      </c>
      <c r="G143">
        <v>164900</v>
      </c>
      <c r="H143">
        <v>177600</v>
      </c>
      <c r="I143">
        <v>197100</v>
      </c>
      <c r="J143">
        <v>229500</v>
      </c>
      <c r="K143">
        <v>237700</v>
      </c>
      <c r="L143">
        <v>267400</v>
      </c>
      <c r="M143" s="1">
        <f t="shared" si="6"/>
        <v>8.7885512859367826E-2</v>
      </c>
      <c r="N143" s="14">
        <f t="shared" si="7"/>
        <v>101</v>
      </c>
      <c r="O143">
        <v>327100</v>
      </c>
      <c r="P143" s="1">
        <f t="shared" si="8"/>
        <v>-0.1825129929685112</v>
      </c>
      <c r="Q143" s="9"/>
    </row>
    <row r="144" spans="2:17" x14ac:dyDescent="0.25">
      <c r="B144" t="s">
        <v>178</v>
      </c>
      <c r="C144" t="s">
        <v>4</v>
      </c>
      <c r="D144">
        <v>275900</v>
      </c>
      <c r="E144">
        <v>318700</v>
      </c>
      <c r="F144">
        <v>386500</v>
      </c>
      <c r="G144">
        <v>396200</v>
      </c>
      <c r="H144">
        <v>425300</v>
      </c>
      <c r="I144">
        <v>429600</v>
      </c>
      <c r="J144">
        <v>477700</v>
      </c>
      <c r="K144">
        <v>509700</v>
      </c>
      <c r="L144">
        <v>522400</v>
      </c>
      <c r="M144" s="1">
        <f t="shared" si="6"/>
        <v>8.3069768103795266E-2</v>
      </c>
      <c r="N144" s="14">
        <f t="shared" si="7"/>
        <v>117</v>
      </c>
      <c r="O144">
        <v>327100</v>
      </c>
      <c r="P144" s="1">
        <f t="shared" si="8"/>
        <v>0.5970651177010089</v>
      </c>
      <c r="Q144" s="9"/>
    </row>
    <row r="145" spans="2:17" x14ac:dyDescent="0.25">
      <c r="B145" t="s">
        <v>179</v>
      </c>
      <c r="C145" t="s">
        <v>21</v>
      </c>
      <c r="D145">
        <v>104300</v>
      </c>
      <c r="E145">
        <v>127500</v>
      </c>
      <c r="F145">
        <v>147500</v>
      </c>
      <c r="G145">
        <v>156400</v>
      </c>
      <c r="H145">
        <v>172300</v>
      </c>
      <c r="I145">
        <v>178200</v>
      </c>
      <c r="J145">
        <v>204500</v>
      </c>
      <c r="K145">
        <v>217900</v>
      </c>
      <c r="L145">
        <v>235700</v>
      </c>
      <c r="M145" s="1">
        <f t="shared" si="6"/>
        <v>0.10728498098367377</v>
      </c>
      <c r="N145" s="14">
        <f t="shared" si="7"/>
        <v>47</v>
      </c>
      <c r="O145">
        <v>327100</v>
      </c>
      <c r="P145" s="1">
        <f t="shared" si="8"/>
        <v>-0.27942525221644754</v>
      </c>
      <c r="Q145" s="9"/>
    </row>
    <row r="146" spans="2:17" x14ac:dyDescent="0.25">
      <c r="B146" t="s">
        <v>180</v>
      </c>
      <c r="C146" t="s">
        <v>61</v>
      </c>
      <c r="D146">
        <v>140200</v>
      </c>
      <c r="E146">
        <v>138100</v>
      </c>
      <c r="F146">
        <v>162300</v>
      </c>
      <c r="G146">
        <v>158700</v>
      </c>
      <c r="H146">
        <v>166500</v>
      </c>
      <c r="I146">
        <v>184700</v>
      </c>
      <c r="J146">
        <v>196300</v>
      </c>
      <c r="K146">
        <v>197400</v>
      </c>
      <c r="L146">
        <v>195900</v>
      </c>
      <c r="M146" s="1">
        <f t="shared" si="6"/>
        <v>4.2703431510847351E-2</v>
      </c>
      <c r="N146" s="14">
        <f t="shared" si="7"/>
        <v>212</v>
      </c>
      <c r="O146">
        <v>327100</v>
      </c>
      <c r="P146" s="1">
        <f t="shared" si="8"/>
        <v>-0.40110058086212164</v>
      </c>
      <c r="Q146" s="9"/>
    </row>
    <row r="147" spans="2:17" x14ac:dyDescent="0.25">
      <c r="B147" t="s">
        <v>181</v>
      </c>
      <c r="C147" t="s">
        <v>67</v>
      </c>
      <c r="D147">
        <v>204400</v>
      </c>
      <c r="E147">
        <v>203700</v>
      </c>
      <c r="F147">
        <v>223200</v>
      </c>
      <c r="G147">
        <v>246500</v>
      </c>
      <c r="H147">
        <v>245400</v>
      </c>
      <c r="I147">
        <v>256900</v>
      </c>
      <c r="J147">
        <v>268100</v>
      </c>
      <c r="K147">
        <v>282700</v>
      </c>
      <c r="L147">
        <v>293600</v>
      </c>
      <c r="M147" s="1">
        <f t="shared" si="6"/>
        <v>4.6307636340110613E-2</v>
      </c>
      <c r="N147" s="14">
        <f t="shared" si="7"/>
        <v>204</v>
      </c>
      <c r="O147">
        <v>327100</v>
      </c>
      <c r="P147" s="1">
        <f t="shared" si="8"/>
        <v>-0.10241516355854474</v>
      </c>
      <c r="Q147" s="9"/>
    </row>
    <row r="148" spans="2:17" x14ac:dyDescent="0.25">
      <c r="B148" t="s">
        <v>182</v>
      </c>
      <c r="C148" t="s">
        <v>6</v>
      </c>
      <c r="D148">
        <v>98000</v>
      </c>
      <c r="E148">
        <v>100400</v>
      </c>
      <c r="F148">
        <v>86100</v>
      </c>
      <c r="G148">
        <v>104300</v>
      </c>
      <c r="H148">
        <v>102000</v>
      </c>
      <c r="I148">
        <v>112000</v>
      </c>
      <c r="J148">
        <v>114400</v>
      </c>
      <c r="K148">
        <v>124800</v>
      </c>
      <c r="L148">
        <v>137900</v>
      </c>
      <c r="M148" s="1">
        <f t="shared" si="6"/>
        <v>4.3619712731599668E-2</v>
      </c>
      <c r="N148" s="14">
        <f t="shared" si="7"/>
        <v>210</v>
      </c>
      <c r="O148">
        <v>327100</v>
      </c>
      <c r="P148" s="1">
        <f t="shared" si="8"/>
        <v>-0.57841638642616933</v>
      </c>
      <c r="Q148" s="9"/>
    </row>
    <row r="149" spans="2:17" x14ac:dyDescent="0.25">
      <c r="B149" t="s">
        <v>183</v>
      </c>
      <c r="C149" t="s">
        <v>4</v>
      </c>
      <c r="D149">
        <v>140100</v>
      </c>
      <c r="E149">
        <v>141700</v>
      </c>
      <c r="F149">
        <v>176300</v>
      </c>
      <c r="G149">
        <v>208000</v>
      </c>
      <c r="H149">
        <v>236000</v>
      </c>
      <c r="I149">
        <v>258700</v>
      </c>
      <c r="J149">
        <v>285800</v>
      </c>
      <c r="K149">
        <v>297600</v>
      </c>
      <c r="L149">
        <v>322800</v>
      </c>
      <c r="M149" s="1">
        <f t="shared" si="6"/>
        <v>0.10997174537328253</v>
      </c>
      <c r="N149" s="14">
        <f t="shared" si="7"/>
        <v>41</v>
      </c>
      <c r="O149">
        <v>327100</v>
      </c>
      <c r="P149" s="1">
        <f t="shared" si="8"/>
        <v>-1.3145826964231166E-2</v>
      </c>
      <c r="Q149" s="9"/>
    </row>
    <row r="150" spans="2:17" x14ac:dyDescent="0.25">
      <c r="B150" t="s">
        <v>184</v>
      </c>
      <c r="C150" t="s">
        <v>67</v>
      </c>
      <c r="D150">
        <v>140700</v>
      </c>
      <c r="E150">
        <v>137200</v>
      </c>
      <c r="F150">
        <v>137200</v>
      </c>
      <c r="G150">
        <v>138500</v>
      </c>
      <c r="H150">
        <v>139000</v>
      </c>
      <c r="I150">
        <v>151000</v>
      </c>
      <c r="J150">
        <v>143800</v>
      </c>
      <c r="K150">
        <v>150200</v>
      </c>
      <c r="L150">
        <v>175100</v>
      </c>
      <c r="M150" s="1">
        <f t="shared" si="6"/>
        <v>2.7718101807774929E-2</v>
      </c>
      <c r="N150" s="14">
        <f t="shared" si="7"/>
        <v>232</v>
      </c>
      <c r="O150">
        <v>327100</v>
      </c>
      <c r="P150" s="1">
        <f t="shared" si="8"/>
        <v>-0.46468969734026289</v>
      </c>
      <c r="Q150" s="9"/>
    </row>
    <row r="151" spans="2:17" x14ac:dyDescent="0.25">
      <c r="B151" t="s">
        <v>185</v>
      </c>
      <c r="C151" t="s">
        <v>67</v>
      </c>
      <c r="D151">
        <v>141900</v>
      </c>
      <c r="E151">
        <v>143800</v>
      </c>
      <c r="F151">
        <v>144700</v>
      </c>
      <c r="G151">
        <v>142700</v>
      </c>
      <c r="H151">
        <v>154700</v>
      </c>
      <c r="I151">
        <v>160300</v>
      </c>
      <c r="J151">
        <v>174700</v>
      </c>
      <c r="K151">
        <v>165100</v>
      </c>
      <c r="L151">
        <v>172800</v>
      </c>
      <c r="M151" s="1">
        <f t="shared" si="6"/>
        <v>2.4932271708732103E-2</v>
      </c>
      <c r="N151" s="14">
        <f t="shared" si="7"/>
        <v>234</v>
      </c>
      <c r="O151">
        <v>327100</v>
      </c>
      <c r="P151" s="1">
        <f t="shared" si="8"/>
        <v>-0.47172118618159586</v>
      </c>
      <c r="Q151" s="9"/>
    </row>
    <row r="152" spans="2:17" x14ac:dyDescent="0.25">
      <c r="B152" t="s">
        <v>186</v>
      </c>
      <c r="C152" t="s">
        <v>4</v>
      </c>
      <c r="D152">
        <v>280200</v>
      </c>
      <c r="E152">
        <v>299300</v>
      </c>
      <c r="F152">
        <v>349600</v>
      </c>
      <c r="G152">
        <v>377000</v>
      </c>
      <c r="H152">
        <v>406100</v>
      </c>
      <c r="I152">
        <v>430500</v>
      </c>
      <c r="J152">
        <v>471100</v>
      </c>
      <c r="K152">
        <v>498300</v>
      </c>
      <c r="L152">
        <v>518800</v>
      </c>
      <c r="M152" s="1">
        <f t="shared" si="6"/>
        <v>8.0044076975208725E-2</v>
      </c>
      <c r="N152" s="14">
        <f t="shared" si="7"/>
        <v>127</v>
      </c>
      <c r="O152">
        <v>327100</v>
      </c>
      <c r="P152" s="1">
        <f t="shared" si="8"/>
        <v>0.58605930907979209</v>
      </c>
      <c r="Q152" s="9"/>
    </row>
    <row r="153" spans="2:17" x14ac:dyDescent="0.25">
      <c r="B153" t="s">
        <v>187</v>
      </c>
      <c r="C153" t="s">
        <v>39</v>
      </c>
      <c r="D153">
        <v>129400</v>
      </c>
      <c r="E153">
        <v>132400</v>
      </c>
      <c r="F153">
        <v>120100</v>
      </c>
      <c r="G153">
        <v>129900</v>
      </c>
      <c r="H153">
        <v>135400</v>
      </c>
      <c r="I153">
        <v>148200</v>
      </c>
      <c r="J153">
        <v>154200</v>
      </c>
      <c r="K153">
        <v>162500</v>
      </c>
      <c r="L153">
        <v>178400</v>
      </c>
      <c r="M153" s="1">
        <f t="shared" si="6"/>
        <v>4.095647683212162E-2</v>
      </c>
      <c r="N153" s="14">
        <f t="shared" si="7"/>
        <v>215</v>
      </c>
      <c r="O153">
        <v>327100</v>
      </c>
      <c r="P153" s="1">
        <f t="shared" si="8"/>
        <v>-0.45460103943748087</v>
      </c>
      <c r="Q153" s="9"/>
    </row>
    <row r="154" spans="2:17" x14ac:dyDescent="0.25">
      <c r="B154" t="s">
        <v>188</v>
      </c>
      <c r="C154" t="s">
        <v>4</v>
      </c>
      <c r="D154">
        <v>205600</v>
      </c>
      <c r="E154">
        <v>231800</v>
      </c>
      <c r="F154">
        <v>293300</v>
      </c>
      <c r="G154">
        <v>310900</v>
      </c>
      <c r="H154">
        <v>335700</v>
      </c>
      <c r="I154">
        <v>359900</v>
      </c>
      <c r="J154">
        <v>405800</v>
      </c>
      <c r="K154">
        <v>428600</v>
      </c>
      <c r="L154">
        <v>449800</v>
      </c>
      <c r="M154" s="1">
        <f t="shared" si="6"/>
        <v>0.10280707236236228</v>
      </c>
      <c r="N154" s="14">
        <f t="shared" si="7"/>
        <v>58</v>
      </c>
      <c r="O154">
        <v>327100</v>
      </c>
      <c r="P154" s="1">
        <f t="shared" si="8"/>
        <v>0.37511464383980431</v>
      </c>
      <c r="Q154" s="9"/>
    </row>
    <row r="155" spans="2:17" x14ac:dyDescent="0.25">
      <c r="B155" t="s">
        <v>189</v>
      </c>
      <c r="C155" t="s">
        <v>13</v>
      </c>
      <c r="D155">
        <v>130700</v>
      </c>
      <c r="E155">
        <v>149100</v>
      </c>
      <c r="F155">
        <v>172000</v>
      </c>
      <c r="G155">
        <v>179100</v>
      </c>
      <c r="H155">
        <v>193000</v>
      </c>
      <c r="I155">
        <v>226100</v>
      </c>
      <c r="J155">
        <v>245000</v>
      </c>
      <c r="K155">
        <v>254700</v>
      </c>
      <c r="L155">
        <v>283800</v>
      </c>
      <c r="M155" s="1">
        <f t="shared" si="6"/>
        <v>0.10177293676993973</v>
      </c>
      <c r="N155" s="14">
        <f t="shared" si="7"/>
        <v>61</v>
      </c>
      <c r="O155">
        <v>327100</v>
      </c>
      <c r="P155" s="1">
        <f t="shared" si="8"/>
        <v>-0.1323754203607459</v>
      </c>
      <c r="Q155" s="9"/>
    </row>
    <row r="156" spans="2:17" x14ac:dyDescent="0.25">
      <c r="B156" t="s">
        <v>190</v>
      </c>
      <c r="C156" t="s">
        <v>6</v>
      </c>
      <c r="D156">
        <v>212100</v>
      </c>
      <c r="E156">
        <v>224000</v>
      </c>
      <c r="F156">
        <v>244300</v>
      </c>
      <c r="G156">
        <v>287100</v>
      </c>
      <c r="H156">
        <v>288300</v>
      </c>
      <c r="I156">
        <v>278500</v>
      </c>
      <c r="J156">
        <v>294900</v>
      </c>
      <c r="K156">
        <v>285500</v>
      </c>
      <c r="L156">
        <v>299100</v>
      </c>
      <c r="M156" s="1">
        <f t="shared" si="6"/>
        <v>4.390137124293151E-2</v>
      </c>
      <c r="N156" s="14">
        <f t="shared" si="7"/>
        <v>209</v>
      </c>
      <c r="O156">
        <v>327100</v>
      </c>
      <c r="P156" s="1">
        <f t="shared" si="8"/>
        <v>-8.5600733720574751E-2</v>
      </c>
      <c r="Q156" s="9"/>
    </row>
    <row r="157" spans="2:17" x14ac:dyDescent="0.25">
      <c r="B157" t="s">
        <v>191</v>
      </c>
      <c r="C157" t="s">
        <v>8</v>
      </c>
      <c r="D157">
        <v>315000</v>
      </c>
      <c r="E157">
        <v>335500</v>
      </c>
      <c r="F157">
        <v>347600</v>
      </c>
      <c r="G157">
        <v>347600</v>
      </c>
      <c r="H157">
        <v>309900</v>
      </c>
      <c r="I157">
        <v>313900</v>
      </c>
      <c r="J157">
        <v>347200</v>
      </c>
      <c r="K157">
        <v>351500</v>
      </c>
      <c r="L157">
        <v>405300</v>
      </c>
      <c r="M157" s="1">
        <f t="shared" si="6"/>
        <v>3.2008457059695898E-2</v>
      </c>
      <c r="N157" s="14">
        <f t="shared" si="7"/>
        <v>225</v>
      </c>
      <c r="O157">
        <v>327100</v>
      </c>
      <c r="P157" s="1">
        <f t="shared" si="8"/>
        <v>0.23907062060531947</v>
      </c>
      <c r="Q157" s="9"/>
    </row>
    <row r="158" spans="2:17" x14ac:dyDescent="0.25">
      <c r="B158" t="s">
        <v>192</v>
      </c>
      <c r="C158" t="s">
        <v>67</v>
      </c>
      <c r="D158">
        <v>412400</v>
      </c>
      <c r="E158">
        <v>424300</v>
      </c>
      <c r="F158">
        <v>460000</v>
      </c>
      <c r="G158">
        <v>470100</v>
      </c>
      <c r="H158">
        <v>472900</v>
      </c>
      <c r="I158">
        <v>480700</v>
      </c>
      <c r="J158">
        <v>496200</v>
      </c>
      <c r="K158">
        <v>514000</v>
      </c>
      <c r="L158">
        <v>547600</v>
      </c>
      <c r="M158" s="1">
        <f t="shared" si="6"/>
        <v>3.6079540732508388E-2</v>
      </c>
      <c r="N158" s="14">
        <f t="shared" si="7"/>
        <v>218</v>
      </c>
      <c r="O158">
        <v>327100</v>
      </c>
      <c r="P158" s="1">
        <f t="shared" si="8"/>
        <v>0.67410577804952609</v>
      </c>
      <c r="Q158" s="9"/>
    </row>
    <row r="159" spans="2:17" x14ac:dyDescent="0.25">
      <c r="B159" t="s">
        <v>193</v>
      </c>
      <c r="C159" t="s">
        <v>21</v>
      </c>
      <c r="D159">
        <v>116900</v>
      </c>
      <c r="E159">
        <v>130400</v>
      </c>
      <c r="F159">
        <v>164600</v>
      </c>
      <c r="G159">
        <v>173100</v>
      </c>
      <c r="H159">
        <v>193600</v>
      </c>
      <c r="I159">
        <v>204400</v>
      </c>
      <c r="J159">
        <v>233200</v>
      </c>
      <c r="K159">
        <v>227400</v>
      </c>
      <c r="L159">
        <v>248100</v>
      </c>
      <c r="M159" s="1">
        <f t="shared" si="6"/>
        <v>9.8630196370984996E-2</v>
      </c>
      <c r="N159" s="14">
        <f t="shared" si="7"/>
        <v>72</v>
      </c>
      <c r="O159">
        <v>327100</v>
      </c>
      <c r="P159" s="1">
        <f t="shared" si="8"/>
        <v>-0.24151635585447873</v>
      </c>
      <c r="Q159" s="9"/>
    </row>
    <row r="160" spans="2:17" x14ac:dyDescent="0.25">
      <c r="B160" t="s">
        <v>194</v>
      </c>
      <c r="C160" t="s">
        <v>6</v>
      </c>
      <c r="D160">
        <v>173400</v>
      </c>
      <c r="E160">
        <v>186800</v>
      </c>
      <c r="F160">
        <v>218200</v>
      </c>
      <c r="G160">
        <v>241800</v>
      </c>
      <c r="H160">
        <v>267600</v>
      </c>
      <c r="I160">
        <v>289600</v>
      </c>
      <c r="J160">
        <v>300000</v>
      </c>
      <c r="K160">
        <v>302800</v>
      </c>
      <c r="L160">
        <v>314700</v>
      </c>
      <c r="M160" s="1">
        <f t="shared" si="6"/>
        <v>7.734786716949929E-2</v>
      </c>
      <c r="N160" s="14">
        <f t="shared" si="7"/>
        <v>136</v>
      </c>
      <c r="O160">
        <v>327100</v>
      </c>
      <c r="P160" s="1">
        <f t="shared" si="8"/>
        <v>-3.7908896361968814E-2</v>
      </c>
      <c r="Q160" s="9"/>
    </row>
    <row r="161" spans="2:17" x14ac:dyDescent="0.25">
      <c r="B161" t="s">
        <v>195</v>
      </c>
      <c r="C161" t="s">
        <v>21</v>
      </c>
      <c r="D161">
        <v>108600</v>
      </c>
      <c r="E161">
        <v>168300</v>
      </c>
      <c r="F161">
        <v>183500</v>
      </c>
      <c r="G161">
        <v>204900</v>
      </c>
      <c r="H161">
        <v>226700</v>
      </c>
      <c r="I161">
        <v>245300</v>
      </c>
      <c r="J161">
        <v>253600</v>
      </c>
      <c r="K161">
        <v>261400</v>
      </c>
      <c r="L161">
        <v>295600</v>
      </c>
      <c r="M161" s="1">
        <f t="shared" si="6"/>
        <v>0.1333376737167844</v>
      </c>
      <c r="N161" s="14">
        <f t="shared" si="7"/>
        <v>10</v>
      </c>
      <c r="O161">
        <v>327100</v>
      </c>
      <c r="P161" s="1">
        <f t="shared" si="8"/>
        <v>-9.6300825435646553E-2</v>
      </c>
      <c r="Q161" s="9"/>
    </row>
    <row r="162" spans="2:17" x14ac:dyDescent="0.25">
      <c r="B162" t="s">
        <v>196</v>
      </c>
      <c r="C162" t="s">
        <v>56</v>
      </c>
      <c r="D162">
        <v>171200</v>
      </c>
      <c r="E162">
        <v>183800</v>
      </c>
      <c r="F162">
        <v>197500</v>
      </c>
      <c r="G162">
        <v>201300</v>
      </c>
      <c r="H162">
        <v>219300</v>
      </c>
      <c r="I162">
        <v>214300</v>
      </c>
      <c r="J162">
        <v>218100</v>
      </c>
      <c r="K162">
        <v>222400</v>
      </c>
      <c r="L162">
        <v>246300</v>
      </c>
      <c r="M162" s="1">
        <f t="shared" si="6"/>
        <v>4.6514093596554784E-2</v>
      </c>
      <c r="N162" s="14">
        <f t="shared" si="7"/>
        <v>203</v>
      </c>
      <c r="O162">
        <v>327100</v>
      </c>
      <c r="P162" s="1">
        <f t="shared" si="8"/>
        <v>-0.24701926016508713</v>
      </c>
      <c r="Q162" s="9"/>
    </row>
    <row r="163" spans="2:17" x14ac:dyDescent="0.25">
      <c r="B163" t="s">
        <v>197</v>
      </c>
      <c r="C163" t="s">
        <v>21</v>
      </c>
      <c r="D163">
        <v>74700</v>
      </c>
      <c r="E163">
        <v>86000</v>
      </c>
      <c r="F163">
        <v>97900</v>
      </c>
      <c r="G163">
        <v>112500</v>
      </c>
      <c r="H163">
        <v>114900</v>
      </c>
      <c r="I163">
        <v>134000</v>
      </c>
      <c r="J163">
        <v>146100</v>
      </c>
      <c r="K163">
        <v>158500</v>
      </c>
      <c r="L163">
        <v>165600</v>
      </c>
      <c r="M163" s="1">
        <f t="shared" si="6"/>
        <v>0.10463160884811673</v>
      </c>
      <c r="N163" s="14">
        <f t="shared" si="7"/>
        <v>55</v>
      </c>
      <c r="O163">
        <v>327100</v>
      </c>
      <c r="P163" s="1">
        <f t="shared" si="8"/>
        <v>-0.49373280342402937</v>
      </c>
      <c r="Q163" s="9"/>
    </row>
    <row r="164" spans="2:17" x14ac:dyDescent="0.25">
      <c r="B164" t="s">
        <v>198</v>
      </c>
      <c r="C164" t="s">
        <v>35</v>
      </c>
      <c r="D164">
        <v>102000</v>
      </c>
      <c r="E164">
        <v>103600</v>
      </c>
      <c r="F164">
        <v>114400</v>
      </c>
      <c r="G164">
        <v>124600</v>
      </c>
      <c r="H164">
        <v>142200</v>
      </c>
      <c r="I164">
        <v>154000</v>
      </c>
      <c r="J164">
        <v>161600</v>
      </c>
      <c r="K164">
        <v>156700</v>
      </c>
      <c r="L164">
        <v>189600</v>
      </c>
      <c r="M164" s="1">
        <f t="shared" si="6"/>
        <v>8.0574638225803047E-2</v>
      </c>
      <c r="N164" s="14">
        <f t="shared" si="7"/>
        <v>125</v>
      </c>
      <c r="O164">
        <v>327100</v>
      </c>
      <c r="P164" s="1">
        <f t="shared" si="8"/>
        <v>-0.42036074594925099</v>
      </c>
      <c r="Q164" s="9"/>
    </row>
    <row r="165" spans="2:17" x14ac:dyDescent="0.25">
      <c r="B165" t="s">
        <v>199</v>
      </c>
      <c r="C165" t="s">
        <v>67</v>
      </c>
      <c r="D165">
        <v>178200</v>
      </c>
      <c r="E165">
        <v>183400</v>
      </c>
      <c r="F165">
        <v>189100</v>
      </c>
      <c r="G165">
        <v>199000</v>
      </c>
      <c r="H165">
        <v>204200</v>
      </c>
      <c r="I165">
        <v>218700</v>
      </c>
      <c r="J165">
        <v>228200</v>
      </c>
      <c r="K165">
        <v>237300</v>
      </c>
      <c r="L165">
        <v>253600</v>
      </c>
      <c r="M165" s="1">
        <f t="shared" si="6"/>
        <v>4.5093613227883231E-2</v>
      </c>
      <c r="N165" s="14">
        <f t="shared" si="7"/>
        <v>206</v>
      </c>
      <c r="O165">
        <v>327100</v>
      </c>
      <c r="P165" s="1">
        <f t="shared" si="8"/>
        <v>-0.22470192601650874</v>
      </c>
      <c r="Q165" s="9"/>
    </row>
    <row r="166" spans="2:17" x14ac:dyDescent="0.25">
      <c r="B166" t="s">
        <v>200</v>
      </c>
      <c r="C166" t="s">
        <v>35</v>
      </c>
      <c r="D166">
        <v>197000</v>
      </c>
      <c r="E166">
        <v>206300</v>
      </c>
      <c r="F166">
        <v>245400</v>
      </c>
      <c r="G166">
        <v>242000</v>
      </c>
      <c r="H166">
        <v>284300</v>
      </c>
      <c r="I166">
        <v>319000</v>
      </c>
      <c r="J166">
        <v>344600</v>
      </c>
      <c r="K166">
        <v>369900</v>
      </c>
      <c r="L166">
        <v>399300</v>
      </c>
      <c r="M166" s="1">
        <f t="shared" si="6"/>
        <v>9.2330689472409758E-2</v>
      </c>
      <c r="N166" s="14">
        <f t="shared" si="7"/>
        <v>89</v>
      </c>
      <c r="O166">
        <v>327100</v>
      </c>
      <c r="P166" s="1">
        <f t="shared" si="8"/>
        <v>0.2207276062366248</v>
      </c>
      <c r="Q166" s="9"/>
    </row>
    <row r="167" spans="2:17" x14ac:dyDescent="0.25">
      <c r="B167" t="s">
        <v>201</v>
      </c>
      <c r="C167" t="s">
        <v>61</v>
      </c>
      <c r="D167">
        <v>184700</v>
      </c>
      <c r="E167">
        <v>207300</v>
      </c>
      <c r="F167">
        <v>244200</v>
      </c>
      <c r="G167">
        <v>252500</v>
      </c>
      <c r="H167">
        <v>266200</v>
      </c>
      <c r="I167">
        <v>277800</v>
      </c>
      <c r="J167">
        <v>303900</v>
      </c>
      <c r="K167">
        <v>316500</v>
      </c>
      <c r="L167">
        <v>338700</v>
      </c>
      <c r="M167" s="1">
        <f t="shared" si="6"/>
        <v>7.8744358866183736E-2</v>
      </c>
      <c r="N167" s="14">
        <f t="shared" si="7"/>
        <v>131</v>
      </c>
      <c r="O167">
        <v>327100</v>
      </c>
      <c r="P167" s="1">
        <f t="shared" si="8"/>
        <v>3.546316111280956E-2</v>
      </c>
      <c r="Q167" s="9"/>
    </row>
    <row r="168" spans="2:17" x14ac:dyDescent="0.25">
      <c r="B168" t="s">
        <v>202</v>
      </c>
      <c r="C168" t="s">
        <v>67</v>
      </c>
      <c r="D168">
        <v>402400</v>
      </c>
      <c r="E168">
        <v>417700</v>
      </c>
      <c r="F168">
        <v>452400</v>
      </c>
      <c r="G168">
        <v>436200</v>
      </c>
      <c r="H168">
        <v>479900</v>
      </c>
      <c r="I168">
        <v>447500</v>
      </c>
      <c r="J168">
        <v>442800</v>
      </c>
      <c r="K168">
        <v>471400</v>
      </c>
      <c r="L168">
        <v>513900</v>
      </c>
      <c r="M168" s="1">
        <f t="shared" si="6"/>
        <v>3.1044905530039652E-2</v>
      </c>
      <c r="N168" s="14">
        <f t="shared" si="7"/>
        <v>227</v>
      </c>
      <c r="O168">
        <v>327100</v>
      </c>
      <c r="P168" s="1">
        <f t="shared" si="8"/>
        <v>0.57107918067869146</v>
      </c>
      <c r="Q168" s="9"/>
    </row>
    <row r="169" spans="2:17" x14ac:dyDescent="0.25">
      <c r="B169" t="s">
        <v>203</v>
      </c>
      <c r="C169" t="s">
        <v>4</v>
      </c>
      <c r="D169">
        <v>197500</v>
      </c>
      <c r="E169">
        <v>228100</v>
      </c>
      <c r="F169">
        <v>284100</v>
      </c>
      <c r="G169">
        <v>329400</v>
      </c>
      <c r="H169">
        <v>337600</v>
      </c>
      <c r="I169">
        <v>360000</v>
      </c>
      <c r="J169">
        <v>395800</v>
      </c>
      <c r="K169">
        <v>425000</v>
      </c>
      <c r="L169">
        <v>449400</v>
      </c>
      <c r="M169" s="1">
        <f t="shared" si="6"/>
        <v>0.10823853220222328</v>
      </c>
      <c r="N169" s="14">
        <f t="shared" si="7"/>
        <v>46</v>
      </c>
      <c r="O169">
        <v>327100</v>
      </c>
      <c r="P169" s="1">
        <f t="shared" si="8"/>
        <v>0.37389177621522474</v>
      </c>
      <c r="Q169" s="9"/>
    </row>
    <row r="170" spans="2:17" x14ac:dyDescent="0.25">
      <c r="B170" t="s">
        <v>204</v>
      </c>
      <c r="C170" t="s">
        <v>6</v>
      </c>
      <c r="D170">
        <v>172800</v>
      </c>
      <c r="E170">
        <v>170600</v>
      </c>
      <c r="F170">
        <v>186500</v>
      </c>
      <c r="G170">
        <v>209200</v>
      </c>
      <c r="H170">
        <v>217100</v>
      </c>
      <c r="I170">
        <v>219200</v>
      </c>
      <c r="J170">
        <v>238100</v>
      </c>
      <c r="K170">
        <v>257600</v>
      </c>
      <c r="L170">
        <v>262200</v>
      </c>
      <c r="M170" s="1">
        <f t="shared" si="6"/>
        <v>5.3503829593079297E-2</v>
      </c>
      <c r="N170" s="14">
        <f t="shared" si="7"/>
        <v>194</v>
      </c>
      <c r="O170">
        <v>327100</v>
      </c>
      <c r="P170" s="1">
        <f t="shared" si="8"/>
        <v>-0.19841027208804651</v>
      </c>
      <c r="Q170" s="9"/>
    </row>
    <row r="171" spans="2:17" x14ac:dyDescent="0.25">
      <c r="B171" t="s">
        <v>205</v>
      </c>
      <c r="C171" t="s">
        <v>6</v>
      </c>
      <c r="D171">
        <v>170500</v>
      </c>
      <c r="E171">
        <v>183800</v>
      </c>
      <c r="F171">
        <v>203700</v>
      </c>
      <c r="G171">
        <v>213000</v>
      </c>
      <c r="H171">
        <v>230600</v>
      </c>
      <c r="I171">
        <v>252000</v>
      </c>
      <c r="J171">
        <v>266900</v>
      </c>
      <c r="K171">
        <v>277100</v>
      </c>
      <c r="L171">
        <v>293200</v>
      </c>
      <c r="M171" s="1">
        <f t="shared" si="6"/>
        <v>7.0113758482192812E-2</v>
      </c>
      <c r="N171" s="14">
        <f t="shared" si="7"/>
        <v>156</v>
      </c>
      <c r="O171">
        <v>327100</v>
      </c>
      <c r="P171" s="1">
        <f t="shared" si="8"/>
        <v>-0.10363803118312442</v>
      </c>
      <c r="Q171" s="9"/>
    </row>
    <row r="172" spans="2:17" x14ac:dyDescent="0.25">
      <c r="B172" t="s">
        <v>206</v>
      </c>
      <c r="C172" t="s">
        <v>146</v>
      </c>
      <c r="D172">
        <v>210300</v>
      </c>
      <c r="E172">
        <v>230200</v>
      </c>
      <c r="F172">
        <v>252800</v>
      </c>
      <c r="G172">
        <v>255100</v>
      </c>
      <c r="H172">
        <v>268100</v>
      </c>
      <c r="I172">
        <v>294100</v>
      </c>
      <c r="J172">
        <v>326000</v>
      </c>
      <c r="K172">
        <v>342700</v>
      </c>
      <c r="L172">
        <v>361200</v>
      </c>
      <c r="M172" s="1">
        <f t="shared" si="6"/>
        <v>6.9950186111686893E-2</v>
      </c>
      <c r="N172" s="14">
        <f t="shared" si="7"/>
        <v>157</v>
      </c>
      <c r="O172">
        <v>327100</v>
      </c>
      <c r="P172" s="1">
        <f t="shared" si="8"/>
        <v>0.10424946499541421</v>
      </c>
      <c r="Q172" s="9"/>
    </row>
    <row r="173" spans="2:17" x14ac:dyDescent="0.25">
      <c r="B173" t="s">
        <v>207</v>
      </c>
      <c r="C173" t="s">
        <v>4</v>
      </c>
      <c r="D173">
        <v>306400</v>
      </c>
      <c r="E173">
        <v>323500</v>
      </c>
      <c r="F173">
        <v>386300</v>
      </c>
      <c r="G173">
        <v>408700</v>
      </c>
      <c r="H173">
        <v>441700</v>
      </c>
      <c r="I173">
        <v>475400</v>
      </c>
      <c r="J173">
        <v>500500</v>
      </c>
      <c r="K173">
        <v>528500</v>
      </c>
      <c r="L173">
        <v>550200</v>
      </c>
      <c r="M173" s="1">
        <f t="shared" si="6"/>
        <v>7.5917516558780304E-2</v>
      </c>
      <c r="N173" s="14">
        <f t="shared" si="7"/>
        <v>143</v>
      </c>
      <c r="O173">
        <v>327100</v>
      </c>
      <c r="P173" s="1">
        <f t="shared" si="8"/>
        <v>0.68205441760929375</v>
      </c>
      <c r="Q173" s="9"/>
    </row>
    <row r="174" spans="2:17" x14ac:dyDescent="0.25">
      <c r="B174" t="s">
        <v>208</v>
      </c>
      <c r="C174" t="s">
        <v>4</v>
      </c>
      <c r="D174">
        <v>587000</v>
      </c>
      <c r="E174">
        <v>745400</v>
      </c>
      <c r="F174">
        <v>827900</v>
      </c>
      <c r="G174">
        <v>954000</v>
      </c>
      <c r="H174">
        <v>1048100</v>
      </c>
      <c r="I174">
        <v>1236200</v>
      </c>
      <c r="J174">
        <v>1504400</v>
      </c>
      <c r="K174">
        <v>1470600</v>
      </c>
      <c r="L174">
        <v>1506900</v>
      </c>
      <c r="M174" s="1">
        <f t="shared" si="6"/>
        <v>0.12507323065058643</v>
      </c>
      <c r="N174" s="14">
        <f t="shared" si="7"/>
        <v>20</v>
      </c>
      <c r="O174">
        <v>327100</v>
      </c>
      <c r="P174" s="1">
        <f t="shared" si="8"/>
        <v>3.6068480586976461</v>
      </c>
      <c r="Q174" s="9"/>
    </row>
    <row r="175" spans="2:17" x14ac:dyDescent="0.25">
      <c r="B175" t="s">
        <v>209</v>
      </c>
      <c r="C175" t="s">
        <v>21</v>
      </c>
      <c r="D175">
        <v>134000</v>
      </c>
      <c r="E175">
        <v>139100</v>
      </c>
      <c r="F175">
        <v>168800</v>
      </c>
      <c r="G175">
        <v>186000</v>
      </c>
      <c r="H175">
        <v>202800</v>
      </c>
      <c r="I175">
        <v>217400</v>
      </c>
      <c r="J175">
        <v>242400</v>
      </c>
      <c r="K175">
        <v>255500</v>
      </c>
      <c r="L175">
        <v>288100</v>
      </c>
      <c r="M175" s="1">
        <f t="shared" si="6"/>
        <v>0.10041070716325136</v>
      </c>
      <c r="N175" s="14">
        <f t="shared" si="7"/>
        <v>68</v>
      </c>
      <c r="O175">
        <v>327100</v>
      </c>
      <c r="P175" s="1">
        <f t="shared" si="8"/>
        <v>-0.11922959339651484</v>
      </c>
      <c r="Q175" s="9"/>
    </row>
    <row r="176" spans="2:17" x14ac:dyDescent="0.25">
      <c r="B176" t="s">
        <v>210</v>
      </c>
      <c r="C176" t="s">
        <v>6</v>
      </c>
      <c r="D176">
        <v>157700</v>
      </c>
      <c r="E176">
        <v>163700</v>
      </c>
      <c r="F176">
        <v>182000</v>
      </c>
      <c r="G176">
        <v>190400</v>
      </c>
      <c r="H176">
        <v>196600</v>
      </c>
      <c r="I176">
        <v>201000</v>
      </c>
      <c r="J176">
        <v>218300</v>
      </c>
      <c r="K176">
        <v>222100</v>
      </c>
      <c r="L176">
        <v>243100</v>
      </c>
      <c r="M176" s="1">
        <f t="shared" si="6"/>
        <v>5.5587304134580892E-2</v>
      </c>
      <c r="N176" s="14">
        <f t="shared" si="7"/>
        <v>188</v>
      </c>
      <c r="O176">
        <v>327100</v>
      </c>
      <c r="P176" s="1">
        <f t="shared" si="8"/>
        <v>-0.25680220116172425</v>
      </c>
      <c r="Q176" s="9"/>
    </row>
    <row r="177" spans="2:17" x14ac:dyDescent="0.25">
      <c r="B177" t="s">
        <v>211</v>
      </c>
      <c r="C177" t="s">
        <v>146</v>
      </c>
      <c r="D177">
        <v>35600</v>
      </c>
      <c r="E177">
        <v>33700</v>
      </c>
      <c r="F177">
        <v>56400</v>
      </c>
      <c r="G177">
        <v>63200</v>
      </c>
      <c r="H177">
        <v>59700</v>
      </c>
      <c r="I177">
        <v>76200</v>
      </c>
      <c r="J177">
        <v>80800</v>
      </c>
      <c r="K177">
        <v>90100</v>
      </c>
      <c r="L177">
        <v>92900</v>
      </c>
      <c r="M177" s="1">
        <f t="shared" si="6"/>
        <v>0.12738100835147195</v>
      </c>
      <c r="N177" s="14">
        <f t="shared" si="7"/>
        <v>18</v>
      </c>
      <c r="O177">
        <v>327100</v>
      </c>
      <c r="P177" s="1">
        <f t="shared" si="8"/>
        <v>-0.71598899419137885</v>
      </c>
      <c r="Q177" s="9"/>
    </row>
    <row r="178" spans="2:17" x14ac:dyDescent="0.25">
      <c r="B178" t="s">
        <v>212</v>
      </c>
      <c r="C178" t="s">
        <v>25</v>
      </c>
      <c r="D178">
        <v>235600</v>
      </c>
      <c r="E178">
        <v>238300</v>
      </c>
      <c r="F178">
        <v>252900</v>
      </c>
      <c r="G178">
        <v>260600</v>
      </c>
      <c r="H178">
        <v>291500</v>
      </c>
      <c r="I178">
        <v>313900</v>
      </c>
      <c r="J178">
        <v>326500</v>
      </c>
      <c r="K178">
        <v>346400</v>
      </c>
      <c r="L178">
        <v>348800</v>
      </c>
      <c r="M178" s="1">
        <f t="shared" si="6"/>
        <v>5.026803711143589E-2</v>
      </c>
      <c r="N178" s="14">
        <f t="shared" si="7"/>
        <v>198</v>
      </c>
      <c r="O178">
        <v>327100</v>
      </c>
      <c r="P178" s="1">
        <f t="shared" si="8"/>
        <v>6.6340568633445507E-2</v>
      </c>
      <c r="Q178" s="9"/>
    </row>
    <row r="179" spans="2:17" x14ac:dyDescent="0.25">
      <c r="B179" t="s">
        <v>213</v>
      </c>
      <c r="C179" t="s">
        <v>13</v>
      </c>
      <c r="D179">
        <v>116500</v>
      </c>
      <c r="E179">
        <v>120900</v>
      </c>
      <c r="F179">
        <v>130500</v>
      </c>
      <c r="G179">
        <v>132900</v>
      </c>
      <c r="H179">
        <v>141300</v>
      </c>
      <c r="I179">
        <v>149300</v>
      </c>
      <c r="J179">
        <v>151800</v>
      </c>
      <c r="K179">
        <v>170100</v>
      </c>
      <c r="L179">
        <v>185400</v>
      </c>
      <c r="M179" s="1">
        <f t="shared" si="6"/>
        <v>5.97977070607714E-2</v>
      </c>
      <c r="N179" s="14">
        <f t="shared" si="7"/>
        <v>176</v>
      </c>
      <c r="O179">
        <v>327100</v>
      </c>
      <c r="P179" s="1">
        <f t="shared" si="8"/>
        <v>-0.43320085600733715</v>
      </c>
      <c r="Q179" s="9"/>
    </row>
    <row r="180" spans="2:17" x14ac:dyDescent="0.25">
      <c r="B180" t="s">
        <v>214</v>
      </c>
      <c r="C180" t="s">
        <v>215</v>
      </c>
      <c r="D180">
        <v>101700</v>
      </c>
      <c r="E180">
        <v>104500</v>
      </c>
      <c r="F180">
        <v>111700</v>
      </c>
      <c r="G180">
        <v>118000</v>
      </c>
      <c r="H180">
        <v>109900</v>
      </c>
      <c r="I180">
        <v>123900</v>
      </c>
      <c r="J180">
        <v>147200</v>
      </c>
      <c r="K180">
        <v>163600</v>
      </c>
      <c r="L180">
        <v>172900</v>
      </c>
      <c r="M180" s="1">
        <f t="shared" si="6"/>
        <v>6.8585446475412232E-2</v>
      </c>
      <c r="N180" s="14">
        <f t="shared" si="7"/>
        <v>161</v>
      </c>
      <c r="O180">
        <v>327100</v>
      </c>
      <c r="P180" s="1">
        <f t="shared" si="8"/>
        <v>-0.47141546927545097</v>
      </c>
      <c r="Q180" s="9"/>
    </row>
    <row r="181" spans="2:17" x14ac:dyDescent="0.25">
      <c r="B181" t="s">
        <v>216</v>
      </c>
      <c r="C181" t="s">
        <v>6</v>
      </c>
      <c r="D181">
        <v>81100</v>
      </c>
      <c r="E181">
        <v>86200</v>
      </c>
      <c r="F181">
        <v>108100</v>
      </c>
      <c r="G181">
        <v>118900</v>
      </c>
      <c r="H181">
        <v>131600</v>
      </c>
      <c r="I181">
        <v>146900</v>
      </c>
      <c r="J181">
        <v>164400</v>
      </c>
      <c r="K181">
        <v>177800</v>
      </c>
      <c r="L181">
        <v>184600</v>
      </c>
      <c r="M181" s="1">
        <f t="shared" si="6"/>
        <v>0.10828474470898757</v>
      </c>
      <c r="N181" s="14">
        <f t="shared" si="7"/>
        <v>45</v>
      </c>
      <c r="O181">
        <v>327100</v>
      </c>
      <c r="P181" s="1">
        <f t="shared" si="8"/>
        <v>-0.43564659125649652</v>
      </c>
      <c r="Q181" s="9"/>
    </row>
    <row r="182" spans="2:17" x14ac:dyDescent="0.25">
      <c r="B182" t="s">
        <v>217</v>
      </c>
      <c r="C182" t="s">
        <v>37</v>
      </c>
      <c r="D182">
        <v>224400</v>
      </c>
      <c r="E182">
        <v>248500</v>
      </c>
      <c r="F182">
        <v>277700</v>
      </c>
      <c r="G182">
        <v>310400</v>
      </c>
      <c r="H182">
        <v>336100</v>
      </c>
      <c r="I182">
        <v>380200</v>
      </c>
      <c r="J182">
        <v>430800</v>
      </c>
      <c r="K182">
        <v>446500</v>
      </c>
      <c r="L182">
        <v>499300</v>
      </c>
      <c r="M182" s="1">
        <f t="shared" si="6"/>
        <v>0.10514010411007998</v>
      </c>
      <c r="N182" s="14">
        <f t="shared" si="7"/>
        <v>54</v>
      </c>
      <c r="O182">
        <v>327100</v>
      </c>
      <c r="P182" s="1">
        <f t="shared" si="8"/>
        <v>0.52644451238153467</v>
      </c>
      <c r="Q182" s="9"/>
    </row>
    <row r="183" spans="2:17" x14ac:dyDescent="0.25">
      <c r="B183" t="s">
        <v>218</v>
      </c>
      <c r="C183" t="s">
        <v>73</v>
      </c>
      <c r="D183">
        <v>169600</v>
      </c>
      <c r="E183">
        <v>181500</v>
      </c>
      <c r="F183">
        <v>184800</v>
      </c>
      <c r="G183">
        <v>192100</v>
      </c>
      <c r="H183">
        <v>192300</v>
      </c>
      <c r="I183">
        <v>212700</v>
      </c>
      <c r="J183">
        <v>229500</v>
      </c>
      <c r="K183">
        <v>234200</v>
      </c>
      <c r="L183">
        <v>258100</v>
      </c>
      <c r="M183" s="1">
        <f t="shared" si="6"/>
        <v>5.3889965826970185E-2</v>
      </c>
      <c r="N183" s="14">
        <f t="shared" si="7"/>
        <v>191</v>
      </c>
      <c r="O183">
        <v>327100</v>
      </c>
      <c r="P183" s="1">
        <f t="shared" si="8"/>
        <v>-0.21094466523998778</v>
      </c>
      <c r="Q183" s="9"/>
    </row>
    <row r="184" spans="2:17" x14ac:dyDescent="0.25">
      <c r="B184" t="s">
        <v>219</v>
      </c>
      <c r="C184" t="s">
        <v>4</v>
      </c>
      <c r="D184">
        <v>200700</v>
      </c>
      <c r="E184">
        <v>228500</v>
      </c>
      <c r="F184">
        <v>279800</v>
      </c>
      <c r="G184">
        <v>323600</v>
      </c>
      <c r="H184">
        <v>338900</v>
      </c>
      <c r="I184">
        <v>353500</v>
      </c>
      <c r="J184">
        <v>386200</v>
      </c>
      <c r="K184">
        <v>382000</v>
      </c>
      <c r="L184">
        <v>402800</v>
      </c>
      <c r="M184" s="1">
        <f t="shared" si="6"/>
        <v>9.098244189203758E-2</v>
      </c>
      <c r="N184" s="14">
        <f t="shared" si="7"/>
        <v>94</v>
      </c>
      <c r="O184">
        <v>327100</v>
      </c>
      <c r="P184" s="1">
        <f t="shared" si="8"/>
        <v>0.23142769795169671</v>
      </c>
      <c r="Q184" s="9"/>
    </row>
    <row r="185" spans="2:17" x14ac:dyDescent="0.25">
      <c r="B185" t="s">
        <v>220</v>
      </c>
      <c r="C185" t="s">
        <v>4</v>
      </c>
      <c r="D185">
        <v>525300</v>
      </c>
      <c r="E185">
        <v>555500</v>
      </c>
      <c r="F185">
        <v>614700</v>
      </c>
      <c r="G185">
        <v>619400</v>
      </c>
      <c r="H185">
        <v>642500</v>
      </c>
      <c r="I185">
        <v>676900</v>
      </c>
      <c r="J185">
        <v>750100</v>
      </c>
      <c r="K185">
        <v>799200</v>
      </c>
      <c r="L185">
        <v>838200</v>
      </c>
      <c r="M185" s="1">
        <f t="shared" si="6"/>
        <v>6.0150523072795066E-2</v>
      </c>
      <c r="N185" s="14">
        <f t="shared" si="7"/>
        <v>175</v>
      </c>
      <c r="O185">
        <v>327100</v>
      </c>
      <c r="P185" s="1">
        <f t="shared" si="8"/>
        <v>1.5625191073066342</v>
      </c>
      <c r="Q185" s="9"/>
    </row>
    <row r="186" spans="2:17" x14ac:dyDescent="0.25">
      <c r="B186" t="s">
        <v>221</v>
      </c>
      <c r="C186" t="s">
        <v>21</v>
      </c>
      <c r="D186">
        <v>106400</v>
      </c>
      <c r="E186">
        <v>119800</v>
      </c>
      <c r="F186">
        <v>124100</v>
      </c>
      <c r="G186">
        <v>132300</v>
      </c>
      <c r="H186">
        <v>145900</v>
      </c>
      <c r="I186">
        <v>164000</v>
      </c>
      <c r="J186">
        <v>199500</v>
      </c>
      <c r="K186">
        <v>191200</v>
      </c>
      <c r="L186">
        <v>216300</v>
      </c>
      <c r="M186" s="1">
        <f t="shared" si="6"/>
        <v>9.2733761577209903E-2</v>
      </c>
      <c r="N186" s="14">
        <f t="shared" si="7"/>
        <v>87</v>
      </c>
      <c r="O186">
        <v>327100</v>
      </c>
      <c r="P186" s="1">
        <f t="shared" si="8"/>
        <v>-0.33873433200856007</v>
      </c>
      <c r="Q186" s="9"/>
    </row>
    <row r="187" spans="2:17" x14ac:dyDescent="0.25">
      <c r="B187" t="s">
        <v>222</v>
      </c>
      <c r="C187" t="s">
        <v>4</v>
      </c>
      <c r="D187">
        <v>356700</v>
      </c>
      <c r="E187">
        <v>408900</v>
      </c>
      <c r="F187">
        <v>483800</v>
      </c>
      <c r="G187">
        <v>479300</v>
      </c>
      <c r="H187">
        <v>532000</v>
      </c>
      <c r="I187">
        <v>520100</v>
      </c>
      <c r="J187">
        <v>601700</v>
      </c>
      <c r="K187">
        <v>650600</v>
      </c>
      <c r="L187">
        <v>641200</v>
      </c>
      <c r="M187" s="1">
        <f t="shared" si="6"/>
        <v>7.6059535981065796E-2</v>
      </c>
      <c r="N187" s="14">
        <f t="shared" si="7"/>
        <v>141</v>
      </c>
      <c r="O187">
        <v>327100</v>
      </c>
      <c r="P187" s="1">
        <f t="shared" si="8"/>
        <v>0.96025680220116172</v>
      </c>
      <c r="Q187" s="9"/>
    </row>
    <row r="188" spans="2:17" x14ac:dyDescent="0.25">
      <c r="B188" t="s">
        <v>223</v>
      </c>
      <c r="C188" t="s">
        <v>4</v>
      </c>
      <c r="D188">
        <v>174200</v>
      </c>
      <c r="E188">
        <v>185400</v>
      </c>
      <c r="F188">
        <v>230700</v>
      </c>
      <c r="G188">
        <v>270100</v>
      </c>
      <c r="H188">
        <v>280600</v>
      </c>
      <c r="I188">
        <v>329500</v>
      </c>
      <c r="J188">
        <v>365200</v>
      </c>
      <c r="K188">
        <v>394000</v>
      </c>
      <c r="L188">
        <v>437600</v>
      </c>
      <c r="M188" s="1">
        <f t="shared" si="6"/>
        <v>0.122027872212606</v>
      </c>
      <c r="N188" s="14">
        <f t="shared" si="7"/>
        <v>29</v>
      </c>
      <c r="O188">
        <v>327100</v>
      </c>
      <c r="P188" s="1">
        <f t="shared" si="8"/>
        <v>0.33781718129012539</v>
      </c>
      <c r="Q188" s="9"/>
    </row>
    <row r="189" spans="2:17" x14ac:dyDescent="0.25">
      <c r="B189" t="s">
        <v>224</v>
      </c>
      <c r="C189" t="s">
        <v>37</v>
      </c>
      <c r="D189">
        <v>448900</v>
      </c>
      <c r="E189">
        <v>556800</v>
      </c>
      <c r="F189">
        <v>523900</v>
      </c>
      <c r="G189">
        <v>605800</v>
      </c>
      <c r="H189">
        <v>603400</v>
      </c>
      <c r="I189">
        <v>731700</v>
      </c>
      <c r="J189">
        <v>869600</v>
      </c>
      <c r="K189">
        <v>821600</v>
      </c>
      <c r="L189">
        <v>950300</v>
      </c>
      <c r="M189" s="1">
        <f t="shared" si="6"/>
        <v>9.8282062152410615E-2</v>
      </c>
      <c r="N189" s="14">
        <f t="shared" si="7"/>
        <v>73</v>
      </c>
      <c r="O189">
        <v>327100</v>
      </c>
      <c r="P189" s="1">
        <f t="shared" si="8"/>
        <v>1.9052277590950779</v>
      </c>
      <c r="Q189" s="9"/>
    </row>
    <row r="190" spans="2:17" x14ac:dyDescent="0.25">
      <c r="B190" t="s">
        <v>225</v>
      </c>
      <c r="C190" t="s">
        <v>4</v>
      </c>
      <c r="D190">
        <v>226600</v>
      </c>
      <c r="E190">
        <v>261900</v>
      </c>
      <c r="F190">
        <v>278900</v>
      </c>
      <c r="G190">
        <v>320200</v>
      </c>
      <c r="H190">
        <v>350300</v>
      </c>
      <c r="I190">
        <v>403500</v>
      </c>
      <c r="J190">
        <v>459500</v>
      </c>
      <c r="K190">
        <v>537600</v>
      </c>
      <c r="L190">
        <v>571000</v>
      </c>
      <c r="M190" s="1">
        <f t="shared" si="6"/>
        <v>0.12246297719137021</v>
      </c>
      <c r="N190" s="14">
        <f t="shared" si="7"/>
        <v>27</v>
      </c>
      <c r="O190">
        <v>327100</v>
      </c>
      <c r="P190" s="1">
        <f t="shared" si="8"/>
        <v>0.745643534087435</v>
      </c>
      <c r="Q190" s="9"/>
    </row>
    <row r="191" spans="2:17" x14ac:dyDescent="0.25">
      <c r="B191" t="s">
        <v>226</v>
      </c>
      <c r="C191" t="s">
        <v>37</v>
      </c>
      <c r="D191">
        <v>201100</v>
      </c>
      <c r="E191">
        <v>221100</v>
      </c>
      <c r="F191">
        <v>236300</v>
      </c>
      <c r="G191">
        <v>258900</v>
      </c>
      <c r="H191">
        <v>302900</v>
      </c>
      <c r="I191">
        <v>333700</v>
      </c>
      <c r="J191">
        <v>374300</v>
      </c>
      <c r="K191">
        <v>393600</v>
      </c>
      <c r="L191">
        <v>431500</v>
      </c>
      <c r="M191" s="1">
        <f t="shared" si="6"/>
        <v>0.10013527742265177</v>
      </c>
      <c r="N191" s="14">
        <f t="shared" si="7"/>
        <v>70</v>
      </c>
      <c r="O191">
        <v>327100</v>
      </c>
      <c r="P191" s="1">
        <f t="shared" si="8"/>
        <v>0.31916845001528582</v>
      </c>
      <c r="Q191" s="9"/>
    </row>
    <row r="192" spans="2:17" x14ac:dyDescent="0.25">
      <c r="B192" t="s">
        <v>227</v>
      </c>
      <c r="C192" t="s">
        <v>155</v>
      </c>
      <c r="D192">
        <v>137500</v>
      </c>
      <c r="E192">
        <v>151500</v>
      </c>
      <c r="F192">
        <v>168500</v>
      </c>
      <c r="G192">
        <v>178600</v>
      </c>
      <c r="H192">
        <v>200000</v>
      </c>
      <c r="I192">
        <v>217800</v>
      </c>
      <c r="J192">
        <v>244600</v>
      </c>
      <c r="K192">
        <v>271600</v>
      </c>
      <c r="L192">
        <v>297300</v>
      </c>
      <c r="M192" s="1">
        <f t="shared" si="6"/>
        <v>0.10118814270107819</v>
      </c>
      <c r="N192" s="14">
        <f t="shared" si="7"/>
        <v>64</v>
      </c>
      <c r="O192">
        <v>327100</v>
      </c>
      <c r="P192" s="1">
        <f t="shared" si="8"/>
        <v>-9.1103638031183154E-2</v>
      </c>
      <c r="Q192" s="9"/>
    </row>
    <row r="193" spans="2:17" x14ac:dyDescent="0.25">
      <c r="B193" t="s">
        <v>228</v>
      </c>
      <c r="C193" t="s">
        <v>78</v>
      </c>
      <c r="D193">
        <v>181100</v>
      </c>
      <c r="E193">
        <v>188100</v>
      </c>
      <c r="F193">
        <v>201900</v>
      </c>
      <c r="G193">
        <v>202400</v>
      </c>
      <c r="H193">
        <v>221300</v>
      </c>
      <c r="I193">
        <v>236200</v>
      </c>
      <c r="J193">
        <v>245000</v>
      </c>
      <c r="K193">
        <v>266200</v>
      </c>
      <c r="L193">
        <v>289500</v>
      </c>
      <c r="M193" s="1">
        <f t="shared" si="6"/>
        <v>6.0391565699666472E-2</v>
      </c>
      <c r="N193" s="14">
        <f t="shared" si="7"/>
        <v>174</v>
      </c>
      <c r="O193">
        <v>327100</v>
      </c>
      <c r="P193" s="1">
        <f t="shared" si="8"/>
        <v>-0.11494955671048612</v>
      </c>
      <c r="Q193" s="9"/>
    </row>
    <row r="194" spans="2:17" x14ac:dyDescent="0.25">
      <c r="B194" t="s">
        <v>229</v>
      </c>
      <c r="C194" t="s">
        <v>21</v>
      </c>
      <c r="D194">
        <v>148700</v>
      </c>
      <c r="E194">
        <v>164100</v>
      </c>
      <c r="F194">
        <v>191200</v>
      </c>
      <c r="G194">
        <v>195900</v>
      </c>
      <c r="H194">
        <v>225800</v>
      </c>
      <c r="I194">
        <v>251100</v>
      </c>
      <c r="J194">
        <v>286200</v>
      </c>
      <c r="K194">
        <v>296400</v>
      </c>
      <c r="L194">
        <v>322200</v>
      </c>
      <c r="M194" s="1">
        <f t="shared" ref="M194:M242" si="9">RATE(COUNTA(D193:L193)-1,,-D194,L194)</f>
        <v>0.10148052003387044</v>
      </c>
      <c r="N194" s="14">
        <f t="shared" ref="N194:N242" si="10">_xlfn.RANK.AVG(M194,$M$2:$M$242)</f>
        <v>63</v>
      </c>
      <c r="O194">
        <v>327100</v>
      </c>
      <c r="P194" s="1">
        <f t="shared" ref="P194:P242" si="11">L194/O194-1</f>
        <v>-1.4980128401100634E-2</v>
      </c>
      <c r="Q194" s="9"/>
    </row>
    <row r="195" spans="2:17" x14ac:dyDescent="0.25">
      <c r="B195" t="s">
        <v>230</v>
      </c>
      <c r="C195" t="s">
        <v>35</v>
      </c>
      <c r="D195">
        <v>175700</v>
      </c>
      <c r="E195">
        <v>193300</v>
      </c>
      <c r="F195">
        <v>225300</v>
      </c>
      <c r="G195">
        <v>244300</v>
      </c>
      <c r="H195">
        <v>269100</v>
      </c>
      <c r="I195">
        <v>304100</v>
      </c>
      <c r="J195">
        <v>337500</v>
      </c>
      <c r="K195">
        <v>355700</v>
      </c>
      <c r="L195">
        <v>373400</v>
      </c>
      <c r="M195" s="1">
        <f t="shared" si="9"/>
        <v>9.8816871379796362E-2</v>
      </c>
      <c r="N195" s="14">
        <f t="shared" si="10"/>
        <v>71</v>
      </c>
      <c r="O195">
        <v>327100</v>
      </c>
      <c r="P195" s="1">
        <f t="shared" si="11"/>
        <v>0.14154692754509335</v>
      </c>
      <c r="Q195" s="9"/>
    </row>
    <row r="196" spans="2:17" x14ac:dyDescent="0.25">
      <c r="B196" t="s">
        <v>231</v>
      </c>
      <c r="C196" t="s">
        <v>4</v>
      </c>
      <c r="D196">
        <v>241200</v>
      </c>
      <c r="E196">
        <v>304600</v>
      </c>
      <c r="F196">
        <v>394100</v>
      </c>
      <c r="G196">
        <v>410900</v>
      </c>
      <c r="H196">
        <v>451500</v>
      </c>
      <c r="I196">
        <v>496100</v>
      </c>
      <c r="J196">
        <v>554600</v>
      </c>
      <c r="K196">
        <v>572600</v>
      </c>
      <c r="L196">
        <v>606400</v>
      </c>
      <c r="M196" s="1">
        <f t="shared" si="9"/>
        <v>0.12214178946047949</v>
      </c>
      <c r="N196" s="14">
        <f t="shared" si="10"/>
        <v>28</v>
      </c>
      <c r="O196">
        <v>327100</v>
      </c>
      <c r="P196" s="1">
        <f t="shared" si="11"/>
        <v>0.85386731886273304</v>
      </c>
      <c r="Q196" s="9"/>
    </row>
    <row r="197" spans="2:17" x14ac:dyDescent="0.25">
      <c r="B197" t="s">
        <v>232</v>
      </c>
      <c r="C197" t="s">
        <v>136</v>
      </c>
      <c r="D197">
        <v>119200</v>
      </c>
      <c r="E197">
        <v>122100</v>
      </c>
      <c r="F197">
        <v>122800</v>
      </c>
      <c r="G197">
        <v>122400</v>
      </c>
      <c r="H197">
        <v>126600</v>
      </c>
      <c r="I197">
        <v>132000</v>
      </c>
      <c r="J197">
        <v>143200</v>
      </c>
      <c r="K197">
        <v>137800</v>
      </c>
      <c r="L197">
        <v>153800</v>
      </c>
      <c r="M197" s="1">
        <f t="shared" si="9"/>
        <v>3.2369130609976565E-2</v>
      </c>
      <c r="N197" s="14">
        <f t="shared" si="10"/>
        <v>224</v>
      </c>
      <c r="O197">
        <v>327100</v>
      </c>
      <c r="P197" s="1">
        <f t="shared" si="11"/>
        <v>-0.52980739834912871</v>
      </c>
      <c r="Q197" s="9"/>
    </row>
    <row r="198" spans="2:17" x14ac:dyDescent="0.25">
      <c r="B198" t="s">
        <v>233</v>
      </c>
      <c r="C198" t="s">
        <v>35</v>
      </c>
      <c r="D198">
        <v>384200</v>
      </c>
      <c r="E198">
        <v>427300</v>
      </c>
      <c r="F198">
        <v>437900</v>
      </c>
      <c r="G198">
        <v>496900</v>
      </c>
      <c r="H198">
        <v>592300</v>
      </c>
      <c r="I198">
        <v>590800</v>
      </c>
      <c r="J198">
        <v>670000</v>
      </c>
      <c r="K198">
        <v>738600</v>
      </c>
      <c r="L198">
        <v>744400</v>
      </c>
      <c r="M198" s="1">
        <f t="shared" si="9"/>
        <v>8.6190813703941216E-2</v>
      </c>
      <c r="N198" s="14">
        <f t="shared" si="10"/>
        <v>107</v>
      </c>
      <c r="O198">
        <v>327100</v>
      </c>
      <c r="P198" s="1">
        <f t="shared" si="11"/>
        <v>1.2757566493427088</v>
      </c>
      <c r="Q198" s="9"/>
    </row>
    <row r="199" spans="2:17" x14ac:dyDescent="0.25">
      <c r="B199" t="s">
        <v>234</v>
      </c>
      <c r="C199" t="s">
        <v>146</v>
      </c>
      <c r="D199">
        <v>94900</v>
      </c>
      <c r="E199">
        <v>120400</v>
      </c>
      <c r="F199">
        <v>142400</v>
      </c>
      <c r="G199">
        <v>151200</v>
      </c>
      <c r="H199">
        <v>161500</v>
      </c>
      <c r="I199">
        <v>179300</v>
      </c>
      <c r="J199">
        <v>179900</v>
      </c>
      <c r="K199">
        <v>192200</v>
      </c>
      <c r="L199">
        <v>211600</v>
      </c>
      <c r="M199" s="1">
        <f t="shared" si="9"/>
        <v>0.10542983390945075</v>
      </c>
      <c r="N199" s="14">
        <f t="shared" si="10"/>
        <v>53</v>
      </c>
      <c r="O199">
        <v>327100</v>
      </c>
      <c r="P199" s="1">
        <f t="shared" si="11"/>
        <v>-0.35310302659737081</v>
      </c>
      <c r="Q199" s="9"/>
    </row>
    <row r="200" spans="2:17" x14ac:dyDescent="0.25">
      <c r="B200" t="s">
        <v>235</v>
      </c>
      <c r="C200" t="s">
        <v>6</v>
      </c>
      <c r="D200">
        <v>161100</v>
      </c>
      <c r="E200">
        <v>162400</v>
      </c>
      <c r="F200">
        <v>179700</v>
      </c>
      <c r="G200">
        <v>207100</v>
      </c>
      <c r="H200">
        <v>227100</v>
      </c>
      <c r="I200">
        <v>245900</v>
      </c>
      <c r="J200">
        <v>268100</v>
      </c>
      <c r="K200">
        <v>280900</v>
      </c>
      <c r="L200">
        <v>285800</v>
      </c>
      <c r="M200" s="1">
        <f t="shared" si="9"/>
        <v>7.4288274319863651E-2</v>
      </c>
      <c r="N200" s="14">
        <f t="shared" si="10"/>
        <v>147</v>
      </c>
      <c r="O200">
        <v>327100</v>
      </c>
      <c r="P200" s="1">
        <f t="shared" si="11"/>
        <v>-0.12626108223784771</v>
      </c>
      <c r="Q200" s="9"/>
    </row>
    <row r="201" spans="2:17" x14ac:dyDescent="0.25">
      <c r="B201" t="s">
        <v>236</v>
      </c>
      <c r="C201" t="s">
        <v>21</v>
      </c>
      <c r="D201">
        <v>149100</v>
      </c>
      <c r="E201">
        <v>164600</v>
      </c>
      <c r="F201">
        <v>242300</v>
      </c>
      <c r="G201">
        <v>260000</v>
      </c>
      <c r="H201">
        <v>277700</v>
      </c>
      <c r="I201">
        <v>306400</v>
      </c>
      <c r="J201">
        <v>321800</v>
      </c>
      <c r="K201">
        <v>347400</v>
      </c>
      <c r="L201">
        <v>349900</v>
      </c>
      <c r="M201" s="1">
        <f t="shared" si="9"/>
        <v>0.11252117902219132</v>
      </c>
      <c r="N201" s="14">
        <f t="shared" si="10"/>
        <v>34</v>
      </c>
      <c r="O201">
        <v>327100</v>
      </c>
      <c r="P201" s="1">
        <f t="shared" si="11"/>
        <v>6.9703454601039327E-2</v>
      </c>
      <c r="Q201" s="9"/>
    </row>
    <row r="202" spans="2:17" x14ac:dyDescent="0.25">
      <c r="B202" t="s">
        <v>237</v>
      </c>
      <c r="C202" t="s">
        <v>4</v>
      </c>
      <c r="D202">
        <v>458500</v>
      </c>
      <c r="E202">
        <v>513700</v>
      </c>
      <c r="F202">
        <v>595000</v>
      </c>
      <c r="G202">
        <v>606500</v>
      </c>
      <c r="H202">
        <v>650700</v>
      </c>
      <c r="I202">
        <v>663600</v>
      </c>
      <c r="J202">
        <v>705000</v>
      </c>
      <c r="K202">
        <v>734500</v>
      </c>
      <c r="L202">
        <v>740000</v>
      </c>
      <c r="M202" s="1">
        <f t="shared" si="9"/>
        <v>6.1662671045710118E-2</v>
      </c>
      <c r="N202" s="14">
        <f t="shared" si="10"/>
        <v>172</v>
      </c>
      <c r="O202">
        <v>327100</v>
      </c>
      <c r="P202" s="1">
        <f t="shared" si="11"/>
        <v>1.2623051054723327</v>
      </c>
      <c r="Q202" s="9"/>
    </row>
    <row r="203" spans="2:17" x14ac:dyDescent="0.25">
      <c r="B203" t="s">
        <v>238</v>
      </c>
      <c r="C203" t="s">
        <v>4</v>
      </c>
      <c r="D203">
        <v>111900</v>
      </c>
      <c r="E203">
        <v>124600</v>
      </c>
      <c r="F203">
        <v>164300</v>
      </c>
      <c r="G203">
        <v>176600</v>
      </c>
      <c r="H203">
        <v>191900</v>
      </c>
      <c r="I203">
        <v>211700</v>
      </c>
      <c r="J203">
        <v>236700</v>
      </c>
      <c r="K203">
        <v>252000</v>
      </c>
      <c r="L203">
        <v>266300</v>
      </c>
      <c r="M203" s="1">
        <f t="shared" si="9"/>
        <v>0.114468082117651</v>
      </c>
      <c r="N203" s="14">
        <f t="shared" si="10"/>
        <v>31</v>
      </c>
      <c r="O203">
        <v>327100</v>
      </c>
      <c r="P203" s="1">
        <f t="shared" si="11"/>
        <v>-0.18587587893610513</v>
      </c>
      <c r="Q203" s="9"/>
    </row>
    <row r="204" spans="2:17" x14ac:dyDescent="0.25">
      <c r="B204" t="s">
        <v>239</v>
      </c>
      <c r="C204" t="s">
        <v>4</v>
      </c>
      <c r="D204">
        <v>242000</v>
      </c>
      <c r="E204">
        <v>287700</v>
      </c>
      <c r="F204">
        <v>348000</v>
      </c>
      <c r="G204">
        <v>355700</v>
      </c>
      <c r="H204">
        <v>363800</v>
      </c>
      <c r="I204">
        <v>403200</v>
      </c>
      <c r="J204">
        <v>430700</v>
      </c>
      <c r="K204">
        <v>447700</v>
      </c>
      <c r="L204">
        <v>464500</v>
      </c>
      <c r="M204" s="1">
        <f t="shared" si="9"/>
        <v>8.4916449558471468E-2</v>
      </c>
      <c r="N204" s="14">
        <f t="shared" si="10"/>
        <v>110</v>
      </c>
      <c r="O204">
        <v>327100</v>
      </c>
      <c r="P204" s="1">
        <f t="shared" si="11"/>
        <v>0.42005502904310599</v>
      </c>
      <c r="Q204" s="9"/>
    </row>
    <row r="205" spans="2:17" x14ac:dyDescent="0.25">
      <c r="B205" t="s">
        <v>240</v>
      </c>
      <c r="C205" t="s">
        <v>13</v>
      </c>
      <c r="D205">
        <v>121700</v>
      </c>
      <c r="E205">
        <v>143000</v>
      </c>
      <c r="F205">
        <v>161900</v>
      </c>
      <c r="G205">
        <v>166800</v>
      </c>
      <c r="H205">
        <v>184900</v>
      </c>
      <c r="I205">
        <v>199600</v>
      </c>
      <c r="J205">
        <v>216000</v>
      </c>
      <c r="K205">
        <v>239000</v>
      </c>
      <c r="L205">
        <v>254600</v>
      </c>
      <c r="M205" s="1">
        <f t="shared" si="9"/>
        <v>9.665741046296901E-2</v>
      </c>
      <c r="N205" s="14">
        <f t="shared" si="10"/>
        <v>77</v>
      </c>
      <c r="O205">
        <v>327100</v>
      </c>
      <c r="P205" s="1">
        <f t="shared" si="11"/>
        <v>-0.22164475695505959</v>
      </c>
      <c r="Q205" s="9"/>
    </row>
    <row r="206" spans="2:17" x14ac:dyDescent="0.25">
      <c r="B206" t="s">
        <v>241</v>
      </c>
      <c r="C206" t="s">
        <v>29</v>
      </c>
      <c r="D206">
        <v>108700</v>
      </c>
      <c r="E206">
        <v>103200</v>
      </c>
      <c r="F206">
        <v>121200</v>
      </c>
      <c r="G206">
        <v>115200</v>
      </c>
      <c r="H206">
        <v>135700</v>
      </c>
      <c r="I206">
        <v>140900</v>
      </c>
      <c r="J206">
        <v>143300</v>
      </c>
      <c r="K206">
        <v>149200</v>
      </c>
      <c r="L206">
        <v>162300</v>
      </c>
      <c r="M206" s="1">
        <f t="shared" si="9"/>
        <v>5.1383414974973882E-2</v>
      </c>
      <c r="N206" s="14">
        <f t="shared" si="10"/>
        <v>197</v>
      </c>
      <c r="O206">
        <v>327100</v>
      </c>
      <c r="P206" s="1">
        <f t="shared" si="11"/>
        <v>-0.50382146132681138</v>
      </c>
      <c r="Q206" s="9"/>
    </row>
    <row r="207" spans="2:17" x14ac:dyDescent="0.25">
      <c r="B207" t="s">
        <v>242</v>
      </c>
      <c r="C207" t="s">
        <v>6</v>
      </c>
      <c r="D207">
        <v>98700</v>
      </c>
      <c r="E207">
        <v>116600</v>
      </c>
      <c r="F207">
        <v>102300</v>
      </c>
      <c r="G207">
        <v>123300</v>
      </c>
      <c r="H207">
        <v>134500</v>
      </c>
      <c r="I207">
        <v>144700</v>
      </c>
      <c r="J207">
        <v>156200</v>
      </c>
      <c r="K207">
        <v>143500</v>
      </c>
      <c r="L207">
        <v>180900</v>
      </c>
      <c r="M207" s="1">
        <f t="shared" si="9"/>
        <v>7.8673915565192903E-2</v>
      </c>
      <c r="N207" s="14">
        <f t="shared" si="10"/>
        <v>133</v>
      </c>
      <c r="O207">
        <v>327100</v>
      </c>
      <c r="P207" s="1">
        <f t="shared" si="11"/>
        <v>-0.44695811678385811</v>
      </c>
      <c r="Q207" s="9"/>
    </row>
    <row r="208" spans="2:17" x14ac:dyDescent="0.25">
      <c r="B208" t="s">
        <v>243</v>
      </c>
      <c r="C208" t="s">
        <v>4</v>
      </c>
      <c r="D208">
        <v>358800</v>
      </c>
      <c r="E208">
        <v>374900</v>
      </c>
      <c r="F208">
        <v>436100</v>
      </c>
      <c r="G208">
        <v>468400</v>
      </c>
      <c r="H208">
        <v>492800</v>
      </c>
      <c r="I208">
        <v>519900</v>
      </c>
      <c r="J208">
        <v>540000</v>
      </c>
      <c r="K208">
        <v>569000</v>
      </c>
      <c r="L208">
        <v>587000</v>
      </c>
      <c r="M208" s="1">
        <f t="shared" si="9"/>
        <v>6.3465017324900314E-2</v>
      </c>
      <c r="N208" s="14">
        <f t="shared" si="10"/>
        <v>171</v>
      </c>
      <c r="O208">
        <v>327100</v>
      </c>
      <c r="P208" s="1">
        <f t="shared" si="11"/>
        <v>0.79455823907062051</v>
      </c>
      <c r="Q208" s="9"/>
    </row>
    <row r="209" spans="2:17" x14ac:dyDescent="0.25">
      <c r="B209" t="s">
        <v>244</v>
      </c>
      <c r="C209" t="s">
        <v>215</v>
      </c>
      <c r="D209">
        <v>351300</v>
      </c>
      <c r="E209">
        <v>429300</v>
      </c>
      <c r="F209">
        <v>445700</v>
      </c>
      <c r="G209">
        <v>452400</v>
      </c>
      <c r="H209">
        <v>449000</v>
      </c>
      <c r="I209">
        <v>428600</v>
      </c>
      <c r="J209">
        <v>420400</v>
      </c>
      <c r="K209">
        <v>435300</v>
      </c>
      <c r="L209">
        <v>445400</v>
      </c>
      <c r="M209" s="1">
        <f t="shared" si="9"/>
        <v>3.0110959844778115E-2</v>
      </c>
      <c r="N209" s="14">
        <f t="shared" si="10"/>
        <v>230</v>
      </c>
      <c r="O209">
        <v>327100</v>
      </c>
      <c r="P209" s="1">
        <f t="shared" si="11"/>
        <v>0.36166309996942836</v>
      </c>
      <c r="Q209" s="9"/>
    </row>
    <row r="210" spans="2:17" x14ac:dyDescent="0.25">
      <c r="B210" t="s">
        <v>245</v>
      </c>
      <c r="C210" t="s">
        <v>6</v>
      </c>
      <c r="D210">
        <v>169200</v>
      </c>
      <c r="E210">
        <v>171600</v>
      </c>
      <c r="F210">
        <v>186200</v>
      </c>
      <c r="G210">
        <v>208800</v>
      </c>
      <c r="H210">
        <v>224000</v>
      </c>
      <c r="I210">
        <v>235900</v>
      </c>
      <c r="J210">
        <v>241700</v>
      </c>
      <c r="K210">
        <v>260200</v>
      </c>
      <c r="L210">
        <v>266900</v>
      </c>
      <c r="M210" s="1">
        <f t="shared" si="9"/>
        <v>5.862836632187484E-2</v>
      </c>
      <c r="N210" s="14">
        <f t="shared" si="10"/>
        <v>179</v>
      </c>
      <c r="O210">
        <v>327100</v>
      </c>
      <c r="P210" s="1">
        <f t="shared" si="11"/>
        <v>-0.18404157749923566</v>
      </c>
      <c r="Q210" s="9"/>
    </row>
    <row r="211" spans="2:17" x14ac:dyDescent="0.25">
      <c r="B211" t="s">
        <v>246</v>
      </c>
      <c r="C211" t="s">
        <v>11</v>
      </c>
      <c r="D211">
        <v>106400</v>
      </c>
      <c r="E211">
        <v>114400</v>
      </c>
      <c r="F211">
        <v>96000</v>
      </c>
      <c r="G211">
        <v>95400</v>
      </c>
      <c r="H211">
        <v>109500</v>
      </c>
      <c r="I211">
        <v>118900</v>
      </c>
      <c r="J211">
        <v>123600</v>
      </c>
      <c r="K211">
        <v>130400</v>
      </c>
      <c r="L211">
        <v>138100</v>
      </c>
      <c r="M211" s="1">
        <f t="shared" si="9"/>
        <v>3.3133648165759595E-2</v>
      </c>
      <c r="N211" s="14">
        <f t="shared" si="10"/>
        <v>222</v>
      </c>
      <c r="O211">
        <v>327100</v>
      </c>
      <c r="P211" s="1">
        <f t="shared" si="11"/>
        <v>-0.57780495261387954</v>
      </c>
      <c r="Q211" s="9"/>
    </row>
    <row r="212" spans="2:17" x14ac:dyDescent="0.25">
      <c r="B212" t="s">
        <v>247</v>
      </c>
      <c r="C212" t="s">
        <v>47</v>
      </c>
      <c r="D212">
        <v>194000</v>
      </c>
      <c r="E212">
        <v>224300</v>
      </c>
      <c r="F212">
        <v>235600</v>
      </c>
      <c r="G212">
        <v>237100</v>
      </c>
      <c r="H212">
        <v>243400</v>
      </c>
      <c r="I212">
        <v>247500</v>
      </c>
      <c r="J212">
        <v>274700</v>
      </c>
      <c r="K212">
        <v>277100</v>
      </c>
      <c r="L212">
        <v>279700</v>
      </c>
      <c r="M212" s="1">
        <f t="shared" si="9"/>
        <v>4.6794282885191045E-2</v>
      </c>
      <c r="N212" s="14">
        <f t="shared" si="10"/>
        <v>202</v>
      </c>
      <c r="O212">
        <v>327100</v>
      </c>
      <c r="P212" s="1">
        <f t="shared" si="11"/>
        <v>-0.14490981351268728</v>
      </c>
      <c r="Q212" s="9"/>
    </row>
    <row r="213" spans="2:17" x14ac:dyDescent="0.25">
      <c r="B213" t="s">
        <v>248</v>
      </c>
      <c r="C213" t="s">
        <v>4</v>
      </c>
      <c r="D213">
        <v>241200</v>
      </c>
      <c r="E213">
        <v>265000</v>
      </c>
      <c r="F213">
        <v>323400</v>
      </c>
      <c r="G213">
        <v>327700</v>
      </c>
      <c r="H213">
        <v>364000</v>
      </c>
      <c r="I213">
        <v>369100</v>
      </c>
      <c r="J213">
        <v>410100</v>
      </c>
      <c r="K213">
        <v>424100</v>
      </c>
      <c r="L213">
        <v>436700</v>
      </c>
      <c r="M213" s="1">
        <f t="shared" si="9"/>
        <v>7.7024880366545895E-2</v>
      </c>
      <c r="N213" s="14">
        <f t="shared" si="10"/>
        <v>138</v>
      </c>
      <c r="O213">
        <v>327100</v>
      </c>
      <c r="P213" s="1">
        <f t="shared" si="11"/>
        <v>0.33506572913482113</v>
      </c>
      <c r="Q213" s="9"/>
    </row>
    <row r="214" spans="2:17" x14ac:dyDescent="0.25">
      <c r="B214" t="s">
        <v>249</v>
      </c>
      <c r="C214" t="s">
        <v>4</v>
      </c>
      <c r="D214">
        <v>263300</v>
      </c>
      <c r="E214">
        <v>297700</v>
      </c>
      <c r="F214">
        <v>360400</v>
      </c>
      <c r="G214">
        <v>370900</v>
      </c>
      <c r="H214">
        <v>406400</v>
      </c>
      <c r="I214">
        <v>407400</v>
      </c>
      <c r="J214">
        <v>445400</v>
      </c>
      <c r="K214">
        <v>459300</v>
      </c>
      <c r="L214">
        <v>473100</v>
      </c>
      <c r="M214" s="1">
        <f t="shared" si="9"/>
        <v>7.6001213489019531E-2</v>
      </c>
      <c r="N214" s="14">
        <f t="shared" si="10"/>
        <v>142</v>
      </c>
      <c r="O214">
        <v>327100</v>
      </c>
      <c r="P214" s="1">
        <f t="shared" si="11"/>
        <v>0.44634668297156832</v>
      </c>
      <c r="Q214" s="9"/>
    </row>
    <row r="215" spans="2:17" x14ac:dyDescent="0.25">
      <c r="B215" t="s">
        <v>250</v>
      </c>
      <c r="C215" t="s">
        <v>4</v>
      </c>
      <c r="D215">
        <v>213400</v>
      </c>
      <c r="E215">
        <v>222600</v>
      </c>
      <c r="F215">
        <v>291500</v>
      </c>
      <c r="G215">
        <v>295100</v>
      </c>
      <c r="H215">
        <v>337300</v>
      </c>
      <c r="I215">
        <v>383700</v>
      </c>
      <c r="J215">
        <v>419800</v>
      </c>
      <c r="K215">
        <v>473700</v>
      </c>
      <c r="L215">
        <v>499100</v>
      </c>
      <c r="M215" s="1">
        <f t="shared" si="9"/>
        <v>0.11204956447089924</v>
      </c>
      <c r="N215" s="14">
        <f t="shared" si="10"/>
        <v>35</v>
      </c>
      <c r="O215">
        <v>327100</v>
      </c>
      <c r="P215" s="1">
        <f t="shared" si="11"/>
        <v>0.52583307856924488</v>
      </c>
      <c r="Q215" s="9"/>
    </row>
    <row r="216" spans="2:17" x14ac:dyDescent="0.25">
      <c r="B216" t="s">
        <v>251</v>
      </c>
      <c r="C216" t="s">
        <v>8</v>
      </c>
      <c r="D216">
        <v>94900</v>
      </c>
      <c r="E216">
        <v>95300</v>
      </c>
      <c r="F216">
        <v>102000</v>
      </c>
      <c r="G216">
        <v>110800</v>
      </c>
      <c r="H216">
        <v>112200</v>
      </c>
      <c r="I216">
        <v>132200</v>
      </c>
      <c r="J216">
        <v>146700</v>
      </c>
      <c r="K216">
        <v>152800</v>
      </c>
      <c r="L216">
        <v>165900</v>
      </c>
      <c r="M216" s="1">
        <f t="shared" si="9"/>
        <v>7.2315347085753587E-2</v>
      </c>
      <c r="N216" s="14">
        <f t="shared" si="10"/>
        <v>154</v>
      </c>
      <c r="O216">
        <v>327100</v>
      </c>
      <c r="P216" s="1">
        <f t="shared" si="11"/>
        <v>-0.49281565270559458</v>
      </c>
      <c r="Q216" s="9"/>
    </row>
    <row r="217" spans="2:17" x14ac:dyDescent="0.25">
      <c r="B217" t="s">
        <v>252</v>
      </c>
      <c r="C217" t="s">
        <v>4</v>
      </c>
      <c r="D217">
        <v>140500</v>
      </c>
      <c r="E217">
        <v>160500</v>
      </c>
      <c r="F217">
        <v>208900</v>
      </c>
      <c r="G217">
        <v>254600</v>
      </c>
      <c r="H217">
        <v>291700</v>
      </c>
      <c r="I217">
        <v>333200</v>
      </c>
      <c r="J217">
        <v>373100</v>
      </c>
      <c r="K217">
        <v>388500</v>
      </c>
      <c r="L217">
        <v>408000</v>
      </c>
      <c r="M217" s="1">
        <f t="shared" si="9"/>
        <v>0.14254412068022332</v>
      </c>
      <c r="N217" s="14">
        <f t="shared" si="10"/>
        <v>4</v>
      </c>
      <c r="O217">
        <v>327100</v>
      </c>
      <c r="P217" s="1">
        <f t="shared" si="11"/>
        <v>0.24732497707123202</v>
      </c>
      <c r="Q217" s="9"/>
    </row>
    <row r="218" spans="2:17" x14ac:dyDescent="0.25">
      <c r="B218" t="s">
        <v>253</v>
      </c>
      <c r="C218" t="s">
        <v>2</v>
      </c>
      <c r="D218">
        <v>163100</v>
      </c>
      <c r="E218">
        <v>174500</v>
      </c>
      <c r="F218">
        <v>178700</v>
      </c>
      <c r="G218">
        <v>185900</v>
      </c>
      <c r="H218">
        <v>179200</v>
      </c>
      <c r="I218">
        <v>177200</v>
      </c>
      <c r="J218">
        <v>205600</v>
      </c>
      <c r="K218">
        <v>218700</v>
      </c>
      <c r="L218">
        <v>234200</v>
      </c>
      <c r="M218" s="1">
        <f t="shared" si="9"/>
        <v>4.6264804406785265E-2</v>
      </c>
      <c r="N218" s="14">
        <f t="shared" si="10"/>
        <v>205</v>
      </c>
      <c r="O218">
        <v>327100</v>
      </c>
      <c r="P218" s="1">
        <f t="shared" si="11"/>
        <v>-0.28401100580862126</v>
      </c>
      <c r="Q218" s="9"/>
    </row>
    <row r="219" spans="2:17" x14ac:dyDescent="0.25">
      <c r="B219" t="s">
        <v>254</v>
      </c>
      <c r="C219" t="s">
        <v>67</v>
      </c>
      <c r="D219">
        <v>367100</v>
      </c>
      <c r="E219">
        <v>441800</v>
      </c>
      <c r="F219">
        <v>456500</v>
      </c>
      <c r="G219">
        <v>474700</v>
      </c>
      <c r="H219">
        <v>498400</v>
      </c>
      <c r="I219">
        <v>472300</v>
      </c>
      <c r="J219">
        <v>491400</v>
      </c>
      <c r="K219">
        <v>505100</v>
      </c>
      <c r="L219">
        <v>587100</v>
      </c>
      <c r="M219" s="1">
        <f t="shared" si="9"/>
        <v>6.0451869290479458E-2</v>
      </c>
      <c r="N219" s="14">
        <f t="shared" si="10"/>
        <v>173</v>
      </c>
      <c r="O219">
        <v>327100</v>
      </c>
      <c r="P219" s="1">
        <f t="shared" si="11"/>
        <v>0.79486395597676562</v>
      </c>
      <c r="Q219" s="9"/>
    </row>
    <row r="220" spans="2:17" x14ac:dyDescent="0.25">
      <c r="B220" t="s">
        <v>255</v>
      </c>
      <c r="C220" t="s">
        <v>56</v>
      </c>
      <c r="D220">
        <v>136700</v>
      </c>
      <c r="E220">
        <v>136300</v>
      </c>
      <c r="F220">
        <v>134900</v>
      </c>
      <c r="G220">
        <v>149700</v>
      </c>
      <c r="H220">
        <v>145400</v>
      </c>
      <c r="I220">
        <v>149500</v>
      </c>
      <c r="J220">
        <v>147000</v>
      </c>
      <c r="K220">
        <v>160600</v>
      </c>
      <c r="L220">
        <v>170600</v>
      </c>
      <c r="M220" s="1">
        <f t="shared" si="9"/>
        <v>2.8078587829475525E-2</v>
      </c>
      <c r="N220" s="14">
        <f t="shared" si="10"/>
        <v>231</v>
      </c>
      <c r="O220">
        <v>327100</v>
      </c>
      <c r="P220" s="1">
        <f t="shared" si="11"/>
        <v>-0.47844695811678384</v>
      </c>
      <c r="Q220" s="9"/>
    </row>
    <row r="221" spans="2:17" x14ac:dyDescent="0.25">
      <c r="B221" t="s">
        <v>256</v>
      </c>
      <c r="C221" t="s">
        <v>120</v>
      </c>
      <c r="D221">
        <v>85700</v>
      </c>
      <c r="E221">
        <v>108600</v>
      </c>
      <c r="F221">
        <v>127700</v>
      </c>
      <c r="G221">
        <v>129600</v>
      </c>
      <c r="H221">
        <v>145600</v>
      </c>
      <c r="I221">
        <v>158000</v>
      </c>
      <c r="J221">
        <v>180300</v>
      </c>
      <c r="K221">
        <v>208200</v>
      </c>
      <c r="L221">
        <v>243100</v>
      </c>
      <c r="M221" s="1">
        <f t="shared" si="9"/>
        <v>0.1392014186343612</v>
      </c>
      <c r="N221" s="14">
        <f t="shared" si="10"/>
        <v>8</v>
      </c>
      <c r="O221">
        <v>327100</v>
      </c>
      <c r="P221" s="1">
        <f t="shared" si="11"/>
        <v>-0.25680220116172425</v>
      </c>
      <c r="Q221" s="9"/>
    </row>
    <row r="222" spans="2:17" x14ac:dyDescent="0.25">
      <c r="B222" t="s">
        <v>257</v>
      </c>
      <c r="C222" t="s">
        <v>4</v>
      </c>
      <c r="D222">
        <v>567300</v>
      </c>
      <c r="E222">
        <v>638800</v>
      </c>
      <c r="F222">
        <v>728600</v>
      </c>
      <c r="G222">
        <v>812200</v>
      </c>
      <c r="H222">
        <v>920300</v>
      </c>
      <c r="I222">
        <v>988600</v>
      </c>
      <c r="J222">
        <v>1053900</v>
      </c>
      <c r="K222">
        <v>1197200</v>
      </c>
      <c r="L222">
        <v>1155500</v>
      </c>
      <c r="M222" s="1">
        <f t="shared" si="9"/>
        <v>9.2998700946595098E-2</v>
      </c>
      <c r="N222" s="14">
        <f t="shared" si="10"/>
        <v>86</v>
      </c>
      <c r="O222">
        <v>327100</v>
      </c>
      <c r="P222" s="1">
        <f t="shared" si="11"/>
        <v>2.532558850504433</v>
      </c>
      <c r="Q222" s="9"/>
    </row>
    <row r="223" spans="2:17" x14ac:dyDescent="0.25">
      <c r="B223" t="s">
        <v>258</v>
      </c>
      <c r="C223" t="s">
        <v>35</v>
      </c>
      <c r="D223">
        <v>177800</v>
      </c>
      <c r="E223">
        <v>203800</v>
      </c>
      <c r="F223">
        <v>223200</v>
      </c>
      <c r="G223">
        <v>243900</v>
      </c>
      <c r="H223">
        <v>274100</v>
      </c>
      <c r="I223">
        <v>315700</v>
      </c>
      <c r="J223">
        <v>334400</v>
      </c>
      <c r="K223">
        <v>352900</v>
      </c>
      <c r="L223">
        <v>383500</v>
      </c>
      <c r="M223" s="1">
        <f t="shared" si="9"/>
        <v>0.10085267346028776</v>
      </c>
      <c r="N223" s="14">
        <f t="shared" si="10"/>
        <v>66</v>
      </c>
      <c r="O223">
        <v>327100</v>
      </c>
      <c r="P223" s="1">
        <f t="shared" si="11"/>
        <v>0.17242433506572907</v>
      </c>
      <c r="Q223" s="9"/>
    </row>
    <row r="224" spans="2:17" x14ac:dyDescent="0.25">
      <c r="B224" t="s">
        <v>259</v>
      </c>
      <c r="C224" t="s">
        <v>4</v>
      </c>
      <c r="D224">
        <v>201300</v>
      </c>
      <c r="E224">
        <v>218800</v>
      </c>
      <c r="F224">
        <v>257300</v>
      </c>
      <c r="G224">
        <v>266500</v>
      </c>
      <c r="H224">
        <v>274400</v>
      </c>
      <c r="I224">
        <v>292100</v>
      </c>
      <c r="J224">
        <v>323500</v>
      </c>
      <c r="K224">
        <v>319800</v>
      </c>
      <c r="L224">
        <v>345300</v>
      </c>
      <c r="M224" s="1">
        <f t="shared" si="9"/>
        <v>6.9779079039341621E-2</v>
      </c>
      <c r="N224" s="14">
        <f t="shared" si="10"/>
        <v>158</v>
      </c>
      <c r="O224">
        <v>327100</v>
      </c>
      <c r="P224" s="1">
        <f t="shared" si="11"/>
        <v>5.5640476918373594E-2</v>
      </c>
      <c r="Q224" s="9"/>
    </row>
    <row r="225" spans="2:17" x14ac:dyDescent="0.25">
      <c r="B225" t="s">
        <v>260</v>
      </c>
      <c r="C225" t="s">
        <v>4</v>
      </c>
      <c r="D225">
        <v>276200</v>
      </c>
      <c r="E225">
        <v>323900</v>
      </c>
      <c r="F225">
        <v>386200</v>
      </c>
      <c r="G225">
        <v>411300</v>
      </c>
      <c r="H225">
        <v>422900</v>
      </c>
      <c r="I225">
        <v>459300</v>
      </c>
      <c r="J225">
        <v>501100</v>
      </c>
      <c r="K225">
        <v>531500</v>
      </c>
      <c r="L225">
        <v>536600</v>
      </c>
      <c r="M225" s="1">
        <f t="shared" si="9"/>
        <v>8.6559152205042539E-2</v>
      </c>
      <c r="N225" s="14">
        <f t="shared" si="10"/>
        <v>105</v>
      </c>
      <c r="O225">
        <v>327100</v>
      </c>
      <c r="P225" s="1">
        <f t="shared" si="11"/>
        <v>0.64047691837358611</v>
      </c>
      <c r="Q225" s="9"/>
    </row>
    <row r="226" spans="2:17" x14ac:dyDescent="0.25">
      <c r="B226" t="s">
        <v>261</v>
      </c>
      <c r="C226" t="s">
        <v>56</v>
      </c>
      <c r="D226">
        <v>136500</v>
      </c>
      <c r="E226">
        <v>138300</v>
      </c>
      <c r="F226">
        <v>137900</v>
      </c>
      <c r="G226">
        <v>143900</v>
      </c>
      <c r="H226">
        <v>145500</v>
      </c>
      <c r="I226">
        <v>149400</v>
      </c>
      <c r="J226">
        <v>161200</v>
      </c>
      <c r="K226">
        <v>165300</v>
      </c>
      <c r="L226">
        <v>179400</v>
      </c>
      <c r="M226" s="1">
        <f t="shared" si="9"/>
        <v>3.4751878309142774E-2</v>
      </c>
      <c r="N226" s="14">
        <f t="shared" si="10"/>
        <v>220</v>
      </c>
      <c r="O226">
        <v>327100</v>
      </c>
      <c r="P226" s="1">
        <f t="shared" si="11"/>
        <v>-0.45154387037603183</v>
      </c>
      <c r="Q226" s="9"/>
    </row>
    <row r="227" spans="2:17" x14ac:dyDescent="0.25">
      <c r="B227" t="s">
        <v>262</v>
      </c>
      <c r="C227" t="s">
        <v>35</v>
      </c>
      <c r="D227">
        <v>206600</v>
      </c>
      <c r="E227">
        <v>221600</v>
      </c>
      <c r="F227">
        <v>240400</v>
      </c>
      <c r="G227">
        <v>277200</v>
      </c>
      <c r="H227">
        <v>313800</v>
      </c>
      <c r="I227">
        <v>358400</v>
      </c>
      <c r="J227">
        <v>386500</v>
      </c>
      <c r="K227">
        <v>410100</v>
      </c>
      <c r="L227">
        <v>429000</v>
      </c>
      <c r="M227" s="1">
        <f t="shared" si="9"/>
        <v>9.5634935815627917E-2</v>
      </c>
      <c r="N227" s="14">
        <f t="shared" si="10"/>
        <v>81</v>
      </c>
      <c r="O227">
        <v>327100</v>
      </c>
      <c r="P227" s="1">
        <f t="shared" si="11"/>
        <v>0.31152552736166306</v>
      </c>
      <c r="Q227" s="9"/>
    </row>
    <row r="228" spans="2:17" x14ac:dyDescent="0.25">
      <c r="B228" t="s">
        <v>263</v>
      </c>
      <c r="C228" t="s">
        <v>67</v>
      </c>
      <c r="D228">
        <v>250300</v>
      </c>
      <c r="E228">
        <v>254000</v>
      </c>
      <c r="F228">
        <v>274300</v>
      </c>
      <c r="G228">
        <v>260600</v>
      </c>
      <c r="H228">
        <v>272600</v>
      </c>
      <c r="I228">
        <v>280200</v>
      </c>
      <c r="J228">
        <v>340800</v>
      </c>
      <c r="K228">
        <v>317100</v>
      </c>
      <c r="L228">
        <v>341800</v>
      </c>
      <c r="M228" s="1">
        <f t="shared" si="9"/>
        <v>3.9714022038425723E-2</v>
      </c>
      <c r="N228" s="14">
        <f t="shared" si="10"/>
        <v>217</v>
      </c>
      <c r="O228">
        <v>327100</v>
      </c>
      <c r="P228" s="1">
        <f t="shared" si="11"/>
        <v>4.494038520330168E-2</v>
      </c>
      <c r="Q228" s="9"/>
    </row>
    <row r="229" spans="2:17" x14ac:dyDescent="0.25">
      <c r="B229" t="s">
        <v>264</v>
      </c>
      <c r="C229" t="s">
        <v>63</v>
      </c>
      <c r="D229">
        <v>67200</v>
      </c>
      <c r="E229">
        <v>56400</v>
      </c>
      <c r="F229">
        <v>72600</v>
      </c>
      <c r="G229">
        <v>86700</v>
      </c>
      <c r="H229">
        <v>87000</v>
      </c>
      <c r="I229">
        <v>99600</v>
      </c>
      <c r="J229">
        <v>110700</v>
      </c>
      <c r="K229">
        <v>117400</v>
      </c>
      <c r="L229">
        <v>127700</v>
      </c>
      <c r="M229" s="1">
        <f t="shared" si="9"/>
        <v>8.3559347568795017E-2</v>
      </c>
      <c r="N229" s="14">
        <f t="shared" si="10"/>
        <v>114</v>
      </c>
      <c r="O229">
        <v>327100</v>
      </c>
      <c r="P229" s="1">
        <f t="shared" si="11"/>
        <v>-0.60959951085295017</v>
      </c>
      <c r="Q229" s="9"/>
    </row>
    <row r="230" spans="2:17" x14ac:dyDescent="0.25">
      <c r="B230" t="s">
        <v>265</v>
      </c>
      <c r="C230" t="s">
        <v>107</v>
      </c>
      <c r="D230">
        <v>134000</v>
      </c>
      <c r="E230">
        <v>155000</v>
      </c>
      <c r="F230">
        <v>148700</v>
      </c>
      <c r="G230">
        <v>173700</v>
      </c>
      <c r="H230">
        <v>163800</v>
      </c>
      <c r="I230">
        <v>150300</v>
      </c>
      <c r="J230">
        <v>142600</v>
      </c>
      <c r="K230">
        <v>164500</v>
      </c>
      <c r="L230">
        <v>160700</v>
      </c>
      <c r="M230" s="1">
        <f t="shared" si="9"/>
        <v>2.2972325287922309E-2</v>
      </c>
      <c r="N230" s="14">
        <f t="shared" si="10"/>
        <v>238</v>
      </c>
      <c r="O230">
        <v>327100</v>
      </c>
      <c r="P230" s="1">
        <f t="shared" si="11"/>
        <v>-0.50871293182513</v>
      </c>
      <c r="Q230" s="9"/>
    </row>
    <row r="231" spans="2:17" x14ac:dyDescent="0.25">
      <c r="B231" t="s">
        <v>266</v>
      </c>
      <c r="C231" t="s">
        <v>21</v>
      </c>
      <c r="D231">
        <v>71900</v>
      </c>
      <c r="E231">
        <v>83100</v>
      </c>
      <c r="F231">
        <v>97000</v>
      </c>
      <c r="G231">
        <v>104100</v>
      </c>
      <c r="H231">
        <v>115300</v>
      </c>
      <c r="I231">
        <v>137500</v>
      </c>
      <c r="J231">
        <v>145700</v>
      </c>
      <c r="K231">
        <v>163300</v>
      </c>
      <c r="L231">
        <v>167600</v>
      </c>
      <c r="M231" s="1">
        <f t="shared" si="9"/>
        <v>0.11158618459738984</v>
      </c>
      <c r="N231" s="14">
        <f t="shared" si="10"/>
        <v>37</v>
      </c>
      <c r="O231">
        <v>327100</v>
      </c>
      <c r="P231" s="1">
        <f t="shared" si="11"/>
        <v>-0.48761846530113118</v>
      </c>
      <c r="Q231" s="9"/>
    </row>
    <row r="232" spans="2:17" x14ac:dyDescent="0.25">
      <c r="B232" t="s">
        <v>267</v>
      </c>
      <c r="C232" t="s">
        <v>88</v>
      </c>
      <c r="D232">
        <v>67900</v>
      </c>
      <c r="E232">
        <v>71500</v>
      </c>
      <c r="F232">
        <v>74400</v>
      </c>
      <c r="G232">
        <v>84300</v>
      </c>
      <c r="H232">
        <v>108300</v>
      </c>
      <c r="I232">
        <v>91100</v>
      </c>
      <c r="J232">
        <v>109200</v>
      </c>
      <c r="K232">
        <v>111900</v>
      </c>
      <c r="L232">
        <v>127500</v>
      </c>
      <c r="M232" s="1">
        <f t="shared" si="9"/>
        <v>8.1944668832801063E-2</v>
      </c>
      <c r="N232" s="14">
        <f t="shared" si="10"/>
        <v>124</v>
      </c>
      <c r="O232">
        <v>327100</v>
      </c>
      <c r="P232" s="1">
        <f t="shared" si="11"/>
        <v>-0.61021094466523995</v>
      </c>
      <c r="Q232" s="9"/>
    </row>
    <row r="233" spans="2:17" x14ac:dyDescent="0.25">
      <c r="B233" t="s">
        <v>268</v>
      </c>
      <c r="C233" t="s">
        <v>37</v>
      </c>
      <c r="D233">
        <v>253400</v>
      </c>
      <c r="E233">
        <v>267600</v>
      </c>
      <c r="F233">
        <v>270600</v>
      </c>
      <c r="G233">
        <v>279000</v>
      </c>
      <c r="H233">
        <v>300700</v>
      </c>
      <c r="I233">
        <v>326600</v>
      </c>
      <c r="J233">
        <v>354100</v>
      </c>
      <c r="K233">
        <v>402900</v>
      </c>
      <c r="L233">
        <v>429300</v>
      </c>
      <c r="M233" s="1">
        <f t="shared" si="9"/>
        <v>6.8118125067837432E-2</v>
      </c>
      <c r="N233" s="14">
        <f t="shared" si="10"/>
        <v>163</v>
      </c>
      <c r="O233">
        <v>327100</v>
      </c>
      <c r="P233" s="1">
        <f t="shared" si="11"/>
        <v>0.31244267808009774</v>
      </c>
      <c r="Q233" s="9"/>
    </row>
    <row r="234" spans="2:17" x14ac:dyDescent="0.25">
      <c r="B234" t="s">
        <v>269</v>
      </c>
      <c r="C234" t="s">
        <v>4</v>
      </c>
      <c r="D234">
        <v>451400</v>
      </c>
      <c r="E234">
        <v>492600</v>
      </c>
      <c r="F234">
        <v>583400</v>
      </c>
      <c r="G234">
        <v>632700</v>
      </c>
      <c r="H234">
        <v>687100</v>
      </c>
      <c r="I234">
        <v>711100</v>
      </c>
      <c r="J234">
        <v>787000</v>
      </c>
      <c r="K234">
        <v>784700</v>
      </c>
      <c r="L234">
        <v>828600</v>
      </c>
      <c r="M234" s="1">
        <f t="shared" si="9"/>
        <v>7.8879452094543986E-2</v>
      </c>
      <c r="N234" s="14">
        <f t="shared" si="10"/>
        <v>129</v>
      </c>
      <c r="O234">
        <v>327100</v>
      </c>
      <c r="P234" s="1">
        <f t="shared" si="11"/>
        <v>1.5331702843167228</v>
      </c>
      <c r="Q234" s="9"/>
    </row>
    <row r="235" spans="2:17" x14ac:dyDescent="0.25">
      <c r="B235" t="s">
        <v>270</v>
      </c>
      <c r="C235" t="s">
        <v>15</v>
      </c>
      <c r="D235">
        <v>129600</v>
      </c>
      <c r="E235">
        <v>163400</v>
      </c>
      <c r="F235">
        <v>182900</v>
      </c>
      <c r="G235">
        <v>226600</v>
      </c>
      <c r="H235">
        <v>251400</v>
      </c>
      <c r="I235">
        <v>279600</v>
      </c>
      <c r="J235">
        <v>320400</v>
      </c>
      <c r="K235">
        <v>329900</v>
      </c>
      <c r="L235">
        <v>351100</v>
      </c>
      <c r="M235" s="1">
        <f t="shared" si="9"/>
        <v>0.13266955817058934</v>
      </c>
      <c r="N235" s="14">
        <f t="shared" si="10"/>
        <v>11</v>
      </c>
      <c r="O235">
        <v>327100</v>
      </c>
      <c r="P235" s="1">
        <f t="shared" si="11"/>
        <v>7.3372057474778263E-2</v>
      </c>
      <c r="Q235" s="9"/>
    </row>
    <row r="236" spans="2:17" x14ac:dyDescent="0.25">
      <c r="B236" t="s">
        <v>271</v>
      </c>
      <c r="C236" t="s">
        <v>43</v>
      </c>
      <c r="D236">
        <v>183400</v>
      </c>
      <c r="E236">
        <v>228700</v>
      </c>
      <c r="F236">
        <v>256800</v>
      </c>
      <c r="G236">
        <v>278800</v>
      </c>
      <c r="H236">
        <v>314400</v>
      </c>
      <c r="I236">
        <v>352300</v>
      </c>
      <c r="J236">
        <v>379500</v>
      </c>
      <c r="K236">
        <v>403800</v>
      </c>
      <c r="L236">
        <v>422800</v>
      </c>
      <c r="M236" s="1">
        <f t="shared" si="9"/>
        <v>0.11004850411641494</v>
      </c>
      <c r="N236" s="14">
        <f t="shared" si="10"/>
        <v>39</v>
      </c>
      <c r="O236">
        <v>327100</v>
      </c>
      <c r="P236" s="1">
        <f t="shared" si="11"/>
        <v>0.29257107918067859</v>
      </c>
      <c r="Q236" s="9"/>
    </row>
    <row r="237" spans="2:17" x14ac:dyDescent="0.25">
      <c r="B237" t="s">
        <v>272</v>
      </c>
      <c r="C237" t="s">
        <v>4</v>
      </c>
      <c r="D237">
        <v>274600</v>
      </c>
      <c r="E237">
        <v>314800</v>
      </c>
      <c r="F237">
        <v>357500</v>
      </c>
      <c r="G237">
        <v>382300</v>
      </c>
      <c r="H237">
        <v>411700</v>
      </c>
      <c r="I237">
        <v>438200</v>
      </c>
      <c r="J237">
        <v>496700</v>
      </c>
      <c r="K237">
        <v>485700</v>
      </c>
      <c r="L237">
        <v>506000</v>
      </c>
      <c r="M237" s="1">
        <f t="shared" si="9"/>
        <v>7.9397102669551065E-2</v>
      </c>
      <c r="N237" s="14">
        <f t="shared" si="10"/>
        <v>128</v>
      </c>
      <c r="O237">
        <v>327100</v>
      </c>
      <c r="P237" s="1">
        <f t="shared" si="11"/>
        <v>0.54692754509324359</v>
      </c>
      <c r="Q237" s="9"/>
    </row>
    <row r="238" spans="2:17" x14ac:dyDescent="0.25">
      <c r="B238" t="s">
        <v>273</v>
      </c>
      <c r="C238" t="s">
        <v>21</v>
      </c>
      <c r="D238">
        <v>79100</v>
      </c>
      <c r="E238">
        <v>81600</v>
      </c>
      <c r="F238">
        <v>96500</v>
      </c>
      <c r="G238">
        <v>125100</v>
      </c>
      <c r="H238">
        <v>139600</v>
      </c>
      <c r="I238">
        <v>176900</v>
      </c>
      <c r="J238">
        <v>219800</v>
      </c>
      <c r="K238">
        <v>218700</v>
      </c>
      <c r="L238">
        <v>239500</v>
      </c>
      <c r="M238" s="1">
        <f t="shared" si="9"/>
        <v>0.14852678863004953</v>
      </c>
      <c r="N238" s="14">
        <f t="shared" si="10"/>
        <v>3</v>
      </c>
      <c r="O238">
        <v>327100</v>
      </c>
      <c r="P238" s="1">
        <f t="shared" si="11"/>
        <v>-0.26780800978294095</v>
      </c>
      <c r="Q238" s="9"/>
    </row>
    <row r="239" spans="2:17" x14ac:dyDescent="0.25">
      <c r="B239" t="s">
        <v>274</v>
      </c>
      <c r="C239" t="s">
        <v>4</v>
      </c>
      <c r="D239">
        <v>217900</v>
      </c>
      <c r="E239">
        <v>230100</v>
      </c>
      <c r="F239">
        <v>254600</v>
      </c>
      <c r="G239">
        <v>257100</v>
      </c>
      <c r="H239">
        <v>277000</v>
      </c>
      <c r="I239">
        <v>306600</v>
      </c>
      <c r="J239">
        <v>317500</v>
      </c>
      <c r="K239">
        <v>352200</v>
      </c>
      <c r="L239">
        <v>383900</v>
      </c>
      <c r="M239" s="1">
        <f t="shared" si="9"/>
        <v>7.33592671174986E-2</v>
      </c>
      <c r="N239" s="14">
        <f t="shared" si="10"/>
        <v>150</v>
      </c>
      <c r="O239">
        <v>327100</v>
      </c>
      <c r="P239" s="1">
        <f t="shared" si="11"/>
        <v>0.17364720269030887</v>
      </c>
      <c r="Q239" s="9"/>
    </row>
    <row r="240" spans="2:17" x14ac:dyDescent="0.25">
      <c r="B240" t="s">
        <v>275</v>
      </c>
      <c r="C240" t="s">
        <v>4</v>
      </c>
      <c r="D240">
        <v>354700</v>
      </c>
      <c r="E240">
        <v>339600</v>
      </c>
      <c r="F240">
        <v>414200</v>
      </c>
      <c r="G240">
        <v>426300</v>
      </c>
      <c r="H240">
        <v>465100</v>
      </c>
      <c r="I240">
        <v>493400</v>
      </c>
      <c r="J240">
        <v>531000</v>
      </c>
      <c r="K240">
        <v>562700</v>
      </c>
      <c r="L240">
        <v>591500</v>
      </c>
      <c r="M240" s="1">
        <f t="shared" si="9"/>
        <v>6.6011021922625063E-2</v>
      </c>
      <c r="N240" s="14">
        <f t="shared" si="10"/>
        <v>166</v>
      </c>
      <c r="O240">
        <v>327100</v>
      </c>
      <c r="P240" s="1">
        <f t="shared" si="11"/>
        <v>0.80831549984714157</v>
      </c>
      <c r="Q240" s="9"/>
    </row>
    <row r="241" spans="2:17" x14ac:dyDescent="0.25">
      <c r="B241" t="s">
        <v>276</v>
      </c>
      <c r="C241" t="s">
        <v>4</v>
      </c>
      <c r="D241">
        <v>245800</v>
      </c>
      <c r="E241">
        <v>274100</v>
      </c>
      <c r="F241">
        <v>341100</v>
      </c>
      <c r="G241">
        <v>371600</v>
      </c>
      <c r="H241">
        <v>398600</v>
      </c>
      <c r="I241">
        <v>435700</v>
      </c>
      <c r="J241">
        <v>472400</v>
      </c>
      <c r="K241">
        <v>492900</v>
      </c>
      <c r="L241">
        <v>505900</v>
      </c>
      <c r="M241" s="1">
        <f t="shared" si="9"/>
        <v>9.4423349420388811E-2</v>
      </c>
      <c r="N241" s="14">
        <f t="shared" si="10"/>
        <v>82</v>
      </c>
      <c r="O241">
        <v>327100</v>
      </c>
      <c r="P241" s="1">
        <f t="shared" si="11"/>
        <v>0.5466218281870987</v>
      </c>
      <c r="Q241" s="9"/>
    </row>
    <row r="242" spans="2:17" x14ac:dyDescent="0.25">
      <c r="B242" t="s">
        <v>277</v>
      </c>
      <c r="C242" t="s">
        <v>4</v>
      </c>
      <c r="D242">
        <v>319500</v>
      </c>
      <c r="E242">
        <v>386900</v>
      </c>
      <c r="F242">
        <v>439100</v>
      </c>
      <c r="G242">
        <v>452000</v>
      </c>
      <c r="H242">
        <v>503700</v>
      </c>
      <c r="I242">
        <v>533900</v>
      </c>
      <c r="J242">
        <v>551600</v>
      </c>
      <c r="K242">
        <v>577400</v>
      </c>
      <c r="L242">
        <v>578000</v>
      </c>
      <c r="M242" s="1">
        <f t="shared" si="9"/>
        <v>7.6916725468251554E-2</v>
      </c>
      <c r="N242" s="14">
        <f t="shared" si="10"/>
        <v>139</v>
      </c>
      <c r="O242">
        <v>327100</v>
      </c>
      <c r="P242" s="1">
        <f t="shared" si="11"/>
        <v>0.76704371751757883</v>
      </c>
      <c r="Q242" s="9"/>
    </row>
    <row r="243" spans="2:17" x14ac:dyDescent="0.25">
      <c r="N243" s="2"/>
    </row>
    <row r="244" spans="2:17" x14ac:dyDescent="0.25">
      <c r="N244" s="2"/>
    </row>
    <row r="245" spans="2:17" x14ac:dyDescent="0.25">
      <c r="N245" s="2"/>
    </row>
    <row r="246" spans="2:17" x14ac:dyDescent="0.25">
      <c r="N246" s="2"/>
    </row>
    <row r="247" spans="2:17" x14ac:dyDescent="0.25">
      <c r="N247" s="2"/>
    </row>
    <row r="248" spans="2:17" x14ac:dyDescent="0.25">
      <c r="N248" s="2"/>
    </row>
    <row r="249" spans="2:17" x14ac:dyDescent="0.25">
      <c r="N249" s="2"/>
    </row>
    <row r="250" spans="2:17" x14ac:dyDescent="0.25">
      <c r="N250" s="2"/>
    </row>
    <row r="251" spans="2:17" x14ac:dyDescent="0.25">
      <c r="N251" s="2"/>
    </row>
    <row r="252" spans="2:17" x14ac:dyDescent="0.25">
      <c r="N252" s="2"/>
    </row>
    <row r="253" spans="2:17" x14ac:dyDescent="0.25">
      <c r="N253" s="2"/>
    </row>
    <row r="254" spans="2:17" x14ac:dyDescent="0.25">
      <c r="N254" s="2"/>
    </row>
    <row r="255" spans="2:17" x14ac:dyDescent="0.25">
      <c r="N255" s="2"/>
    </row>
    <row r="256" spans="2:17" x14ac:dyDescent="0.25">
      <c r="N256" s="2"/>
    </row>
    <row r="257" spans="14:14" x14ac:dyDescent="0.25">
      <c r="N257" s="2"/>
    </row>
    <row r="258" spans="14:14" x14ac:dyDescent="0.25">
      <c r="N258" s="2"/>
    </row>
  </sheetData>
  <conditionalFormatting sqref="B257:B1048576 B1:B24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workbookViewId="0">
      <selection activeCell="D15" sqref="D15"/>
    </sheetView>
  </sheetViews>
  <sheetFormatPr defaultRowHeight="15.75" x14ac:dyDescent="0.25"/>
  <cols>
    <col min="1" max="1" width="36.375" bestFit="1" customWidth="1"/>
    <col min="2" max="2" width="12.625" bestFit="1" customWidth="1"/>
    <col min="4" max="4" width="40.5" bestFit="1" customWidth="1"/>
  </cols>
  <sheetData>
    <row r="1" spans="1:4" x14ac:dyDescent="0.25">
      <c r="A1" s="7" t="s">
        <v>305</v>
      </c>
      <c r="B1" s="7" t="s">
        <v>304</v>
      </c>
      <c r="D1" t="s">
        <v>308</v>
      </c>
    </row>
    <row r="2" spans="1:4" x14ac:dyDescent="0.25">
      <c r="A2" s="10">
        <v>-2</v>
      </c>
      <c r="B2" s="11" t="s">
        <v>282</v>
      </c>
      <c r="D2" s="1">
        <v>-0.75</v>
      </c>
    </row>
    <row r="3" spans="1:4" x14ac:dyDescent="0.25">
      <c r="A3" s="10">
        <v>-0.5</v>
      </c>
      <c r="B3" s="11" t="s">
        <v>283</v>
      </c>
      <c r="D3" s="1">
        <v>0.26</v>
      </c>
    </row>
    <row r="4" spans="1:4" x14ac:dyDescent="0.25">
      <c r="A4" s="10">
        <v>-0.25</v>
      </c>
      <c r="B4" s="11" t="s">
        <v>284</v>
      </c>
    </row>
    <row r="5" spans="1:4" x14ac:dyDescent="0.25">
      <c r="A5" s="10">
        <v>-0.05</v>
      </c>
      <c r="B5" s="11" t="s">
        <v>286</v>
      </c>
    </row>
    <row r="6" spans="1:4" x14ac:dyDescent="0.25">
      <c r="A6" s="10">
        <v>0.05</v>
      </c>
      <c r="B6" s="11" t="s">
        <v>285</v>
      </c>
    </row>
    <row r="7" spans="1:4" x14ac:dyDescent="0.25">
      <c r="A7" s="10">
        <v>0.25</v>
      </c>
      <c r="B7" s="11" t="s">
        <v>287</v>
      </c>
    </row>
    <row r="8" spans="1:4" x14ac:dyDescent="0.25">
      <c r="A8" s="10">
        <v>0.5</v>
      </c>
      <c r="B8" s="11" t="s">
        <v>288</v>
      </c>
    </row>
  </sheetData>
  <sortState xmlns:xlrd2="http://schemas.microsoft.com/office/spreadsheetml/2017/richdata2" ref="A2:B8">
    <sortCondition ref="A2:A8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4"/>
  <sheetViews>
    <sheetView topLeftCell="A10" workbookViewId="0">
      <selection activeCell="B19" sqref="B19:C25"/>
    </sheetView>
  </sheetViews>
  <sheetFormatPr defaultRowHeight="15.75" x14ac:dyDescent="0.25"/>
  <cols>
    <col min="1" max="1" width="54" customWidth="1"/>
    <col min="2" max="2" width="11.75" bestFit="1" customWidth="1"/>
    <col min="3" max="3" width="12.625" bestFit="1" customWidth="1"/>
  </cols>
  <sheetData>
    <row r="1" spans="1:2" x14ac:dyDescent="0.25">
      <c r="A1" s="3" t="s">
        <v>280</v>
      </c>
    </row>
    <row r="2" spans="1:2" x14ac:dyDescent="0.25">
      <c r="A2" s="4" t="s">
        <v>281</v>
      </c>
    </row>
    <row r="3" spans="1:2" x14ac:dyDescent="0.25">
      <c r="A3" s="7" t="s">
        <v>5</v>
      </c>
      <c r="B3" s="8"/>
    </row>
    <row r="4" spans="1:2" x14ac:dyDescent="0.25">
      <c r="A4" s="7" t="s">
        <v>2</v>
      </c>
      <c r="B4" s="8"/>
    </row>
    <row r="5" spans="1:2" x14ac:dyDescent="0.25">
      <c r="A5" s="7" t="s">
        <v>23</v>
      </c>
      <c r="B5" s="8"/>
    </row>
    <row r="6" spans="1:2" x14ac:dyDescent="0.25">
      <c r="A6" s="7" t="s">
        <v>97</v>
      </c>
      <c r="B6" s="8"/>
    </row>
    <row r="8" spans="1:2" x14ac:dyDescent="0.25">
      <c r="A8" s="3" t="s">
        <v>289</v>
      </c>
    </row>
    <row r="9" spans="1:2" x14ac:dyDescent="0.25">
      <c r="A9" s="4" t="s">
        <v>291</v>
      </c>
    </row>
    <row r="10" spans="1:2" x14ac:dyDescent="0.25">
      <c r="A10" s="7" t="s">
        <v>300</v>
      </c>
      <c r="B10" s="9"/>
    </row>
    <row r="11" spans="1:2" x14ac:dyDescent="0.25">
      <c r="A11" s="3" t="s">
        <v>290</v>
      </c>
    </row>
    <row r="12" spans="1:2" ht="78.75" x14ac:dyDescent="0.25">
      <c r="A12" s="12" t="s">
        <v>306</v>
      </c>
    </row>
    <row r="14" spans="1:2" x14ac:dyDescent="0.25">
      <c r="A14" s="3" t="s">
        <v>292</v>
      </c>
    </row>
    <row r="15" spans="1:2" x14ac:dyDescent="0.25">
      <c r="A15" s="4" t="s">
        <v>307</v>
      </c>
    </row>
    <row r="16" spans="1:2" x14ac:dyDescent="0.25">
      <c r="A16" s="4" t="s">
        <v>293</v>
      </c>
    </row>
    <row r="18" spans="1:3" x14ac:dyDescent="0.25">
      <c r="A18" s="3" t="s">
        <v>278</v>
      </c>
      <c r="B18" s="3" t="s">
        <v>294</v>
      </c>
      <c r="C18" s="3" t="s">
        <v>295</v>
      </c>
    </row>
    <row r="19" spans="1:3" x14ac:dyDescent="0.25">
      <c r="A19">
        <v>98</v>
      </c>
      <c r="B19" s="9"/>
      <c r="C19" s="9"/>
    </row>
    <row r="20" spans="1:3" x14ac:dyDescent="0.25">
      <c r="A20">
        <v>99</v>
      </c>
      <c r="B20" s="9"/>
      <c r="C20" s="9"/>
    </row>
    <row r="21" spans="1:3" x14ac:dyDescent="0.25">
      <c r="A21">
        <v>100</v>
      </c>
      <c r="B21" s="9"/>
      <c r="C21" s="9"/>
    </row>
    <row r="22" spans="1:3" x14ac:dyDescent="0.25">
      <c r="A22">
        <v>101</v>
      </c>
      <c r="B22" s="9"/>
      <c r="C22" s="9"/>
    </row>
    <row r="23" spans="1:3" x14ac:dyDescent="0.25">
      <c r="A23">
        <v>102</v>
      </c>
      <c r="B23" s="9"/>
      <c r="C23" s="9"/>
    </row>
    <row r="24" spans="1:3" x14ac:dyDescent="0.25">
      <c r="A24">
        <v>103</v>
      </c>
      <c r="B24" s="9"/>
      <c r="C24" s="9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E11" sqref="E11"/>
    </sheetView>
  </sheetViews>
  <sheetFormatPr defaultRowHeight="15.75" x14ac:dyDescent="0.25"/>
  <cols>
    <col min="1" max="1" width="9.875" bestFit="1" customWidth="1"/>
  </cols>
  <sheetData>
    <row r="1" spans="1:2" x14ac:dyDescent="0.25">
      <c r="A1" s="3" t="s">
        <v>296</v>
      </c>
    </row>
    <row r="2" spans="1:2" x14ac:dyDescent="0.25">
      <c r="A2" s="6" t="s">
        <v>297</v>
      </c>
    </row>
    <row r="3" spans="1:2" x14ac:dyDescent="0.25">
      <c r="A3" s="7" t="s">
        <v>298</v>
      </c>
      <c r="B3" s="7">
        <v>2017</v>
      </c>
    </row>
    <row r="4" spans="1:2" x14ac:dyDescent="0.25">
      <c r="A4" s="7" t="s">
        <v>299</v>
      </c>
      <c r="B4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VLOOKUP</vt:lpstr>
      <vt:lpstr>Data</vt:lpstr>
      <vt:lpstr>Labels Table</vt:lpstr>
      <vt:lpstr>VLOOKUP Questions</vt:lpstr>
      <vt:lpstr>HLOOKUP 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Margarita Kaprielyan</cp:lastModifiedBy>
  <dcterms:created xsi:type="dcterms:W3CDTF">2021-07-28T02:11:00Z</dcterms:created>
  <dcterms:modified xsi:type="dcterms:W3CDTF">2021-08-16T23:33:14Z</dcterms:modified>
</cp:coreProperties>
</file>