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kara\Workspace\L4_project\L4_project\"/>
    </mc:Choice>
  </mc:AlternateContent>
  <xr:revisionPtr revIDLastSave="0" documentId="13_ncr:1_{F9A6F421-BD8F-4A68-9711-6E0000E7EE5F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Raw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1" l="1"/>
  <c r="H40" i="1"/>
  <c r="I40" i="1" s="1"/>
  <c r="J158" i="1" l="1"/>
  <c r="J166" i="1"/>
  <c r="J16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38" i="1"/>
  <c r="J139" i="1"/>
  <c r="J140" i="1"/>
  <c r="J141" i="1"/>
  <c r="J142" i="1"/>
  <c r="J143" i="1"/>
  <c r="J144" i="1"/>
  <c r="J145" i="1"/>
  <c r="J146" i="1"/>
  <c r="J147" i="1"/>
  <c r="J148" i="1"/>
  <c r="H158" i="1"/>
  <c r="I158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60" i="2" l="1"/>
  <c r="H60" i="2"/>
  <c r="I59" i="2"/>
  <c r="H59" i="2"/>
  <c r="I58" i="2"/>
  <c r="H58" i="2"/>
  <c r="I57" i="2"/>
  <c r="H57" i="2"/>
  <c r="I56" i="2"/>
  <c r="H56" i="2"/>
  <c r="I55" i="2"/>
  <c r="H55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4" i="2"/>
  <c r="H24" i="2"/>
  <c r="I23" i="2"/>
  <c r="H23" i="2"/>
  <c r="I22" i="2"/>
  <c r="H22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3" i="2"/>
  <c r="H3" i="2"/>
  <c r="I2" i="2"/>
  <c r="H2" i="2"/>
  <c r="H2" i="1" l="1"/>
  <c r="I2" i="1" s="1"/>
  <c r="J2" i="1" l="1"/>
  <c r="J113" i="1"/>
  <c r="J137" i="1"/>
  <c r="J157" i="1"/>
  <c r="J168" i="1"/>
  <c r="J169" i="1"/>
  <c r="J170" i="1"/>
  <c r="J171" i="1"/>
  <c r="J172" i="1"/>
  <c r="J104" i="1"/>
  <c r="J105" i="1"/>
  <c r="J106" i="1"/>
  <c r="J107" i="1"/>
  <c r="J108" i="1"/>
  <c r="J109" i="1"/>
  <c r="J110" i="1"/>
  <c r="J111" i="1"/>
  <c r="J112" i="1"/>
  <c r="J129" i="1"/>
  <c r="J130" i="1"/>
  <c r="J131" i="1"/>
  <c r="J132" i="1"/>
  <c r="J133" i="1"/>
  <c r="J134" i="1"/>
  <c r="J135" i="1"/>
  <c r="J136" i="1"/>
  <c r="J149" i="1"/>
  <c r="J150" i="1"/>
  <c r="J151" i="1"/>
  <c r="J152" i="1"/>
  <c r="J153" i="1"/>
  <c r="J154" i="1"/>
  <c r="J155" i="1"/>
  <c r="J156" i="1"/>
  <c r="J159" i="1"/>
  <c r="J160" i="1"/>
  <c r="J161" i="1"/>
  <c r="J162" i="1"/>
  <c r="J163" i="1"/>
  <c r="J164" i="1"/>
  <c r="J165" i="1"/>
  <c r="H113" i="1"/>
  <c r="I113" i="1" s="1"/>
  <c r="H137" i="1"/>
  <c r="I137" i="1" s="1"/>
  <c r="H157" i="1"/>
  <c r="I157" i="1" s="1"/>
  <c r="H168" i="1"/>
  <c r="I168" i="1" s="1"/>
  <c r="H169" i="1"/>
  <c r="I169" i="1" s="1"/>
  <c r="H170" i="1"/>
  <c r="I170" i="1" s="1"/>
  <c r="H171" i="1"/>
  <c r="I171" i="1" s="1"/>
  <c r="H172" i="1"/>
  <c r="I172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I173" i="1"/>
</calcChain>
</file>

<file path=xl/sharedStrings.xml><?xml version="1.0" encoding="utf-8"?>
<sst xmlns="http://schemas.openxmlformats.org/spreadsheetml/2006/main" count="432" uniqueCount="422">
  <si>
    <t>Orbital</t>
  </si>
  <si>
    <t>Cheek</t>
  </si>
  <si>
    <t>Ears</t>
  </si>
  <si>
    <t>Lip</t>
  </si>
  <si>
    <t>Nose</t>
  </si>
  <si>
    <t>Average Score</t>
  </si>
  <si>
    <t>Total pain score AU</t>
  </si>
  <si>
    <t>Picture number</t>
  </si>
  <si>
    <t>0 L</t>
  </si>
  <si>
    <t>0 R</t>
  </si>
  <si>
    <t>13 L</t>
  </si>
  <si>
    <t>13 R</t>
  </si>
  <si>
    <t>23 R</t>
  </si>
  <si>
    <t>23 L</t>
  </si>
  <si>
    <t>28 L</t>
  </si>
  <si>
    <t>28 R</t>
  </si>
  <si>
    <t>36 L</t>
  </si>
  <si>
    <t>36 R</t>
  </si>
  <si>
    <t>38 L</t>
  </si>
  <si>
    <t>38 R</t>
  </si>
  <si>
    <t>41 L</t>
  </si>
  <si>
    <t>41 R</t>
  </si>
  <si>
    <t>42 (centre)</t>
  </si>
  <si>
    <t>45 L</t>
  </si>
  <si>
    <t>45 R</t>
  </si>
  <si>
    <t>15 (front)</t>
  </si>
  <si>
    <t>Not possible to score, too many to code.</t>
  </si>
  <si>
    <t>Not possible to score, too many to code. (repeat)</t>
  </si>
  <si>
    <t>24 (mother)</t>
  </si>
  <si>
    <t>24 (Lamb)</t>
  </si>
  <si>
    <t>not possible to score - repeat</t>
  </si>
  <si>
    <t>Too many to score</t>
  </si>
  <si>
    <t xml:space="preserve">&lt;&gt; 9 : average ignoring 9 </t>
  </si>
  <si>
    <t>Jump to the final evaluation</t>
  </si>
  <si>
    <t xml:space="preserve"> 27_farm_0001.png</t>
  </si>
  <si>
    <t xml:space="preserve"> 22_farm_0022.png</t>
  </si>
  <si>
    <t xml:space="preserve"> 25_farm_0039.png</t>
  </si>
  <si>
    <t xml:space="preserve"> 12_farm_0043.png</t>
  </si>
  <si>
    <t xml:space="preserve"> 7_farm_0060.png</t>
  </si>
  <si>
    <t xml:space="preserve"> 33_farm_0075.png</t>
  </si>
  <si>
    <t xml:space="preserve"> 14_farm_0098.png</t>
  </si>
  <si>
    <t xml:space="preserve"> 32_farm_0100.png</t>
  </si>
  <si>
    <t xml:space="preserve"> 8_farm_0104.png</t>
  </si>
  <si>
    <t xml:space="preserve"> 20_farm_0130.png</t>
  </si>
  <si>
    <t xml:space="preserve"> 5_farm_0137.png</t>
  </si>
  <si>
    <t xml:space="preserve"> 30_farm_0164.png</t>
  </si>
  <si>
    <t xml:space="preserve"> 9_farm_0174.png</t>
  </si>
  <si>
    <t xml:space="preserve"> 29_farm_0198.png</t>
  </si>
  <si>
    <t xml:space="preserve"> 10_farm_0213.png</t>
  </si>
  <si>
    <t xml:space="preserve"> 19_farm_0218.png</t>
  </si>
  <si>
    <t xml:space="preserve"> 3_farm_0222.png</t>
  </si>
  <si>
    <t xml:space="preserve"> 16_farm_0227.png</t>
  </si>
  <si>
    <t xml:space="preserve"> 15_farm_0236.png</t>
  </si>
  <si>
    <t xml:space="preserve"> 2_farm_0255.png</t>
  </si>
  <si>
    <t xml:space="preserve"> 31_farm_0265.png</t>
  </si>
  <si>
    <t xml:space="preserve"> 1_farm_0267.png</t>
  </si>
  <si>
    <t xml:space="preserve"> 24_farm_0284.png</t>
  </si>
  <si>
    <t xml:space="preserve"> 17_farm_0299.png</t>
  </si>
  <si>
    <t xml:space="preserve"> 21_farm_0309.png</t>
  </si>
  <si>
    <t xml:space="preserve"> 6_farm_0325.png</t>
  </si>
  <si>
    <t xml:space="preserve"> 18_farm_0334.png</t>
  </si>
  <si>
    <t xml:space="preserve"> 23_farm_0338.png</t>
  </si>
  <si>
    <t xml:space="preserve"> 4_farm_0351.png</t>
  </si>
  <si>
    <t xml:space="preserve"> 662_mixed_0007.png</t>
  </si>
  <si>
    <t xml:space="preserve"> 669_mixed_0007.png</t>
  </si>
  <si>
    <t xml:space="preserve"> 668_mixed_0035.png</t>
  </si>
  <si>
    <t xml:space="preserve"> 724_mixed_0037.png</t>
  </si>
  <si>
    <t xml:space="preserve"> 673_mixed_0043.png</t>
  </si>
  <si>
    <t xml:space="preserve"> 818_mixed_0054.png</t>
  </si>
  <si>
    <t xml:space="preserve"> 670_mixed_0057.png</t>
  </si>
  <si>
    <t xml:space="preserve"> 773_mixed_0057.png</t>
  </si>
  <si>
    <t xml:space="preserve"> 665_mixed_0058.png</t>
  </si>
  <si>
    <t xml:space="preserve"> 672_mixed_0062.png</t>
  </si>
  <si>
    <t xml:space="preserve"> 667_mixed_0083.png</t>
  </si>
  <si>
    <t xml:space="preserve"> 659_mixed_0095.png</t>
  </si>
  <si>
    <t>﻿13_farm_0210.png</t>
  </si>
  <si>
    <t>﻿662_mixed_0007.png</t>
  </si>
  <si>
    <t>11_farm_0007.png</t>
  </si>
  <si>
    <t>﻿669_mixed_0007.png</t>
  </si>
  <si>
    <t>663_mixed_0054.png</t>
  </si>
  <si>
    <t>Image name</t>
  </si>
  <si>
    <t>13_farm_0210.png</t>
  </si>
  <si>
    <t>669_mixed_0007.png</t>
  </si>
  <si>
    <t>(repetido)</t>
  </si>
  <si>
    <t>1_farm_0267.png</t>
  </si>
  <si>
    <t>2_farm_0255.png</t>
  </si>
  <si>
    <t>3_farm_0222.png</t>
  </si>
  <si>
    <t>4_farm_0351.png</t>
  </si>
  <si>
    <t>5_farm_0137.png</t>
  </si>
  <si>
    <t>6_farm_0325.png</t>
  </si>
  <si>
    <t>7_farm_0060.png</t>
  </si>
  <si>
    <t>8_farm_0104.png</t>
  </si>
  <si>
    <t>9_farm_0174.png</t>
  </si>
  <si>
    <t>659_mixed_0095.png</t>
  </si>
  <si>
    <t>10_farm_0213.png</t>
  </si>
  <si>
    <t>12_farm_0043.png</t>
  </si>
  <si>
    <t>14_farm_0098.png</t>
  </si>
  <si>
    <t>15_farm_0236.png</t>
  </si>
  <si>
    <t>16_farm_0227.png</t>
  </si>
  <si>
    <t>17_farm_0299.png</t>
  </si>
  <si>
    <t>18_farm_0334.png</t>
  </si>
  <si>
    <t>818_mixed_0054.png</t>
  </si>
  <si>
    <t>19_farm_0218.png</t>
  </si>
  <si>
    <t>20_farm_0130.png</t>
  </si>
  <si>
    <t>21_farm_0309.png</t>
  </si>
  <si>
    <t>724_mixed_0037.png</t>
  </si>
  <si>
    <t>22_farm_0022.png</t>
  </si>
  <si>
    <t>23_farm_0338.png</t>
  </si>
  <si>
    <t>667_mixed_0083.png</t>
  </si>
  <si>
    <t>24_farm_0284.png</t>
  </si>
  <si>
    <t>25_farm_0039.png</t>
  </si>
  <si>
    <t>668_mixed_0035.png</t>
  </si>
  <si>
    <t>27_farm_0001.png</t>
  </si>
  <si>
    <t>773_mixed_0057.png</t>
  </si>
  <si>
    <t>29_farm_0198.png</t>
  </si>
  <si>
    <t>30_farm_0164.png</t>
  </si>
  <si>
    <t>672_mixed_0062.png</t>
  </si>
  <si>
    <t>673_mixed_0043.png</t>
  </si>
  <si>
    <t>31_farm_0265.png</t>
  </si>
  <si>
    <t>32_farm_0100.png</t>
  </si>
  <si>
    <t>33_farm_0075.png</t>
  </si>
  <si>
    <t xml:space="preserve">0_100_0042 </t>
  </si>
  <si>
    <t xml:space="preserve">0_100_0043 </t>
  </si>
  <si>
    <t xml:space="preserve">0_100_0119 </t>
  </si>
  <si>
    <t xml:space="preserve">0_100_0127 </t>
  </si>
  <si>
    <t xml:space="preserve">0_CIMG0831 </t>
  </si>
  <si>
    <t xml:space="preserve">0_CIMG0832 </t>
  </si>
  <si>
    <t xml:space="preserve">0_CIMG1149 </t>
  </si>
  <si>
    <t xml:space="preserve">0_CIMG1255 </t>
  </si>
  <si>
    <t xml:space="preserve">0_CIMG1279 </t>
  </si>
  <si>
    <t xml:space="preserve">0_CIMG1280 </t>
  </si>
  <si>
    <t xml:space="preserve">0_CIMG1295 </t>
  </si>
  <si>
    <t xml:space="preserve">0_CIMG4811 </t>
  </si>
  <si>
    <t xml:space="preserve">0_CIMG4812 </t>
  </si>
  <si>
    <t xml:space="preserve">0_CIMG4835 </t>
  </si>
  <si>
    <t xml:space="preserve">0_CIMG4846 </t>
  </si>
  <si>
    <t xml:space="preserve">0_CIMG4864 </t>
  </si>
  <si>
    <t xml:space="preserve">0_CIMG4876 </t>
  </si>
  <si>
    <t xml:space="preserve">0_CIMG4883 </t>
  </si>
  <si>
    <t xml:space="preserve">0_CIMG4919 </t>
  </si>
  <si>
    <t xml:space="preserve">0_CIMG4920 </t>
  </si>
  <si>
    <t xml:space="preserve">0_CIMG4921 </t>
  </si>
  <si>
    <t xml:space="preserve">0_CIMG4922 </t>
  </si>
  <si>
    <t xml:space="preserve">0_CIMG4923 </t>
  </si>
  <si>
    <t xml:space="preserve">0_CIMG4932 </t>
  </si>
  <si>
    <t xml:space="preserve">0_CIMG4933 </t>
  </si>
  <si>
    <t xml:space="preserve">0_CIMG4934 </t>
  </si>
  <si>
    <t xml:space="preserve">0_CIMG4935 </t>
  </si>
  <si>
    <t xml:space="preserve">0_CIMG4936 </t>
  </si>
  <si>
    <t xml:space="preserve">0_CIMG4951 </t>
  </si>
  <si>
    <t xml:space="preserve">0_CIMG4963 </t>
  </si>
  <si>
    <t xml:space="preserve">0_CIMG4984 </t>
  </si>
  <si>
    <t xml:space="preserve">0_CIMG5005 </t>
  </si>
  <si>
    <t xml:space="preserve">0_CIMG5022 </t>
  </si>
  <si>
    <t xml:space="preserve">0_CIMG5182 </t>
  </si>
  <si>
    <t xml:space="preserve">0_CIMG5193 </t>
  </si>
  <si>
    <t xml:space="preserve">0_CIMG5206 </t>
  </si>
  <si>
    <t xml:space="preserve">0_CIMG5243 </t>
  </si>
  <si>
    <t xml:space="preserve">0_CIMG5259 </t>
  </si>
  <si>
    <t xml:space="preserve">0_CIMG5279 </t>
  </si>
  <si>
    <t xml:space="preserve">0_CIMG5281 </t>
  </si>
  <si>
    <t xml:space="preserve">0_CIMG5285 </t>
  </si>
  <si>
    <t xml:space="preserve">0_CIMG5297 </t>
  </si>
  <si>
    <t xml:space="preserve">0_CIMG5309 </t>
  </si>
  <si>
    <t xml:space="preserve">0_CIMG5310 </t>
  </si>
  <si>
    <t xml:space="preserve">0_CIMG5406 </t>
  </si>
  <si>
    <t xml:space="preserve">0_CIMG5546 </t>
  </si>
  <si>
    <t xml:space="preserve">0_CIMG5657 </t>
  </si>
  <si>
    <t xml:space="preserve">0_CIMG5667 </t>
  </si>
  <si>
    <t xml:space="preserve">0_CIMG5679 </t>
  </si>
  <si>
    <t xml:space="preserve">0_CIMG5691 </t>
  </si>
  <si>
    <t xml:space="preserve">0_CIMG5705 </t>
  </si>
  <si>
    <t xml:space="preserve">0_CIMG5993 </t>
  </si>
  <si>
    <t xml:space="preserve">0_CIMG6006 </t>
  </si>
  <si>
    <t xml:space="preserve">0_CIMG6014 </t>
  </si>
  <si>
    <t xml:space="preserve">1_100_0043 </t>
  </si>
  <si>
    <t xml:space="preserve">1_100_0119 </t>
  </si>
  <si>
    <t xml:space="preserve">1_100_0127 </t>
  </si>
  <si>
    <t xml:space="preserve">1_CIMG0831 </t>
  </si>
  <si>
    <t xml:space="preserve">1_CIMG0832 </t>
  </si>
  <si>
    <t xml:space="preserve">1_CIMG1280 </t>
  </si>
  <si>
    <t xml:space="preserve">1_CIMG4811 </t>
  </si>
  <si>
    <t xml:space="preserve">1_CIMG4812 </t>
  </si>
  <si>
    <t xml:space="preserve">1_CIMG4835 </t>
  </si>
  <si>
    <t xml:space="preserve">1_CIMG4846 </t>
  </si>
  <si>
    <t xml:space="preserve">1_CIMG4864 </t>
  </si>
  <si>
    <t xml:space="preserve">1_CIMG4883 </t>
  </si>
  <si>
    <t xml:space="preserve">1_CIMG4919 </t>
  </si>
  <si>
    <t xml:space="preserve">1_CIMG4920 </t>
  </si>
  <si>
    <t xml:space="preserve">1_CIMG4921 </t>
  </si>
  <si>
    <t xml:space="preserve">1_CIMG4922 </t>
  </si>
  <si>
    <t xml:space="preserve">1_CIMG4923 </t>
  </si>
  <si>
    <t xml:space="preserve">1_CIMG4932 </t>
  </si>
  <si>
    <t xml:space="preserve">1_CIMG4933 </t>
  </si>
  <si>
    <t xml:space="preserve">1_CIMG4934 </t>
  </si>
  <si>
    <t xml:space="preserve">1_CIMG4935 </t>
  </si>
  <si>
    <t xml:space="preserve">1_CIMG4951 </t>
  </si>
  <si>
    <t xml:space="preserve">1_CIMG4963 </t>
  </si>
  <si>
    <t xml:space="preserve">1_CIMG4984 </t>
  </si>
  <si>
    <t xml:space="preserve">1_CIMG5005 </t>
  </si>
  <si>
    <t xml:space="preserve">1_CIMG5022 </t>
  </si>
  <si>
    <t xml:space="preserve">1_CIMG5182 </t>
  </si>
  <si>
    <t xml:space="preserve">1_CIMG5193 </t>
  </si>
  <si>
    <t xml:space="preserve">1_CIMG5206 </t>
  </si>
  <si>
    <t xml:space="preserve">1_CIMG5243 </t>
  </si>
  <si>
    <t xml:space="preserve">1_CIMG5259 </t>
  </si>
  <si>
    <t xml:space="preserve">1_CIMG5279 </t>
  </si>
  <si>
    <t xml:space="preserve">1_CIMG5281 </t>
  </si>
  <si>
    <t xml:space="preserve">1_CIMG5285 </t>
  </si>
  <si>
    <t xml:space="preserve">1_CIMG5297 </t>
  </si>
  <si>
    <t xml:space="preserve">1_CIMG5309 </t>
  </si>
  <si>
    <t xml:space="preserve">1_CIMG5310 </t>
  </si>
  <si>
    <t xml:space="preserve">1_CIMG5406 </t>
  </si>
  <si>
    <t xml:space="preserve">1_CIMG5546 </t>
  </si>
  <si>
    <t xml:space="preserve">1_CIMG5657 </t>
  </si>
  <si>
    <t xml:space="preserve">1_CIMG5667 </t>
  </si>
  <si>
    <t xml:space="preserve">1_CIMG5679 </t>
  </si>
  <si>
    <t xml:space="preserve">1_CIMG5691 </t>
  </si>
  <si>
    <t xml:space="preserve">1_CIMG5705 </t>
  </si>
  <si>
    <t xml:space="preserve">1_CIMG5993 </t>
  </si>
  <si>
    <t xml:space="preserve">1_CIMG6006 </t>
  </si>
  <si>
    <t xml:space="preserve">1_CIMG6014 </t>
  </si>
  <si>
    <t xml:space="preserve">2_100_0119 </t>
  </si>
  <si>
    <t xml:space="preserve">2_100_0127 </t>
  </si>
  <si>
    <t xml:space="preserve">2_CIMG5005 </t>
  </si>
  <si>
    <t xml:space="preserve">2_CIMG5182 </t>
  </si>
  <si>
    <t xml:space="preserve">2_CIMG5193 </t>
  </si>
  <si>
    <t xml:space="preserve">2_CIMG5206 </t>
  </si>
  <si>
    <t xml:space="preserve">2_CIMG5285 </t>
  </si>
  <si>
    <t xml:space="preserve">2_CIMG5297 </t>
  </si>
  <si>
    <t xml:space="preserve">2_CIMG5309 </t>
  </si>
  <si>
    <t xml:space="preserve">2_CIMG5310 </t>
  </si>
  <si>
    <t xml:space="preserve">2_CIMG5406 </t>
  </si>
  <si>
    <t xml:space="preserve">2_CIMG5546 </t>
  </si>
  <si>
    <t xml:space="preserve">2_CIMG5993 </t>
  </si>
  <si>
    <t xml:space="preserve">2_CIMG6006 </t>
  </si>
  <si>
    <t xml:space="preserve">2_CIMG6014 </t>
  </si>
  <si>
    <t xml:space="preserve">3_100_0119 </t>
  </si>
  <si>
    <t xml:space="preserve">3_CIMG5182 </t>
  </si>
  <si>
    <t xml:space="preserve">3_CIMG5193 </t>
  </si>
  <si>
    <t xml:space="preserve">3_CIMG5206 </t>
  </si>
  <si>
    <t xml:space="preserve">3_CIMG5285 </t>
  </si>
  <si>
    <t xml:space="preserve">3_CIMG5310 </t>
  </si>
  <si>
    <t xml:space="preserve">3_CIMG5406 </t>
  </si>
  <si>
    <t xml:space="preserve">3_CIMG5546 </t>
  </si>
  <si>
    <t xml:space="preserve">3_CIMG5993 </t>
  </si>
  <si>
    <t xml:space="preserve">3_CIMG6006 </t>
  </si>
  <si>
    <t xml:space="preserve">3_CIMG6014 </t>
  </si>
  <si>
    <t xml:space="preserve">4_CIMG5182 </t>
  </si>
  <si>
    <t>0_0</t>
  </si>
  <si>
    <t>2_0</t>
  </si>
  <si>
    <t>3_0</t>
  </si>
  <si>
    <t>4_0</t>
  </si>
  <si>
    <t>5_0</t>
  </si>
  <si>
    <t>6_0</t>
  </si>
  <si>
    <t>7_0</t>
  </si>
  <si>
    <t>8_0</t>
  </si>
  <si>
    <t>9_0</t>
  </si>
  <si>
    <t>10_0</t>
  </si>
  <si>
    <t>11_0</t>
  </si>
  <si>
    <t>12_0</t>
  </si>
  <si>
    <t>13_0</t>
  </si>
  <si>
    <t>14_0</t>
  </si>
  <si>
    <t>15_0</t>
  </si>
  <si>
    <t>16_0</t>
  </si>
  <si>
    <t>18_0</t>
  </si>
  <si>
    <t>19_0</t>
  </si>
  <si>
    <t>20_0</t>
  </si>
  <si>
    <t>22_0</t>
  </si>
  <si>
    <t>23_0</t>
  </si>
  <si>
    <t>24_0</t>
  </si>
  <si>
    <t>25_0</t>
  </si>
  <si>
    <t>26_0</t>
  </si>
  <si>
    <t>27_0</t>
  </si>
  <si>
    <t>28_0</t>
  </si>
  <si>
    <t>30_0</t>
  </si>
  <si>
    <t>32_0</t>
  </si>
  <si>
    <t>33_0</t>
  </si>
  <si>
    <t>34_0</t>
  </si>
  <si>
    <t>35_0</t>
  </si>
  <si>
    <t>36_0</t>
  </si>
  <si>
    <t>37_0</t>
  </si>
  <si>
    <t>39_0</t>
  </si>
  <si>
    <t>40_0</t>
  </si>
  <si>
    <t>41_0</t>
  </si>
  <si>
    <t>42_0</t>
  </si>
  <si>
    <t>43_0</t>
  </si>
  <si>
    <t>45_0</t>
  </si>
  <si>
    <t>46_0</t>
  </si>
  <si>
    <t>47_0</t>
  </si>
  <si>
    <t>48_0</t>
  </si>
  <si>
    <t>49_0</t>
  </si>
  <si>
    <t>Picturenumber</t>
  </si>
  <si>
    <t>0_100_0042</t>
  </si>
  <si>
    <t>0_100_0043</t>
  </si>
  <si>
    <t>0_100_0119</t>
  </si>
  <si>
    <t>0_100_0127</t>
  </si>
  <si>
    <t>0_CIMG0831</t>
  </si>
  <si>
    <t>0_CIMG0832</t>
  </si>
  <si>
    <t>0_CIMG1149</t>
  </si>
  <si>
    <t>0_CIMG1255</t>
  </si>
  <si>
    <t>0_CIMG1279</t>
  </si>
  <si>
    <t>0_CIMG1280</t>
  </si>
  <si>
    <t>0_CIMG1295</t>
  </si>
  <si>
    <t>0_CIMG4811</t>
  </si>
  <si>
    <t>0_CIMG4812</t>
  </si>
  <si>
    <t>0_CIMG4835</t>
  </si>
  <si>
    <t>0_CIMG4846</t>
  </si>
  <si>
    <t>0_CIMG4864</t>
  </si>
  <si>
    <t>0_CIMG4876</t>
  </si>
  <si>
    <t>0_CIMG4883</t>
  </si>
  <si>
    <t>0_CIMG4919</t>
  </si>
  <si>
    <t>0_CIMG4920</t>
  </si>
  <si>
    <t>0_CIMG4921</t>
  </si>
  <si>
    <t>0_CIMG4922</t>
  </si>
  <si>
    <t>0_CIMG4923</t>
  </si>
  <si>
    <t>0_CIMG4932</t>
  </si>
  <si>
    <t>0_CIMG4933</t>
  </si>
  <si>
    <t>0_CIMG4934</t>
  </si>
  <si>
    <t>0_CIMG4935</t>
  </si>
  <si>
    <t>0_CIMG4936</t>
  </si>
  <si>
    <t>0_CIMG4951</t>
  </si>
  <si>
    <t>0_CIMG4963</t>
  </si>
  <si>
    <t>0_CIMG4984</t>
  </si>
  <si>
    <t>0_CIMG5005</t>
  </si>
  <si>
    <t>0_CIMG5022</t>
  </si>
  <si>
    <t>0_CIMG5182</t>
  </si>
  <si>
    <t>0_CIMG5193</t>
  </si>
  <si>
    <t>0_CIMG5206</t>
  </si>
  <si>
    <t>0_CIMG5243</t>
  </si>
  <si>
    <t>0_CIMG5279</t>
  </si>
  <si>
    <t>0_CIMG5281</t>
  </si>
  <si>
    <t>0_CIMG5285</t>
  </si>
  <si>
    <t>0_CIMG5297</t>
  </si>
  <si>
    <t>0_CIMG5309</t>
  </si>
  <si>
    <t>0_CIMG5310</t>
  </si>
  <si>
    <t>0_CIMG5406</t>
  </si>
  <si>
    <t>0_CIMG5546</t>
  </si>
  <si>
    <t>0_CIMG5657</t>
  </si>
  <si>
    <t>0_CIMG5667</t>
  </si>
  <si>
    <t>0_CIMG5679</t>
  </si>
  <si>
    <t>0_CIMG5691</t>
  </si>
  <si>
    <t>0_CIMG5705</t>
  </si>
  <si>
    <t>0_CIMG5993</t>
  </si>
  <si>
    <t>0_CIMG6006</t>
  </si>
  <si>
    <t>0_CIMG6014</t>
  </si>
  <si>
    <t>1_100_0043</t>
  </si>
  <si>
    <t>1_100_0119</t>
  </si>
  <si>
    <t>1_100_0127</t>
  </si>
  <si>
    <t>1_CIMG0831</t>
  </si>
  <si>
    <t>1_CIMG0832</t>
  </si>
  <si>
    <t>1_CIMG1280</t>
  </si>
  <si>
    <t>1_CIMG4811</t>
  </si>
  <si>
    <t>1_CIMG4812</t>
  </si>
  <si>
    <t>1_CIMG4835</t>
  </si>
  <si>
    <t>1_CIMG4846</t>
  </si>
  <si>
    <t>1_CIMG4864</t>
  </si>
  <si>
    <t>1_CIMG4883</t>
  </si>
  <si>
    <t>1_CIMG4919</t>
  </si>
  <si>
    <t>1_CIMG4920</t>
  </si>
  <si>
    <t>1_CIMG4921</t>
  </si>
  <si>
    <t>1_CIMG4922</t>
  </si>
  <si>
    <t>1_CIMG4923</t>
  </si>
  <si>
    <t>1_CIMG4932</t>
  </si>
  <si>
    <t>1_CIMG4933</t>
  </si>
  <si>
    <t>1_CIMG4934</t>
  </si>
  <si>
    <t>1_CIMG4935</t>
  </si>
  <si>
    <t>1_CIMG4951</t>
  </si>
  <si>
    <t>1_CIMG4963</t>
  </si>
  <si>
    <t>1_CIMG4984</t>
  </si>
  <si>
    <t>1_CIMG5005</t>
  </si>
  <si>
    <t>1_CIMG5022</t>
  </si>
  <si>
    <t>1_CIMG5182</t>
  </si>
  <si>
    <t>1_CIMG5193</t>
  </si>
  <si>
    <t>1_CIMG5206</t>
  </si>
  <si>
    <t>1_CIMG5243</t>
  </si>
  <si>
    <t>1_CIMG5259</t>
  </si>
  <si>
    <t>1_CIMG5279</t>
  </si>
  <si>
    <t>1_CIMG5281</t>
  </si>
  <si>
    <t>1_CIMG5285</t>
  </si>
  <si>
    <t>1_CIMG5297</t>
  </si>
  <si>
    <t>1_CIMG5309</t>
  </si>
  <si>
    <t>1_CIMG5310</t>
  </si>
  <si>
    <t>1_CIMG5406</t>
  </si>
  <si>
    <t>1_CIMG5546</t>
  </si>
  <si>
    <t>1_CIMG5657</t>
  </si>
  <si>
    <t>1_CIMG5667</t>
  </si>
  <si>
    <t>1_CIMG5679</t>
  </si>
  <si>
    <t>1_CIMG5691</t>
  </si>
  <si>
    <t>1_CIMG5705</t>
  </si>
  <si>
    <t>1_CIMG5993</t>
  </si>
  <si>
    <t>1_CIMG6006</t>
  </si>
  <si>
    <t>1_CIMG6014</t>
  </si>
  <si>
    <t>2_100_0119</t>
  </si>
  <si>
    <t>2_100_0127</t>
  </si>
  <si>
    <t>2_CIMG5005</t>
  </si>
  <si>
    <t>2_CIMG5182</t>
  </si>
  <si>
    <t>2_CIMG5193</t>
  </si>
  <si>
    <t>2_CIMG5206</t>
  </si>
  <si>
    <t>2_CIMG5285</t>
  </si>
  <si>
    <t>2_CIMG5297</t>
  </si>
  <si>
    <t>2_CIMG5309</t>
  </si>
  <si>
    <t>2_CIMG5310</t>
  </si>
  <si>
    <t>2_CIMG5406</t>
  </si>
  <si>
    <t>2_CIMG5546</t>
  </si>
  <si>
    <t>2_CIMG5993</t>
  </si>
  <si>
    <t>2_CIMG6006</t>
  </si>
  <si>
    <t>2_CIMG6014</t>
  </si>
  <si>
    <t>3_100_0119</t>
  </si>
  <si>
    <t>3_CIMG5182</t>
  </si>
  <si>
    <t>3_CIMG5193</t>
  </si>
  <si>
    <t>3_CIMG5206</t>
  </si>
  <si>
    <t>3_CIMG5285</t>
  </si>
  <si>
    <t>3_CIMG5310</t>
  </si>
  <si>
    <t>3_CIMG5406</t>
  </si>
  <si>
    <t>3_CIMG5546</t>
  </si>
  <si>
    <t>3_CIMG5993</t>
  </si>
  <si>
    <t>3_CIMG6006</t>
  </si>
  <si>
    <t>3_CIMG6014</t>
  </si>
  <si>
    <t>4_CIMG5182</t>
  </si>
  <si>
    <t>0_CIMG5259</t>
  </si>
  <si>
    <t>Average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</si>
</sst>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sz val="12"/>
      <color theme="1"/>
      <name val="Avenir Book"/>
      <family val="2"/>
    </font>
    <font>
      <sz val="12"/>
      <color theme="1"/>
      <name val="Avenir Book"/>
      <family val="2"/>
    </font>
    <font>
      <sz val="11"/>
      <color theme="1"/>
      <name val="Avenir Book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2">
    <xf numFmtId="0" fontId="0" fillId="0" borderId="0" xfId="0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/>
    <xf numFmtId="0" fontId="3" fillId="2" borderId="0" xfId="1"/>
    <xf numFmtId="1" fontId="5" fillId="0" borderId="0" xfId="0" applyNumberFormat="1" applyFont="1" applyAlignment="1">
      <alignment horizontal="left"/>
    </xf>
    <xf numFmtId="0" fontId="1" fillId="0" borderId="0" xfId="0" applyFont="1"/>
    <xf numFmtId="1" fontId="5" fillId="4" borderId="0" xfId="0" applyNumberFormat="1" applyFont="1" applyFill="1" applyAlignment="1">
      <alignment horizontal="left"/>
    </xf>
    <xf numFmtId="0" fontId="5" fillId="4" borderId="0" xfId="0" applyFont="1" applyFill="1"/>
    <xf numFmtId="2" fontId="5" fillId="4" borderId="0" xfId="0" applyNumberFormat="1" applyFont="1" applyFill="1"/>
    <xf numFmtId="0" fontId="6" fillId="0" borderId="0" xfId="0" applyFont="1"/>
    <xf numFmtId="1" fontId="5" fillId="0" borderId="0" xfId="0" applyNumberFormat="1" applyFont="1"/>
    <xf numFmtId="1" fontId="2" fillId="0" borderId="0" xfId="0" applyNumberFormat="1" applyFont="1"/>
    <xf numFmtId="0" fontId="5" fillId="5" borderId="0" xfId="0" applyFont="1" applyFill="1"/>
    <xf numFmtId="2" fontId="2" fillId="0" borderId="0" xfId="0" applyNumberFormat="1" applyFont="1"/>
    <xf numFmtId="0" fontId="5" fillId="5" borderId="0" xfId="0" applyFont="1" applyFill="1" applyAlignment="1">
      <alignment horizontal="right"/>
    </xf>
    <xf numFmtId="1" fontId="4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tabSelected="1" zoomScale="98" zoomScaleNormal="98" workbookViewId="0">
      <pane ySplit="1" topLeftCell="A156" activePane="bottomLeft" state="frozen"/>
      <selection pane="bottomLeft" activeCell="I168" sqref="I168:I172"/>
    </sheetView>
  </sheetViews>
  <sheetFormatPr defaultColWidth="8.88671875" defaultRowHeight="15.6"/>
  <cols>
    <col min="1" max="1" width="18.109375" style="20" bestFit="1" customWidth="1"/>
    <col min="2" max="2" width="22.33203125" style="3" hidden="1" customWidth="1"/>
    <col min="3" max="3" width="10.33203125" style="3" customWidth="1"/>
    <col min="4" max="4" width="8.109375" style="3" customWidth="1"/>
    <col min="5" max="5" width="9.88671875" style="3" customWidth="1"/>
    <col min="6" max="8" width="9.109375" style="3" customWidth="1"/>
    <col min="9" max="9" width="9.109375" style="15" customWidth="1"/>
    <col min="10" max="16384" width="8.88671875" style="3"/>
  </cols>
  <sheetData>
    <row r="1" spans="1:10" ht="62.4">
      <c r="A1" s="19" t="s">
        <v>292</v>
      </c>
      <c r="B1" s="1" t="s"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 t="s">
        <v>421</v>
      </c>
      <c r="J1" s="2" t="s">
        <v>6</v>
      </c>
    </row>
    <row r="2" spans="1:10">
      <c r="A2" s="18" t="s">
        <v>249</v>
      </c>
      <c r="B2" s="4"/>
      <c r="C2" s="5">
        <v>0</v>
      </c>
      <c r="D2" s="5">
        <v>0</v>
      </c>
      <c r="E2" s="5">
        <v>0</v>
      </c>
      <c r="F2" s="5">
        <v>0</v>
      </c>
      <c r="G2" s="5">
        <v>2</v>
      </c>
      <c r="H2" s="6">
        <f>AVERAGEIF(C2:G2, "&lt;&gt;9")</f>
        <v>0.4</v>
      </c>
      <c r="I2" s="14">
        <f>IF(H2&gt;= 0.75, 1,0)</f>
        <v>0</v>
      </c>
      <c r="J2" s="5">
        <f>SUMIF(C2:G2, "&lt;&gt;9")</f>
        <v>2</v>
      </c>
    </row>
    <row r="3" spans="1:10">
      <c r="A3" s="18" t="s">
        <v>293</v>
      </c>
      <c r="B3" s="16" t="s">
        <v>121</v>
      </c>
      <c r="C3" s="5">
        <v>2</v>
      </c>
      <c r="D3" s="5">
        <v>1</v>
      </c>
      <c r="E3" s="5">
        <v>1</v>
      </c>
      <c r="F3" s="5">
        <v>9</v>
      </c>
      <c r="G3" s="5">
        <v>2</v>
      </c>
      <c r="H3" s="6">
        <f>AVERAGEIF(C3:G3, "&lt;&gt;9")</f>
        <v>1.5</v>
      </c>
      <c r="I3" s="14">
        <f>IF(H3&gt;= 0.75, 1,0)</f>
        <v>1</v>
      </c>
      <c r="J3" s="5">
        <f>SUMIF(C3:G3, "&lt;&gt;9")</f>
        <v>6</v>
      </c>
    </row>
    <row r="4" spans="1:10">
      <c r="A4" s="18" t="s">
        <v>294</v>
      </c>
      <c r="B4" s="16" t="s">
        <v>122</v>
      </c>
      <c r="C4" s="5">
        <v>1</v>
      </c>
      <c r="D4" s="5">
        <v>1</v>
      </c>
      <c r="E4" s="5">
        <v>1</v>
      </c>
      <c r="F4" s="5">
        <v>1</v>
      </c>
      <c r="G4" s="5">
        <v>9</v>
      </c>
      <c r="H4" s="6">
        <f>AVERAGEIF(C4:G4, "&lt;&gt;9")</f>
        <v>1</v>
      </c>
      <c r="I4" s="14">
        <f>IF(H4&gt;= 0.75, 1,0)</f>
        <v>1</v>
      </c>
      <c r="J4" s="5">
        <f>SUMIF(C4:G4, "&lt;&gt;9")</f>
        <v>4</v>
      </c>
    </row>
    <row r="5" spans="1:10">
      <c r="A5" s="18" t="s">
        <v>295</v>
      </c>
      <c r="B5" s="16" t="s">
        <v>123</v>
      </c>
      <c r="C5" s="5">
        <v>1</v>
      </c>
      <c r="D5" s="5">
        <v>9</v>
      </c>
      <c r="E5" s="5">
        <v>1</v>
      </c>
      <c r="F5" s="5">
        <v>9</v>
      </c>
      <c r="G5" s="5">
        <v>0</v>
      </c>
      <c r="H5" s="6">
        <f>AVERAGEIF(C5:G5, "&lt;&gt;9")</f>
        <v>0.66666666666666663</v>
      </c>
      <c r="I5" s="14">
        <f>IF(H5&gt;= 0.75, 1,0)</f>
        <v>0</v>
      </c>
      <c r="J5" s="5">
        <f>SUMIF(C5:G5, "&lt;&gt;9")</f>
        <v>2</v>
      </c>
    </row>
    <row r="6" spans="1:10">
      <c r="A6" s="18" t="s">
        <v>296</v>
      </c>
      <c r="B6" s="16" t="s">
        <v>124</v>
      </c>
      <c r="C6" s="5">
        <v>1</v>
      </c>
      <c r="D6" s="5">
        <v>1</v>
      </c>
      <c r="E6" s="5">
        <v>1</v>
      </c>
      <c r="F6" s="5">
        <v>1</v>
      </c>
      <c r="G6" s="5">
        <v>9</v>
      </c>
      <c r="H6" s="6">
        <f>AVERAGEIF(C6:G6, "&lt;&gt;9")</f>
        <v>1</v>
      </c>
      <c r="I6" s="14">
        <f>IF(H6&gt;= 0.75, 1,0)</f>
        <v>1</v>
      </c>
      <c r="J6" s="5">
        <f>SUMIF(C6:G6, "&lt;&gt;9")</f>
        <v>4</v>
      </c>
    </row>
    <row r="7" spans="1:10">
      <c r="A7" s="18" t="s">
        <v>297</v>
      </c>
      <c r="B7" s="16" t="s">
        <v>125</v>
      </c>
      <c r="C7" s="5">
        <v>2</v>
      </c>
      <c r="D7" s="5">
        <v>2</v>
      </c>
      <c r="E7" s="5">
        <v>1</v>
      </c>
      <c r="F7" s="5">
        <v>1</v>
      </c>
      <c r="G7" s="5">
        <v>9</v>
      </c>
      <c r="H7" s="6">
        <f>AVERAGEIF(C7:G7, "&lt;&gt;9")</f>
        <v>1.5</v>
      </c>
      <c r="I7" s="14">
        <f>IF(H7&gt;= 0.75, 1,0)</f>
        <v>1</v>
      </c>
      <c r="J7" s="5">
        <f>SUMIF(C7:G7, "&lt;&gt;9")</f>
        <v>6</v>
      </c>
    </row>
    <row r="8" spans="1:10">
      <c r="A8" s="18" t="s">
        <v>298</v>
      </c>
      <c r="B8" s="16" t="s">
        <v>126</v>
      </c>
      <c r="C8" s="5">
        <v>1</v>
      </c>
      <c r="D8" s="5">
        <v>9</v>
      </c>
      <c r="E8" s="5">
        <v>0</v>
      </c>
      <c r="F8" s="5">
        <v>9</v>
      </c>
      <c r="G8" s="5">
        <v>1</v>
      </c>
      <c r="H8" s="6">
        <f>AVERAGEIF(C8:G8, "&lt;&gt;9")</f>
        <v>0.66666666666666663</v>
      </c>
      <c r="I8" s="14">
        <f>IF(H8&gt;= 0.75, 1,0)</f>
        <v>0</v>
      </c>
      <c r="J8" s="5">
        <f>SUMIF(C8:G8, "&lt;&gt;9")</f>
        <v>2</v>
      </c>
    </row>
    <row r="9" spans="1:10">
      <c r="A9" s="18" t="s">
        <v>299</v>
      </c>
      <c r="B9" s="16" t="s">
        <v>127</v>
      </c>
      <c r="C9" s="5">
        <v>2</v>
      </c>
      <c r="D9" s="5">
        <v>2</v>
      </c>
      <c r="E9" s="5">
        <v>1</v>
      </c>
      <c r="F9" s="5">
        <v>2</v>
      </c>
      <c r="G9" s="5">
        <v>9</v>
      </c>
      <c r="H9" s="6">
        <f>AVERAGEIF(C9:G9, "&lt;&gt;9")</f>
        <v>1.75</v>
      </c>
      <c r="I9" s="14">
        <f>IF(H9&gt;= 0.75, 1,0)</f>
        <v>1</v>
      </c>
      <c r="J9" s="5">
        <f>SUMIF(C9:G9, "&lt;&gt;9")</f>
        <v>7</v>
      </c>
    </row>
    <row r="10" spans="1:10">
      <c r="A10" s="18" t="s">
        <v>300</v>
      </c>
      <c r="B10" s="16" t="s">
        <v>128</v>
      </c>
      <c r="C10" s="5">
        <v>2</v>
      </c>
      <c r="D10" s="5">
        <v>1</v>
      </c>
      <c r="E10" s="5">
        <v>1</v>
      </c>
      <c r="F10" s="5">
        <v>1</v>
      </c>
      <c r="G10" s="5">
        <v>9</v>
      </c>
      <c r="H10" s="6">
        <f>AVERAGEIF(C10:G10, "&lt;&gt;9")</f>
        <v>1.25</v>
      </c>
      <c r="I10" s="14">
        <f>IF(H10&gt;= 0.75, 1,0)</f>
        <v>1</v>
      </c>
      <c r="J10" s="5">
        <f>SUMIF(C10:G10, "&lt;&gt;9")</f>
        <v>5</v>
      </c>
    </row>
    <row r="11" spans="1:10">
      <c r="A11" s="18" t="s">
        <v>301</v>
      </c>
      <c r="B11" s="16" t="s">
        <v>129</v>
      </c>
      <c r="C11" s="5">
        <v>2</v>
      </c>
      <c r="D11" s="5">
        <v>1</v>
      </c>
      <c r="E11" s="5">
        <v>1</v>
      </c>
      <c r="F11" s="5">
        <v>1</v>
      </c>
      <c r="G11" s="5">
        <v>9</v>
      </c>
      <c r="H11" s="6">
        <f>AVERAGEIF(C11:G11, "&lt;&gt;9")</f>
        <v>1.25</v>
      </c>
      <c r="I11" s="14">
        <f>IF(H11&gt;= 0.75, 1,0)</f>
        <v>1</v>
      </c>
      <c r="J11" s="5">
        <f>SUMIF(C11:G11, "&lt;&gt;9")</f>
        <v>5</v>
      </c>
    </row>
    <row r="12" spans="1:10">
      <c r="A12" s="18" t="s">
        <v>302</v>
      </c>
      <c r="B12" s="16" t="s">
        <v>130</v>
      </c>
      <c r="C12" s="5">
        <v>2</v>
      </c>
      <c r="D12" s="5">
        <v>1</v>
      </c>
      <c r="E12" s="5">
        <v>2</v>
      </c>
      <c r="F12" s="5">
        <v>1</v>
      </c>
      <c r="G12" s="5">
        <v>9</v>
      </c>
      <c r="H12" s="6">
        <f>AVERAGEIF(C12:G12, "&lt;&gt;9")</f>
        <v>1.5</v>
      </c>
      <c r="I12" s="14">
        <f>IF(H12&gt;= 0.75, 1,0)</f>
        <v>1</v>
      </c>
      <c r="J12" s="5">
        <f>SUMIF(C12:G12, "&lt;&gt;9")</f>
        <v>6</v>
      </c>
    </row>
    <row r="13" spans="1:10">
      <c r="A13" s="18" t="s">
        <v>303</v>
      </c>
      <c r="B13" s="16" t="s">
        <v>131</v>
      </c>
      <c r="C13" s="5">
        <v>1</v>
      </c>
      <c r="D13" s="5">
        <v>0</v>
      </c>
      <c r="E13" s="5">
        <v>1</v>
      </c>
      <c r="F13" s="5">
        <v>1</v>
      </c>
      <c r="G13" s="5">
        <v>9</v>
      </c>
      <c r="H13" s="6">
        <f>AVERAGEIF(C13:G13, "&lt;&gt;9")</f>
        <v>0.75</v>
      </c>
      <c r="I13" s="14">
        <f>IF(H13&gt;= 0.75, 1,0)</f>
        <v>1</v>
      </c>
      <c r="J13" s="5">
        <f>SUMIF(C13:G13, "&lt;&gt;9")</f>
        <v>3</v>
      </c>
    </row>
    <row r="14" spans="1:10">
      <c r="A14" s="18" t="s">
        <v>304</v>
      </c>
      <c r="B14" s="16" t="s">
        <v>132</v>
      </c>
      <c r="C14" s="5">
        <v>0</v>
      </c>
      <c r="D14" s="5">
        <v>1</v>
      </c>
      <c r="E14" s="5">
        <v>1</v>
      </c>
      <c r="F14" s="5">
        <v>9</v>
      </c>
      <c r="G14" s="5">
        <v>1</v>
      </c>
      <c r="H14" s="6">
        <f>AVERAGEIF(C14:G14, "&lt;&gt;9")</f>
        <v>0.75</v>
      </c>
      <c r="I14" s="14">
        <f>IF(H14&gt;= 0.75, 1,0)</f>
        <v>1</v>
      </c>
      <c r="J14" s="5">
        <f>SUMIF(C14:G14, "&lt;&gt;9")</f>
        <v>3</v>
      </c>
    </row>
    <row r="15" spans="1:10">
      <c r="A15" s="18" t="s">
        <v>305</v>
      </c>
      <c r="B15" s="16" t="s">
        <v>133</v>
      </c>
      <c r="C15" s="5">
        <v>2</v>
      </c>
      <c r="D15" s="5">
        <v>1</v>
      </c>
      <c r="E15" s="5">
        <v>2</v>
      </c>
      <c r="F15" s="5">
        <v>9</v>
      </c>
      <c r="G15" s="5">
        <v>2</v>
      </c>
      <c r="H15" s="6">
        <f>AVERAGEIF(C15:G15, "&lt;&gt;9")</f>
        <v>1.75</v>
      </c>
      <c r="I15" s="14">
        <f>IF(H15&gt;= 0.75, 1,0)</f>
        <v>1</v>
      </c>
      <c r="J15" s="5">
        <f>SUMIF(C15:G15, "&lt;&gt;9")</f>
        <v>7</v>
      </c>
    </row>
    <row r="16" spans="1:10">
      <c r="A16" s="18" t="s">
        <v>306</v>
      </c>
      <c r="B16" s="16" t="s">
        <v>134</v>
      </c>
      <c r="C16" s="5">
        <v>0</v>
      </c>
      <c r="D16" s="5">
        <v>1</v>
      </c>
      <c r="E16" s="5">
        <v>2</v>
      </c>
      <c r="F16" s="5">
        <v>1</v>
      </c>
      <c r="G16" s="5">
        <v>9</v>
      </c>
      <c r="H16" s="6">
        <f>AVERAGEIF(C16:G16, "&lt;&gt;9")</f>
        <v>1</v>
      </c>
      <c r="I16" s="14">
        <f>IF(H16&gt;= 0.75, 1,0)</f>
        <v>1</v>
      </c>
      <c r="J16" s="5">
        <f>SUMIF(C16:G16, "&lt;&gt;9")</f>
        <v>4</v>
      </c>
    </row>
    <row r="17" spans="1:10">
      <c r="A17" s="18" t="s">
        <v>307</v>
      </c>
      <c r="B17" s="16" t="s">
        <v>135</v>
      </c>
      <c r="C17" s="5">
        <v>0</v>
      </c>
      <c r="D17" s="5">
        <v>9</v>
      </c>
      <c r="E17" s="5">
        <v>0</v>
      </c>
      <c r="F17" s="5">
        <v>9</v>
      </c>
      <c r="G17" s="5">
        <v>0</v>
      </c>
      <c r="H17" s="6">
        <f>AVERAGEIF(C17:G17, "&lt;&gt;9")</f>
        <v>0</v>
      </c>
      <c r="I17" s="14">
        <f>IF(H17&gt;= 0.75, 1,0)</f>
        <v>0</v>
      </c>
      <c r="J17" s="5">
        <f>SUMIF(C17:G17, "&lt;&gt;9")</f>
        <v>0</v>
      </c>
    </row>
    <row r="18" spans="1:10">
      <c r="A18" s="18" t="s">
        <v>308</v>
      </c>
      <c r="B18" s="16" t="s">
        <v>136</v>
      </c>
      <c r="C18" s="5">
        <v>1</v>
      </c>
      <c r="D18" s="5">
        <v>9</v>
      </c>
      <c r="E18" s="13">
        <v>0</v>
      </c>
      <c r="F18" s="5">
        <v>9</v>
      </c>
      <c r="G18" s="5">
        <v>1</v>
      </c>
      <c r="H18" s="6">
        <f>AVERAGEIF(C18:G18, "&lt;&gt;9")</f>
        <v>0.66666666666666663</v>
      </c>
      <c r="I18" s="14">
        <f>IF(H18&gt;= 0.75, 1,0)</f>
        <v>0</v>
      </c>
      <c r="J18" s="5">
        <f>SUMIF(C18:G18, "&lt;&gt;9")</f>
        <v>2</v>
      </c>
    </row>
    <row r="19" spans="1:10">
      <c r="A19" s="18" t="s">
        <v>309</v>
      </c>
      <c r="B19" s="16" t="s">
        <v>137</v>
      </c>
      <c r="C19" s="5">
        <v>1</v>
      </c>
      <c r="D19" s="5">
        <v>9</v>
      </c>
      <c r="E19" s="5">
        <v>0</v>
      </c>
      <c r="F19" s="5">
        <v>9</v>
      </c>
      <c r="G19" s="5">
        <v>1</v>
      </c>
      <c r="H19" s="6">
        <f>AVERAGEIF(C19:G19, "&lt;&gt;9")</f>
        <v>0.66666666666666663</v>
      </c>
      <c r="I19" s="14">
        <f>IF(H19&gt;= 0.75, 1,0)</f>
        <v>0</v>
      </c>
      <c r="J19" s="5">
        <f>SUMIF(C19:G19, "&lt;&gt;9")</f>
        <v>2</v>
      </c>
    </row>
    <row r="20" spans="1:10">
      <c r="A20" s="18" t="s">
        <v>310</v>
      </c>
      <c r="B20" s="16" t="s">
        <v>138</v>
      </c>
      <c r="C20" s="5">
        <v>0</v>
      </c>
      <c r="D20" s="5">
        <v>0</v>
      </c>
      <c r="E20" s="5">
        <v>1</v>
      </c>
      <c r="F20" s="5">
        <v>1</v>
      </c>
      <c r="G20" s="5">
        <v>9</v>
      </c>
      <c r="H20" s="6">
        <f>AVERAGEIF(C20:G20, "&lt;&gt;9")</f>
        <v>0.5</v>
      </c>
      <c r="I20" s="14">
        <f>IF(H20&gt;= 0.75, 1,0)</f>
        <v>0</v>
      </c>
      <c r="J20" s="5">
        <f>SUMIF(C20:G20, "&lt;&gt;9")</f>
        <v>2</v>
      </c>
    </row>
    <row r="21" spans="1:10">
      <c r="A21" s="18" t="s">
        <v>311</v>
      </c>
      <c r="B21" s="16" t="s">
        <v>139</v>
      </c>
      <c r="C21" s="5">
        <v>0</v>
      </c>
      <c r="D21" s="5">
        <v>1</v>
      </c>
      <c r="E21" s="5">
        <v>1</v>
      </c>
      <c r="F21" s="5">
        <v>1</v>
      </c>
      <c r="G21" s="5">
        <v>9</v>
      </c>
      <c r="H21" s="6">
        <f>AVERAGEIF(C21:G21, "&lt;&gt;9")</f>
        <v>0.75</v>
      </c>
      <c r="I21" s="14">
        <f>IF(H21&gt;= 0.75, 1,0)</f>
        <v>1</v>
      </c>
      <c r="J21" s="5">
        <f>SUMIF(C21:G21, "&lt;&gt;9")</f>
        <v>3</v>
      </c>
    </row>
    <row r="22" spans="1:10">
      <c r="A22" s="18" t="s">
        <v>312</v>
      </c>
      <c r="B22" s="16" t="s">
        <v>140</v>
      </c>
      <c r="C22" s="5">
        <v>1</v>
      </c>
      <c r="D22" s="5">
        <v>0</v>
      </c>
      <c r="E22" s="5">
        <v>0</v>
      </c>
      <c r="F22" s="5">
        <v>9</v>
      </c>
      <c r="G22" s="5">
        <v>1</v>
      </c>
      <c r="H22" s="6">
        <f>AVERAGEIF(C22:G22, "&lt;&gt;9")</f>
        <v>0.5</v>
      </c>
      <c r="I22" s="14">
        <f>IF(H22&gt;= 0.75, 1,0)</f>
        <v>0</v>
      </c>
      <c r="J22" s="5">
        <f>SUMIF(C22:G22, "&lt;&gt;9")</f>
        <v>2</v>
      </c>
    </row>
    <row r="23" spans="1:10">
      <c r="A23" s="18" t="s">
        <v>313</v>
      </c>
      <c r="B23" s="16" t="s">
        <v>141</v>
      </c>
      <c r="C23" s="5">
        <v>1</v>
      </c>
      <c r="D23" s="5">
        <v>0</v>
      </c>
      <c r="E23" s="5">
        <v>1</v>
      </c>
      <c r="F23" s="5">
        <v>1</v>
      </c>
      <c r="G23" s="5">
        <v>9</v>
      </c>
      <c r="H23" s="6">
        <f>AVERAGEIF(C23:G23, "&lt;&gt;9")</f>
        <v>0.75</v>
      </c>
      <c r="I23" s="14">
        <f>IF(H23&gt;= 0.75, 1,0)</f>
        <v>1</v>
      </c>
      <c r="J23" s="5">
        <f>SUMIF(C23:G23, "&lt;&gt;9")</f>
        <v>3</v>
      </c>
    </row>
    <row r="24" spans="1:10">
      <c r="A24" s="18" t="s">
        <v>314</v>
      </c>
      <c r="B24" s="16" t="s">
        <v>142</v>
      </c>
      <c r="C24" s="5">
        <v>2</v>
      </c>
      <c r="D24" s="5">
        <v>9</v>
      </c>
      <c r="E24" s="5">
        <v>1</v>
      </c>
      <c r="F24" s="5">
        <v>9</v>
      </c>
      <c r="G24" s="5">
        <v>1</v>
      </c>
      <c r="H24" s="6">
        <f>AVERAGEIF(C24:G24, "&lt;&gt;9")</f>
        <v>1.3333333333333333</v>
      </c>
      <c r="I24" s="14">
        <f>IF(H24&gt;= 0.75, 1,0)</f>
        <v>1</v>
      </c>
      <c r="J24" s="5">
        <f>SUMIF(C24:G24, "&lt;&gt;9")</f>
        <v>4</v>
      </c>
    </row>
    <row r="25" spans="1:10">
      <c r="A25" s="18" t="s">
        <v>315</v>
      </c>
      <c r="B25" s="16" t="s">
        <v>143</v>
      </c>
      <c r="C25" s="5">
        <v>1</v>
      </c>
      <c r="D25" s="5">
        <v>0</v>
      </c>
      <c r="E25" s="5">
        <v>1</v>
      </c>
      <c r="F25" s="5">
        <v>1</v>
      </c>
      <c r="G25" s="5">
        <v>9</v>
      </c>
      <c r="H25" s="6">
        <f>AVERAGEIF(C25:G25, "&lt;&gt;9")</f>
        <v>0.75</v>
      </c>
      <c r="I25" s="14">
        <f>IF(H25&gt;= 0.75, 1,0)</f>
        <v>1</v>
      </c>
      <c r="J25" s="5">
        <f>SUMIF(C25:G25, "&lt;&gt;9")</f>
        <v>3</v>
      </c>
    </row>
    <row r="26" spans="1:10">
      <c r="A26" s="18" t="s">
        <v>316</v>
      </c>
      <c r="B26" s="16" t="s">
        <v>144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6">
        <f>AVERAGEIF(C26:G26, "&lt;&gt;9")</f>
        <v>0.2</v>
      </c>
      <c r="I26" s="14">
        <f>IF(H26&gt;= 0.75, 1,0)</f>
        <v>0</v>
      </c>
      <c r="J26" s="5">
        <f>SUMIF(C26:G26, "&lt;&gt;9")</f>
        <v>1</v>
      </c>
    </row>
    <row r="27" spans="1:10">
      <c r="A27" s="18" t="s">
        <v>317</v>
      </c>
      <c r="B27" s="16" t="s">
        <v>145</v>
      </c>
      <c r="C27" s="5">
        <v>2</v>
      </c>
      <c r="D27" s="5">
        <v>1</v>
      </c>
      <c r="E27" s="5">
        <v>0</v>
      </c>
      <c r="F27" s="5">
        <v>1</v>
      </c>
      <c r="G27" s="5">
        <v>1</v>
      </c>
      <c r="H27" s="6">
        <f>AVERAGEIF(C27:G27, "&lt;&gt;9")</f>
        <v>1</v>
      </c>
      <c r="I27" s="14">
        <f>IF(H27&gt;= 0.75, 1,0)</f>
        <v>1</v>
      </c>
      <c r="J27" s="5">
        <f>SUMIF(C27:G27, "&lt;&gt;9")</f>
        <v>5</v>
      </c>
    </row>
    <row r="28" spans="1:10">
      <c r="A28" s="18" t="s">
        <v>318</v>
      </c>
      <c r="B28" s="16" t="s">
        <v>146</v>
      </c>
      <c r="C28" s="5">
        <v>1</v>
      </c>
      <c r="D28" s="5">
        <v>9</v>
      </c>
      <c r="E28" s="5">
        <v>1</v>
      </c>
      <c r="F28" s="5">
        <v>9</v>
      </c>
      <c r="G28" s="5">
        <v>1</v>
      </c>
      <c r="H28" s="6">
        <f>AVERAGEIF(C28:G28, "&lt;&gt;9")</f>
        <v>1</v>
      </c>
      <c r="I28" s="14">
        <f>IF(H28&gt;= 0.75, 1,0)</f>
        <v>1</v>
      </c>
      <c r="J28" s="5">
        <f>SUMIF(C28:G28, "&lt;&gt;9")</f>
        <v>3</v>
      </c>
    </row>
    <row r="29" spans="1:10">
      <c r="A29" s="18" t="s">
        <v>319</v>
      </c>
      <c r="B29" s="16" t="s">
        <v>147</v>
      </c>
      <c r="C29" s="5">
        <v>1</v>
      </c>
      <c r="D29" s="5">
        <v>9</v>
      </c>
      <c r="E29" s="5">
        <v>1</v>
      </c>
      <c r="F29" s="5">
        <v>9</v>
      </c>
      <c r="G29" s="5">
        <v>1</v>
      </c>
      <c r="H29" s="6">
        <f>AVERAGEIF(C29:G29, "&lt;&gt;9")</f>
        <v>1</v>
      </c>
      <c r="I29" s="14">
        <f>IF(H29&gt;= 0.75, 1,0)</f>
        <v>1</v>
      </c>
      <c r="J29" s="5">
        <f>SUMIF(C29:G29, "&lt;&gt;9")</f>
        <v>3</v>
      </c>
    </row>
    <row r="30" spans="1:10">
      <c r="A30" s="18" t="s">
        <v>320</v>
      </c>
      <c r="B30" s="16" t="s">
        <v>148</v>
      </c>
      <c r="C30" s="5">
        <v>1</v>
      </c>
      <c r="D30" s="5">
        <v>1</v>
      </c>
      <c r="E30" s="5">
        <v>1</v>
      </c>
      <c r="F30" s="5">
        <v>9</v>
      </c>
      <c r="G30" s="5">
        <v>2</v>
      </c>
      <c r="H30" s="6">
        <f>AVERAGEIF(C30:G30, "&lt;&gt;9")</f>
        <v>1.25</v>
      </c>
      <c r="I30" s="14">
        <f>IF(H30&gt;= 0.75, 1,0)</f>
        <v>1</v>
      </c>
      <c r="J30" s="5">
        <f>SUMIF(C30:G30, "&lt;&gt;9")</f>
        <v>5</v>
      </c>
    </row>
    <row r="31" spans="1:10">
      <c r="A31" s="18" t="s">
        <v>321</v>
      </c>
      <c r="B31" s="16" t="s">
        <v>149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f>AVERAGEIF(C31:G31, "&lt;&gt;9")</f>
        <v>0</v>
      </c>
      <c r="I31" s="14">
        <f>IF(H31&gt;= 0.75, 1,0)</f>
        <v>0</v>
      </c>
      <c r="J31" s="5">
        <f>SUMIF(C31:G31, "&lt;&gt;9")</f>
        <v>0</v>
      </c>
    </row>
    <row r="32" spans="1:10">
      <c r="A32" s="18" t="s">
        <v>322</v>
      </c>
      <c r="B32" s="16" t="s">
        <v>150</v>
      </c>
      <c r="C32" s="5">
        <v>2</v>
      </c>
      <c r="D32" s="5">
        <v>9</v>
      </c>
      <c r="E32" s="5">
        <v>2</v>
      </c>
      <c r="F32" s="5">
        <v>9</v>
      </c>
      <c r="G32" s="5">
        <v>1</v>
      </c>
      <c r="H32" s="6">
        <f>AVERAGEIF(C32:G32, "&lt;&gt;9")</f>
        <v>1.6666666666666667</v>
      </c>
      <c r="I32" s="14">
        <f>IF(H32&gt;= 0.75, 1,0)</f>
        <v>1</v>
      </c>
      <c r="J32" s="5">
        <f>SUMIF(C32:G32, "&lt;&gt;9")</f>
        <v>5</v>
      </c>
    </row>
    <row r="33" spans="1:14">
      <c r="A33" s="18" t="s">
        <v>323</v>
      </c>
      <c r="B33" s="16" t="s">
        <v>151</v>
      </c>
      <c r="C33" s="5">
        <v>0</v>
      </c>
      <c r="D33" s="5">
        <v>1</v>
      </c>
      <c r="E33" s="5">
        <v>1</v>
      </c>
      <c r="F33" s="5">
        <v>1</v>
      </c>
      <c r="G33" s="5">
        <v>9</v>
      </c>
      <c r="H33" s="6">
        <f>AVERAGEIF(C33:G33, "&lt;&gt;9")</f>
        <v>0.75</v>
      </c>
      <c r="I33" s="14">
        <f>IF(H33&gt;= 0.75, 1,0)</f>
        <v>1</v>
      </c>
      <c r="J33" s="5">
        <f>SUMIF(C33:G33, "&lt;&gt;9")</f>
        <v>3</v>
      </c>
    </row>
    <row r="34" spans="1:14">
      <c r="A34" s="18" t="s">
        <v>324</v>
      </c>
      <c r="B34" s="16" t="s">
        <v>152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6">
        <f>AVERAGEIF(C34:G34, "&lt;&gt;9")</f>
        <v>0.8</v>
      </c>
      <c r="I34" s="14">
        <f>IF(H34&gt;= 0.75, 1,0)</f>
        <v>1</v>
      </c>
      <c r="J34" s="5">
        <f>SUMIF(C34:G34, "&lt;&gt;9")</f>
        <v>4</v>
      </c>
      <c r="N34" s="9"/>
    </row>
    <row r="35" spans="1:14">
      <c r="A35" s="18" t="s">
        <v>325</v>
      </c>
      <c r="B35" s="16" t="s">
        <v>153</v>
      </c>
      <c r="C35" s="5">
        <v>1</v>
      </c>
      <c r="D35" s="5">
        <v>2</v>
      </c>
      <c r="E35" s="5">
        <v>2</v>
      </c>
      <c r="F35" s="5">
        <v>9</v>
      </c>
      <c r="G35" s="5">
        <v>9</v>
      </c>
      <c r="H35" s="6">
        <f>AVERAGEIF(C35:G35, "&lt;&gt;9")</f>
        <v>1.6666666666666667</v>
      </c>
      <c r="I35" s="14">
        <f>IF(H35&gt;= 0.75, 1,0)</f>
        <v>1</v>
      </c>
      <c r="J35" s="5">
        <f>SUMIF(C35:G35, "&lt;&gt;9")</f>
        <v>5</v>
      </c>
    </row>
    <row r="36" spans="1:14">
      <c r="A36" s="18" t="s">
        <v>326</v>
      </c>
      <c r="B36" s="16" t="s">
        <v>154</v>
      </c>
      <c r="C36" s="5">
        <v>0</v>
      </c>
      <c r="D36" s="5">
        <v>9</v>
      </c>
      <c r="E36" s="5">
        <v>0</v>
      </c>
      <c r="F36" s="5">
        <v>9</v>
      </c>
      <c r="G36" s="5">
        <v>0</v>
      </c>
      <c r="H36" s="6">
        <f>AVERAGEIF(C36:G36, "&lt;&gt;9")</f>
        <v>0</v>
      </c>
      <c r="I36" s="14">
        <f>IF(H36&gt;= 0.75, 1,0)</f>
        <v>0</v>
      </c>
      <c r="J36" s="5">
        <f>SUMIF(C36:G36, "&lt;&gt;9")</f>
        <v>0</v>
      </c>
    </row>
    <row r="37" spans="1:14">
      <c r="A37" s="18" t="s">
        <v>327</v>
      </c>
      <c r="B37" s="16" t="s">
        <v>155</v>
      </c>
      <c r="C37" s="5">
        <v>0</v>
      </c>
      <c r="D37" s="5">
        <v>9</v>
      </c>
      <c r="E37" s="5">
        <v>1</v>
      </c>
      <c r="F37" s="5">
        <v>9</v>
      </c>
      <c r="G37" s="5">
        <v>1</v>
      </c>
      <c r="H37" s="6">
        <f>AVERAGEIF(C37:G37, "&lt;&gt;9")</f>
        <v>0.66666666666666663</v>
      </c>
      <c r="I37" s="14">
        <f>IF(H37&gt;= 0.75, 1,0)</f>
        <v>0</v>
      </c>
      <c r="J37" s="5">
        <f>SUMIF(C37:G37, "&lt;&gt;9")</f>
        <v>2</v>
      </c>
    </row>
    <row r="38" spans="1:14">
      <c r="A38" s="18" t="s">
        <v>328</v>
      </c>
      <c r="B38" s="16" t="s">
        <v>156</v>
      </c>
      <c r="C38" s="5">
        <v>1</v>
      </c>
      <c r="D38" s="5">
        <v>9</v>
      </c>
      <c r="E38" s="5">
        <v>0</v>
      </c>
      <c r="F38" s="5">
        <v>9</v>
      </c>
      <c r="G38" s="5">
        <v>1</v>
      </c>
      <c r="H38" s="6">
        <f>AVERAGEIF(C38:G38, "&lt;&gt;9")</f>
        <v>0.66666666666666663</v>
      </c>
      <c r="I38" s="14">
        <f>IF(H38&gt;= 0.75, 1,0)</f>
        <v>0</v>
      </c>
      <c r="J38" s="5">
        <f>SUMIF(C38:G38, "&lt;&gt;9")</f>
        <v>2</v>
      </c>
    </row>
    <row r="39" spans="1:14">
      <c r="A39" s="18" t="s">
        <v>329</v>
      </c>
      <c r="B39" s="16" t="s">
        <v>157</v>
      </c>
      <c r="C39" s="5">
        <v>1</v>
      </c>
      <c r="D39" s="5">
        <v>1</v>
      </c>
      <c r="E39" s="5">
        <v>0</v>
      </c>
      <c r="F39" s="5">
        <v>9</v>
      </c>
      <c r="G39" s="5">
        <v>1</v>
      </c>
      <c r="H39" s="6">
        <f>AVERAGEIF(C39:G39, "&lt;&gt;9")</f>
        <v>0.75</v>
      </c>
      <c r="I39" s="14">
        <f>IF(H39&gt;= 0.75, 1,0)</f>
        <v>1</v>
      </c>
      <c r="J39" s="5">
        <f>SUMIF(C39:G39, "&lt;&gt;9")</f>
        <v>3</v>
      </c>
    </row>
    <row r="40" spans="1:14">
      <c r="A40" s="18" t="s">
        <v>420</v>
      </c>
      <c r="B40" s="16" t="s">
        <v>158</v>
      </c>
      <c r="C40" s="5">
        <v>0</v>
      </c>
      <c r="D40" s="5">
        <v>9</v>
      </c>
      <c r="E40" s="5">
        <v>1</v>
      </c>
      <c r="F40" s="5">
        <v>9</v>
      </c>
      <c r="G40" s="5">
        <v>1</v>
      </c>
      <c r="H40" s="6">
        <f>AVERAGEIF(C40:G40, "&lt;&gt;9")</f>
        <v>0.66666666666666663</v>
      </c>
      <c r="I40" s="14">
        <f>IF(H40&gt;= 0.75, 1,0)</f>
        <v>0</v>
      </c>
      <c r="J40" s="5"/>
    </row>
    <row r="41" spans="1:14">
      <c r="A41" s="18" t="s">
        <v>330</v>
      </c>
      <c r="B41" s="16" t="s">
        <v>159</v>
      </c>
      <c r="C41" s="5">
        <v>2</v>
      </c>
      <c r="D41" s="5">
        <v>1</v>
      </c>
      <c r="E41" s="5">
        <v>1</v>
      </c>
      <c r="F41" s="5">
        <v>1</v>
      </c>
      <c r="G41" s="5">
        <v>9</v>
      </c>
      <c r="H41" s="6">
        <f>AVERAGEIF(C41:G41, "&lt;&gt;9")</f>
        <v>1.25</v>
      </c>
      <c r="I41" s="14">
        <f>IF(H41&gt;= 0.75, 1,0)</f>
        <v>1</v>
      </c>
      <c r="J41" s="5">
        <f>SUMIF(C41:G41, "&lt;&gt;9")</f>
        <v>5</v>
      </c>
    </row>
    <row r="42" spans="1:14">
      <c r="A42" s="18" t="s">
        <v>331</v>
      </c>
      <c r="B42" s="16" t="s">
        <v>160</v>
      </c>
      <c r="C42" s="5">
        <v>0</v>
      </c>
      <c r="D42" s="5">
        <v>9</v>
      </c>
      <c r="E42" s="13">
        <v>0</v>
      </c>
      <c r="F42" s="5">
        <v>9</v>
      </c>
      <c r="G42" s="5">
        <v>1</v>
      </c>
      <c r="H42" s="6">
        <f>AVERAGEIF(C42:G42, "&lt;&gt;9")</f>
        <v>0.33333333333333331</v>
      </c>
      <c r="I42" s="14">
        <f>IF(H42&gt;= 0.75, 1,0)</f>
        <v>0</v>
      </c>
      <c r="J42" s="5">
        <f>SUMIF(C42:G42, "&lt;&gt;9")</f>
        <v>1</v>
      </c>
    </row>
    <row r="43" spans="1:14">
      <c r="A43" s="18" t="s">
        <v>332</v>
      </c>
      <c r="B43" s="16" t="s">
        <v>161</v>
      </c>
      <c r="C43" s="5">
        <v>0</v>
      </c>
      <c r="D43" s="5">
        <v>9</v>
      </c>
      <c r="E43" s="5">
        <v>0</v>
      </c>
      <c r="F43" s="5">
        <v>9</v>
      </c>
      <c r="G43" s="5">
        <v>0</v>
      </c>
      <c r="H43" s="6">
        <f>AVERAGEIF(C43:G43, "&lt;&gt;9")</f>
        <v>0</v>
      </c>
      <c r="I43" s="14">
        <f>IF(H43&gt;= 0.75, 1,0)</f>
        <v>0</v>
      </c>
      <c r="J43" s="5">
        <f>SUMIF(C43:G43, "&lt;&gt;9")</f>
        <v>0</v>
      </c>
    </row>
    <row r="44" spans="1:14">
      <c r="A44" s="18" t="s">
        <v>333</v>
      </c>
      <c r="B44" s="16" t="s">
        <v>162</v>
      </c>
      <c r="C44" s="5">
        <v>2</v>
      </c>
      <c r="D44" s="5">
        <v>0</v>
      </c>
      <c r="E44" s="5">
        <v>2</v>
      </c>
      <c r="F44" s="5">
        <v>1</v>
      </c>
      <c r="G44" s="5">
        <v>9</v>
      </c>
      <c r="H44" s="6">
        <f>AVERAGEIF(C44:G44, "&lt;&gt;9")</f>
        <v>1.25</v>
      </c>
      <c r="I44" s="14">
        <f>IF(H44&gt;= 0.75, 1,0)</f>
        <v>1</v>
      </c>
      <c r="J44" s="5">
        <f>SUMIF(C44:G44, "&lt;&gt;9")</f>
        <v>5</v>
      </c>
    </row>
    <row r="45" spans="1:14">
      <c r="A45" s="18" t="s">
        <v>334</v>
      </c>
      <c r="B45" s="16" t="s">
        <v>163</v>
      </c>
      <c r="C45" s="5">
        <v>0</v>
      </c>
      <c r="D45" s="5">
        <v>9</v>
      </c>
      <c r="E45" s="5">
        <v>0</v>
      </c>
      <c r="F45" s="5">
        <v>1</v>
      </c>
      <c r="G45" s="5">
        <v>9</v>
      </c>
      <c r="H45" s="6">
        <f>AVERAGEIF(C45:G45, "&lt;&gt;9")</f>
        <v>0.33333333333333331</v>
      </c>
      <c r="I45" s="14">
        <f>IF(H45&gt;= 0.75, 1,0)</f>
        <v>0</v>
      </c>
      <c r="J45" s="5">
        <f>SUMIF(C45:G45, "&lt;&gt;9")</f>
        <v>1</v>
      </c>
    </row>
    <row r="46" spans="1:14">
      <c r="A46" s="18" t="s">
        <v>335</v>
      </c>
      <c r="B46" s="16" t="s">
        <v>164</v>
      </c>
      <c r="C46" s="5">
        <v>0</v>
      </c>
      <c r="D46" s="5">
        <v>9</v>
      </c>
      <c r="E46" s="5">
        <v>1</v>
      </c>
      <c r="F46" s="5">
        <v>9</v>
      </c>
      <c r="G46" s="5">
        <v>1</v>
      </c>
      <c r="H46" s="6">
        <f>AVERAGEIF(C46:G46, "&lt;&gt;9")</f>
        <v>0.66666666666666663</v>
      </c>
      <c r="I46" s="14">
        <f>IF(H46&gt;= 0.75, 1,0)</f>
        <v>0</v>
      </c>
      <c r="J46" s="5">
        <f>SUMIF(C46:G46, "&lt;&gt;9")</f>
        <v>2</v>
      </c>
    </row>
    <row r="47" spans="1:14">
      <c r="A47" s="18" t="s">
        <v>336</v>
      </c>
      <c r="B47" s="16" t="s">
        <v>165</v>
      </c>
      <c r="C47" s="5">
        <v>0</v>
      </c>
      <c r="D47" s="5">
        <v>9</v>
      </c>
      <c r="E47" s="5">
        <v>0</v>
      </c>
      <c r="F47" s="5">
        <v>0</v>
      </c>
      <c r="G47" s="5">
        <v>9</v>
      </c>
      <c r="H47" s="6">
        <f>AVERAGEIF(C47:G47, "&lt;&gt;9")</f>
        <v>0</v>
      </c>
      <c r="I47" s="14">
        <f>IF(H47&gt;= 0.75, 1,0)</f>
        <v>0</v>
      </c>
      <c r="J47" s="5">
        <f>SUMIF(C47:G47, "&lt;&gt;9")</f>
        <v>0</v>
      </c>
    </row>
    <row r="48" spans="1:14">
      <c r="A48" s="18" t="s">
        <v>337</v>
      </c>
      <c r="B48" s="16" t="s">
        <v>166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6">
        <f>AVERAGEIF(C48:G48, "&lt;&gt;9")</f>
        <v>0</v>
      </c>
      <c r="I48" s="14">
        <f>IF(H48&gt;= 0.75, 1,0)</f>
        <v>0</v>
      </c>
      <c r="J48" s="5">
        <f>SUMIF(C48:G48, "&lt;&gt;9")</f>
        <v>0</v>
      </c>
    </row>
    <row r="49" spans="1:10">
      <c r="A49" s="18" t="s">
        <v>338</v>
      </c>
      <c r="B49" s="16" t="s">
        <v>167</v>
      </c>
      <c r="C49" s="5">
        <v>0</v>
      </c>
      <c r="D49" s="5">
        <v>9</v>
      </c>
      <c r="E49" s="5">
        <v>0</v>
      </c>
      <c r="F49" s="5">
        <v>9</v>
      </c>
      <c r="G49" s="5">
        <v>0</v>
      </c>
      <c r="H49" s="6">
        <f>AVERAGEIF(C49:G49, "&lt;&gt;9")</f>
        <v>0</v>
      </c>
      <c r="I49" s="14">
        <f>IF(H49&gt;= 0.75, 1,0)</f>
        <v>0</v>
      </c>
      <c r="J49" s="5">
        <f>SUMIF(C49:G49, "&lt;&gt;9")</f>
        <v>0</v>
      </c>
    </row>
    <row r="50" spans="1:10">
      <c r="A50" s="18" t="s">
        <v>339</v>
      </c>
      <c r="B50" s="16" t="s">
        <v>168</v>
      </c>
      <c r="C50" s="5">
        <v>0</v>
      </c>
      <c r="D50" s="5">
        <v>9</v>
      </c>
      <c r="E50" s="5">
        <v>0</v>
      </c>
      <c r="F50" s="5">
        <v>9</v>
      </c>
      <c r="G50" s="5">
        <v>0</v>
      </c>
      <c r="H50" s="6">
        <f>AVERAGEIF(C50:G50, "&lt;&gt;9")</f>
        <v>0</v>
      </c>
      <c r="I50" s="14">
        <f>IF(H50&gt;= 0.75, 1,0)</f>
        <v>0</v>
      </c>
      <c r="J50" s="5">
        <f>SUMIF(C50:G50, "&lt;&gt;9")</f>
        <v>0</v>
      </c>
    </row>
    <row r="51" spans="1:10">
      <c r="A51" s="18" t="s">
        <v>340</v>
      </c>
      <c r="B51" s="16" t="s">
        <v>169</v>
      </c>
      <c r="C51" s="5">
        <v>0</v>
      </c>
      <c r="D51" s="5">
        <v>9</v>
      </c>
      <c r="E51" s="5">
        <v>0</v>
      </c>
      <c r="F51" s="5">
        <v>9</v>
      </c>
      <c r="G51" s="5">
        <v>0</v>
      </c>
      <c r="H51" s="6">
        <f>AVERAGEIF(C51:G51, "&lt;&gt;9")</f>
        <v>0</v>
      </c>
      <c r="I51" s="14">
        <f>IF(H51&gt;= 0.75, 1,0)</f>
        <v>0</v>
      </c>
      <c r="J51" s="5">
        <f>SUMIF(C51:G51, "&lt;&gt;9")</f>
        <v>0</v>
      </c>
    </row>
    <row r="52" spans="1:10">
      <c r="A52" s="18" t="s">
        <v>341</v>
      </c>
      <c r="B52" s="16" t="s">
        <v>170</v>
      </c>
      <c r="C52" s="5">
        <v>2</v>
      </c>
      <c r="D52" s="5">
        <v>1</v>
      </c>
      <c r="E52" s="5">
        <v>1</v>
      </c>
      <c r="F52" s="5">
        <v>1</v>
      </c>
      <c r="G52" s="5">
        <v>9</v>
      </c>
      <c r="H52" s="6">
        <f>AVERAGEIF(C52:G52, "&lt;&gt;9")</f>
        <v>1.25</v>
      </c>
      <c r="I52" s="14">
        <f>IF(H52&gt;= 0.75, 1,0)</f>
        <v>1</v>
      </c>
      <c r="J52" s="5">
        <f>SUMIF(C52:G52, "&lt;&gt;9")</f>
        <v>5</v>
      </c>
    </row>
    <row r="53" spans="1:10">
      <c r="A53" s="18" t="s">
        <v>342</v>
      </c>
      <c r="B53" s="16" t="s">
        <v>171</v>
      </c>
      <c r="C53" s="5">
        <v>0</v>
      </c>
      <c r="D53" s="5">
        <v>9</v>
      </c>
      <c r="E53" s="5">
        <v>0</v>
      </c>
      <c r="F53" s="5">
        <v>9</v>
      </c>
      <c r="G53" s="5">
        <v>0</v>
      </c>
      <c r="H53" s="6">
        <f>AVERAGEIF(C53:G53, "&lt;&gt;9")</f>
        <v>0</v>
      </c>
      <c r="I53" s="14">
        <f>IF(H53&gt;= 0.75, 1,0)</f>
        <v>0</v>
      </c>
      <c r="J53" s="5">
        <f>SUMIF(C53:G53, "&lt;&gt;9")</f>
        <v>0</v>
      </c>
    </row>
    <row r="54" spans="1:10">
      <c r="A54" s="18" t="s">
        <v>343</v>
      </c>
      <c r="B54" s="16" t="s">
        <v>172</v>
      </c>
      <c r="C54" s="5">
        <v>0</v>
      </c>
      <c r="D54" s="5">
        <v>0</v>
      </c>
      <c r="E54" s="5">
        <v>1</v>
      </c>
      <c r="F54" s="5">
        <v>0</v>
      </c>
      <c r="G54" s="5">
        <v>0</v>
      </c>
      <c r="H54" s="6">
        <f>AVERAGEIF(C54:G54, "&lt;&gt;9")</f>
        <v>0.2</v>
      </c>
      <c r="I54" s="14">
        <f>IF(H54&gt;= 0.75, 1,0)</f>
        <v>0</v>
      </c>
      <c r="J54" s="5">
        <f>SUMIF(C54:G54, "&lt;&gt;9")</f>
        <v>1</v>
      </c>
    </row>
    <row r="55" spans="1:10">
      <c r="A55" s="18" t="s">
        <v>344</v>
      </c>
      <c r="B55" s="16" t="s">
        <v>173</v>
      </c>
      <c r="C55" s="5">
        <v>0</v>
      </c>
      <c r="D55" s="5">
        <v>9</v>
      </c>
      <c r="E55" s="5">
        <v>2</v>
      </c>
      <c r="F55" s="5">
        <v>9</v>
      </c>
      <c r="G55" s="5">
        <v>0</v>
      </c>
      <c r="H55" s="6">
        <f>AVERAGEIF(C55:G55, "&lt;&gt;9")</f>
        <v>0.66666666666666663</v>
      </c>
      <c r="I55" s="14">
        <f>IF(H55&gt;= 0.75, 1,0)</f>
        <v>0</v>
      </c>
      <c r="J55" s="5">
        <f>SUMIF(C55:G55, "&lt;&gt;9")</f>
        <v>2</v>
      </c>
    </row>
    <row r="56" spans="1:10">
      <c r="A56" s="18" t="s">
        <v>345</v>
      </c>
      <c r="B56" s="16" t="s">
        <v>174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6">
        <f>AVERAGEIF(C56:G56, "&lt;&gt;9")</f>
        <v>0</v>
      </c>
      <c r="I56" s="14">
        <f>IF(H56&gt;= 0.75, 1,0)</f>
        <v>0</v>
      </c>
      <c r="J56" s="5">
        <f>SUMIF(C56:G56, "&lt;&gt;9")</f>
        <v>0</v>
      </c>
    </row>
    <row r="57" spans="1:10">
      <c r="A57" s="18" t="s">
        <v>346</v>
      </c>
      <c r="B57" s="16" t="s">
        <v>175</v>
      </c>
      <c r="C57" s="5">
        <v>0</v>
      </c>
      <c r="D57" s="5">
        <v>0</v>
      </c>
      <c r="E57" s="5">
        <v>1</v>
      </c>
      <c r="F57" s="5">
        <v>9</v>
      </c>
      <c r="G57" s="5">
        <v>1</v>
      </c>
      <c r="H57" s="6">
        <f>AVERAGEIF(C57:G57, "&lt;&gt;9")</f>
        <v>0.5</v>
      </c>
      <c r="I57" s="14">
        <f>IF(H57&gt;= 0.75, 1,0)</f>
        <v>0</v>
      </c>
      <c r="J57" s="5">
        <f>SUMIF(C57:G57, "&lt;&gt;9")</f>
        <v>2</v>
      </c>
    </row>
    <row r="58" spans="1:10">
      <c r="A58" s="18" t="s">
        <v>347</v>
      </c>
      <c r="B58" s="16" t="s">
        <v>176</v>
      </c>
      <c r="C58" s="5">
        <v>2</v>
      </c>
      <c r="D58" s="5">
        <v>1</v>
      </c>
      <c r="E58" s="5">
        <v>0</v>
      </c>
      <c r="F58" s="5">
        <v>1</v>
      </c>
      <c r="G58" s="5">
        <v>2</v>
      </c>
      <c r="H58" s="6">
        <f>AVERAGEIF(C58:G58, "&lt;&gt;9")</f>
        <v>1.2</v>
      </c>
      <c r="I58" s="14">
        <f>IF(H58&gt;= 0.75, 1,0)</f>
        <v>1</v>
      </c>
      <c r="J58" s="5">
        <f>SUMIF(C58:G58, "&lt;&gt;9")</f>
        <v>6</v>
      </c>
    </row>
    <row r="59" spans="1:10">
      <c r="A59" s="18" t="s">
        <v>348</v>
      </c>
      <c r="B59" s="16" t="s">
        <v>177</v>
      </c>
      <c r="C59" s="5">
        <v>0</v>
      </c>
      <c r="D59" s="5">
        <v>9</v>
      </c>
      <c r="E59" s="5">
        <v>0</v>
      </c>
      <c r="F59" s="5">
        <v>9</v>
      </c>
      <c r="G59" s="5">
        <v>1</v>
      </c>
      <c r="H59" s="6">
        <f>AVERAGEIF(C59:G59, "&lt;&gt;9")</f>
        <v>0.33333333333333331</v>
      </c>
      <c r="I59" s="14">
        <f>IF(H59&gt;= 0.75, 1,0)</f>
        <v>0</v>
      </c>
      <c r="J59" s="5">
        <f>SUMIF(C59:G59, "&lt;&gt;9")</f>
        <v>1</v>
      </c>
    </row>
    <row r="60" spans="1:10">
      <c r="A60" s="18" t="s">
        <v>349</v>
      </c>
      <c r="B60" s="16" t="s">
        <v>178</v>
      </c>
      <c r="C60" s="5">
        <v>1</v>
      </c>
      <c r="D60" s="5">
        <v>9</v>
      </c>
      <c r="E60" s="5">
        <v>0</v>
      </c>
      <c r="F60" s="5">
        <v>1</v>
      </c>
      <c r="G60" s="5">
        <v>1</v>
      </c>
      <c r="H60" s="6">
        <f>AVERAGEIF(C60:G60, "&lt;&gt;9")</f>
        <v>0.75</v>
      </c>
      <c r="I60" s="14">
        <f>IF(H60&gt;= 0.75, 1,0)</f>
        <v>1</v>
      </c>
      <c r="J60" s="5">
        <f>SUMIF(C60:G60, "&lt;&gt;9")</f>
        <v>3</v>
      </c>
    </row>
    <row r="61" spans="1:10">
      <c r="A61" s="18" t="s">
        <v>350</v>
      </c>
      <c r="B61" s="16" t="s">
        <v>179</v>
      </c>
      <c r="C61" s="5">
        <v>2</v>
      </c>
      <c r="D61" s="5">
        <v>1</v>
      </c>
      <c r="E61" s="5">
        <v>1</v>
      </c>
      <c r="F61" s="5">
        <v>1</v>
      </c>
      <c r="G61" s="5">
        <v>9</v>
      </c>
      <c r="H61" s="6">
        <f>AVERAGEIF(C61:G61, "&lt;&gt;9")</f>
        <v>1.25</v>
      </c>
      <c r="I61" s="14">
        <f>IF(H61&gt;= 0.75, 1,0)</f>
        <v>1</v>
      </c>
      <c r="J61" s="5">
        <f>SUMIF(C61:G61, "&lt;&gt;9")</f>
        <v>5</v>
      </c>
    </row>
    <row r="62" spans="1:10">
      <c r="A62" s="18" t="s">
        <v>351</v>
      </c>
      <c r="B62" s="16" t="s">
        <v>180</v>
      </c>
      <c r="C62" s="5">
        <v>1</v>
      </c>
      <c r="D62" s="5">
        <v>1</v>
      </c>
      <c r="E62" s="5">
        <v>2</v>
      </c>
      <c r="F62" s="5">
        <v>1</v>
      </c>
      <c r="G62" s="5">
        <v>1</v>
      </c>
      <c r="H62" s="6">
        <f>AVERAGEIF(C62:G62, "&lt;&gt;9")</f>
        <v>1.2</v>
      </c>
      <c r="I62" s="14">
        <f>IF(H62&gt;= 0.75, 1,0)</f>
        <v>1</v>
      </c>
      <c r="J62" s="5">
        <f>SUMIF(C62:G62, "&lt;&gt;9")</f>
        <v>6</v>
      </c>
    </row>
    <row r="63" spans="1:10">
      <c r="A63" s="18" t="s">
        <v>352</v>
      </c>
      <c r="B63" s="16" t="s">
        <v>181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6">
        <f>AVERAGEIF(C63:G63, "&lt;&gt;9")</f>
        <v>0.8</v>
      </c>
      <c r="I63" s="14">
        <f>IF(H63&gt;= 0.75, 1,0)</f>
        <v>1</v>
      </c>
      <c r="J63" s="5">
        <f>SUMIF(C63:G63, "&lt;&gt;9")</f>
        <v>4</v>
      </c>
    </row>
    <row r="64" spans="1:10">
      <c r="A64" s="18" t="s">
        <v>353</v>
      </c>
      <c r="B64" s="16" t="s">
        <v>182</v>
      </c>
      <c r="C64" s="5">
        <v>1</v>
      </c>
      <c r="D64" s="5">
        <v>9</v>
      </c>
      <c r="E64" s="5">
        <v>1</v>
      </c>
      <c r="F64" s="5">
        <v>9</v>
      </c>
      <c r="G64" s="5">
        <v>2</v>
      </c>
      <c r="H64" s="6">
        <f>AVERAGEIF(C64:G64, "&lt;&gt;9")</f>
        <v>1.3333333333333333</v>
      </c>
      <c r="I64" s="14">
        <f>IF(H64&gt;= 0.75, 1,0)</f>
        <v>1</v>
      </c>
      <c r="J64" s="5">
        <f>SUMIF(C64:G64, "&lt;&gt;9")</f>
        <v>4</v>
      </c>
    </row>
    <row r="65" spans="1:10">
      <c r="A65" s="18" t="s">
        <v>354</v>
      </c>
      <c r="B65" s="16" t="s">
        <v>183</v>
      </c>
      <c r="C65" s="5">
        <v>0</v>
      </c>
      <c r="D65" s="5">
        <v>9</v>
      </c>
      <c r="E65" s="5">
        <v>1</v>
      </c>
      <c r="F65" s="5">
        <v>9</v>
      </c>
      <c r="G65" s="5">
        <v>1</v>
      </c>
      <c r="H65" s="6">
        <f>AVERAGEIF(C65:G65, "&lt;&gt;9")</f>
        <v>0.66666666666666663</v>
      </c>
      <c r="I65" s="14">
        <f>IF(H65&gt;= 0.75, 1,0)</f>
        <v>0</v>
      </c>
      <c r="J65" s="5">
        <f>SUMIF(C65:G65, "&lt;&gt;9")</f>
        <v>2</v>
      </c>
    </row>
    <row r="66" spans="1:10">
      <c r="A66" s="18" t="s">
        <v>355</v>
      </c>
      <c r="B66" s="16" t="s">
        <v>184</v>
      </c>
      <c r="C66" s="5">
        <v>0</v>
      </c>
      <c r="D66" s="5">
        <v>0</v>
      </c>
      <c r="E66" s="13">
        <v>0</v>
      </c>
      <c r="F66" s="5">
        <v>0</v>
      </c>
      <c r="G66" s="5">
        <v>0</v>
      </c>
      <c r="H66" s="6">
        <f>AVERAGEIF(C66:G66, "&lt;&gt;9")</f>
        <v>0</v>
      </c>
      <c r="I66" s="14">
        <f>IF(H66&gt;= 0.75, 1,0)</f>
        <v>0</v>
      </c>
      <c r="J66" s="5">
        <f>SUMIF(C66:G66, "&lt;&gt;9")</f>
        <v>0</v>
      </c>
    </row>
    <row r="67" spans="1:10">
      <c r="A67" s="18" t="s">
        <v>356</v>
      </c>
      <c r="B67" s="16" t="s">
        <v>185</v>
      </c>
      <c r="C67" s="5">
        <v>1</v>
      </c>
      <c r="D67" s="5">
        <v>1</v>
      </c>
      <c r="E67" s="5">
        <v>0</v>
      </c>
      <c r="F67" s="5">
        <v>1</v>
      </c>
      <c r="G67" s="5">
        <v>1</v>
      </c>
      <c r="H67" s="6">
        <f>AVERAGEIF(C67:G67, "&lt;&gt;9")</f>
        <v>0.8</v>
      </c>
      <c r="I67" s="14">
        <f>IF(H67&gt;= 0.75, 1,0)</f>
        <v>1</v>
      </c>
      <c r="J67" s="5">
        <f>SUMIF(C67:G67, "&lt;&gt;9")</f>
        <v>4</v>
      </c>
    </row>
    <row r="68" spans="1:10">
      <c r="A68" s="18" t="s">
        <v>357</v>
      </c>
      <c r="B68" s="16" t="s">
        <v>186</v>
      </c>
      <c r="C68" s="5">
        <v>0</v>
      </c>
      <c r="D68" s="5">
        <v>9</v>
      </c>
      <c r="E68" s="5">
        <v>0</v>
      </c>
      <c r="F68" s="5">
        <v>9</v>
      </c>
      <c r="G68" s="5">
        <v>0</v>
      </c>
      <c r="H68" s="6">
        <f>AVERAGEIF(C68:G68, "&lt;&gt;9")</f>
        <v>0</v>
      </c>
      <c r="I68" s="14">
        <f>IF(H68&gt;= 0.75, 1,0)</f>
        <v>0</v>
      </c>
      <c r="J68" s="5">
        <f>SUMIF(C68:G68, "&lt;&gt;9")</f>
        <v>0</v>
      </c>
    </row>
    <row r="69" spans="1:10">
      <c r="A69" s="18" t="s">
        <v>358</v>
      </c>
      <c r="B69" s="16" t="s">
        <v>187</v>
      </c>
      <c r="C69" s="5">
        <v>1</v>
      </c>
      <c r="D69" s="5">
        <v>1</v>
      </c>
      <c r="E69" s="5">
        <v>1</v>
      </c>
      <c r="F69" s="5">
        <v>9</v>
      </c>
      <c r="G69" s="5">
        <v>1</v>
      </c>
      <c r="H69" s="6">
        <f>AVERAGEIF(C69:G69, "&lt;&gt;9")</f>
        <v>1</v>
      </c>
      <c r="I69" s="14">
        <f>IF(H69&gt;= 0.75, 1,0)</f>
        <v>1</v>
      </c>
      <c r="J69" s="5">
        <f>SUMIF(C69:G69, "&lt;&gt;9")</f>
        <v>4</v>
      </c>
    </row>
    <row r="70" spans="1:10">
      <c r="A70" s="18" t="s">
        <v>359</v>
      </c>
      <c r="B70" s="16" t="s">
        <v>188</v>
      </c>
      <c r="C70" s="5">
        <v>1</v>
      </c>
      <c r="D70" s="5">
        <v>1</v>
      </c>
      <c r="E70" s="5">
        <v>0</v>
      </c>
      <c r="F70" s="5">
        <v>1</v>
      </c>
      <c r="G70" s="5">
        <v>9</v>
      </c>
      <c r="H70" s="6">
        <f>AVERAGEIF(C70:G70, "&lt;&gt;9")</f>
        <v>0.75</v>
      </c>
      <c r="I70" s="14">
        <f>IF(H70&gt;= 0.75, 1,0)</f>
        <v>1</v>
      </c>
      <c r="J70" s="5">
        <f>SUMIF(C70:G70, "&lt;&gt;9")</f>
        <v>3</v>
      </c>
    </row>
    <row r="71" spans="1:10">
      <c r="A71" s="18" t="s">
        <v>360</v>
      </c>
      <c r="B71" s="16" t="s">
        <v>189</v>
      </c>
      <c r="C71" s="5">
        <v>1</v>
      </c>
      <c r="D71" s="5">
        <v>9</v>
      </c>
      <c r="E71" s="5">
        <v>1</v>
      </c>
      <c r="F71" s="5">
        <v>9</v>
      </c>
      <c r="G71" s="5">
        <v>1</v>
      </c>
      <c r="H71" s="6">
        <f>AVERAGEIF(C71:G71, "&lt;&gt;9")</f>
        <v>1</v>
      </c>
      <c r="I71" s="14">
        <f>IF(H71&gt;= 0.75, 1,0)</f>
        <v>1</v>
      </c>
      <c r="J71" s="5">
        <f>SUMIF(C71:G71, "&lt;&gt;9")</f>
        <v>3</v>
      </c>
    </row>
    <row r="72" spans="1:10">
      <c r="A72" s="18" t="s">
        <v>361</v>
      </c>
      <c r="B72" s="16" t="s">
        <v>190</v>
      </c>
      <c r="C72" s="5">
        <v>1</v>
      </c>
      <c r="D72" s="5">
        <v>0</v>
      </c>
      <c r="E72" s="5">
        <v>1</v>
      </c>
      <c r="F72" s="5">
        <v>1</v>
      </c>
      <c r="G72" s="5">
        <v>9</v>
      </c>
      <c r="H72" s="6">
        <f>AVERAGEIF(C72:G72, "&lt;&gt;9")</f>
        <v>0.75</v>
      </c>
      <c r="I72" s="14">
        <f>IF(H72&gt;= 0.75, 1,0)</f>
        <v>1</v>
      </c>
      <c r="J72" s="5">
        <f>SUMIF(C72:G72, "&lt;&gt;9")</f>
        <v>3</v>
      </c>
    </row>
    <row r="73" spans="1:10">
      <c r="A73" s="18" t="s">
        <v>362</v>
      </c>
      <c r="B73" s="16" t="s">
        <v>191</v>
      </c>
      <c r="C73" s="5">
        <v>0</v>
      </c>
      <c r="D73" s="5">
        <v>9</v>
      </c>
      <c r="E73" s="5">
        <v>0</v>
      </c>
      <c r="F73" s="5">
        <v>9</v>
      </c>
      <c r="G73" s="5">
        <v>1</v>
      </c>
      <c r="H73" s="6">
        <f>AVERAGEIF(C73:G73, "&lt;&gt;9")</f>
        <v>0.33333333333333331</v>
      </c>
      <c r="I73" s="14">
        <f>IF(H73&gt;= 0.75, 1,0)</f>
        <v>0</v>
      </c>
      <c r="J73" s="5">
        <f>SUMIF(C73:G73, "&lt;&gt;9")</f>
        <v>1</v>
      </c>
    </row>
    <row r="74" spans="1:10">
      <c r="A74" s="18" t="s">
        <v>363</v>
      </c>
      <c r="B74" s="16" t="s">
        <v>192</v>
      </c>
      <c r="C74" s="5">
        <v>1</v>
      </c>
      <c r="D74" s="5">
        <v>9</v>
      </c>
      <c r="E74" s="5">
        <v>2</v>
      </c>
      <c r="F74" s="5">
        <v>9</v>
      </c>
      <c r="G74" s="5">
        <v>1</v>
      </c>
      <c r="H74" s="6">
        <f>AVERAGEIF(C74:G74, "&lt;&gt;9")</f>
        <v>1.3333333333333333</v>
      </c>
      <c r="I74" s="14">
        <f>IF(H74&gt;= 0.75, 1,0)</f>
        <v>1</v>
      </c>
      <c r="J74" s="5">
        <f>SUMIF(C74:G74, "&lt;&gt;9")</f>
        <v>4</v>
      </c>
    </row>
    <row r="75" spans="1:10">
      <c r="A75" s="18" t="s">
        <v>364</v>
      </c>
      <c r="B75" s="16" t="s">
        <v>193</v>
      </c>
      <c r="C75" s="5">
        <v>2</v>
      </c>
      <c r="D75" s="5">
        <v>9</v>
      </c>
      <c r="E75" s="5">
        <v>0</v>
      </c>
      <c r="F75" s="5">
        <v>9</v>
      </c>
      <c r="G75" s="5">
        <v>1</v>
      </c>
      <c r="H75" s="6">
        <f>AVERAGEIF(C75:G75, "&lt;&gt;9")</f>
        <v>1</v>
      </c>
      <c r="I75" s="14">
        <f>IF(H75&gt;= 0.75, 1,0)</f>
        <v>1</v>
      </c>
      <c r="J75" s="5">
        <f>SUMIF(C75:G75, "&lt;&gt;9")</f>
        <v>3</v>
      </c>
    </row>
    <row r="76" spans="1:10">
      <c r="A76" s="18" t="s">
        <v>365</v>
      </c>
      <c r="B76" s="16" t="s">
        <v>194</v>
      </c>
      <c r="C76" s="5">
        <v>1</v>
      </c>
      <c r="D76" s="5">
        <v>0</v>
      </c>
      <c r="E76" s="5">
        <v>1</v>
      </c>
      <c r="F76" s="5">
        <v>1</v>
      </c>
      <c r="G76" s="5">
        <v>1</v>
      </c>
      <c r="H76" s="6">
        <f>AVERAGEIF(C76:G76, "&lt;&gt;9")</f>
        <v>0.8</v>
      </c>
      <c r="I76" s="14">
        <f>IF(H76&gt;= 0.75, 1,0)</f>
        <v>1</v>
      </c>
      <c r="J76" s="5">
        <f>SUMIF(C76:G76, "&lt;&gt;9")</f>
        <v>4</v>
      </c>
    </row>
    <row r="77" spans="1:10">
      <c r="A77" s="18" t="s">
        <v>366</v>
      </c>
      <c r="B77" s="16" t="s">
        <v>195</v>
      </c>
      <c r="C77" s="5">
        <v>1</v>
      </c>
      <c r="D77" s="5">
        <v>9</v>
      </c>
      <c r="E77" s="5">
        <v>1</v>
      </c>
      <c r="F77" s="5">
        <v>9</v>
      </c>
      <c r="G77" s="5">
        <v>1</v>
      </c>
      <c r="H77" s="6">
        <f>AVERAGEIF(C77:G77, "&lt;&gt;9")</f>
        <v>1</v>
      </c>
      <c r="I77" s="14">
        <f>IF(H77&gt;= 0.75, 1,0)</f>
        <v>1</v>
      </c>
      <c r="J77" s="5">
        <f>SUMIF(C77:G77, "&lt;&gt;9")</f>
        <v>3</v>
      </c>
    </row>
    <row r="78" spans="1:10">
      <c r="A78" s="18" t="s">
        <v>367</v>
      </c>
      <c r="B78" s="16" t="s">
        <v>196</v>
      </c>
      <c r="C78" s="5">
        <v>1</v>
      </c>
      <c r="D78" s="5">
        <v>9</v>
      </c>
      <c r="E78" s="5">
        <v>0</v>
      </c>
      <c r="F78" s="5">
        <v>9</v>
      </c>
      <c r="G78" s="5">
        <v>0</v>
      </c>
      <c r="H78" s="6">
        <f>AVERAGEIF(C78:G78, "&lt;&gt;9")</f>
        <v>0.33333333333333331</v>
      </c>
      <c r="I78" s="14">
        <f>IF(H78&gt;= 0.75, 1,0)</f>
        <v>0</v>
      </c>
      <c r="J78" s="5">
        <f>SUMIF(C78:G78, "&lt;&gt;9")</f>
        <v>1</v>
      </c>
    </row>
    <row r="79" spans="1:10">
      <c r="A79" s="18" t="s">
        <v>368</v>
      </c>
      <c r="B79" s="16" t="s">
        <v>197</v>
      </c>
      <c r="C79" s="5">
        <v>1</v>
      </c>
      <c r="D79" s="5">
        <v>0</v>
      </c>
      <c r="E79" s="5">
        <v>1</v>
      </c>
      <c r="F79" s="5">
        <v>1</v>
      </c>
      <c r="G79" s="5">
        <v>9</v>
      </c>
      <c r="H79" s="6">
        <f>AVERAGEIF(C79:G79, "&lt;&gt;9")</f>
        <v>0.75</v>
      </c>
      <c r="I79" s="14">
        <f>IF(H79&gt;= 0.75, 1,0)</f>
        <v>1</v>
      </c>
      <c r="J79" s="5">
        <f>SUMIF(C79:G79, "&lt;&gt;9")</f>
        <v>3</v>
      </c>
    </row>
    <row r="80" spans="1:10">
      <c r="A80" s="18" t="s">
        <v>369</v>
      </c>
      <c r="B80" s="16" t="s">
        <v>198</v>
      </c>
      <c r="C80" s="5">
        <v>1</v>
      </c>
      <c r="D80" s="5">
        <v>9</v>
      </c>
      <c r="E80" s="5">
        <v>1</v>
      </c>
      <c r="F80" s="5">
        <v>9</v>
      </c>
      <c r="G80" s="5">
        <v>1</v>
      </c>
      <c r="H80" s="6">
        <f>AVERAGEIF(C80:G80, "&lt;&gt;9")</f>
        <v>1</v>
      </c>
      <c r="I80" s="14">
        <f>IF(H80&gt;= 0.75, 1,0)</f>
        <v>1</v>
      </c>
      <c r="J80" s="5">
        <f>SUMIF(C80:G80, "&lt;&gt;9")</f>
        <v>3</v>
      </c>
    </row>
    <row r="81" spans="1:10">
      <c r="A81" s="18" t="s">
        <v>370</v>
      </c>
      <c r="B81" s="16" t="s">
        <v>199</v>
      </c>
      <c r="C81" s="5">
        <v>0</v>
      </c>
      <c r="D81" s="5">
        <v>1</v>
      </c>
      <c r="E81" s="5">
        <v>1</v>
      </c>
      <c r="F81" s="5">
        <v>2</v>
      </c>
      <c r="G81" s="5">
        <v>9</v>
      </c>
      <c r="H81" s="6">
        <f>AVERAGEIF(C81:G81, "&lt;&gt;9")</f>
        <v>1</v>
      </c>
      <c r="I81" s="14">
        <f>IF(H81&gt;= 0.75, 1,0)</f>
        <v>1</v>
      </c>
      <c r="J81" s="5">
        <f>SUMIF(C81:G81, "&lt;&gt;9")</f>
        <v>4</v>
      </c>
    </row>
    <row r="82" spans="1:10" customFormat="1">
      <c r="A82" s="18" t="s">
        <v>371</v>
      </c>
      <c r="B82" s="16" t="s">
        <v>200</v>
      </c>
      <c r="C82" s="5">
        <v>0</v>
      </c>
      <c r="D82" s="5">
        <v>1</v>
      </c>
      <c r="E82" s="5">
        <v>0</v>
      </c>
      <c r="F82" s="5">
        <v>9</v>
      </c>
      <c r="G82" s="5">
        <v>1</v>
      </c>
      <c r="H82" s="6">
        <f>AVERAGEIF(C82:G82, "&lt;&gt;9")</f>
        <v>0.5</v>
      </c>
      <c r="I82" s="14">
        <f>IF(H82&gt;= 0.75, 1,0)</f>
        <v>0</v>
      </c>
      <c r="J82" s="5">
        <f>SUMIF(C82:G82, "&lt;&gt;9")</f>
        <v>2</v>
      </c>
    </row>
    <row r="83" spans="1:10">
      <c r="A83" s="18" t="s">
        <v>372</v>
      </c>
      <c r="B83" s="16" t="s">
        <v>201</v>
      </c>
      <c r="C83" s="5">
        <v>9</v>
      </c>
      <c r="D83" s="5">
        <v>9</v>
      </c>
      <c r="E83" s="5">
        <v>1</v>
      </c>
      <c r="F83" s="5">
        <v>1</v>
      </c>
      <c r="G83" s="5">
        <v>1</v>
      </c>
      <c r="H83" s="6">
        <f>AVERAGEIF(C83:G83, "&lt;&gt;9")</f>
        <v>1</v>
      </c>
      <c r="I83" s="14">
        <f>IF(H83&gt;= 0.75, 1,0)</f>
        <v>1</v>
      </c>
      <c r="J83" s="5">
        <f>SUMIF(C83:G83, "&lt;&gt;9")</f>
        <v>3</v>
      </c>
    </row>
    <row r="84" spans="1:10">
      <c r="A84" s="18" t="s">
        <v>373</v>
      </c>
      <c r="B84" s="16" t="s">
        <v>202</v>
      </c>
      <c r="C84" s="5">
        <v>1</v>
      </c>
      <c r="D84" s="5">
        <v>1</v>
      </c>
      <c r="E84" s="5">
        <v>1</v>
      </c>
      <c r="F84" s="5">
        <v>1</v>
      </c>
      <c r="G84" s="5">
        <v>9</v>
      </c>
      <c r="H84" s="6">
        <f>AVERAGEIF(C84:G84, "&lt;&gt;9")</f>
        <v>1</v>
      </c>
      <c r="I84" s="14">
        <f>IF(H84&gt;= 0.75, 1,0)</f>
        <v>1</v>
      </c>
      <c r="J84" s="5">
        <f>SUMIF(C84:G84, "&lt;&gt;9")</f>
        <v>4</v>
      </c>
    </row>
    <row r="85" spans="1:10">
      <c r="A85" s="18" t="s">
        <v>374</v>
      </c>
      <c r="B85" s="16" t="s">
        <v>203</v>
      </c>
      <c r="C85" s="5">
        <v>1</v>
      </c>
      <c r="D85" s="5">
        <v>1</v>
      </c>
      <c r="E85" s="5">
        <v>0</v>
      </c>
      <c r="F85" s="5">
        <v>1</v>
      </c>
      <c r="G85" s="5">
        <v>1</v>
      </c>
      <c r="H85" s="6">
        <f>AVERAGEIF(C85:G85, "&lt;&gt;9")</f>
        <v>0.8</v>
      </c>
      <c r="I85" s="14">
        <f>IF(H85&gt;= 0.75, 1,0)</f>
        <v>1</v>
      </c>
      <c r="J85" s="5">
        <f>SUMIF(C85:G85, "&lt;&gt;9")</f>
        <v>4</v>
      </c>
    </row>
    <row r="86" spans="1:10">
      <c r="A86" s="18" t="s">
        <v>375</v>
      </c>
      <c r="B86" s="16" t="s">
        <v>204</v>
      </c>
      <c r="C86" s="5">
        <v>2</v>
      </c>
      <c r="D86" s="5">
        <v>1</v>
      </c>
      <c r="E86" s="5">
        <v>1</v>
      </c>
      <c r="F86" s="5">
        <v>1</v>
      </c>
      <c r="G86" s="5">
        <v>9</v>
      </c>
      <c r="H86" s="6">
        <f>AVERAGEIF(C86:G86, "&lt;&gt;9")</f>
        <v>1.25</v>
      </c>
      <c r="I86" s="14">
        <f>IF(H86&gt;= 0.75, 1,0)</f>
        <v>1</v>
      </c>
      <c r="J86" s="5">
        <f>SUMIF(C86:G86, "&lt;&gt;9")</f>
        <v>5</v>
      </c>
    </row>
    <row r="87" spans="1:10">
      <c r="A87" s="18" t="s">
        <v>376</v>
      </c>
      <c r="B87" s="16" t="s">
        <v>205</v>
      </c>
      <c r="C87" s="5">
        <v>0</v>
      </c>
      <c r="D87" s="5">
        <v>1</v>
      </c>
      <c r="E87" s="5">
        <v>1</v>
      </c>
      <c r="F87" s="5">
        <v>0</v>
      </c>
      <c r="G87" s="5">
        <v>1</v>
      </c>
      <c r="H87" s="6">
        <f>AVERAGEIF(C87:G87, "&lt;&gt;9")</f>
        <v>0.6</v>
      </c>
      <c r="I87" s="14">
        <f>IF(H87&gt;= 0.75, 1,0)</f>
        <v>0</v>
      </c>
      <c r="J87" s="5">
        <f>SUMIF(C87:G87, "&lt;&gt;9")</f>
        <v>3</v>
      </c>
    </row>
    <row r="88" spans="1:10">
      <c r="A88" s="18" t="s">
        <v>377</v>
      </c>
      <c r="B88" s="16" t="s">
        <v>206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6">
        <f>AVERAGEIF(C88:G88, "&lt;&gt;9")</f>
        <v>1</v>
      </c>
      <c r="I88" s="14">
        <f>IF(H88&gt;= 0.75, 1,0)</f>
        <v>1</v>
      </c>
      <c r="J88" s="5">
        <f>SUMIF(C88:G88, "&lt;&gt;9")</f>
        <v>5</v>
      </c>
    </row>
    <row r="89" spans="1:10">
      <c r="A89" s="18" t="s">
        <v>378</v>
      </c>
      <c r="B89" s="16" t="s">
        <v>207</v>
      </c>
      <c r="C89" s="5">
        <v>0</v>
      </c>
      <c r="D89" s="5">
        <v>9</v>
      </c>
      <c r="E89" s="5">
        <v>0</v>
      </c>
      <c r="F89" s="5">
        <v>9</v>
      </c>
      <c r="G89" s="5">
        <v>1</v>
      </c>
      <c r="H89" s="6">
        <f>AVERAGEIF(C89:G89, "&lt;&gt;9")</f>
        <v>0.33333333333333331</v>
      </c>
      <c r="I89" s="14">
        <f>IF(H89&gt;= 0.75, 1,0)</f>
        <v>0</v>
      </c>
      <c r="J89" s="5">
        <f>SUMIF(C89:G89, "&lt;&gt;9")</f>
        <v>1</v>
      </c>
    </row>
    <row r="90" spans="1:10">
      <c r="A90" s="18" t="s">
        <v>379</v>
      </c>
      <c r="B90" s="16" t="s">
        <v>208</v>
      </c>
      <c r="C90" s="5">
        <v>0</v>
      </c>
      <c r="D90" s="5">
        <v>9</v>
      </c>
      <c r="E90" s="5">
        <v>0</v>
      </c>
      <c r="F90" s="5">
        <v>9</v>
      </c>
      <c r="G90" s="5">
        <v>0</v>
      </c>
      <c r="H90" s="6">
        <f>AVERAGEIF(C90:G90, "&lt;&gt;9")</f>
        <v>0</v>
      </c>
      <c r="I90" s="14">
        <f>IF(H90&gt;= 0.75, 1,0)</f>
        <v>0</v>
      </c>
      <c r="J90" s="5">
        <f>SUMIF(C90:G90, "&lt;&gt;9")</f>
        <v>0</v>
      </c>
    </row>
    <row r="91" spans="1:10">
      <c r="A91" s="18" t="s">
        <v>380</v>
      </c>
      <c r="B91" s="16" t="s">
        <v>209</v>
      </c>
      <c r="C91" s="5">
        <v>1</v>
      </c>
      <c r="D91" s="5">
        <v>0</v>
      </c>
      <c r="E91" s="5">
        <v>2</v>
      </c>
      <c r="F91" s="5">
        <v>1</v>
      </c>
      <c r="G91" s="5">
        <v>9</v>
      </c>
      <c r="H91" s="6">
        <f>AVERAGEIF(C91:G91, "&lt;&gt;9")</f>
        <v>1</v>
      </c>
      <c r="I91" s="14">
        <f>IF(H91&gt;= 0.75, 1,0)</f>
        <v>1</v>
      </c>
      <c r="J91" s="5">
        <f>SUMIF(C91:G91, "&lt;&gt;9")</f>
        <v>4</v>
      </c>
    </row>
    <row r="92" spans="1:10">
      <c r="A92" s="18" t="s">
        <v>381</v>
      </c>
      <c r="B92" s="16" t="s">
        <v>210</v>
      </c>
      <c r="C92" s="5">
        <v>0</v>
      </c>
      <c r="D92" s="5">
        <v>1</v>
      </c>
      <c r="E92" s="5">
        <v>0</v>
      </c>
      <c r="F92" s="5">
        <v>1</v>
      </c>
      <c r="G92" s="5">
        <v>9</v>
      </c>
      <c r="H92" s="6">
        <f>AVERAGEIF(C92:G92, "&lt;&gt;9")</f>
        <v>0.5</v>
      </c>
      <c r="I92" s="14">
        <f>IF(H92&gt;= 0.75, 1,0)</f>
        <v>0</v>
      </c>
      <c r="J92" s="5">
        <f>SUMIF(C92:G92, "&lt;&gt;9")</f>
        <v>2</v>
      </c>
    </row>
    <row r="93" spans="1:10">
      <c r="A93" s="18" t="s">
        <v>382</v>
      </c>
      <c r="B93" s="16" t="s">
        <v>211</v>
      </c>
      <c r="C93" s="5">
        <v>1</v>
      </c>
      <c r="D93" s="5">
        <v>1</v>
      </c>
      <c r="E93" s="5">
        <v>2</v>
      </c>
      <c r="F93" s="5">
        <v>1</v>
      </c>
      <c r="G93" s="5">
        <v>9</v>
      </c>
      <c r="H93" s="6">
        <f>AVERAGEIF(C93:G93, "&lt;&gt;9")</f>
        <v>1.25</v>
      </c>
      <c r="I93" s="14">
        <f>IF(H93&gt;= 0.75, 1,0)</f>
        <v>1</v>
      </c>
      <c r="J93" s="5">
        <f>SUMIF(C93:G93, "&lt;&gt;9")</f>
        <v>5</v>
      </c>
    </row>
    <row r="94" spans="1:10">
      <c r="A94" s="18" t="s">
        <v>383</v>
      </c>
      <c r="B94" s="16" t="s">
        <v>212</v>
      </c>
      <c r="C94" s="5">
        <v>0</v>
      </c>
      <c r="D94" s="5">
        <v>9</v>
      </c>
      <c r="E94" s="5">
        <v>0</v>
      </c>
      <c r="F94" s="5">
        <v>0</v>
      </c>
      <c r="G94" s="5">
        <v>9</v>
      </c>
      <c r="H94" s="6">
        <f>AVERAGEIF(C94:G94, "&lt;&gt;9")</f>
        <v>0</v>
      </c>
      <c r="I94" s="14">
        <f>IF(H94&gt;= 0.75, 1,0)</f>
        <v>0</v>
      </c>
      <c r="J94" s="5">
        <f>SUMIF(C94:G94, "&lt;&gt;9")</f>
        <v>0</v>
      </c>
    </row>
    <row r="95" spans="1:10">
      <c r="A95" s="18" t="s">
        <v>384</v>
      </c>
      <c r="B95" s="16" t="s">
        <v>213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6">
        <f>AVERAGEIF(C95:G95, "&lt;&gt;9")</f>
        <v>0</v>
      </c>
      <c r="I95" s="14">
        <f>IF(H95&gt;= 0.75, 1,0)</f>
        <v>0</v>
      </c>
      <c r="J95" s="5">
        <f>SUMIF(C95:G95, "&lt;&gt;9")</f>
        <v>0</v>
      </c>
    </row>
    <row r="96" spans="1:10">
      <c r="A96" s="18" t="s">
        <v>385</v>
      </c>
      <c r="B96" s="16" t="s">
        <v>214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6">
        <f>AVERAGEIF(C96:G96, "&lt;&gt;9")</f>
        <v>0</v>
      </c>
      <c r="I96" s="14">
        <f>IF(H96&gt;= 0.75, 1,0)</f>
        <v>0</v>
      </c>
      <c r="J96" s="5">
        <f>SUMIF(C96:G96, "&lt;&gt;9")</f>
        <v>0</v>
      </c>
    </row>
    <row r="97" spans="1:10">
      <c r="A97" s="18" t="s">
        <v>386</v>
      </c>
      <c r="B97" s="16" t="s">
        <v>215</v>
      </c>
      <c r="C97" s="5">
        <v>0</v>
      </c>
      <c r="D97" s="5">
        <v>0</v>
      </c>
      <c r="E97" s="5">
        <v>0</v>
      </c>
      <c r="F97" s="5">
        <v>0</v>
      </c>
      <c r="G97" s="5">
        <v>9</v>
      </c>
      <c r="H97" s="6">
        <f>AVERAGEIF(C97:G97, "&lt;&gt;9")</f>
        <v>0</v>
      </c>
      <c r="I97" s="14">
        <f>IF(H97&gt;= 0.75, 1,0)</f>
        <v>0</v>
      </c>
      <c r="J97" s="5">
        <f>SUMIF(C97:G97, "&lt;&gt;9")</f>
        <v>0</v>
      </c>
    </row>
    <row r="98" spans="1:10">
      <c r="A98" s="18" t="s">
        <v>387</v>
      </c>
      <c r="B98" s="16" t="s">
        <v>216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6">
        <f>AVERAGEIF(C98:G98, "&lt;&gt;9")</f>
        <v>0</v>
      </c>
      <c r="I98" s="14">
        <f>IF(H98&gt;= 0.75, 1,0)</f>
        <v>0</v>
      </c>
      <c r="J98" s="5">
        <f>SUMIF(C98:G98, "&lt;&gt;9")</f>
        <v>0</v>
      </c>
    </row>
    <row r="99" spans="1:10">
      <c r="A99" s="18" t="s">
        <v>388</v>
      </c>
      <c r="B99" s="16" t="s">
        <v>217</v>
      </c>
      <c r="C99" s="5">
        <v>2</v>
      </c>
      <c r="D99" s="5">
        <v>2</v>
      </c>
      <c r="E99" s="5">
        <v>1</v>
      </c>
      <c r="F99" s="5">
        <v>9</v>
      </c>
      <c r="G99" s="5">
        <v>2</v>
      </c>
      <c r="H99" s="6">
        <f>AVERAGEIF(C99:G99, "&lt;&gt;9")</f>
        <v>1.75</v>
      </c>
      <c r="I99" s="14">
        <f>IF(H99&gt;= 0.75, 1,0)</f>
        <v>1</v>
      </c>
      <c r="J99" s="5">
        <f>SUMIF(C99:G99, "&lt;&gt;9")</f>
        <v>7</v>
      </c>
    </row>
    <row r="100" spans="1:10">
      <c r="A100" s="18" t="s">
        <v>389</v>
      </c>
      <c r="B100" s="16" t="s">
        <v>218</v>
      </c>
      <c r="C100" s="5">
        <v>0</v>
      </c>
      <c r="D100" s="5">
        <v>0</v>
      </c>
      <c r="E100" s="5">
        <v>0</v>
      </c>
      <c r="F100" s="5">
        <v>0</v>
      </c>
      <c r="G100" s="5">
        <v>9</v>
      </c>
      <c r="H100" s="6">
        <f>AVERAGEIF(C100:G100, "&lt;&gt;9")</f>
        <v>0</v>
      </c>
      <c r="I100" s="14">
        <f>IF(H100&gt;= 0.75, 1,0)</f>
        <v>0</v>
      </c>
      <c r="J100" s="5">
        <f>SUMIF(C100:G100, "&lt;&gt;9")</f>
        <v>0</v>
      </c>
    </row>
    <row r="101" spans="1:10">
      <c r="A101" s="18" t="s">
        <v>390</v>
      </c>
      <c r="B101" s="16" t="s">
        <v>219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6">
        <f>AVERAGEIF(C101:G101, "&lt;&gt;9")</f>
        <v>0</v>
      </c>
      <c r="I101" s="14">
        <f>IF(H101&gt;= 0.75, 1,0)</f>
        <v>0</v>
      </c>
      <c r="J101" s="5">
        <f>SUMIF(C101:G101, "&lt;&gt;9")</f>
        <v>0</v>
      </c>
    </row>
    <row r="102" spans="1:10">
      <c r="A102" s="18" t="s">
        <v>391</v>
      </c>
      <c r="B102" s="16" t="s">
        <v>220</v>
      </c>
      <c r="C102" s="5">
        <v>0</v>
      </c>
      <c r="D102" s="5">
        <v>0</v>
      </c>
      <c r="E102" s="5">
        <v>0</v>
      </c>
      <c r="F102" s="5">
        <v>9</v>
      </c>
      <c r="G102" s="5">
        <v>0</v>
      </c>
      <c r="H102" s="6">
        <f>AVERAGEIF(C102:G102, "&lt;&gt;9")</f>
        <v>0</v>
      </c>
      <c r="I102" s="14">
        <f>IF(H102&gt;= 0.75, 1,0)</f>
        <v>0</v>
      </c>
      <c r="J102" s="5">
        <f>SUMIF(C102:G102, "&lt;&gt;9")</f>
        <v>0</v>
      </c>
    </row>
    <row r="103" spans="1:10">
      <c r="A103" s="18" t="s">
        <v>392</v>
      </c>
      <c r="B103" s="16" t="s">
        <v>221</v>
      </c>
      <c r="C103" s="5">
        <v>1</v>
      </c>
      <c r="D103" s="5">
        <v>9</v>
      </c>
      <c r="E103" s="5">
        <v>0</v>
      </c>
      <c r="F103" s="5">
        <v>9</v>
      </c>
      <c r="G103" s="5">
        <v>0</v>
      </c>
      <c r="H103" s="6">
        <f>AVERAGEIF(C103:G103, "&lt;&gt;9")</f>
        <v>0.33333333333333331</v>
      </c>
      <c r="I103" s="14">
        <f>IF(H103&gt;= 0.75, 1,0)</f>
        <v>0</v>
      </c>
      <c r="J103" s="5">
        <f>SUMIF(C103:G103, "&lt;&gt;9")</f>
        <v>1</v>
      </c>
    </row>
    <row r="104" spans="1:10">
      <c r="A104" s="18" t="s">
        <v>258</v>
      </c>
      <c r="B104" s="4" t="s">
        <v>92</v>
      </c>
      <c r="C104" s="5">
        <v>0</v>
      </c>
      <c r="D104" s="5">
        <v>9</v>
      </c>
      <c r="E104" s="5">
        <v>0</v>
      </c>
      <c r="F104" s="5">
        <v>9</v>
      </c>
      <c r="G104" s="5">
        <v>2</v>
      </c>
      <c r="H104" s="6">
        <f>AVERAGEIF(C104:G104, "&lt;&gt;9")</f>
        <v>0.66666666666666663</v>
      </c>
      <c r="I104" s="14">
        <f>IF(H104&gt;= 0.75, 1,0)</f>
        <v>0</v>
      </c>
      <c r="J104" s="5">
        <f>SUMIF(C104:G104, "&lt;&gt;9")</f>
        <v>2</v>
      </c>
    </row>
    <row r="105" spans="1:10">
      <c r="A105" s="18" t="s">
        <v>259</v>
      </c>
      <c r="B105" s="4" t="s">
        <v>93</v>
      </c>
      <c r="C105" s="5">
        <v>0</v>
      </c>
      <c r="D105" s="5">
        <v>1</v>
      </c>
      <c r="E105" s="5">
        <v>0</v>
      </c>
      <c r="F105" s="5">
        <v>9</v>
      </c>
      <c r="G105" s="5">
        <v>1</v>
      </c>
      <c r="H105" s="6">
        <f>AVERAGEIF(C105:G105, "&lt;&gt;9")</f>
        <v>0.5</v>
      </c>
      <c r="I105" s="14">
        <f>IF(H105&gt;= 0.75, 1,0)</f>
        <v>0</v>
      </c>
      <c r="J105" s="5">
        <f>SUMIF(C105:G105, "&lt;&gt;9")</f>
        <v>2</v>
      </c>
    </row>
    <row r="106" spans="1:10">
      <c r="A106" s="18" t="s">
        <v>260</v>
      </c>
      <c r="B106" s="4" t="s">
        <v>94</v>
      </c>
      <c r="C106" s="5">
        <v>0</v>
      </c>
      <c r="D106" s="5">
        <v>9</v>
      </c>
      <c r="E106" s="5">
        <v>0</v>
      </c>
      <c r="F106" s="5">
        <v>9</v>
      </c>
      <c r="G106" s="5">
        <v>1</v>
      </c>
      <c r="H106" s="6">
        <f>AVERAGEIF(C106:G106, "&lt;&gt;9")</f>
        <v>0.33333333333333331</v>
      </c>
      <c r="I106" s="14">
        <f>IF(H106&gt;= 0.75, 1,0)</f>
        <v>0</v>
      </c>
      <c r="J106" s="5">
        <f>SUMIF(C106:G106, "&lt;&gt;9")</f>
        <v>1</v>
      </c>
    </row>
    <row r="107" spans="1:10">
      <c r="A107" s="18" t="s">
        <v>261</v>
      </c>
      <c r="B107" s="4" t="s">
        <v>77</v>
      </c>
      <c r="C107" s="5">
        <v>0</v>
      </c>
      <c r="D107" s="5">
        <v>1</v>
      </c>
      <c r="E107" s="5">
        <v>0</v>
      </c>
      <c r="F107" s="5">
        <v>9</v>
      </c>
      <c r="G107" s="5">
        <v>1</v>
      </c>
      <c r="H107" s="6">
        <f>AVERAGEIF(C107:G107, "&lt;&gt;9")</f>
        <v>0.5</v>
      </c>
      <c r="I107" s="14">
        <f>IF(H107&gt;= 0.75, 1,0)</f>
        <v>0</v>
      </c>
      <c r="J107" s="5">
        <f>SUMIF(C107:G107, "&lt;&gt;9")</f>
        <v>2</v>
      </c>
    </row>
    <row r="108" spans="1:10">
      <c r="A108" s="18" t="s">
        <v>262</v>
      </c>
      <c r="B108" s="4" t="s">
        <v>95</v>
      </c>
      <c r="C108" s="5">
        <v>0</v>
      </c>
      <c r="D108" s="5">
        <v>9</v>
      </c>
      <c r="E108" s="5">
        <v>1</v>
      </c>
      <c r="F108" s="5">
        <v>9</v>
      </c>
      <c r="G108" s="5">
        <v>0</v>
      </c>
      <c r="H108" s="6">
        <f>AVERAGEIF(C108:G108, "&lt;&gt;9")</f>
        <v>0.33333333333333331</v>
      </c>
      <c r="I108" s="14">
        <f>IF(H108&gt;= 0.75, 1,0)</f>
        <v>0</v>
      </c>
      <c r="J108" s="5">
        <f>SUMIF(C108:G108, "&lt;&gt;9")</f>
        <v>1</v>
      </c>
    </row>
    <row r="109" spans="1:10">
      <c r="A109" s="18" t="s">
        <v>263</v>
      </c>
      <c r="B109" s="4" t="s">
        <v>81</v>
      </c>
      <c r="C109" s="5">
        <v>0</v>
      </c>
      <c r="D109" s="5">
        <v>9</v>
      </c>
      <c r="E109" s="5">
        <v>0</v>
      </c>
      <c r="F109" s="5">
        <v>9</v>
      </c>
      <c r="G109" s="5">
        <v>2</v>
      </c>
      <c r="H109" s="6">
        <f>AVERAGEIF(C109:G109, "&lt;&gt;9")</f>
        <v>0.66666666666666663</v>
      </c>
      <c r="I109" s="14">
        <f>IF(H109&gt;= 0.75, 1,0)</f>
        <v>0</v>
      </c>
      <c r="J109" s="5">
        <f>SUMIF(C109:G109, "&lt;&gt;9")</f>
        <v>2</v>
      </c>
    </row>
    <row r="110" spans="1:10">
      <c r="A110" s="18" t="s">
        <v>264</v>
      </c>
      <c r="B110" s="4" t="s">
        <v>96</v>
      </c>
      <c r="C110" s="5">
        <v>0</v>
      </c>
      <c r="D110" s="5">
        <v>9</v>
      </c>
      <c r="E110" s="5">
        <v>1</v>
      </c>
      <c r="F110" s="5">
        <v>9</v>
      </c>
      <c r="G110" s="5">
        <v>0</v>
      </c>
      <c r="H110" s="6">
        <f>AVERAGEIF(C110:G110, "&lt;&gt;9")</f>
        <v>0.33333333333333331</v>
      </c>
      <c r="I110" s="14">
        <f>IF(H110&gt;= 0.75, 1,0)</f>
        <v>0</v>
      </c>
      <c r="J110" s="5">
        <f>SUMIF(C110:G110, "&lt;&gt;9")</f>
        <v>1</v>
      </c>
    </row>
    <row r="111" spans="1:10">
      <c r="A111" s="18" t="s">
        <v>265</v>
      </c>
      <c r="B111" s="4" t="s">
        <v>97</v>
      </c>
      <c r="C111" s="5">
        <v>0</v>
      </c>
      <c r="D111" s="5">
        <v>9</v>
      </c>
      <c r="E111" s="5">
        <v>0</v>
      </c>
      <c r="F111" s="5">
        <v>9</v>
      </c>
      <c r="G111" s="5">
        <v>1</v>
      </c>
      <c r="H111" s="6">
        <f>AVERAGEIF(C111:G111, "&lt;&gt;9")</f>
        <v>0.33333333333333331</v>
      </c>
      <c r="I111" s="14">
        <f>IF(H111&gt;= 0.75, 1,0)</f>
        <v>0</v>
      </c>
      <c r="J111" s="5">
        <f>SUMIF(C111:G111, "&lt;&gt;9")</f>
        <v>1</v>
      </c>
    </row>
    <row r="112" spans="1:10">
      <c r="A112" s="18" t="s">
        <v>266</v>
      </c>
      <c r="B112" s="4" t="s">
        <v>98</v>
      </c>
      <c r="C112" s="5">
        <v>0</v>
      </c>
      <c r="D112" s="5">
        <v>0</v>
      </c>
      <c r="E112" s="5">
        <v>0</v>
      </c>
      <c r="F112" s="5">
        <v>9</v>
      </c>
      <c r="G112" s="5">
        <v>0</v>
      </c>
      <c r="H112" s="6">
        <f>AVERAGEIF(C112:G112, "&lt;&gt;9")</f>
        <v>0</v>
      </c>
      <c r="I112" s="14">
        <f>IF(H112&gt;= 0.75, 1,0)</f>
        <v>0</v>
      </c>
      <c r="J112" s="5">
        <f>SUMIF(C112:G112, "&lt;&gt;9")</f>
        <v>0</v>
      </c>
    </row>
    <row r="113" spans="1:10">
      <c r="A113" s="18" t="s">
        <v>250</v>
      </c>
      <c r="B113" s="4" t="s">
        <v>84</v>
      </c>
      <c r="C113" s="5">
        <v>0</v>
      </c>
      <c r="D113" s="5">
        <v>9</v>
      </c>
      <c r="E113" s="5">
        <v>0</v>
      </c>
      <c r="F113" s="5">
        <v>9</v>
      </c>
      <c r="G113" s="5">
        <v>0</v>
      </c>
      <c r="H113" s="6">
        <f>AVERAGEIF(C113:G113, "&lt;&gt;9")</f>
        <v>0</v>
      </c>
      <c r="I113" s="14">
        <f>IF(H113&gt;= 0.75, 1,0)</f>
        <v>0</v>
      </c>
      <c r="J113" s="5">
        <f>SUMIF(C113:G113, "&lt;&gt;9")</f>
        <v>0</v>
      </c>
    </row>
    <row r="114" spans="1:10">
      <c r="A114" s="18" t="s">
        <v>393</v>
      </c>
      <c r="B114" s="16" t="s">
        <v>222</v>
      </c>
      <c r="C114" s="5">
        <v>1</v>
      </c>
      <c r="D114" s="5">
        <v>1</v>
      </c>
      <c r="E114" s="5">
        <v>1</v>
      </c>
      <c r="F114" s="5">
        <v>1</v>
      </c>
      <c r="G114" s="5">
        <v>9</v>
      </c>
      <c r="H114" s="6">
        <f>AVERAGEIF(C114:G114, "&lt;&gt;9")</f>
        <v>1</v>
      </c>
      <c r="I114" s="14">
        <f>IF(H114&gt;= 0.75, 1,0)</f>
        <v>1</v>
      </c>
      <c r="J114" s="5">
        <f>SUMIF(C114:G114, "&lt;&gt;9")</f>
        <v>4</v>
      </c>
    </row>
    <row r="115" spans="1:10">
      <c r="A115" s="18" t="s">
        <v>394</v>
      </c>
      <c r="B115" s="16" t="s">
        <v>223</v>
      </c>
      <c r="C115" s="5">
        <v>1</v>
      </c>
      <c r="D115" s="5">
        <v>9</v>
      </c>
      <c r="E115" s="5">
        <v>1</v>
      </c>
      <c r="F115" s="5">
        <v>1</v>
      </c>
      <c r="G115" s="5">
        <v>9</v>
      </c>
      <c r="H115" s="6">
        <f>AVERAGEIF(C115:G115, "&lt;&gt;9")</f>
        <v>1</v>
      </c>
      <c r="I115" s="14">
        <f>IF(H115&gt;= 0.75, 1,0)</f>
        <v>1</v>
      </c>
      <c r="J115" s="5">
        <f>SUMIF(C115:G115, "&lt;&gt;9")</f>
        <v>3</v>
      </c>
    </row>
    <row r="116" spans="1:10">
      <c r="A116" s="18" t="s">
        <v>395</v>
      </c>
      <c r="B116" s="16" t="s">
        <v>224</v>
      </c>
      <c r="C116" s="5">
        <v>1</v>
      </c>
      <c r="D116" s="5">
        <v>9</v>
      </c>
      <c r="E116" s="5">
        <v>1</v>
      </c>
      <c r="F116" s="5">
        <v>9</v>
      </c>
      <c r="G116" s="5">
        <v>1</v>
      </c>
      <c r="H116" s="6">
        <f>AVERAGEIF(C116:G116, "&lt;&gt;9")</f>
        <v>1</v>
      </c>
      <c r="I116" s="14">
        <f>IF(H116&gt;= 0.75, 1,0)</f>
        <v>1</v>
      </c>
      <c r="J116" s="5">
        <f>SUMIF(C116:G116, "&lt;&gt;9")</f>
        <v>3</v>
      </c>
    </row>
    <row r="117" spans="1:10">
      <c r="A117" s="18" t="s">
        <v>396</v>
      </c>
      <c r="B117" s="16" t="s">
        <v>225</v>
      </c>
      <c r="C117" s="5">
        <v>2</v>
      </c>
      <c r="D117" s="5">
        <v>9</v>
      </c>
      <c r="E117" s="5">
        <v>1</v>
      </c>
      <c r="F117" s="5">
        <v>9</v>
      </c>
      <c r="G117" s="5">
        <v>1</v>
      </c>
      <c r="H117" s="6">
        <f>AVERAGEIF(C117:G117, "&lt;&gt;9")</f>
        <v>1.3333333333333333</v>
      </c>
      <c r="I117" s="14">
        <f>IF(H117&gt;= 0.75, 1,0)</f>
        <v>1</v>
      </c>
      <c r="J117" s="5">
        <f>SUMIF(C117:G117, "&lt;&gt;9")</f>
        <v>4</v>
      </c>
    </row>
    <row r="118" spans="1:10">
      <c r="A118" s="18" t="s">
        <v>397</v>
      </c>
      <c r="B118" s="16" t="s">
        <v>226</v>
      </c>
      <c r="C118" s="5">
        <v>1</v>
      </c>
      <c r="D118" s="5">
        <v>1</v>
      </c>
      <c r="E118" s="5">
        <v>2</v>
      </c>
      <c r="F118" s="5">
        <v>2</v>
      </c>
      <c r="G118" s="5">
        <v>9</v>
      </c>
      <c r="H118" s="6">
        <f>AVERAGEIF(C118:G118, "&lt;&gt;9")</f>
        <v>1.5</v>
      </c>
      <c r="I118" s="14">
        <f>IF(H118&gt;= 0.75, 1,0)</f>
        <v>1</v>
      </c>
      <c r="J118" s="5">
        <f>SUMIF(C118:G118, "&lt;&gt;9")</f>
        <v>6</v>
      </c>
    </row>
    <row r="119" spans="1:10">
      <c r="A119" s="18" t="s">
        <v>398</v>
      </c>
      <c r="B119" s="16" t="s">
        <v>227</v>
      </c>
      <c r="C119" s="5">
        <v>1</v>
      </c>
      <c r="D119" s="5">
        <v>1</v>
      </c>
      <c r="E119" s="5">
        <v>1</v>
      </c>
      <c r="F119" s="5">
        <v>2</v>
      </c>
      <c r="G119" s="5">
        <v>9</v>
      </c>
      <c r="H119" s="6">
        <f>AVERAGEIF(C119:G119, "&lt;&gt;9")</f>
        <v>1.25</v>
      </c>
      <c r="I119" s="14">
        <f>IF(H119&gt;= 0.75, 1,0)</f>
        <v>1</v>
      </c>
      <c r="J119" s="5">
        <f>SUMIF(C119:G119, "&lt;&gt;9")</f>
        <v>5</v>
      </c>
    </row>
    <row r="120" spans="1:10">
      <c r="A120" s="18" t="s">
        <v>399</v>
      </c>
      <c r="B120" s="16" t="s">
        <v>228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6">
        <f>AVERAGEIF(C120:G120, "&lt;&gt;9")</f>
        <v>0</v>
      </c>
      <c r="I120" s="14">
        <f>IF(H120&gt;= 0.75, 1,0)</f>
        <v>0</v>
      </c>
      <c r="J120" s="5">
        <f>SUMIF(C120:G120, "&lt;&gt;9")</f>
        <v>0</v>
      </c>
    </row>
    <row r="121" spans="1:10">
      <c r="A121" s="18" t="s">
        <v>400</v>
      </c>
      <c r="B121" s="16" t="s">
        <v>229</v>
      </c>
      <c r="C121" s="5">
        <v>1</v>
      </c>
      <c r="D121" s="5">
        <v>1</v>
      </c>
      <c r="E121" s="5">
        <v>2</v>
      </c>
      <c r="F121" s="5">
        <v>1</v>
      </c>
      <c r="G121" s="5">
        <v>9</v>
      </c>
      <c r="H121" s="6">
        <f>AVERAGEIF(C121:G121, "&lt;&gt;9")</f>
        <v>1.25</v>
      </c>
      <c r="I121" s="14">
        <f>IF(H121&gt;= 0.75, 1,0)</f>
        <v>1</v>
      </c>
      <c r="J121" s="5">
        <f>SUMIF(C121:G121, "&lt;&gt;9")</f>
        <v>5</v>
      </c>
    </row>
    <row r="122" spans="1:10">
      <c r="A122" s="18" t="s">
        <v>401</v>
      </c>
      <c r="B122" s="16" t="s">
        <v>230</v>
      </c>
      <c r="C122" s="5">
        <v>0</v>
      </c>
      <c r="D122" s="5">
        <v>1</v>
      </c>
      <c r="E122" s="5">
        <v>0</v>
      </c>
      <c r="F122" s="5">
        <v>1</v>
      </c>
      <c r="G122" s="5">
        <v>9</v>
      </c>
      <c r="H122" s="6">
        <f>AVERAGEIF(C122:G122, "&lt;&gt;9")</f>
        <v>0.5</v>
      </c>
      <c r="I122" s="14">
        <f>IF(H122&gt;= 0.75, 1,0)</f>
        <v>0</v>
      </c>
      <c r="J122" s="5">
        <f>SUMIF(C122:G122, "&lt;&gt;9")</f>
        <v>2</v>
      </c>
    </row>
    <row r="123" spans="1:10">
      <c r="A123" s="18" t="s">
        <v>402</v>
      </c>
      <c r="B123" s="16" t="s">
        <v>231</v>
      </c>
      <c r="C123" s="5">
        <v>0</v>
      </c>
      <c r="D123" s="5">
        <v>9</v>
      </c>
      <c r="E123" s="5">
        <v>0</v>
      </c>
      <c r="F123" s="5">
        <v>9</v>
      </c>
      <c r="G123" s="5">
        <v>0</v>
      </c>
      <c r="H123" s="6">
        <f>AVERAGEIF(C123:G123, "&lt;&gt;9")</f>
        <v>0</v>
      </c>
      <c r="I123" s="14">
        <f>IF(H123&gt;= 0.75, 1,0)</f>
        <v>0</v>
      </c>
      <c r="J123" s="5">
        <f>SUMIF(C123:G123, "&lt;&gt;9")</f>
        <v>0</v>
      </c>
    </row>
    <row r="124" spans="1:10">
      <c r="A124" s="18" t="s">
        <v>403</v>
      </c>
      <c r="B124" s="16" t="s">
        <v>232</v>
      </c>
      <c r="C124" s="5">
        <v>0</v>
      </c>
      <c r="D124" s="5">
        <v>9</v>
      </c>
      <c r="E124" s="5">
        <v>0</v>
      </c>
      <c r="F124" s="5">
        <v>9</v>
      </c>
      <c r="G124" s="5">
        <v>0</v>
      </c>
      <c r="H124" s="6">
        <f>AVERAGEIF(C124:G124, "&lt;&gt;9")</f>
        <v>0</v>
      </c>
      <c r="I124" s="14">
        <f>IF(H124&gt;= 0.75, 1,0)</f>
        <v>0</v>
      </c>
      <c r="J124" s="5">
        <f>SUMIF(C124:G124, "&lt;&gt;9")</f>
        <v>0</v>
      </c>
    </row>
    <row r="125" spans="1:10">
      <c r="A125" s="18" t="s">
        <v>404</v>
      </c>
      <c r="B125" s="16" t="s">
        <v>233</v>
      </c>
      <c r="C125" s="5">
        <v>0</v>
      </c>
      <c r="D125" s="5">
        <v>0</v>
      </c>
      <c r="E125" s="5">
        <v>0</v>
      </c>
      <c r="F125" s="5">
        <v>9</v>
      </c>
      <c r="G125" s="5">
        <v>0</v>
      </c>
      <c r="H125" s="6">
        <f>AVERAGEIF(C125:G125, "&lt;&gt;9")</f>
        <v>0</v>
      </c>
      <c r="I125" s="14">
        <f>IF(H125&gt;= 0.75, 1,0)</f>
        <v>0</v>
      </c>
      <c r="J125" s="5">
        <f>SUMIF(C125:G125, "&lt;&gt;9")</f>
        <v>0</v>
      </c>
    </row>
    <row r="126" spans="1:10">
      <c r="A126" s="18" t="s">
        <v>405</v>
      </c>
      <c r="B126" s="16" t="s">
        <v>234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6">
        <f>AVERAGEIF(C126:G126, "&lt;&gt;9")</f>
        <v>0</v>
      </c>
      <c r="I126" s="14">
        <f>IF(H126&gt;= 0.75, 1,0)</f>
        <v>0</v>
      </c>
      <c r="J126" s="5">
        <f>SUMIF(C126:G126, "&lt;&gt;9")</f>
        <v>0</v>
      </c>
    </row>
    <row r="127" spans="1:10">
      <c r="A127" s="18" t="s">
        <v>406</v>
      </c>
      <c r="B127" s="16" t="s">
        <v>235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6">
        <f>AVERAGEIF(C127:G127, "&lt;&gt;9")</f>
        <v>0</v>
      </c>
      <c r="I127" s="14">
        <f>IF(H127&gt;= 0.75, 1,0)</f>
        <v>0</v>
      </c>
      <c r="J127" s="5">
        <f>SUMIF(C127:G127, "&lt;&gt;9")</f>
        <v>0</v>
      </c>
    </row>
    <row r="128" spans="1:10">
      <c r="A128" s="18" t="s">
        <v>407</v>
      </c>
      <c r="B128" s="16" t="s">
        <v>236</v>
      </c>
      <c r="C128" s="5">
        <v>1</v>
      </c>
      <c r="D128" s="5">
        <v>1</v>
      </c>
      <c r="E128" s="5">
        <v>0</v>
      </c>
      <c r="F128" s="5">
        <v>1</v>
      </c>
      <c r="G128" s="5">
        <v>9</v>
      </c>
      <c r="H128" s="6">
        <f>AVERAGEIF(C128:G128, "&lt;&gt;9")</f>
        <v>0.75</v>
      </c>
      <c r="I128" s="14">
        <f>IF(H128&gt;= 0.75, 1,0)</f>
        <v>1</v>
      </c>
      <c r="J128" s="5">
        <f>SUMIF(C128:G128, "&lt;&gt;9")</f>
        <v>3</v>
      </c>
    </row>
    <row r="129" spans="1:10">
      <c r="A129" s="18" t="s">
        <v>267</v>
      </c>
      <c r="B129" s="4" t="s">
        <v>99</v>
      </c>
      <c r="C129" s="5">
        <v>0</v>
      </c>
      <c r="D129" s="5">
        <v>9</v>
      </c>
      <c r="E129" s="5">
        <v>0</v>
      </c>
      <c r="F129" s="5">
        <v>9</v>
      </c>
      <c r="G129" s="5">
        <v>0</v>
      </c>
      <c r="H129" s="6">
        <f>AVERAGEIF(C129:G129, "&lt;&gt;9")</f>
        <v>0</v>
      </c>
      <c r="I129" s="14">
        <f>IF(H129&gt;= 0.75, 1,0)</f>
        <v>0</v>
      </c>
      <c r="J129" s="5">
        <f>SUMIF(C129:G129, "&lt;&gt;9")</f>
        <v>0</v>
      </c>
    </row>
    <row r="130" spans="1:10">
      <c r="A130" s="18" t="s">
        <v>268</v>
      </c>
      <c r="B130" s="4" t="s">
        <v>100</v>
      </c>
      <c r="C130" s="5">
        <v>0</v>
      </c>
      <c r="D130" s="5">
        <v>9</v>
      </c>
      <c r="E130" s="5">
        <v>0</v>
      </c>
      <c r="F130" s="5">
        <v>9</v>
      </c>
      <c r="G130" s="5">
        <v>0</v>
      </c>
      <c r="H130" s="6">
        <f>AVERAGEIF(C130:G130, "&lt;&gt;9")</f>
        <v>0</v>
      </c>
      <c r="I130" s="14">
        <f>IF(H130&gt;= 0.75, 1,0)</f>
        <v>0</v>
      </c>
      <c r="J130" s="5">
        <f>SUMIF(C130:G130, "&lt;&gt;9")</f>
        <v>0</v>
      </c>
    </row>
    <row r="131" spans="1:10">
      <c r="A131" s="18" t="s">
        <v>269</v>
      </c>
      <c r="B131" s="4" t="s">
        <v>82</v>
      </c>
      <c r="C131" s="5">
        <v>0</v>
      </c>
      <c r="D131" s="5">
        <v>9</v>
      </c>
      <c r="E131" s="5">
        <v>0</v>
      </c>
      <c r="F131" s="5">
        <v>9</v>
      </c>
      <c r="G131" s="5">
        <v>0</v>
      </c>
      <c r="H131" s="6">
        <f>AVERAGEIF(C131:G131, "&lt;&gt;9")</f>
        <v>0</v>
      </c>
      <c r="I131" s="14">
        <f>IF(H131&gt;= 0.75, 1,0)</f>
        <v>0</v>
      </c>
      <c r="J131" s="5">
        <f>SUMIF(C131:G131, "&lt;&gt;9")</f>
        <v>0</v>
      </c>
    </row>
    <row r="132" spans="1:10">
      <c r="A132" s="18" t="s">
        <v>270</v>
      </c>
      <c r="B132" s="4" t="s">
        <v>101</v>
      </c>
      <c r="C132" s="5">
        <v>0</v>
      </c>
      <c r="D132" s="5">
        <v>9</v>
      </c>
      <c r="E132" s="5">
        <v>0</v>
      </c>
      <c r="F132" s="5">
        <v>9</v>
      </c>
      <c r="G132" s="5">
        <v>0</v>
      </c>
      <c r="H132" s="6">
        <f>AVERAGEIF(C132:G132, "&lt;&gt;9")</f>
        <v>0</v>
      </c>
      <c r="I132" s="14">
        <f>IF(H132&gt;= 0.75, 1,0)</f>
        <v>0</v>
      </c>
      <c r="J132" s="5">
        <f>SUMIF(C132:G132, "&lt;&gt;9")</f>
        <v>0</v>
      </c>
    </row>
    <row r="133" spans="1:10">
      <c r="A133" s="18" t="s">
        <v>271</v>
      </c>
      <c r="B133" s="4" t="s">
        <v>102</v>
      </c>
      <c r="C133" s="5">
        <v>2</v>
      </c>
      <c r="D133" s="5">
        <v>9</v>
      </c>
      <c r="E133" s="5">
        <v>1</v>
      </c>
      <c r="F133" s="5">
        <v>9</v>
      </c>
      <c r="G133" s="5">
        <v>1</v>
      </c>
      <c r="H133" s="6">
        <f>AVERAGEIF(C133:G133, "&lt;&gt;9")</f>
        <v>1.3333333333333333</v>
      </c>
      <c r="I133" s="14">
        <f>IF(H133&gt;= 0.75, 1,0)</f>
        <v>1</v>
      </c>
      <c r="J133" s="5">
        <f>SUMIF(C133:G133, "&lt;&gt;9")</f>
        <v>4</v>
      </c>
    </row>
    <row r="134" spans="1:10">
      <c r="A134" s="18" t="s">
        <v>272</v>
      </c>
      <c r="B134" s="4" t="s">
        <v>103</v>
      </c>
      <c r="C134" s="5">
        <v>0</v>
      </c>
      <c r="D134" s="5">
        <v>0</v>
      </c>
      <c r="E134" s="5">
        <v>0</v>
      </c>
      <c r="F134" s="5">
        <v>9</v>
      </c>
      <c r="G134" s="5">
        <v>1</v>
      </c>
      <c r="H134" s="6">
        <f>AVERAGEIF(C134:G134, "&lt;&gt;9")</f>
        <v>0.25</v>
      </c>
      <c r="I134" s="14">
        <f>IF(H134&gt;= 0.75, 1,0)</f>
        <v>0</v>
      </c>
      <c r="J134" s="5">
        <f>SUMIF(C134:G134, "&lt;&gt;9")</f>
        <v>1</v>
      </c>
    </row>
    <row r="135" spans="1:10">
      <c r="A135" s="18" t="s">
        <v>273</v>
      </c>
      <c r="B135" s="4" t="s">
        <v>104</v>
      </c>
      <c r="C135" s="5">
        <v>0</v>
      </c>
      <c r="D135" s="5">
        <v>9</v>
      </c>
      <c r="E135" s="5">
        <v>0</v>
      </c>
      <c r="F135" s="5">
        <v>9</v>
      </c>
      <c r="G135" s="5">
        <v>0</v>
      </c>
      <c r="H135" s="6">
        <f>AVERAGEIF(C135:G135, "&lt;&gt;9")</f>
        <v>0</v>
      </c>
      <c r="I135" s="14">
        <f>IF(H135&gt;= 0.75, 1,0)</f>
        <v>0</v>
      </c>
      <c r="J135" s="5">
        <f>SUMIF(C135:G135, "&lt;&gt;9")</f>
        <v>0</v>
      </c>
    </row>
    <row r="136" spans="1:10">
      <c r="A136" s="18" t="s">
        <v>274</v>
      </c>
      <c r="B136" s="4" t="s">
        <v>105</v>
      </c>
      <c r="C136" s="5">
        <v>0</v>
      </c>
      <c r="D136" s="5">
        <v>9</v>
      </c>
      <c r="E136" s="5">
        <v>0</v>
      </c>
      <c r="F136" s="5">
        <v>9</v>
      </c>
      <c r="G136" s="5">
        <v>0</v>
      </c>
      <c r="H136" s="6">
        <f>AVERAGEIF(C136:G136, "&lt;&gt;9")</f>
        <v>0</v>
      </c>
      <c r="I136" s="14">
        <f>IF(H136&gt;= 0.75, 1,0)</f>
        <v>0</v>
      </c>
      <c r="J136" s="5">
        <f>SUMIF(C136:G136, "&lt;&gt;9")</f>
        <v>0</v>
      </c>
    </row>
    <row r="137" spans="1:10">
      <c r="A137" s="18" t="s">
        <v>251</v>
      </c>
      <c r="B137" s="4" t="s">
        <v>85</v>
      </c>
      <c r="C137" s="5">
        <v>0</v>
      </c>
      <c r="D137" s="5">
        <v>0</v>
      </c>
      <c r="E137" s="5">
        <v>0</v>
      </c>
      <c r="F137" s="5">
        <v>9</v>
      </c>
      <c r="G137" s="5">
        <v>1</v>
      </c>
      <c r="H137" s="6">
        <f>AVERAGEIF(C137:G137, "&lt;&gt;9")</f>
        <v>0.25</v>
      </c>
      <c r="I137" s="14">
        <f>IF(H137&gt;= 0.75, 1,0)</f>
        <v>0</v>
      </c>
      <c r="J137" s="5">
        <f>SUMIF(C137:G137, "&lt;&gt;9")</f>
        <v>1</v>
      </c>
    </row>
    <row r="138" spans="1:10">
      <c r="A138" s="18" t="s">
        <v>408</v>
      </c>
      <c r="B138" s="16" t="s">
        <v>237</v>
      </c>
      <c r="C138" s="5">
        <v>2</v>
      </c>
      <c r="D138" s="5">
        <v>1</v>
      </c>
      <c r="E138" s="5">
        <v>2</v>
      </c>
      <c r="F138" s="5">
        <v>2</v>
      </c>
      <c r="G138" s="5">
        <v>9</v>
      </c>
      <c r="H138" s="6">
        <f>AVERAGEIF(C138:G138, "&lt;&gt;9")</f>
        <v>1.75</v>
      </c>
      <c r="I138" s="14">
        <f>IF(H138&gt;= 0.75, 1,0)</f>
        <v>1</v>
      </c>
      <c r="J138" s="5">
        <f>SUMIF(C138:G138, "&lt;&gt;9")</f>
        <v>7</v>
      </c>
    </row>
    <row r="139" spans="1:10">
      <c r="A139" s="18" t="s">
        <v>409</v>
      </c>
      <c r="B139" s="16" t="s">
        <v>238</v>
      </c>
      <c r="C139" s="5">
        <v>1</v>
      </c>
      <c r="D139" s="5">
        <v>9</v>
      </c>
      <c r="E139" s="5">
        <v>2</v>
      </c>
      <c r="F139" s="5">
        <v>9</v>
      </c>
      <c r="G139" s="5">
        <v>1</v>
      </c>
      <c r="H139" s="6">
        <f>AVERAGEIF(C139:G139, "&lt;&gt;9")</f>
        <v>1.3333333333333333</v>
      </c>
      <c r="I139" s="14">
        <f>IF(H139&gt;= 0.75, 1,0)</f>
        <v>1</v>
      </c>
      <c r="J139" s="5">
        <f>SUMIF(C139:G139, "&lt;&gt;9")</f>
        <v>4</v>
      </c>
    </row>
    <row r="140" spans="1:10">
      <c r="A140" s="18" t="s">
        <v>410</v>
      </c>
      <c r="B140" s="16" t="s">
        <v>239</v>
      </c>
      <c r="C140" s="5">
        <v>0</v>
      </c>
      <c r="D140" s="5">
        <v>9</v>
      </c>
      <c r="E140" s="5">
        <v>1</v>
      </c>
      <c r="F140" s="5">
        <v>9</v>
      </c>
      <c r="G140" s="5">
        <v>1</v>
      </c>
      <c r="H140" s="6">
        <f>AVERAGEIF(C140:G140, "&lt;&gt;9")</f>
        <v>0.66666666666666663</v>
      </c>
      <c r="I140" s="14">
        <f>IF(H140&gt;= 0.75, 1,0)</f>
        <v>0</v>
      </c>
      <c r="J140" s="5">
        <f>SUMIF(C140:G140, "&lt;&gt;9")</f>
        <v>2</v>
      </c>
    </row>
    <row r="141" spans="1:10">
      <c r="A141" s="18" t="s">
        <v>411</v>
      </c>
      <c r="B141" s="16" t="s">
        <v>240</v>
      </c>
      <c r="C141" s="5">
        <v>1</v>
      </c>
      <c r="D141" s="5">
        <v>1</v>
      </c>
      <c r="E141" s="5">
        <v>2</v>
      </c>
      <c r="F141" s="5">
        <v>2</v>
      </c>
      <c r="G141" s="5">
        <v>9</v>
      </c>
      <c r="H141" s="6">
        <f>AVERAGEIF(C141:G141, "&lt;&gt;9")</f>
        <v>1.5</v>
      </c>
      <c r="I141" s="14">
        <f>IF(H141&gt;= 0.75, 1,0)</f>
        <v>1</v>
      </c>
      <c r="J141" s="5">
        <f>SUMIF(C141:G141, "&lt;&gt;9")</f>
        <v>6</v>
      </c>
    </row>
    <row r="142" spans="1:10">
      <c r="A142" s="18" t="s">
        <v>412</v>
      </c>
      <c r="B142" s="16" t="s">
        <v>241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6">
        <f>AVERAGEIF(C142:G142, "&lt;&gt;9")</f>
        <v>0</v>
      </c>
      <c r="I142" s="14">
        <f>IF(H142&gt;= 0.75, 1,0)</f>
        <v>0</v>
      </c>
      <c r="J142" s="5">
        <f>SUMIF(C142:G142, "&lt;&gt;9")</f>
        <v>0</v>
      </c>
    </row>
    <row r="143" spans="1:10">
      <c r="A143" s="18" t="s">
        <v>413</v>
      </c>
      <c r="B143" s="16" t="s">
        <v>242</v>
      </c>
      <c r="C143" s="5">
        <v>0</v>
      </c>
      <c r="D143" s="5">
        <v>1</v>
      </c>
      <c r="E143" s="5">
        <v>1</v>
      </c>
      <c r="F143" s="5">
        <v>1</v>
      </c>
      <c r="G143" s="5">
        <v>9</v>
      </c>
      <c r="H143" s="6">
        <f>AVERAGEIF(C143:G143, "&lt;&gt;9")</f>
        <v>0.75</v>
      </c>
      <c r="I143" s="14">
        <f>IF(H143&gt;= 0.75, 1,0)</f>
        <v>1</v>
      </c>
      <c r="J143" s="5">
        <f>SUMIF(C143:G143, "&lt;&gt;9")</f>
        <v>3</v>
      </c>
    </row>
    <row r="144" spans="1:10">
      <c r="A144" s="18" t="s">
        <v>414</v>
      </c>
      <c r="B144" s="16" t="s">
        <v>243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6">
        <f>AVERAGEIF(C144:G144, "&lt;&gt;9")</f>
        <v>0</v>
      </c>
      <c r="I144" s="14">
        <f>IF(H144&gt;= 0.75, 1,0)</f>
        <v>0</v>
      </c>
      <c r="J144" s="5">
        <f>SUMIF(C144:G144, "&lt;&gt;9")</f>
        <v>0</v>
      </c>
    </row>
    <row r="145" spans="1:10">
      <c r="A145" s="18" t="s">
        <v>415</v>
      </c>
      <c r="B145" s="16" t="s">
        <v>244</v>
      </c>
      <c r="C145" s="5">
        <v>1</v>
      </c>
      <c r="D145" s="5">
        <v>0</v>
      </c>
      <c r="E145" s="5">
        <v>1</v>
      </c>
      <c r="F145" s="5">
        <v>1</v>
      </c>
      <c r="G145" s="5">
        <v>9</v>
      </c>
      <c r="H145" s="6">
        <f>AVERAGEIF(C145:G145, "&lt;&gt;9")</f>
        <v>0.75</v>
      </c>
      <c r="I145" s="14">
        <f>IF(H145&gt;= 0.75, 1,0)</f>
        <v>1</v>
      </c>
      <c r="J145" s="5">
        <f>SUMIF(C145:G145, "&lt;&gt;9")</f>
        <v>3</v>
      </c>
    </row>
    <row r="146" spans="1:10">
      <c r="A146" s="18" t="s">
        <v>416</v>
      </c>
      <c r="B146" s="16" t="s">
        <v>245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6">
        <f>AVERAGEIF(C146:G146, "&lt;&gt;9")</f>
        <v>0</v>
      </c>
      <c r="I146" s="14">
        <f>IF(H146&gt;= 0.75, 1,0)</f>
        <v>0</v>
      </c>
      <c r="J146" s="5">
        <f>SUMIF(C146:G146, "&lt;&gt;9")</f>
        <v>0</v>
      </c>
    </row>
    <row r="147" spans="1:10">
      <c r="A147" s="18" t="s">
        <v>417</v>
      </c>
      <c r="B147" s="16" t="s">
        <v>246</v>
      </c>
      <c r="C147" s="5">
        <v>0</v>
      </c>
      <c r="D147" s="5">
        <v>9</v>
      </c>
      <c r="E147" s="5">
        <v>0</v>
      </c>
      <c r="F147" s="5">
        <v>9</v>
      </c>
      <c r="G147" s="5">
        <v>0</v>
      </c>
      <c r="H147" s="6">
        <f>AVERAGEIF(C147:G147, "&lt;&gt;9")</f>
        <v>0</v>
      </c>
      <c r="I147" s="14">
        <f>IF(H147&gt;= 0.75, 1,0)</f>
        <v>0</v>
      </c>
      <c r="J147" s="5">
        <f>SUMIF(C147:G147, "&lt;&gt;9")</f>
        <v>0</v>
      </c>
    </row>
    <row r="148" spans="1:10">
      <c r="A148" s="18" t="s">
        <v>418</v>
      </c>
      <c r="B148" s="16" t="s">
        <v>247</v>
      </c>
      <c r="C148" s="5">
        <v>1</v>
      </c>
      <c r="D148" s="5">
        <v>9</v>
      </c>
      <c r="E148" s="5">
        <v>2</v>
      </c>
      <c r="F148" s="5">
        <v>9</v>
      </c>
      <c r="G148" s="5">
        <v>1</v>
      </c>
      <c r="H148" s="6">
        <f>AVERAGEIF(C148:G148, "&lt;&gt;9")</f>
        <v>1.3333333333333333</v>
      </c>
      <c r="I148" s="14">
        <f>IF(H148&gt;= 0.75, 1,0)</f>
        <v>1</v>
      </c>
      <c r="J148" s="5">
        <f>SUMIF(C148:G148, "&lt;&gt;9")</f>
        <v>4</v>
      </c>
    </row>
    <row r="149" spans="1:10">
      <c r="A149" s="18" t="s">
        <v>275</v>
      </c>
      <c r="B149" s="4" t="s">
        <v>106</v>
      </c>
      <c r="C149" s="5">
        <v>0</v>
      </c>
      <c r="D149" s="5">
        <v>9</v>
      </c>
      <c r="E149" s="5">
        <v>0</v>
      </c>
      <c r="F149" s="5">
        <v>9</v>
      </c>
      <c r="G149" s="5">
        <v>2</v>
      </c>
      <c r="H149" s="6">
        <f>AVERAGEIF(C149:G149, "&lt;&gt;9")</f>
        <v>0.66666666666666663</v>
      </c>
      <c r="I149" s="14">
        <f>IF(H149&gt;= 0.75, 1,0)</f>
        <v>0</v>
      </c>
      <c r="J149" s="5">
        <f>SUMIF(C149:G149, "&lt;&gt;9")</f>
        <v>2</v>
      </c>
    </row>
    <row r="150" spans="1:10">
      <c r="A150" s="18" t="s">
        <v>276</v>
      </c>
      <c r="B150" s="4" t="s">
        <v>107</v>
      </c>
      <c r="C150" s="5">
        <v>0</v>
      </c>
      <c r="D150" s="5">
        <v>9</v>
      </c>
      <c r="E150" s="5">
        <v>0</v>
      </c>
      <c r="F150" s="5">
        <v>9</v>
      </c>
      <c r="G150" s="5">
        <v>1</v>
      </c>
      <c r="H150" s="6">
        <f>AVERAGEIF(C150:G150, "&lt;&gt;9")</f>
        <v>0.33333333333333331</v>
      </c>
      <c r="I150" s="14">
        <f>IF(H150&gt;= 0.75, 1,0)</f>
        <v>0</v>
      </c>
      <c r="J150" s="5">
        <f>SUMIF(C150:G150, "&lt;&gt;9")</f>
        <v>1</v>
      </c>
    </row>
    <row r="151" spans="1:10">
      <c r="A151" s="18" t="s">
        <v>277</v>
      </c>
      <c r="B151" s="4" t="s">
        <v>108</v>
      </c>
      <c r="C151" s="5">
        <v>2</v>
      </c>
      <c r="D151" s="5">
        <v>9</v>
      </c>
      <c r="E151" s="5">
        <v>1</v>
      </c>
      <c r="F151" s="5">
        <v>9</v>
      </c>
      <c r="G151" s="5">
        <v>1</v>
      </c>
      <c r="H151" s="6">
        <f>AVERAGEIF(C151:G151, "&lt;&gt;9")</f>
        <v>1.3333333333333333</v>
      </c>
      <c r="I151" s="14">
        <f>IF(H151&gt;= 0.75, 1,0)</f>
        <v>1</v>
      </c>
      <c r="J151" s="5">
        <f>SUMIF(C151:G151, "&lt;&gt;9")</f>
        <v>4</v>
      </c>
    </row>
    <row r="152" spans="1:10">
      <c r="A152" s="18" t="s">
        <v>278</v>
      </c>
      <c r="B152" s="4" t="s">
        <v>109</v>
      </c>
      <c r="C152" s="5">
        <v>0</v>
      </c>
      <c r="D152" s="5">
        <v>9</v>
      </c>
      <c r="E152" s="5">
        <v>0</v>
      </c>
      <c r="F152" s="5">
        <v>9</v>
      </c>
      <c r="G152" s="5">
        <v>0</v>
      </c>
      <c r="H152" s="6">
        <f>AVERAGEIF(C152:G152, "&lt;&gt;9")</f>
        <v>0</v>
      </c>
      <c r="I152" s="14">
        <f>IF(H152&gt;= 0.75, 1,0)</f>
        <v>0</v>
      </c>
      <c r="J152" s="5">
        <f>SUMIF(C152:G152, "&lt;&gt;9")</f>
        <v>0</v>
      </c>
    </row>
    <row r="153" spans="1:10">
      <c r="A153" s="18" t="s">
        <v>279</v>
      </c>
      <c r="B153" s="4" t="s">
        <v>110</v>
      </c>
      <c r="C153" s="5">
        <v>0</v>
      </c>
      <c r="D153" s="5">
        <v>1</v>
      </c>
      <c r="E153" s="5">
        <v>0</v>
      </c>
      <c r="F153" s="5">
        <v>9</v>
      </c>
      <c r="G153" s="5">
        <v>0</v>
      </c>
      <c r="H153" s="6">
        <f>AVERAGEIF(C153:G153, "&lt;&gt;9")</f>
        <v>0.25</v>
      </c>
      <c r="I153" s="14">
        <f>IF(H153&gt;= 0.75, 1,0)</f>
        <v>0</v>
      </c>
      <c r="J153" s="5">
        <f>SUMIF(C153:G153, "&lt;&gt;9")</f>
        <v>1</v>
      </c>
    </row>
    <row r="154" spans="1:10">
      <c r="A154" s="18" t="s">
        <v>280</v>
      </c>
      <c r="B154" s="4"/>
      <c r="C154" s="5">
        <v>0</v>
      </c>
      <c r="D154" s="5">
        <v>1</v>
      </c>
      <c r="E154" s="5">
        <v>0</v>
      </c>
      <c r="F154" s="5">
        <v>9</v>
      </c>
      <c r="G154" s="5">
        <v>1</v>
      </c>
      <c r="H154" s="6">
        <f>AVERAGEIF(C154:G154, "&lt;&gt;9")</f>
        <v>0.5</v>
      </c>
      <c r="I154" s="14">
        <f>IF(H154&gt;= 0.75, 1,0)</f>
        <v>0</v>
      </c>
      <c r="J154" s="5">
        <f>SUMIF(C154:G154, "&lt;&gt;9")</f>
        <v>2</v>
      </c>
    </row>
    <row r="155" spans="1:10">
      <c r="A155" s="18" t="s">
        <v>281</v>
      </c>
      <c r="B155" s="4" t="s">
        <v>111</v>
      </c>
      <c r="C155" s="5">
        <v>1</v>
      </c>
      <c r="D155" s="5">
        <v>9</v>
      </c>
      <c r="E155" s="5">
        <v>0</v>
      </c>
      <c r="F155" s="5">
        <v>9</v>
      </c>
      <c r="G155" s="5">
        <v>0</v>
      </c>
      <c r="H155" s="6">
        <f>AVERAGEIF(C155:G155, "&lt;&gt;9")</f>
        <v>0.33333333333333331</v>
      </c>
      <c r="I155" s="14">
        <f>IF(H155&gt;= 0.75, 1,0)</f>
        <v>0</v>
      </c>
      <c r="J155" s="5">
        <f>SUMIF(C155:G155, "&lt;&gt;9")</f>
        <v>1</v>
      </c>
    </row>
    <row r="156" spans="1:10">
      <c r="A156" s="18" t="s">
        <v>282</v>
      </c>
      <c r="B156" s="4" t="s">
        <v>112</v>
      </c>
      <c r="C156" s="5">
        <v>0</v>
      </c>
      <c r="D156" s="5">
        <v>9</v>
      </c>
      <c r="E156" s="5">
        <v>0</v>
      </c>
      <c r="F156" s="5">
        <v>9</v>
      </c>
      <c r="G156" s="5">
        <v>1</v>
      </c>
      <c r="H156" s="6">
        <f>AVERAGEIF(C156:G156, "&lt;&gt;9")</f>
        <v>0.33333333333333331</v>
      </c>
      <c r="I156" s="14">
        <f>IF(H156&gt;= 0.75, 1,0)</f>
        <v>0</v>
      </c>
      <c r="J156" s="5">
        <f>SUMIF(C156:G156, "&lt;&gt;9")</f>
        <v>1</v>
      </c>
    </row>
    <row r="157" spans="1:10">
      <c r="A157" s="18" t="s">
        <v>252</v>
      </c>
      <c r="B157" s="4" t="s">
        <v>86</v>
      </c>
      <c r="C157" s="5">
        <v>1</v>
      </c>
      <c r="D157" s="5">
        <v>9</v>
      </c>
      <c r="E157" s="5">
        <v>1</v>
      </c>
      <c r="F157" s="5">
        <v>9</v>
      </c>
      <c r="G157" s="5">
        <v>1</v>
      </c>
      <c r="H157" s="6">
        <f>AVERAGEIF(C157:G157, "&lt;&gt;9")</f>
        <v>1</v>
      </c>
      <c r="I157" s="14">
        <f>IF(H157&gt;= 0.75, 1,0)</f>
        <v>1</v>
      </c>
      <c r="J157" s="5">
        <f>SUMIF(C157:G157, "&lt;&gt;9")</f>
        <v>3</v>
      </c>
    </row>
    <row r="158" spans="1:10">
      <c r="A158" s="18" t="s">
        <v>419</v>
      </c>
      <c r="B158" s="16" t="s">
        <v>248</v>
      </c>
      <c r="C158" s="5">
        <v>1</v>
      </c>
      <c r="D158" s="5">
        <v>9</v>
      </c>
      <c r="E158" s="5">
        <v>2</v>
      </c>
      <c r="F158" s="5">
        <v>9</v>
      </c>
      <c r="G158" s="5">
        <v>1</v>
      </c>
      <c r="H158" s="6">
        <f>AVERAGEIF(C158:G158, "&lt;&gt;9")</f>
        <v>1.3333333333333333</v>
      </c>
      <c r="I158" s="14">
        <f>IF(H158&gt;= 0.75, 1,0)</f>
        <v>1</v>
      </c>
      <c r="J158" s="5">
        <f>SUMIF(C158:G158, "&lt;&gt;9")</f>
        <v>4</v>
      </c>
    </row>
    <row r="159" spans="1:10">
      <c r="A159" s="18" t="s">
        <v>283</v>
      </c>
      <c r="B159" s="4"/>
      <c r="C159" s="5">
        <v>0</v>
      </c>
      <c r="D159" s="5">
        <v>9</v>
      </c>
      <c r="E159" s="5">
        <v>0</v>
      </c>
      <c r="F159" s="5">
        <v>9</v>
      </c>
      <c r="G159" s="5">
        <v>0</v>
      </c>
      <c r="H159" s="6">
        <f>AVERAGEIF(C159:G159, "&lt;&gt;9")</f>
        <v>0</v>
      </c>
      <c r="I159" s="14">
        <f>IF(H159&gt;= 0.75, 1,0)</f>
        <v>0</v>
      </c>
      <c r="J159" s="5">
        <f>SUMIF(C159:G159, "&lt;&gt;9")</f>
        <v>0</v>
      </c>
    </row>
    <row r="160" spans="1:10">
      <c r="A160" s="18" t="s">
        <v>284</v>
      </c>
      <c r="B160" s="4" t="s">
        <v>113</v>
      </c>
      <c r="C160" s="5">
        <v>0</v>
      </c>
      <c r="D160" s="5">
        <v>9</v>
      </c>
      <c r="E160" s="5">
        <v>0</v>
      </c>
      <c r="F160" s="5">
        <v>9</v>
      </c>
      <c r="G160" s="5">
        <v>1</v>
      </c>
      <c r="H160" s="6">
        <f>AVERAGEIF(C160:G160, "&lt;&gt;9")</f>
        <v>0.33333333333333331</v>
      </c>
      <c r="I160" s="14">
        <f>IF(H160&gt;= 0.75, 1,0)</f>
        <v>0</v>
      </c>
      <c r="J160" s="5">
        <f>SUMIF(C160:G160, "&lt;&gt;9")</f>
        <v>1</v>
      </c>
    </row>
    <row r="161" spans="1:10">
      <c r="A161" s="18" t="s">
        <v>285</v>
      </c>
      <c r="B161" s="4" t="s">
        <v>114</v>
      </c>
      <c r="C161" s="5">
        <v>0</v>
      </c>
      <c r="D161" s="5">
        <v>9</v>
      </c>
      <c r="E161" s="5">
        <v>0</v>
      </c>
      <c r="F161" s="5">
        <v>9</v>
      </c>
      <c r="G161" s="5">
        <v>1</v>
      </c>
      <c r="H161" s="6">
        <f>AVERAGEIF(C161:G161, "&lt;&gt;9")</f>
        <v>0.33333333333333331</v>
      </c>
      <c r="I161" s="14">
        <f>IF(H161&gt;= 0.75, 1,0)</f>
        <v>0</v>
      </c>
      <c r="J161" s="5">
        <f>SUMIF(C161:G161, "&lt;&gt;9")</f>
        <v>1</v>
      </c>
    </row>
    <row r="162" spans="1:10" customFormat="1">
      <c r="A162" s="18" t="s">
        <v>286</v>
      </c>
      <c r="B162" s="4" t="s">
        <v>115</v>
      </c>
      <c r="C162" s="5">
        <v>2</v>
      </c>
      <c r="D162" s="5">
        <v>0</v>
      </c>
      <c r="E162" s="5">
        <v>1</v>
      </c>
      <c r="F162" s="5">
        <v>9</v>
      </c>
      <c r="G162" s="5">
        <v>0</v>
      </c>
      <c r="H162" s="6">
        <f>AVERAGEIF(C162:G162, "&lt;&gt;9")</f>
        <v>0.75</v>
      </c>
      <c r="I162" s="14">
        <f>IF(H162&gt;= 0.75, 1,0)</f>
        <v>1</v>
      </c>
      <c r="J162" s="5">
        <f>SUMIF(C162:G162, "&lt;&gt;9")</f>
        <v>3</v>
      </c>
    </row>
    <row r="163" spans="1:10">
      <c r="A163" s="18" t="s">
        <v>287</v>
      </c>
      <c r="B163" s="4" t="s">
        <v>116</v>
      </c>
      <c r="C163" s="5">
        <v>0</v>
      </c>
      <c r="D163" s="5">
        <v>9</v>
      </c>
      <c r="E163" s="5">
        <v>0</v>
      </c>
      <c r="F163" s="5">
        <v>9</v>
      </c>
      <c r="G163" s="5">
        <v>0</v>
      </c>
      <c r="H163" s="6">
        <f>AVERAGEIF(C163:G163, "&lt;&gt;9")</f>
        <v>0</v>
      </c>
      <c r="I163" s="14">
        <f>IF(H163&gt;= 0.75, 1,0)</f>
        <v>0</v>
      </c>
      <c r="J163" s="5">
        <f>SUMIF(C163:G163, "&lt;&gt;9")</f>
        <v>0</v>
      </c>
    </row>
    <row r="164" spans="1:10">
      <c r="A164" s="18" t="s">
        <v>288</v>
      </c>
      <c r="B164" s="4" t="s">
        <v>117</v>
      </c>
      <c r="C164" s="5">
        <v>0</v>
      </c>
      <c r="D164" s="5">
        <v>9</v>
      </c>
      <c r="E164" s="5">
        <v>0</v>
      </c>
      <c r="F164" s="5">
        <v>9</v>
      </c>
      <c r="G164" s="5">
        <v>1</v>
      </c>
      <c r="H164" s="6">
        <f>AVERAGEIF(C164:G164, "&lt;&gt;9")</f>
        <v>0.33333333333333331</v>
      </c>
      <c r="I164" s="14">
        <f>IF(H164&gt;= 0.75, 1,0)</f>
        <v>0</v>
      </c>
      <c r="J164" s="5">
        <f>SUMIF(C164:G164, "&lt;&gt;9")</f>
        <v>1</v>
      </c>
    </row>
    <row r="165" spans="1:10">
      <c r="A165" s="18" t="s">
        <v>289</v>
      </c>
      <c r="B165" s="4" t="s">
        <v>118</v>
      </c>
      <c r="C165" s="5">
        <v>0</v>
      </c>
      <c r="D165" s="5">
        <v>9</v>
      </c>
      <c r="E165" s="5">
        <v>0</v>
      </c>
      <c r="F165" s="5">
        <v>9</v>
      </c>
      <c r="G165" s="5">
        <v>2</v>
      </c>
      <c r="H165" s="6">
        <f>AVERAGEIF(C165:G165, "&lt;&gt;9")</f>
        <v>0.66666666666666663</v>
      </c>
      <c r="I165" s="14">
        <f>IF(H165&gt;= 0.75, 1,0)</f>
        <v>0</v>
      </c>
      <c r="J165" s="5">
        <f>SUMIF(C165:G165, "&lt;&gt;9")</f>
        <v>2</v>
      </c>
    </row>
    <row r="166" spans="1:10">
      <c r="A166" s="18" t="s">
        <v>290</v>
      </c>
      <c r="B166" s="4" t="s">
        <v>119</v>
      </c>
      <c r="C166" s="5">
        <v>2</v>
      </c>
      <c r="D166" s="5">
        <v>0</v>
      </c>
      <c r="E166" s="5">
        <v>0</v>
      </c>
      <c r="F166" s="5">
        <v>9</v>
      </c>
      <c r="G166" s="5">
        <v>1</v>
      </c>
      <c r="H166" s="6">
        <f>AVERAGEIF(C166:G166, "&lt;&gt;9")</f>
        <v>0.75</v>
      </c>
      <c r="I166" s="14">
        <f>IF(H166&gt;= 0.75, 1,0)</f>
        <v>1</v>
      </c>
      <c r="J166" s="5">
        <f>SUMIF(C166:G166, "&lt;&gt;9")</f>
        <v>3</v>
      </c>
    </row>
    <row r="167" spans="1:10">
      <c r="A167" s="18" t="s">
        <v>291</v>
      </c>
      <c r="B167" s="4" t="s">
        <v>120</v>
      </c>
      <c r="C167" s="5">
        <v>0</v>
      </c>
      <c r="D167" s="5">
        <v>0</v>
      </c>
      <c r="E167" s="5">
        <v>0</v>
      </c>
      <c r="F167" s="5">
        <v>1</v>
      </c>
      <c r="G167" s="5">
        <v>1</v>
      </c>
      <c r="H167" s="6">
        <f>AVERAGEIF(C167:G167, "&lt;&gt;9")</f>
        <v>0.4</v>
      </c>
      <c r="I167" s="14">
        <f>IF(H167&gt;= 0.75, 1,0)</f>
        <v>0</v>
      </c>
      <c r="J167" s="5">
        <f>SUMIF(C167:G167, "&lt;&gt;9")</f>
        <v>2</v>
      </c>
    </row>
    <row r="168" spans="1:10">
      <c r="A168" s="18" t="s">
        <v>253</v>
      </c>
      <c r="B168" s="4" t="s">
        <v>87</v>
      </c>
      <c r="C168" s="5">
        <v>0</v>
      </c>
      <c r="D168" s="5">
        <v>1</v>
      </c>
      <c r="E168" s="5">
        <v>0</v>
      </c>
      <c r="F168" s="5">
        <v>9</v>
      </c>
      <c r="G168" s="5">
        <v>1</v>
      </c>
      <c r="H168" s="6">
        <f>AVERAGEIF(C168:G168, "&lt;&gt;9")</f>
        <v>0.5</v>
      </c>
      <c r="I168" s="14">
        <f>IF(H168&gt;= 0.75, 1,0)</f>
        <v>0</v>
      </c>
      <c r="J168" s="5">
        <f>SUMIF(C168:G168, "&lt;&gt;9")</f>
        <v>2</v>
      </c>
    </row>
    <row r="169" spans="1:10">
      <c r="A169" s="18" t="s">
        <v>254</v>
      </c>
      <c r="B169" s="4" t="s">
        <v>88</v>
      </c>
      <c r="C169" s="5">
        <v>0</v>
      </c>
      <c r="D169" s="5">
        <v>9</v>
      </c>
      <c r="E169" s="5">
        <v>1</v>
      </c>
      <c r="F169" s="5">
        <v>9</v>
      </c>
      <c r="G169" s="5">
        <v>1</v>
      </c>
      <c r="H169" s="6">
        <f>AVERAGEIF(C169:G169, "&lt;&gt;9")</f>
        <v>0.66666666666666663</v>
      </c>
      <c r="I169" s="14">
        <f>IF(H169&gt;= 0.75, 1,0)</f>
        <v>0</v>
      </c>
      <c r="J169" s="5">
        <f>SUMIF(C169:G169, "&lt;&gt;9")</f>
        <v>2</v>
      </c>
    </row>
    <row r="170" spans="1:10">
      <c r="A170" s="18" t="s">
        <v>255</v>
      </c>
      <c r="B170" s="4" t="s">
        <v>89</v>
      </c>
      <c r="C170" s="5">
        <v>0</v>
      </c>
      <c r="D170" s="5">
        <v>9</v>
      </c>
      <c r="E170" s="5">
        <v>0</v>
      </c>
      <c r="F170" s="5">
        <v>9</v>
      </c>
      <c r="G170" s="5">
        <v>0</v>
      </c>
      <c r="H170" s="6">
        <f>AVERAGEIF(C170:G170, "&lt;&gt;9")</f>
        <v>0</v>
      </c>
      <c r="I170" s="14">
        <f>IF(H170&gt;= 0.75, 1,0)</f>
        <v>0</v>
      </c>
      <c r="J170" s="5">
        <f>SUMIF(C170:G170, "&lt;&gt;9")</f>
        <v>0</v>
      </c>
    </row>
    <row r="171" spans="1:10">
      <c r="A171" s="18" t="s">
        <v>256</v>
      </c>
      <c r="B171" s="4" t="s">
        <v>90</v>
      </c>
      <c r="C171" s="5">
        <v>0</v>
      </c>
      <c r="D171" s="5">
        <v>0</v>
      </c>
      <c r="E171" s="5">
        <v>0</v>
      </c>
      <c r="F171" s="5">
        <v>9</v>
      </c>
      <c r="G171" s="5">
        <v>0</v>
      </c>
      <c r="H171" s="6">
        <f>AVERAGEIF(C171:G171, "&lt;&gt;9")</f>
        <v>0</v>
      </c>
      <c r="I171" s="14">
        <f>IF(H171&gt;= 0.75, 1,0)</f>
        <v>0</v>
      </c>
      <c r="J171" s="5">
        <f>SUMIF(C171:G171, "&lt;&gt;9")</f>
        <v>0</v>
      </c>
    </row>
    <row r="172" spans="1:10" ht="14.25" customHeight="1">
      <c r="A172" s="18" t="s">
        <v>257</v>
      </c>
      <c r="B172" s="4" t="s">
        <v>91</v>
      </c>
      <c r="C172" s="5">
        <v>0</v>
      </c>
      <c r="D172" s="5">
        <v>9</v>
      </c>
      <c r="E172" s="5">
        <v>1</v>
      </c>
      <c r="F172" s="5">
        <v>9</v>
      </c>
      <c r="G172" s="5">
        <v>1</v>
      </c>
      <c r="H172" s="6">
        <f>AVERAGEIF(C172:G172, "&lt;&gt;9")</f>
        <v>0.66666666666666663</v>
      </c>
      <c r="I172" s="14">
        <f>IF(H172&gt;= 0.75, 1,0)</f>
        <v>0</v>
      </c>
      <c r="J172" s="5">
        <f>SUMIF(C172:G172, "&lt;&gt;9")</f>
        <v>2</v>
      </c>
    </row>
    <row r="173" spans="1:10">
      <c r="I173" s="17">
        <f>AVERAGE(I2:I172)</f>
        <v>0.43274853801169588</v>
      </c>
    </row>
  </sheetData>
  <sortState xmlns:xlrd2="http://schemas.microsoft.com/office/spreadsheetml/2017/richdata2" ref="A2:J173">
    <sortCondition ref="A1:A173"/>
  </sortState>
  <conditionalFormatting sqref="C1:G1 B176:F1048576 B173:F173">
    <cfRule type="containsText" dxfId="25" priority="37" operator="containsText" text="2">
      <formula>NOT(ISERROR(SEARCH("2",B1)))</formula>
    </cfRule>
    <cfRule type="containsText" dxfId="24" priority="38" operator="containsText" text="1">
      <formula>NOT(ISERROR(SEARCH("1",B1)))</formula>
    </cfRule>
    <cfRule type="containsText" dxfId="23" priority="39" operator="containsText" text="0">
      <formula>NOT(ISERROR(SEARCH("0",B1)))</formula>
    </cfRule>
  </conditionalFormatting>
  <conditionalFormatting sqref="I2:I81 I83:I172">
    <cfRule type="cellIs" dxfId="22" priority="17" operator="greaterThanOrEqual">
      <formula>1</formula>
    </cfRule>
    <cfRule type="beginsWith" dxfId="21" priority="22" operator="beginsWith" text="2">
      <formula>LEFT(I2,LEN("2"))="2"</formula>
    </cfRule>
    <cfRule type="beginsWith" dxfId="20" priority="23" operator="beginsWith" text="1">
      <formula>LEFT(I2,LEN("1"))="1"</formula>
    </cfRule>
    <cfRule type="beginsWith" dxfId="19" priority="24" operator="beginsWith" text="0">
      <formula>LEFT(I2,LEN("0"))="0"</formula>
    </cfRule>
  </conditionalFormatting>
  <conditionalFormatting sqref="I82">
    <cfRule type="cellIs" dxfId="18" priority="1" operator="greaterThanOrEqual">
      <formula>1</formula>
    </cfRule>
    <cfRule type="beginsWith" dxfId="17" priority="2" operator="beginsWith" text="2">
      <formula>LEFT(I82,LEN("2"))="2"</formula>
    </cfRule>
    <cfRule type="beginsWith" dxfId="16" priority="3" operator="beginsWith" text="1">
      <formula>LEFT(I82,LEN("1"))="1"</formula>
    </cfRule>
    <cfRule type="beginsWith" dxfId="15" priority="4" operator="beginsWith" text="0">
      <formula>LEFT(I82,LEN("0"))="0"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7C17-F81A-4C42-953B-039C61238B0B}">
  <dimension ref="A1:J60"/>
  <sheetViews>
    <sheetView workbookViewId="0">
      <selection activeCell="B10" sqref="B1:B1048576"/>
    </sheetView>
  </sheetViews>
  <sheetFormatPr defaultColWidth="11.44140625" defaultRowHeight="14.4"/>
  <cols>
    <col min="1" max="1" width="11.44140625" bestFit="1" customWidth="1"/>
    <col min="2" max="2" width="21.88671875" style="13" bestFit="1" customWidth="1"/>
  </cols>
  <sheetData>
    <row r="1" spans="1:10" ht="46.8">
      <c r="A1" s="1" t="s">
        <v>7</v>
      </c>
      <c r="B1" s="1" t="s"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/>
    </row>
    <row r="2" spans="1:10" ht="15.6">
      <c r="A2" s="4" t="s">
        <v>8</v>
      </c>
      <c r="B2" s="5"/>
      <c r="C2" s="5">
        <v>0</v>
      </c>
      <c r="D2" s="5">
        <v>9</v>
      </c>
      <c r="E2" s="5">
        <v>0</v>
      </c>
      <c r="F2" s="5">
        <v>9</v>
      </c>
      <c r="G2" s="5">
        <v>0</v>
      </c>
      <c r="H2" s="6">
        <f>AVERAGEIF(C2:G2, "&lt;&gt;9")</f>
        <v>0</v>
      </c>
      <c r="I2" s="5">
        <f>SUMIF(C2:G2, "&lt;&gt;9")</f>
        <v>0</v>
      </c>
      <c r="J2" s="7" t="s">
        <v>32</v>
      </c>
    </row>
    <row r="3" spans="1:10" ht="15.6">
      <c r="A3" s="4" t="s">
        <v>9</v>
      </c>
      <c r="B3" s="5"/>
      <c r="C3" s="5">
        <v>0</v>
      </c>
      <c r="D3" s="5">
        <v>0</v>
      </c>
      <c r="E3" s="5">
        <v>0</v>
      </c>
      <c r="F3" s="5">
        <v>0</v>
      </c>
      <c r="G3" s="5">
        <v>2</v>
      </c>
      <c r="H3" s="6">
        <f>AVERAGEIF(C3:G3, "&lt;&gt;9")</f>
        <v>0.4</v>
      </c>
      <c r="I3" s="5">
        <f t="shared" ref="I3:I60" si="0">SUMIF(C3:G3, "&lt;&gt;9")</f>
        <v>2</v>
      </c>
      <c r="J3" s="3"/>
    </row>
    <row r="4" spans="1:10" ht="15.6">
      <c r="A4" s="8">
        <v>1</v>
      </c>
      <c r="B4" s="21" t="s">
        <v>26</v>
      </c>
      <c r="C4" s="21"/>
      <c r="D4" s="21"/>
      <c r="E4" s="21"/>
      <c r="F4" s="21"/>
      <c r="G4" s="21"/>
      <c r="H4" s="21"/>
      <c r="I4" s="21"/>
      <c r="J4" s="3"/>
    </row>
    <row r="5" spans="1:10" ht="15.6">
      <c r="A5" s="8">
        <v>2</v>
      </c>
      <c r="B5" s="5" t="s">
        <v>55</v>
      </c>
      <c r="C5" s="5">
        <v>0</v>
      </c>
      <c r="D5" s="5">
        <v>9</v>
      </c>
      <c r="E5" s="5">
        <v>0</v>
      </c>
      <c r="F5" s="5">
        <v>9</v>
      </c>
      <c r="G5" s="5">
        <v>0</v>
      </c>
      <c r="H5" s="6">
        <f t="shared" ref="H5:H60" si="1">AVERAGEIF(C5:G5, "&lt;&gt;9")</f>
        <v>0</v>
      </c>
      <c r="I5" s="5">
        <f t="shared" si="0"/>
        <v>0</v>
      </c>
      <c r="J5" s="3"/>
    </row>
    <row r="6" spans="1:10" ht="15.6">
      <c r="A6" s="8">
        <v>3</v>
      </c>
      <c r="B6" s="5" t="s">
        <v>53</v>
      </c>
      <c r="C6" s="5">
        <v>0</v>
      </c>
      <c r="D6" s="5">
        <v>0</v>
      </c>
      <c r="E6" s="5">
        <v>0</v>
      </c>
      <c r="F6" s="5">
        <v>9</v>
      </c>
      <c r="G6" s="5">
        <v>1</v>
      </c>
      <c r="H6" s="6">
        <f t="shared" si="1"/>
        <v>0.25</v>
      </c>
      <c r="I6" s="5">
        <f t="shared" si="0"/>
        <v>1</v>
      </c>
      <c r="J6" s="3"/>
    </row>
    <row r="7" spans="1:10" ht="15.6">
      <c r="A7" s="8">
        <v>4</v>
      </c>
      <c r="B7" s="5" t="s">
        <v>50</v>
      </c>
      <c r="C7" s="5">
        <v>1</v>
      </c>
      <c r="D7" s="5">
        <v>9</v>
      </c>
      <c r="E7" s="5">
        <v>1</v>
      </c>
      <c r="F7" s="5">
        <v>9</v>
      </c>
      <c r="G7" s="5">
        <v>1</v>
      </c>
      <c r="H7" s="6">
        <f t="shared" si="1"/>
        <v>1</v>
      </c>
      <c r="I7" s="5">
        <f t="shared" si="0"/>
        <v>3</v>
      </c>
      <c r="J7" s="3"/>
    </row>
    <row r="8" spans="1:10" ht="15.6">
      <c r="A8" s="8">
        <v>5</v>
      </c>
      <c r="B8" s="5" t="s">
        <v>62</v>
      </c>
      <c r="C8" s="5">
        <v>0</v>
      </c>
      <c r="D8" s="5">
        <v>1</v>
      </c>
      <c r="E8" s="5">
        <v>0</v>
      </c>
      <c r="F8" s="5">
        <v>9</v>
      </c>
      <c r="G8" s="5">
        <v>1</v>
      </c>
      <c r="H8" s="6">
        <f t="shared" si="1"/>
        <v>0.5</v>
      </c>
      <c r="I8" s="5">
        <f t="shared" si="0"/>
        <v>2</v>
      </c>
      <c r="J8" s="3"/>
    </row>
    <row r="9" spans="1:10" ht="15.6">
      <c r="A9" s="8">
        <v>6</v>
      </c>
      <c r="B9" s="5" t="s">
        <v>44</v>
      </c>
      <c r="C9" s="5">
        <v>0</v>
      </c>
      <c r="D9" s="5">
        <v>9</v>
      </c>
      <c r="E9" s="5">
        <v>1</v>
      </c>
      <c r="F9" s="5">
        <v>9</v>
      </c>
      <c r="G9" s="5">
        <v>1</v>
      </c>
      <c r="H9" s="6">
        <f t="shared" si="1"/>
        <v>0.66666666666666663</v>
      </c>
      <c r="I9" s="5">
        <f t="shared" si="0"/>
        <v>2</v>
      </c>
      <c r="J9" s="3"/>
    </row>
    <row r="10" spans="1:10" ht="15.6">
      <c r="A10" s="8">
        <v>7</v>
      </c>
      <c r="B10" s="5" t="s">
        <v>59</v>
      </c>
      <c r="C10" s="5">
        <v>0</v>
      </c>
      <c r="D10" s="5">
        <v>9</v>
      </c>
      <c r="E10" s="5">
        <v>0</v>
      </c>
      <c r="F10" s="5">
        <v>9</v>
      </c>
      <c r="G10" s="5">
        <v>0</v>
      </c>
      <c r="H10" s="6">
        <f t="shared" si="1"/>
        <v>0</v>
      </c>
      <c r="I10" s="5">
        <f t="shared" si="0"/>
        <v>0</v>
      </c>
      <c r="J10" s="3" t="s">
        <v>33</v>
      </c>
    </row>
    <row r="11" spans="1:10" ht="15.6">
      <c r="A11" s="8">
        <v>8</v>
      </c>
      <c r="B11" s="5" t="s">
        <v>38</v>
      </c>
      <c r="C11" s="5">
        <v>0</v>
      </c>
      <c r="D11" s="5">
        <v>0</v>
      </c>
      <c r="E11" s="5">
        <v>0</v>
      </c>
      <c r="F11" s="5">
        <v>9</v>
      </c>
      <c r="G11" s="5">
        <v>0</v>
      </c>
      <c r="H11" s="6">
        <f t="shared" si="1"/>
        <v>0</v>
      </c>
      <c r="I11" s="5">
        <f t="shared" si="0"/>
        <v>0</v>
      </c>
      <c r="J11" s="3"/>
    </row>
    <row r="12" spans="1:10" ht="15.6">
      <c r="A12" s="8">
        <v>9</v>
      </c>
      <c r="B12" s="5" t="s">
        <v>42</v>
      </c>
      <c r="C12" s="5">
        <v>0</v>
      </c>
      <c r="D12" s="5">
        <v>9</v>
      </c>
      <c r="E12" s="5">
        <v>1</v>
      </c>
      <c r="F12" s="5">
        <v>9</v>
      </c>
      <c r="G12" s="5">
        <v>1</v>
      </c>
      <c r="H12" s="6">
        <f t="shared" si="1"/>
        <v>0.66666666666666663</v>
      </c>
      <c r="I12" s="5">
        <f t="shared" si="0"/>
        <v>2</v>
      </c>
      <c r="J12" s="3"/>
    </row>
    <row r="13" spans="1:10" ht="15.6">
      <c r="A13" s="8">
        <v>10</v>
      </c>
      <c r="B13" s="5" t="s">
        <v>46</v>
      </c>
      <c r="C13" s="5">
        <v>0</v>
      </c>
      <c r="D13" s="5">
        <v>9</v>
      </c>
      <c r="E13" s="5">
        <v>0</v>
      </c>
      <c r="F13" s="5">
        <v>9</v>
      </c>
      <c r="G13" s="5">
        <v>2</v>
      </c>
      <c r="H13" s="6">
        <f t="shared" si="1"/>
        <v>0.66666666666666663</v>
      </c>
      <c r="I13" s="5">
        <f t="shared" si="0"/>
        <v>2</v>
      </c>
      <c r="J13" s="3"/>
    </row>
    <row r="14" spans="1:10" ht="15.6">
      <c r="A14" s="8">
        <v>11</v>
      </c>
      <c r="B14" s="5" t="s">
        <v>74</v>
      </c>
      <c r="C14" s="5">
        <v>0</v>
      </c>
      <c r="D14" s="5">
        <v>1</v>
      </c>
      <c r="E14" s="5">
        <v>0</v>
      </c>
      <c r="F14" s="5">
        <v>9</v>
      </c>
      <c r="G14" s="5">
        <v>1</v>
      </c>
      <c r="H14" s="6">
        <f t="shared" si="1"/>
        <v>0.5</v>
      </c>
      <c r="I14" s="5">
        <f t="shared" si="0"/>
        <v>2</v>
      </c>
      <c r="J14" s="3"/>
    </row>
    <row r="15" spans="1:10" ht="15.6">
      <c r="A15" s="8">
        <v>12</v>
      </c>
      <c r="B15" s="5" t="s">
        <v>48</v>
      </c>
      <c r="C15" s="5">
        <v>0</v>
      </c>
      <c r="D15" s="5">
        <v>9</v>
      </c>
      <c r="E15" s="5">
        <v>0</v>
      </c>
      <c r="F15" s="5">
        <v>9</v>
      </c>
      <c r="G15" s="5">
        <v>1</v>
      </c>
      <c r="H15" s="6">
        <f t="shared" si="1"/>
        <v>0.33333333333333331</v>
      </c>
      <c r="I15" s="5">
        <f t="shared" si="0"/>
        <v>1</v>
      </c>
      <c r="J15" s="3"/>
    </row>
    <row r="16" spans="1:10" ht="15.6">
      <c r="A16" s="8" t="s">
        <v>10</v>
      </c>
      <c r="B16" s="5"/>
      <c r="C16" s="5">
        <v>9</v>
      </c>
      <c r="D16" s="5">
        <v>9</v>
      </c>
      <c r="E16" s="5">
        <v>1</v>
      </c>
      <c r="F16" s="5">
        <v>9</v>
      </c>
      <c r="G16" s="5">
        <v>0</v>
      </c>
      <c r="H16" s="6">
        <f t="shared" si="1"/>
        <v>0.5</v>
      </c>
      <c r="I16" s="5">
        <f t="shared" si="0"/>
        <v>1</v>
      </c>
      <c r="J16" s="3"/>
    </row>
    <row r="17" spans="1:10" ht="15.6">
      <c r="A17" s="8" t="s">
        <v>11</v>
      </c>
      <c r="B17" s="5" t="s">
        <v>77</v>
      </c>
      <c r="C17" s="5">
        <v>0</v>
      </c>
      <c r="D17" s="5">
        <v>1</v>
      </c>
      <c r="E17" s="5">
        <v>0</v>
      </c>
      <c r="F17" s="5">
        <v>9</v>
      </c>
      <c r="G17" s="5">
        <v>1</v>
      </c>
      <c r="H17" s="6">
        <f t="shared" si="1"/>
        <v>0.5</v>
      </c>
      <c r="I17" s="5">
        <f t="shared" si="0"/>
        <v>2</v>
      </c>
      <c r="J17" s="3"/>
    </row>
    <row r="18" spans="1:10" ht="15.6">
      <c r="A18" s="8">
        <v>14</v>
      </c>
      <c r="B18" s="5" t="s">
        <v>37</v>
      </c>
      <c r="C18" s="5">
        <v>0</v>
      </c>
      <c r="D18" s="5">
        <v>9</v>
      </c>
      <c r="E18" s="5">
        <v>1</v>
      </c>
      <c r="F18" s="5">
        <v>9</v>
      </c>
      <c r="G18" s="5">
        <v>0</v>
      </c>
      <c r="H18" s="6">
        <f t="shared" si="1"/>
        <v>0.33333333333333331</v>
      </c>
      <c r="I18" s="5">
        <f t="shared" si="0"/>
        <v>1</v>
      </c>
      <c r="J18" s="3"/>
    </row>
    <row r="19" spans="1:10" ht="15.6">
      <c r="A19" s="8" t="s">
        <v>25</v>
      </c>
      <c r="B19" s="5" t="s">
        <v>75</v>
      </c>
      <c r="C19" s="5">
        <v>0</v>
      </c>
      <c r="D19" s="5">
        <v>9</v>
      </c>
      <c r="E19" s="5">
        <v>0</v>
      </c>
      <c r="F19" s="5">
        <v>9</v>
      </c>
      <c r="G19" s="5">
        <v>2</v>
      </c>
      <c r="H19" s="6">
        <f t="shared" si="1"/>
        <v>0.66666666666666663</v>
      </c>
      <c r="I19" s="5">
        <f t="shared" si="0"/>
        <v>2</v>
      </c>
      <c r="J19" s="3"/>
    </row>
    <row r="20" spans="1:10" ht="15.6">
      <c r="A20" s="8">
        <v>16</v>
      </c>
      <c r="B20" s="5" t="s">
        <v>40</v>
      </c>
      <c r="C20" s="5">
        <v>0</v>
      </c>
      <c r="D20" s="5">
        <v>9</v>
      </c>
      <c r="E20" s="5">
        <v>1</v>
      </c>
      <c r="F20" s="5">
        <v>9</v>
      </c>
      <c r="G20" s="5">
        <v>0</v>
      </c>
      <c r="H20" s="6">
        <f t="shared" si="1"/>
        <v>0.33333333333333331</v>
      </c>
      <c r="I20" s="5">
        <f t="shared" si="0"/>
        <v>1</v>
      </c>
      <c r="J20" s="3"/>
    </row>
    <row r="21" spans="1:10" ht="15.6">
      <c r="A21" s="8">
        <v>17</v>
      </c>
      <c r="B21" s="21" t="s">
        <v>26</v>
      </c>
      <c r="C21" s="21"/>
      <c r="D21" s="21"/>
      <c r="E21" s="21"/>
      <c r="F21" s="21"/>
      <c r="G21" s="21"/>
      <c r="H21" s="21"/>
      <c r="I21" s="21"/>
      <c r="J21" s="3"/>
    </row>
    <row r="22" spans="1:10" ht="15.6">
      <c r="A22" s="8">
        <v>18</v>
      </c>
      <c r="B22" s="5" t="s">
        <v>52</v>
      </c>
      <c r="C22" s="5">
        <v>0</v>
      </c>
      <c r="D22" s="5">
        <v>9</v>
      </c>
      <c r="E22" s="5">
        <v>0</v>
      </c>
      <c r="F22" s="5">
        <v>9</v>
      </c>
      <c r="G22" s="5">
        <v>1</v>
      </c>
      <c r="H22" s="6">
        <f t="shared" si="1"/>
        <v>0.33333333333333331</v>
      </c>
      <c r="I22" s="5">
        <f t="shared" si="0"/>
        <v>1</v>
      </c>
      <c r="J22" s="3"/>
    </row>
    <row r="23" spans="1:10" ht="15.6">
      <c r="A23" s="8">
        <v>19</v>
      </c>
      <c r="B23" s="5" t="s">
        <v>51</v>
      </c>
      <c r="C23" s="5">
        <v>0</v>
      </c>
      <c r="D23" s="5">
        <v>0</v>
      </c>
      <c r="E23" s="5">
        <v>0</v>
      </c>
      <c r="F23" s="5">
        <v>9</v>
      </c>
      <c r="G23" s="5">
        <v>0</v>
      </c>
      <c r="H23" s="6">
        <f t="shared" si="1"/>
        <v>0</v>
      </c>
      <c r="I23" s="5">
        <f t="shared" si="0"/>
        <v>0</v>
      </c>
      <c r="J23" s="3"/>
    </row>
    <row r="24" spans="1:10" ht="15.6">
      <c r="A24" s="8">
        <v>20</v>
      </c>
      <c r="B24" s="5" t="s">
        <v>57</v>
      </c>
      <c r="C24" s="5">
        <v>0</v>
      </c>
      <c r="D24" s="5">
        <v>9</v>
      </c>
      <c r="E24" s="5">
        <v>0</v>
      </c>
      <c r="F24" s="5">
        <v>9</v>
      </c>
      <c r="G24" s="5">
        <v>0</v>
      </c>
      <c r="H24" s="6">
        <f t="shared" si="1"/>
        <v>0</v>
      </c>
      <c r="I24" s="5">
        <f t="shared" si="0"/>
        <v>0</v>
      </c>
      <c r="J24" s="3"/>
    </row>
    <row r="25" spans="1:10" ht="15.6">
      <c r="A25" s="8">
        <v>21</v>
      </c>
      <c r="B25" s="21" t="s">
        <v>27</v>
      </c>
      <c r="C25" s="21"/>
      <c r="D25" s="21"/>
      <c r="E25" s="21"/>
      <c r="F25" s="21"/>
      <c r="G25" s="21"/>
      <c r="H25" s="21"/>
      <c r="I25" s="21"/>
      <c r="J25" s="3"/>
    </row>
    <row r="26" spans="1:10" ht="15.6">
      <c r="A26" s="8">
        <v>22</v>
      </c>
      <c r="B26" s="5" t="s">
        <v>60</v>
      </c>
      <c r="C26" s="5">
        <v>0</v>
      </c>
      <c r="D26" s="5">
        <v>9</v>
      </c>
      <c r="E26" s="5">
        <v>0</v>
      </c>
      <c r="F26" s="5">
        <v>9</v>
      </c>
      <c r="G26" s="5">
        <v>0</v>
      </c>
      <c r="H26" s="6">
        <f t="shared" si="1"/>
        <v>0</v>
      </c>
      <c r="I26" s="5">
        <f t="shared" si="0"/>
        <v>0</v>
      </c>
      <c r="J26" s="3"/>
    </row>
    <row r="27" spans="1:10" ht="15.6">
      <c r="A27" s="8" t="s">
        <v>13</v>
      </c>
      <c r="B27" s="5" t="s">
        <v>78</v>
      </c>
      <c r="C27" s="5">
        <v>0</v>
      </c>
      <c r="D27" s="5">
        <v>9</v>
      </c>
      <c r="E27" s="5">
        <v>0</v>
      </c>
      <c r="F27" s="5">
        <v>9</v>
      </c>
      <c r="G27" s="5">
        <v>0</v>
      </c>
      <c r="H27" s="6">
        <f t="shared" si="1"/>
        <v>0</v>
      </c>
      <c r="I27" s="5">
        <f t="shared" si="0"/>
        <v>0</v>
      </c>
      <c r="J27" s="3"/>
    </row>
    <row r="28" spans="1:10" ht="15.6">
      <c r="A28" s="8" t="s">
        <v>12</v>
      </c>
      <c r="B28" s="5" t="s">
        <v>76</v>
      </c>
      <c r="C28" s="5">
        <v>0</v>
      </c>
      <c r="D28" s="5">
        <v>9</v>
      </c>
      <c r="E28" s="5">
        <v>0</v>
      </c>
      <c r="F28" s="5">
        <v>9</v>
      </c>
      <c r="G28" s="5">
        <v>0</v>
      </c>
      <c r="H28" s="6">
        <f t="shared" si="1"/>
        <v>0</v>
      </c>
      <c r="I28" s="5">
        <f t="shared" si="0"/>
        <v>0</v>
      </c>
      <c r="J28" s="3"/>
    </row>
    <row r="29" spans="1:10" ht="15.6">
      <c r="A29" s="8" t="s">
        <v>28</v>
      </c>
      <c r="B29" s="5" t="s">
        <v>68</v>
      </c>
      <c r="C29" s="5">
        <v>0</v>
      </c>
      <c r="D29" s="5">
        <v>9</v>
      </c>
      <c r="E29" s="5">
        <v>0</v>
      </c>
      <c r="F29" s="5">
        <v>9</v>
      </c>
      <c r="G29" s="5">
        <v>0</v>
      </c>
      <c r="H29" s="6">
        <f t="shared" si="1"/>
        <v>0</v>
      </c>
      <c r="I29" s="5">
        <f t="shared" si="0"/>
        <v>0</v>
      </c>
      <c r="J29" s="3"/>
    </row>
    <row r="30" spans="1:10" ht="15.6">
      <c r="A30" s="8" t="s">
        <v>29</v>
      </c>
      <c r="B30" s="5" t="s">
        <v>79</v>
      </c>
      <c r="C30" s="5">
        <v>0</v>
      </c>
      <c r="D30" s="5">
        <v>9</v>
      </c>
      <c r="E30" s="5">
        <v>0</v>
      </c>
      <c r="F30" s="5">
        <v>9</v>
      </c>
      <c r="G30" s="5">
        <v>0</v>
      </c>
      <c r="H30" s="6">
        <f t="shared" si="1"/>
        <v>0</v>
      </c>
      <c r="I30" s="5">
        <f>SUMIF(C30:G30, "&lt;&gt;9")</f>
        <v>0</v>
      </c>
      <c r="J30" s="3"/>
    </row>
    <row r="31" spans="1:10" ht="15.6">
      <c r="A31" s="8">
        <v>25</v>
      </c>
      <c r="B31" s="5" t="s">
        <v>49</v>
      </c>
      <c r="C31" s="5">
        <v>2</v>
      </c>
      <c r="D31" s="5">
        <v>9</v>
      </c>
      <c r="E31" s="5">
        <v>1</v>
      </c>
      <c r="F31" s="5">
        <v>9</v>
      </c>
      <c r="G31" s="5">
        <v>1</v>
      </c>
      <c r="H31" s="6">
        <f t="shared" si="1"/>
        <v>1.3333333333333333</v>
      </c>
      <c r="I31" s="5">
        <f t="shared" si="0"/>
        <v>4</v>
      </c>
      <c r="J31" s="3"/>
    </row>
    <row r="32" spans="1:10" ht="15.6">
      <c r="A32" s="8">
        <v>26</v>
      </c>
      <c r="B32" s="5" t="s">
        <v>43</v>
      </c>
      <c r="C32" s="5">
        <v>0</v>
      </c>
      <c r="D32" s="5">
        <v>0</v>
      </c>
      <c r="E32" s="5">
        <v>0</v>
      </c>
      <c r="F32" s="5">
        <v>9</v>
      </c>
      <c r="G32" s="5">
        <v>1</v>
      </c>
      <c r="H32" s="6">
        <f t="shared" si="1"/>
        <v>0.25</v>
      </c>
      <c r="I32" s="5">
        <f t="shared" si="0"/>
        <v>1</v>
      </c>
      <c r="J32" s="3"/>
    </row>
    <row r="33" spans="1:10" ht="15.6">
      <c r="A33" s="8">
        <v>27</v>
      </c>
      <c r="B33" s="5" t="s">
        <v>58</v>
      </c>
      <c r="C33" s="5">
        <v>0</v>
      </c>
      <c r="D33" s="5">
        <v>9</v>
      </c>
      <c r="E33" s="5">
        <v>0</v>
      </c>
      <c r="F33" s="5">
        <v>9</v>
      </c>
      <c r="G33" s="5">
        <v>0</v>
      </c>
      <c r="H33" s="6">
        <f t="shared" si="1"/>
        <v>0</v>
      </c>
      <c r="I33" s="5">
        <f t="shared" si="0"/>
        <v>0</v>
      </c>
      <c r="J33" s="3"/>
    </row>
    <row r="34" spans="1:10" ht="15.6">
      <c r="A34" s="8" t="s">
        <v>14</v>
      </c>
      <c r="B34" s="5"/>
      <c r="C34" s="5">
        <v>1</v>
      </c>
      <c r="D34" s="5">
        <v>1</v>
      </c>
      <c r="E34" s="5">
        <v>0</v>
      </c>
      <c r="F34" s="5">
        <v>1</v>
      </c>
      <c r="G34" s="5">
        <v>9</v>
      </c>
      <c r="H34" s="6">
        <f t="shared" si="1"/>
        <v>0.75</v>
      </c>
      <c r="I34" s="5">
        <f t="shared" si="0"/>
        <v>3</v>
      </c>
      <c r="J34" s="3"/>
    </row>
    <row r="35" spans="1:10" ht="15.6">
      <c r="A35" s="8" t="s">
        <v>15</v>
      </c>
      <c r="B35" s="5" t="s">
        <v>66</v>
      </c>
      <c r="C35" s="5">
        <v>0</v>
      </c>
      <c r="D35" s="5">
        <v>9</v>
      </c>
      <c r="E35" s="5">
        <v>0</v>
      </c>
      <c r="F35" s="5">
        <v>9</v>
      </c>
      <c r="G35" s="5">
        <v>0</v>
      </c>
      <c r="H35" s="6">
        <f t="shared" si="1"/>
        <v>0</v>
      </c>
      <c r="I35" s="5">
        <f t="shared" si="0"/>
        <v>0</v>
      </c>
      <c r="J35" s="3"/>
    </row>
    <row r="36" spans="1:10" ht="15.6">
      <c r="A36" s="8">
        <v>29</v>
      </c>
      <c r="B36" s="5" t="s">
        <v>71</v>
      </c>
      <c r="C36" s="5">
        <v>0</v>
      </c>
      <c r="D36" s="5">
        <v>0</v>
      </c>
      <c r="E36" s="5">
        <v>0</v>
      </c>
      <c r="F36" s="5">
        <v>9</v>
      </c>
      <c r="G36" s="5">
        <v>0</v>
      </c>
      <c r="H36" s="6">
        <f t="shared" si="1"/>
        <v>0</v>
      </c>
      <c r="I36" s="5">
        <f t="shared" si="0"/>
        <v>0</v>
      </c>
      <c r="J36" s="3"/>
    </row>
    <row r="37" spans="1:10" ht="15.6">
      <c r="A37" s="8">
        <v>30</v>
      </c>
      <c r="B37" s="5" t="s">
        <v>35</v>
      </c>
      <c r="C37" s="5">
        <v>0</v>
      </c>
      <c r="D37" s="5">
        <v>9</v>
      </c>
      <c r="E37" s="5">
        <v>0</v>
      </c>
      <c r="F37" s="5">
        <v>9</v>
      </c>
      <c r="G37" s="5">
        <v>2</v>
      </c>
      <c r="H37" s="6">
        <f t="shared" si="1"/>
        <v>0.66666666666666663</v>
      </c>
      <c r="I37" s="5">
        <f t="shared" si="0"/>
        <v>2</v>
      </c>
      <c r="J37" s="3"/>
    </row>
    <row r="38" spans="1:10" ht="15.6">
      <c r="A38" s="8">
        <v>31</v>
      </c>
      <c r="B38" s="21" t="s">
        <v>30</v>
      </c>
      <c r="C38" s="21"/>
      <c r="D38" s="21"/>
      <c r="E38" s="21"/>
      <c r="F38" s="21"/>
      <c r="G38" s="21"/>
      <c r="H38" s="21"/>
      <c r="I38" s="21"/>
      <c r="J38" s="3"/>
    </row>
    <row r="39" spans="1:10" ht="15.6">
      <c r="A39" s="8">
        <v>32</v>
      </c>
      <c r="B39" s="5" t="s">
        <v>61</v>
      </c>
      <c r="C39" s="5">
        <v>0</v>
      </c>
      <c r="D39" s="5">
        <v>9</v>
      </c>
      <c r="E39" s="5">
        <v>0</v>
      </c>
      <c r="F39" s="5">
        <v>9</v>
      </c>
      <c r="G39" s="5">
        <v>1</v>
      </c>
      <c r="H39" s="6">
        <f t="shared" si="1"/>
        <v>0.33333333333333331</v>
      </c>
      <c r="I39" s="5">
        <f t="shared" si="0"/>
        <v>1</v>
      </c>
      <c r="J39" s="3"/>
    </row>
    <row r="40" spans="1:10" ht="15.6">
      <c r="A40" s="8">
        <v>33</v>
      </c>
      <c r="B40" s="5" t="s">
        <v>73</v>
      </c>
      <c r="C40" s="5">
        <v>2</v>
      </c>
      <c r="D40" s="5">
        <v>9</v>
      </c>
      <c r="E40" s="5">
        <v>1</v>
      </c>
      <c r="F40" s="5">
        <v>9</v>
      </c>
      <c r="G40" s="5">
        <v>1</v>
      </c>
      <c r="H40" s="6">
        <f t="shared" si="1"/>
        <v>1.3333333333333333</v>
      </c>
      <c r="I40" s="5">
        <f t="shared" si="0"/>
        <v>4</v>
      </c>
      <c r="J40" s="3"/>
    </row>
    <row r="41" spans="1:10" ht="15.6">
      <c r="A41" s="8">
        <v>34</v>
      </c>
      <c r="B41" s="5" t="s">
        <v>56</v>
      </c>
      <c r="C41" s="5">
        <v>0</v>
      </c>
      <c r="D41" s="5">
        <v>9</v>
      </c>
      <c r="E41" s="5">
        <v>0</v>
      </c>
      <c r="F41" s="5">
        <v>9</v>
      </c>
      <c r="G41" s="5">
        <v>0</v>
      </c>
      <c r="H41" s="6">
        <f t="shared" si="1"/>
        <v>0</v>
      </c>
      <c r="I41" s="5">
        <f t="shared" si="0"/>
        <v>0</v>
      </c>
      <c r="J41" s="3"/>
    </row>
    <row r="42" spans="1:10" ht="15.6">
      <c r="A42" s="8">
        <v>35</v>
      </c>
      <c r="B42" s="5" t="s">
        <v>36</v>
      </c>
      <c r="C42" s="5">
        <v>0</v>
      </c>
      <c r="D42" s="5">
        <v>1</v>
      </c>
      <c r="E42" s="5">
        <v>0</v>
      </c>
      <c r="F42" s="5">
        <v>9</v>
      </c>
      <c r="G42" s="5">
        <v>0</v>
      </c>
      <c r="H42" s="6">
        <f t="shared" si="1"/>
        <v>0.25</v>
      </c>
      <c r="I42" s="5">
        <f t="shared" si="0"/>
        <v>1</v>
      </c>
      <c r="J42" s="3"/>
    </row>
    <row r="43" spans="1:10" ht="15.6">
      <c r="A43" s="8" t="s">
        <v>16</v>
      </c>
      <c r="B43" s="5"/>
      <c r="C43" s="5">
        <v>0</v>
      </c>
      <c r="D43" s="5">
        <v>1</v>
      </c>
      <c r="E43" s="5">
        <v>0</v>
      </c>
      <c r="F43" s="5">
        <v>9</v>
      </c>
      <c r="G43" s="5">
        <v>1</v>
      </c>
      <c r="H43" s="6">
        <f t="shared" si="1"/>
        <v>0.5</v>
      </c>
      <c r="I43" s="5">
        <f t="shared" si="0"/>
        <v>2</v>
      </c>
      <c r="J43" s="3"/>
    </row>
    <row r="44" spans="1:10" ht="15.6">
      <c r="A44" s="8" t="s">
        <v>17</v>
      </c>
      <c r="B44" s="5"/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6">
        <f t="shared" si="1"/>
        <v>0.2</v>
      </c>
      <c r="I44" s="5">
        <f t="shared" si="0"/>
        <v>1</v>
      </c>
      <c r="J44" s="3"/>
    </row>
    <row r="45" spans="1:10" ht="15.6">
      <c r="A45" s="8">
        <v>37</v>
      </c>
      <c r="B45" s="5" t="s">
        <v>65</v>
      </c>
      <c r="C45" s="5">
        <v>1</v>
      </c>
      <c r="D45" s="5">
        <v>9</v>
      </c>
      <c r="E45" s="5">
        <v>0</v>
      </c>
      <c r="F45" s="5">
        <v>9</v>
      </c>
      <c r="G45" s="5">
        <v>0</v>
      </c>
      <c r="H45" s="6">
        <f t="shared" si="1"/>
        <v>0.33333333333333331</v>
      </c>
      <c r="I45" s="5">
        <f t="shared" si="0"/>
        <v>1</v>
      </c>
      <c r="J45" s="3"/>
    </row>
    <row r="46" spans="1:10" ht="15.6">
      <c r="A46" s="10" t="s">
        <v>19</v>
      </c>
      <c r="B46" s="11" t="s">
        <v>63</v>
      </c>
      <c r="C46" s="11">
        <v>0</v>
      </c>
      <c r="D46" s="11">
        <v>9</v>
      </c>
      <c r="E46" s="11">
        <v>0</v>
      </c>
      <c r="F46" s="11">
        <v>9</v>
      </c>
      <c r="G46" s="11">
        <v>0</v>
      </c>
      <c r="H46" s="12">
        <f t="shared" si="1"/>
        <v>0</v>
      </c>
      <c r="I46" s="11">
        <f t="shared" si="0"/>
        <v>0</v>
      </c>
      <c r="J46" s="9" t="s">
        <v>83</v>
      </c>
    </row>
    <row r="47" spans="1:10" ht="15.6">
      <c r="A47" s="10" t="s">
        <v>18</v>
      </c>
      <c r="B47" s="11" t="s">
        <v>64</v>
      </c>
      <c r="C47" s="11">
        <v>0</v>
      </c>
      <c r="D47" s="11">
        <v>9</v>
      </c>
      <c r="E47" s="11">
        <v>0</v>
      </c>
      <c r="F47" s="11">
        <v>9</v>
      </c>
      <c r="G47" s="11">
        <v>0</v>
      </c>
      <c r="H47" s="12">
        <f t="shared" si="1"/>
        <v>0</v>
      </c>
      <c r="I47" s="11">
        <f t="shared" si="0"/>
        <v>0</v>
      </c>
      <c r="J47" s="3"/>
    </row>
    <row r="48" spans="1:10" ht="15.6">
      <c r="A48" s="8">
        <v>39</v>
      </c>
      <c r="B48" s="5" t="s">
        <v>34</v>
      </c>
      <c r="C48" s="5">
        <v>0</v>
      </c>
      <c r="D48" s="5">
        <v>9</v>
      </c>
      <c r="E48" s="5">
        <v>0</v>
      </c>
      <c r="F48" s="5">
        <v>9</v>
      </c>
      <c r="G48" s="5">
        <v>1</v>
      </c>
      <c r="H48" s="6">
        <f t="shared" si="1"/>
        <v>0.33333333333333331</v>
      </c>
      <c r="I48" s="5">
        <f t="shared" si="0"/>
        <v>1</v>
      </c>
      <c r="J48" s="3"/>
    </row>
    <row r="49" spans="1:10" ht="15.6">
      <c r="A49" s="8">
        <v>40</v>
      </c>
      <c r="B49" s="5"/>
      <c r="C49" s="5">
        <v>0</v>
      </c>
      <c r="D49" s="5">
        <v>9</v>
      </c>
      <c r="E49" s="5">
        <v>0</v>
      </c>
      <c r="F49" s="5">
        <v>9</v>
      </c>
      <c r="G49" s="5">
        <v>0</v>
      </c>
      <c r="H49" s="6">
        <f t="shared" si="1"/>
        <v>0</v>
      </c>
      <c r="I49" s="5">
        <f t="shared" si="0"/>
        <v>0</v>
      </c>
      <c r="J49" s="3"/>
    </row>
    <row r="50" spans="1:10" ht="15.6">
      <c r="A50" s="8" t="s">
        <v>20</v>
      </c>
      <c r="B50" s="5" t="s">
        <v>69</v>
      </c>
      <c r="C50" s="5">
        <v>0</v>
      </c>
      <c r="D50" s="5">
        <v>9</v>
      </c>
      <c r="E50" s="5">
        <v>1</v>
      </c>
      <c r="F50" s="5">
        <v>9</v>
      </c>
      <c r="G50" s="5">
        <v>1</v>
      </c>
      <c r="H50" s="6">
        <f t="shared" si="1"/>
        <v>0.66666666666666663</v>
      </c>
      <c r="I50" s="5">
        <f t="shared" si="0"/>
        <v>2</v>
      </c>
      <c r="J50" s="3"/>
    </row>
    <row r="51" spans="1:10" ht="15.6">
      <c r="A51" s="8" t="s">
        <v>21</v>
      </c>
      <c r="B51" s="5" t="s">
        <v>70</v>
      </c>
      <c r="C51" s="5">
        <v>0</v>
      </c>
      <c r="D51" s="5">
        <v>9</v>
      </c>
      <c r="E51" s="5">
        <v>0</v>
      </c>
      <c r="F51" s="5">
        <v>9</v>
      </c>
      <c r="G51" s="5">
        <v>1</v>
      </c>
      <c r="H51" s="6">
        <f t="shared" si="1"/>
        <v>0.33333333333333331</v>
      </c>
      <c r="I51" s="5">
        <f t="shared" si="0"/>
        <v>1</v>
      </c>
      <c r="J51" s="3"/>
    </row>
    <row r="52" spans="1:10" ht="15.6">
      <c r="A52" s="8" t="s">
        <v>22</v>
      </c>
      <c r="B52" s="5" t="s">
        <v>47</v>
      </c>
      <c r="C52" s="5">
        <v>0</v>
      </c>
      <c r="D52" s="5">
        <v>9</v>
      </c>
      <c r="E52" s="5">
        <v>0</v>
      </c>
      <c r="F52" s="5">
        <v>9</v>
      </c>
      <c r="G52" s="5">
        <v>1</v>
      </c>
      <c r="H52" s="6">
        <f t="shared" si="1"/>
        <v>0.33333333333333331</v>
      </c>
      <c r="I52" s="5">
        <f t="shared" si="0"/>
        <v>1</v>
      </c>
      <c r="J52" s="3"/>
    </row>
    <row r="53" spans="1:10" ht="15.6">
      <c r="A53" s="8">
        <v>43</v>
      </c>
      <c r="B53" s="5" t="s">
        <v>45</v>
      </c>
      <c r="C53" s="5">
        <v>2</v>
      </c>
      <c r="D53" s="5">
        <v>0</v>
      </c>
      <c r="E53" s="5">
        <v>1</v>
      </c>
      <c r="F53" s="5">
        <v>9</v>
      </c>
      <c r="G53" s="5">
        <v>0</v>
      </c>
      <c r="H53" s="6">
        <f t="shared" si="1"/>
        <v>0.75</v>
      </c>
      <c r="I53" s="5">
        <f t="shared" si="0"/>
        <v>3</v>
      </c>
      <c r="J53" s="3"/>
    </row>
    <row r="54" spans="1:10" ht="15.6">
      <c r="A54" s="8">
        <v>44</v>
      </c>
      <c r="B54" s="21" t="s">
        <v>31</v>
      </c>
      <c r="C54" s="21"/>
      <c r="D54" s="21"/>
      <c r="E54" s="21"/>
      <c r="F54" s="21"/>
      <c r="G54" s="21"/>
      <c r="H54" s="21"/>
      <c r="I54" s="21"/>
      <c r="J54" s="3"/>
    </row>
    <row r="55" spans="1:10" ht="15.6">
      <c r="A55" s="8" t="s">
        <v>23</v>
      </c>
      <c r="B55" s="5" t="s">
        <v>72</v>
      </c>
      <c r="C55" s="5">
        <v>0</v>
      </c>
      <c r="D55" s="5">
        <v>9</v>
      </c>
      <c r="E55" s="5">
        <v>0</v>
      </c>
      <c r="F55" s="5">
        <v>9</v>
      </c>
      <c r="G55" s="5">
        <v>0</v>
      </c>
      <c r="H55" s="6">
        <f t="shared" si="1"/>
        <v>0</v>
      </c>
      <c r="I55" s="5">
        <f t="shared" si="0"/>
        <v>0</v>
      </c>
      <c r="J55" s="3"/>
    </row>
    <row r="56" spans="1:10" ht="15.6">
      <c r="A56" s="8" t="s">
        <v>24</v>
      </c>
      <c r="B56" s="5"/>
      <c r="C56" s="5">
        <v>1</v>
      </c>
      <c r="D56" s="5">
        <v>0</v>
      </c>
      <c r="E56" s="5">
        <v>0</v>
      </c>
      <c r="F56" s="5">
        <v>1</v>
      </c>
      <c r="G56" s="5">
        <v>9</v>
      </c>
      <c r="H56" s="6">
        <f t="shared" si="1"/>
        <v>0.5</v>
      </c>
      <c r="I56" s="5">
        <f t="shared" si="0"/>
        <v>2</v>
      </c>
      <c r="J56" s="3"/>
    </row>
    <row r="57" spans="1:10" ht="15.6">
      <c r="A57" s="8">
        <v>46</v>
      </c>
      <c r="B57" s="5" t="s">
        <v>67</v>
      </c>
      <c r="C57" s="5">
        <v>0</v>
      </c>
      <c r="D57" s="5">
        <v>9</v>
      </c>
      <c r="E57" s="5">
        <v>0</v>
      </c>
      <c r="F57" s="5">
        <v>9</v>
      </c>
      <c r="G57" s="5">
        <v>1</v>
      </c>
      <c r="H57" s="6">
        <f t="shared" si="1"/>
        <v>0.33333333333333331</v>
      </c>
      <c r="I57" s="5">
        <f t="shared" si="0"/>
        <v>1</v>
      </c>
      <c r="J57" s="3"/>
    </row>
    <row r="58" spans="1:10" ht="15.6">
      <c r="A58" s="8">
        <v>47</v>
      </c>
      <c r="B58" s="5" t="s">
        <v>54</v>
      </c>
      <c r="C58" s="5">
        <v>0</v>
      </c>
      <c r="D58" s="5">
        <v>9</v>
      </c>
      <c r="E58" s="5">
        <v>0</v>
      </c>
      <c r="F58" s="5">
        <v>9</v>
      </c>
      <c r="G58" s="5">
        <v>2</v>
      </c>
      <c r="H58" s="6">
        <f t="shared" si="1"/>
        <v>0.66666666666666663</v>
      </c>
      <c r="I58" s="5">
        <f t="shared" si="0"/>
        <v>2</v>
      </c>
      <c r="J58" s="3"/>
    </row>
    <row r="59" spans="1:10" ht="15.6">
      <c r="A59" s="8">
        <v>48</v>
      </c>
      <c r="B59" s="5" t="s">
        <v>41</v>
      </c>
      <c r="C59" s="5">
        <v>2</v>
      </c>
      <c r="D59" s="5">
        <v>0</v>
      </c>
      <c r="E59" s="5">
        <v>0</v>
      </c>
      <c r="F59" s="5">
        <v>9</v>
      </c>
      <c r="G59" s="5">
        <v>1</v>
      </c>
      <c r="H59" s="6">
        <f t="shared" si="1"/>
        <v>0.75</v>
      </c>
      <c r="I59" s="5">
        <f t="shared" si="0"/>
        <v>3</v>
      </c>
      <c r="J59" s="3"/>
    </row>
    <row r="60" spans="1:10" ht="15.6">
      <c r="A60" s="8">
        <v>49</v>
      </c>
      <c r="B60" s="5" t="s">
        <v>39</v>
      </c>
      <c r="C60" s="5">
        <v>0</v>
      </c>
      <c r="D60" s="5">
        <v>0</v>
      </c>
      <c r="E60" s="5">
        <v>0</v>
      </c>
      <c r="F60" s="5">
        <v>1</v>
      </c>
      <c r="G60" s="5">
        <v>1</v>
      </c>
      <c r="H60" s="6">
        <f t="shared" si="1"/>
        <v>0.4</v>
      </c>
      <c r="I60" s="5">
        <f t="shared" si="0"/>
        <v>2</v>
      </c>
      <c r="J60" s="3"/>
    </row>
  </sheetData>
  <mergeCells count="5">
    <mergeCell ref="B4:I4"/>
    <mergeCell ref="B21:I21"/>
    <mergeCell ref="B25:I25"/>
    <mergeCell ref="B38:I38"/>
    <mergeCell ref="B54:I54"/>
  </mergeCells>
  <conditionalFormatting sqref="C1:G3 C5:G20 B4 C22:G24 C26:G37 C39:G53 C55:G60">
    <cfRule type="containsText" dxfId="14" priority="13" operator="containsText" text="2">
      <formula>NOT(ISERROR(SEARCH("2",B1)))</formula>
    </cfRule>
    <cfRule type="containsText" dxfId="13" priority="14" operator="containsText" text="1">
      <formula>NOT(ISERROR(SEARCH("1",B1)))</formula>
    </cfRule>
    <cfRule type="containsText" dxfId="12" priority="15" operator="containsText" text="0">
      <formula>NOT(ISERROR(SEARCH("0",B1)))</formula>
    </cfRule>
  </conditionalFormatting>
  <conditionalFormatting sqref="B21">
    <cfRule type="containsText" dxfId="11" priority="10" operator="containsText" text="2">
      <formula>NOT(ISERROR(SEARCH("2",B21)))</formula>
    </cfRule>
    <cfRule type="containsText" dxfId="10" priority="11" operator="containsText" text="1">
      <formula>NOT(ISERROR(SEARCH("1",B21)))</formula>
    </cfRule>
    <cfRule type="containsText" dxfId="9" priority="12" operator="containsText" text="0">
      <formula>NOT(ISERROR(SEARCH("0",B21)))</formula>
    </cfRule>
  </conditionalFormatting>
  <conditionalFormatting sqref="B25">
    <cfRule type="containsText" dxfId="8" priority="7" operator="containsText" text="2">
      <formula>NOT(ISERROR(SEARCH("2",B25)))</formula>
    </cfRule>
    <cfRule type="containsText" dxfId="7" priority="8" operator="containsText" text="1">
      <formula>NOT(ISERROR(SEARCH("1",B25)))</formula>
    </cfRule>
    <cfRule type="containsText" dxfId="6" priority="9" operator="containsText" text="0">
      <formula>NOT(ISERROR(SEARCH("0",B25)))</formula>
    </cfRule>
  </conditionalFormatting>
  <conditionalFormatting sqref="B38">
    <cfRule type="containsText" dxfId="5" priority="4" operator="containsText" text="2">
      <formula>NOT(ISERROR(SEARCH("2",B38)))</formula>
    </cfRule>
    <cfRule type="containsText" dxfId="4" priority="5" operator="containsText" text="1">
      <formula>NOT(ISERROR(SEARCH("1",B38)))</formula>
    </cfRule>
    <cfRule type="containsText" dxfId="3" priority="6" operator="containsText" text="0">
      <formula>NOT(ISERROR(SEARCH("0",B38)))</formula>
    </cfRule>
  </conditionalFormatting>
  <conditionalFormatting sqref="B54">
    <cfRule type="containsText" dxfId="2" priority="1" operator="containsText" text="2">
      <formula>NOT(ISERROR(SEARCH("2",B54)))</formula>
    </cfRule>
    <cfRule type="containsText" dxfId="1" priority="2" operator="containsText" text="1">
      <formula>NOT(ISERROR(SEARCH("1",B54)))</formula>
    </cfRule>
    <cfRule type="containsText" dxfId="0" priority="3" operator="containsText" text="0">
      <formula>NOT(ISERROR(SEARCH("0",B54)))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McLennan</dc:creator>
  <cp:lastModifiedBy>Martina Karasková</cp:lastModifiedBy>
  <dcterms:created xsi:type="dcterms:W3CDTF">2015-02-04T08:43:57Z</dcterms:created>
  <dcterms:modified xsi:type="dcterms:W3CDTF">2022-12-13T17:01:54Z</dcterms:modified>
</cp:coreProperties>
</file>