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arier\Dropbox\Thesis\Results\"/>
    </mc:Choice>
  </mc:AlternateContent>
  <xr:revisionPtr revIDLastSave="0" documentId="13_ncr:1_{023508A7-C5AC-473E-8902-2F27F0DD3505}" xr6:coauthVersionLast="33" xr6:coauthVersionMax="33" xr10:uidLastSave="{00000000-0000-0000-0000-000000000000}"/>
  <bookViews>
    <workbookView minimized="1" xWindow="0" yWindow="0" windowWidth="28800" windowHeight="12225" xr2:uid="{00000000-000D-0000-FFFF-FFFF00000000}"/>
  </bookViews>
  <sheets>
    <sheet name="compileTemp" sheetId="1" r:id="rId1"/>
  </sheets>
  <calcPr calcId="179017"/>
</workbook>
</file>

<file path=xl/calcChain.xml><?xml version="1.0" encoding="utf-8"?>
<calcChain xmlns="http://schemas.openxmlformats.org/spreadsheetml/2006/main">
  <c r="P59" i="1" l="1"/>
  <c r="P2" i="1"/>
  <c r="C58" i="1"/>
  <c r="D58" i="1"/>
  <c r="E58" i="1"/>
  <c r="F58" i="1"/>
  <c r="G58" i="1"/>
  <c r="H58" i="1"/>
  <c r="I58" i="1"/>
  <c r="J58" i="1"/>
  <c r="C59" i="1"/>
  <c r="D59" i="1"/>
  <c r="E59" i="1"/>
  <c r="F59" i="1"/>
  <c r="G59" i="1"/>
  <c r="H59" i="1"/>
  <c r="I59" i="1"/>
  <c r="J59" i="1"/>
  <c r="C60" i="1"/>
  <c r="D60" i="1"/>
  <c r="E60" i="1"/>
  <c r="F60" i="1"/>
  <c r="G60" i="1"/>
  <c r="H60" i="1"/>
  <c r="I60" i="1"/>
  <c r="J60" i="1"/>
  <c r="C61" i="1"/>
  <c r="D61" i="1"/>
  <c r="E61" i="1"/>
  <c r="F61" i="1"/>
  <c r="G61" i="1"/>
  <c r="H61" i="1"/>
  <c r="I61" i="1"/>
  <c r="J61" i="1"/>
  <c r="C62" i="1"/>
  <c r="D62" i="1"/>
  <c r="E62" i="1"/>
  <c r="F62" i="1"/>
  <c r="G62" i="1"/>
  <c r="H62" i="1"/>
  <c r="I62" i="1"/>
  <c r="J62" i="1"/>
  <c r="C63" i="1"/>
  <c r="D63" i="1"/>
  <c r="E63" i="1"/>
  <c r="F63" i="1"/>
  <c r="G63" i="1"/>
  <c r="H63" i="1"/>
  <c r="I63" i="1"/>
  <c r="J63" i="1"/>
  <c r="C64" i="1"/>
  <c r="D64" i="1"/>
  <c r="E64" i="1"/>
  <c r="F64" i="1"/>
  <c r="G64" i="1"/>
  <c r="H64" i="1"/>
  <c r="I64" i="1"/>
  <c r="J64" i="1"/>
  <c r="C65" i="1"/>
  <c r="D65" i="1"/>
  <c r="E65" i="1"/>
  <c r="F65" i="1"/>
  <c r="G65" i="1"/>
  <c r="H65" i="1"/>
  <c r="I65" i="1"/>
  <c r="J65" i="1"/>
  <c r="C66" i="1"/>
  <c r="D66" i="1"/>
  <c r="E66" i="1"/>
  <c r="F66" i="1"/>
  <c r="G66" i="1"/>
  <c r="H66" i="1"/>
  <c r="I66" i="1"/>
  <c r="J66" i="1"/>
  <c r="C67" i="1"/>
  <c r="D67" i="1"/>
  <c r="E67" i="1"/>
  <c r="F67" i="1"/>
  <c r="G67" i="1"/>
  <c r="H67" i="1"/>
  <c r="I67" i="1"/>
  <c r="J67" i="1"/>
  <c r="C68" i="1"/>
  <c r="D68" i="1"/>
  <c r="E68" i="1"/>
  <c r="F68" i="1"/>
  <c r="G68" i="1"/>
  <c r="H68" i="1"/>
  <c r="I68" i="1"/>
  <c r="J68" i="1"/>
  <c r="C69" i="1"/>
  <c r="D69" i="1"/>
  <c r="E69" i="1"/>
  <c r="F69" i="1"/>
  <c r="G69" i="1"/>
  <c r="H69" i="1"/>
  <c r="I69" i="1"/>
  <c r="J69" i="1"/>
  <c r="C70" i="1"/>
  <c r="D70" i="1"/>
  <c r="E70" i="1"/>
  <c r="F70" i="1"/>
  <c r="G70" i="1"/>
  <c r="H70" i="1"/>
  <c r="I70" i="1"/>
  <c r="J70" i="1"/>
  <c r="C71" i="1"/>
  <c r="D71" i="1"/>
  <c r="E71" i="1"/>
  <c r="F71" i="1"/>
  <c r="G71" i="1"/>
  <c r="H71" i="1"/>
  <c r="I71" i="1"/>
  <c r="J71" i="1"/>
  <c r="C72" i="1"/>
  <c r="D72" i="1"/>
  <c r="E72" i="1"/>
  <c r="F72" i="1"/>
  <c r="G72" i="1"/>
  <c r="H72" i="1"/>
  <c r="I72" i="1"/>
  <c r="J72" i="1"/>
  <c r="C73" i="1"/>
  <c r="D73" i="1"/>
  <c r="E73" i="1"/>
  <c r="F73" i="1"/>
  <c r="G73" i="1"/>
  <c r="H73" i="1"/>
  <c r="I73" i="1"/>
  <c r="J73" i="1"/>
  <c r="C74" i="1"/>
  <c r="D74" i="1"/>
  <c r="E74" i="1"/>
  <c r="F74" i="1"/>
  <c r="G74" i="1"/>
  <c r="H74" i="1"/>
  <c r="I74" i="1"/>
  <c r="J74" i="1"/>
  <c r="C75" i="1"/>
  <c r="D75" i="1"/>
  <c r="E75" i="1"/>
  <c r="F75" i="1"/>
  <c r="G75" i="1"/>
  <c r="H75" i="1"/>
  <c r="I75" i="1"/>
  <c r="J75" i="1"/>
  <c r="C76" i="1"/>
  <c r="D76" i="1"/>
  <c r="E76" i="1"/>
  <c r="F76" i="1"/>
  <c r="G76" i="1"/>
  <c r="H76" i="1"/>
  <c r="I76" i="1"/>
  <c r="J76" i="1"/>
  <c r="C77" i="1"/>
  <c r="D77" i="1"/>
  <c r="E77" i="1"/>
  <c r="F77" i="1"/>
  <c r="G77" i="1"/>
  <c r="H77" i="1"/>
  <c r="I77" i="1"/>
  <c r="J77" i="1"/>
  <c r="C78" i="1"/>
  <c r="D78" i="1"/>
  <c r="E78" i="1"/>
  <c r="F78" i="1"/>
  <c r="G78" i="1"/>
  <c r="H78" i="1"/>
  <c r="I78" i="1"/>
  <c r="J78" i="1"/>
  <c r="C79" i="1"/>
  <c r="D79" i="1"/>
  <c r="E79" i="1"/>
  <c r="F79" i="1"/>
  <c r="G79" i="1"/>
  <c r="H79" i="1"/>
  <c r="I79" i="1"/>
  <c r="J79" i="1"/>
  <c r="C80" i="1"/>
  <c r="D80" i="1"/>
  <c r="E80" i="1"/>
  <c r="F80" i="1"/>
  <c r="G80" i="1"/>
  <c r="H80" i="1"/>
  <c r="I80" i="1"/>
  <c r="J80" i="1"/>
  <c r="C81" i="1"/>
  <c r="D81" i="1"/>
  <c r="E81" i="1"/>
  <c r="F81" i="1"/>
  <c r="G81" i="1"/>
  <c r="H81" i="1"/>
  <c r="I81" i="1"/>
  <c r="J81" i="1"/>
  <c r="C82" i="1"/>
  <c r="D82" i="1"/>
  <c r="E82" i="1"/>
  <c r="F82" i="1"/>
  <c r="G82" i="1"/>
  <c r="H82" i="1"/>
  <c r="I82" i="1"/>
  <c r="J82" i="1"/>
  <c r="C83" i="1"/>
  <c r="D83" i="1"/>
  <c r="E83" i="1"/>
  <c r="F83" i="1"/>
  <c r="G83" i="1"/>
  <c r="H83" i="1"/>
  <c r="I83" i="1"/>
  <c r="J83" i="1"/>
  <c r="C84" i="1"/>
  <c r="D84" i="1"/>
  <c r="E84" i="1"/>
  <c r="F84" i="1"/>
  <c r="G84" i="1"/>
  <c r="H84" i="1"/>
  <c r="I84" i="1"/>
  <c r="J84" i="1"/>
  <c r="C85" i="1"/>
  <c r="D85" i="1"/>
  <c r="E85" i="1"/>
  <c r="F85" i="1"/>
  <c r="G85" i="1"/>
  <c r="H85" i="1"/>
  <c r="I85" i="1"/>
  <c r="J85" i="1"/>
  <c r="C86" i="1"/>
  <c r="D86" i="1"/>
  <c r="E86" i="1"/>
  <c r="F86" i="1"/>
  <c r="G86" i="1"/>
  <c r="H86" i="1"/>
  <c r="I86" i="1"/>
  <c r="J86" i="1"/>
  <c r="C87" i="1"/>
  <c r="D87" i="1"/>
  <c r="E87" i="1"/>
  <c r="F87" i="1"/>
  <c r="G87" i="1"/>
  <c r="H87" i="1"/>
  <c r="I87" i="1"/>
  <c r="J87" i="1"/>
  <c r="C88" i="1"/>
  <c r="D88" i="1"/>
  <c r="E88" i="1"/>
  <c r="F88" i="1"/>
  <c r="G88" i="1"/>
  <c r="H88" i="1"/>
  <c r="I88" i="1"/>
  <c r="J88" i="1"/>
  <c r="C89" i="1"/>
  <c r="D89" i="1"/>
  <c r="E89" i="1"/>
  <c r="F89" i="1"/>
  <c r="G89" i="1"/>
  <c r="H89" i="1"/>
  <c r="I89" i="1"/>
  <c r="J89" i="1"/>
  <c r="C90" i="1"/>
  <c r="D90" i="1"/>
  <c r="E90" i="1"/>
  <c r="F90" i="1"/>
  <c r="G90" i="1"/>
  <c r="H90" i="1"/>
  <c r="I90" i="1"/>
  <c r="J90" i="1"/>
  <c r="C91" i="1"/>
  <c r="D91" i="1"/>
  <c r="E91" i="1"/>
  <c r="F91" i="1"/>
  <c r="G91" i="1"/>
  <c r="H91" i="1"/>
  <c r="I91" i="1"/>
  <c r="J91" i="1"/>
  <c r="C92" i="1"/>
  <c r="D92" i="1"/>
  <c r="E92" i="1"/>
  <c r="F92" i="1"/>
  <c r="G92" i="1"/>
  <c r="H92" i="1"/>
  <c r="I92" i="1"/>
  <c r="J92" i="1"/>
  <c r="C93" i="1"/>
  <c r="D93" i="1"/>
  <c r="E93" i="1"/>
  <c r="F93" i="1"/>
  <c r="G93" i="1"/>
  <c r="H93" i="1"/>
  <c r="I93" i="1"/>
  <c r="J93" i="1"/>
  <c r="C94" i="1"/>
  <c r="D94" i="1"/>
  <c r="E94" i="1"/>
  <c r="F94" i="1"/>
  <c r="G94" i="1"/>
  <c r="H94" i="1"/>
  <c r="I94" i="1"/>
  <c r="J94" i="1"/>
  <c r="C95" i="1"/>
  <c r="D95" i="1"/>
  <c r="E95" i="1"/>
  <c r="F95" i="1"/>
  <c r="G95" i="1"/>
  <c r="H95" i="1"/>
  <c r="I95" i="1"/>
  <c r="J95" i="1"/>
  <c r="C96" i="1"/>
  <c r="D96" i="1"/>
  <c r="E96" i="1"/>
  <c r="F96" i="1"/>
  <c r="G96" i="1"/>
  <c r="H96" i="1"/>
  <c r="I96" i="1"/>
  <c r="J96" i="1"/>
  <c r="C97" i="1"/>
  <c r="D97" i="1"/>
  <c r="E97" i="1"/>
  <c r="F97" i="1"/>
  <c r="G97" i="1"/>
  <c r="H97" i="1"/>
  <c r="I97" i="1"/>
  <c r="J97" i="1"/>
  <c r="C98" i="1"/>
  <c r="D98" i="1"/>
  <c r="E98" i="1"/>
  <c r="F98" i="1"/>
  <c r="G98" i="1"/>
  <c r="H98" i="1"/>
  <c r="I98" i="1"/>
  <c r="J98" i="1"/>
  <c r="C99" i="1"/>
  <c r="D99" i="1"/>
  <c r="E99" i="1"/>
  <c r="F99" i="1"/>
  <c r="G99" i="1"/>
  <c r="H99" i="1"/>
  <c r="I99" i="1"/>
  <c r="J99" i="1"/>
  <c r="C100" i="1"/>
  <c r="D100" i="1"/>
  <c r="E100" i="1"/>
  <c r="F100" i="1"/>
  <c r="G100" i="1"/>
  <c r="H100" i="1"/>
  <c r="I100" i="1"/>
  <c r="J100" i="1"/>
  <c r="C101" i="1"/>
  <c r="D101" i="1"/>
  <c r="E101" i="1"/>
  <c r="F101" i="1"/>
  <c r="G101" i="1"/>
  <c r="H101" i="1"/>
  <c r="I101" i="1"/>
  <c r="J101" i="1"/>
  <c r="C102" i="1"/>
  <c r="D102" i="1"/>
  <c r="E102" i="1"/>
  <c r="F102" i="1"/>
  <c r="G102" i="1"/>
  <c r="H102" i="1"/>
  <c r="I102" i="1"/>
  <c r="J102" i="1"/>
  <c r="C103" i="1"/>
  <c r="D103" i="1"/>
  <c r="E103" i="1"/>
  <c r="F103" i="1"/>
  <c r="G103" i="1"/>
  <c r="H103" i="1"/>
  <c r="I103" i="1"/>
  <c r="J103" i="1"/>
  <c r="C104" i="1"/>
  <c r="D104" i="1"/>
  <c r="E104" i="1"/>
  <c r="F104" i="1"/>
  <c r="G104" i="1"/>
  <c r="H104" i="1"/>
  <c r="I104" i="1"/>
  <c r="J104" i="1"/>
  <c r="C105" i="1"/>
  <c r="D105" i="1"/>
  <c r="E105" i="1"/>
  <c r="F105" i="1"/>
  <c r="G105" i="1"/>
  <c r="H105" i="1"/>
  <c r="I105" i="1"/>
  <c r="J105" i="1"/>
  <c r="C106" i="1"/>
  <c r="D106" i="1"/>
  <c r="E106" i="1"/>
  <c r="F106" i="1"/>
  <c r="G106" i="1"/>
  <c r="H106" i="1"/>
  <c r="I106" i="1"/>
  <c r="J106" i="1"/>
  <c r="C107" i="1"/>
  <c r="D107" i="1"/>
  <c r="E107" i="1"/>
  <c r="F107" i="1"/>
  <c r="G107" i="1"/>
  <c r="H107" i="1"/>
  <c r="I107" i="1"/>
  <c r="J107" i="1"/>
  <c r="C108" i="1"/>
  <c r="D108" i="1"/>
  <c r="E108" i="1"/>
  <c r="F108" i="1"/>
  <c r="G108" i="1"/>
  <c r="H108" i="1"/>
  <c r="I108" i="1"/>
  <c r="J108" i="1"/>
  <c r="D57" i="1"/>
  <c r="E57" i="1"/>
  <c r="F57" i="1"/>
  <c r="G57" i="1"/>
  <c r="H57" i="1"/>
  <c r="I57" i="1"/>
  <c r="J57" i="1"/>
  <c r="C57" i="1"/>
  <c r="Q3" i="1"/>
  <c r="R3" i="1"/>
  <c r="S3" i="1"/>
  <c r="T3" i="1"/>
  <c r="U3" i="1"/>
  <c r="V3" i="1"/>
  <c r="W3" i="1"/>
  <c r="X3" i="1"/>
  <c r="Y3" i="1"/>
  <c r="Q4" i="1"/>
  <c r="R4" i="1"/>
  <c r="S4" i="1"/>
  <c r="T4" i="1"/>
  <c r="U4" i="1"/>
  <c r="V4" i="1"/>
  <c r="W4" i="1"/>
  <c r="X4" i="1"/>
  <c r="Y4" i="1"/>
  <c r="Q5" i="1"/>
  <c r="R5" i="1"/>
  <c r="S5" i="1"/>
  <c r="T5" i="1"/>
  <c r="U5" i="1"/>
  <c r="V5" i="1"/>
  <c r="W5" i="1"/>
  <c r="X5" i="1"/>
  <c r="Y5" i="1"/>
  <c r="Q6" i="1"/>
  <c r="R6" i="1"/>
  <c r="S6" i="1"/>
  <c r="T6" i="1"/>
  <c r="U6" i="1"/>
  <c r="V6" i="1"/>
  <c r="W6" i="1"/>
  <c r="X6" i="1"/>
  <c r="Y6" i="1"/>
  <c r="Q7" i="1"/>
  <c r="R7" i="1"/>
  <c r="S7" i="1"/>
  <c r="T7" i="1"/>
  <c r="U7" i="1"/>
  <c r="V7" i="1"/>
  <c r="W7" i="1"/>
  <c r="X7" i="1"/>
  <c r="Y7" i="1"/>
  <c r="Q8" i="1"/>
  <c r="R8" i="1"/>
  <c r="S8" i="1"/>
  <c r="T8" i="1"/>
  <c r="U8" i="1"/>
  <c r="V8" i="1"/>
  <c r="W8" i="1"/>
  <c r="X8" i="1"/>
  <c r="Y8" i="1"/>
  <c r="Q9" i="1"/>
  <c r="R9" i="1"/>
  <c r="S9" i="1"/>
  <c r="T9" i="1"/>
  <c r="U9" i="1"/>
  <c r="V9" i="1"/>
  <c r="W9" i="1"/>
  <c r="X9" i="1"/>
  <c r="Y9" i="1"/>
  <c r="Q10" i="1"/>
  <c r="R10" i="1"/>
  <c r="S10" i="1"/>
  <c r="T10" i="1"/>
  <c r="U10" i="1"/>
  <c r="V10" i="1"/>
  <c r="W10" i="1"/>
  <c r="X10" i="1"/>
  <c r="Y10" i="1"/>
  <c r="Q11" i="1"/>
  <c r="R11" i="1"/>
  <c r="S11" i="1"/>
  <c r="T11" i="1"/>
  <c r="U11" i="1"/>
  <c r="V11" i="1"/>
  <c r="W11" i="1"/>
  <c r="X11" i="1"/>
  <c r="Y11" i="1"/>
  <c r="Q12" i="1"/>
  <c r="R12" i="1"/>
  <c r="S12" i="1"/>
  <c r="T12" i="1"/>
  <c r="U12" i="1"/>
  <c r="V12" i="1"/>
  <c r="W12" i="1"/>
  <c r="X12" i="1"/>
  <c r="Y12" i="1"/>
  <c r="Q13" i="1"/>
  <c r="R13" i="1"/>
  <c r="S13" i="1"/>
  <c r="T13" i="1"/>
  <c r="U13" i="1"/>
  <c r="V13" i="1"/>
  <c r="W13" i="1"/>
  <c r="X13" i="1"/>
  <c r="Y13" i="1"/>
  <c r="Q14" i="1"/>
  <c r="R14" i="1"/>
  <c r="S14" i="1"/>
  <c r="T14" i="1"/>
  <c r="U14" i="1"/>
  <c r="V14" i="1"/>
  <c r="W14" i="1"/>
  <c r="X14" i="1"/>
  <c r="Y14" i="1"/>
  <c r="Q15" i="1"/>
  <c r="R15" i="1"/>
  <c r="S15" i="1"/>
  <c r="T15" i="1"/>
  <c r="U15" i="1"/>
  <c r="V15" i="1"/>
  <c r="W15" i="1"/>
  <c r="X15" i="1"/>
  <c r="Y15" i="1"/>
  <c r="Q16" i="1"/>
  <c r="R16" i="1"/>
  <c r="S16" i="1"/>
  <c r="T16" i="1"/>
  <c r="U16" i="1"/>
  <c r="V16" i="1"/>
  <c r="W16" i="1"/>
  <c r="X16" i="1"/>
  <c r="Y16" i="1"/>
  <c r="Q17" i="1"/>
  <c r="R17" i="1"/>
  <c r="S17" i="1"/>
  <c r="T17" i="1"/>
  <c r="U17" i="1"/>
  <c r="V17" i="1"/>
  <c r="W17" i="1"/>
  <c r="X17" i="1"/>
  <c r="Y17" i="1"/>
  <c r="Q18" i="1"/>
  <c r="R18" i="1"/>
  <c r="S18" i="1"/>
  <c r="T18" i="1"/>
  <c r="U18" i="1"/>
  <c r="V18" i="1"/>
  <c r="W18" i="1"/>
  <c r="X18" i="1"/>
  <c r="Y18" i="1"/>
  <c r="Q19" i="1"/>
  <c r="R19" i="1"/>
  <c r="S19" i="1"/>
  <c r="T19" i="1"/>
  <c r="U19" i="1"/>
  <c r="V19" i="1"/>
  <c r="W19" i="1"/>
  <c r="X19" i="1"/>
  <c r="Y19" i="1"/>
  <c r="Q20" i="1"/>
  <c r="R20" i="1"/>
  <c r="S20" i="1"/>
  <c r="T20" i="1"/>
  <c r="U20" i="1"/>
  <c r="V20" i="1"/>
  <c r="W20" i="1"/>
  <c r="X20" i="1"/>
  <c r="Y20" i="1"/>
  <c r="Q21" i="1"/>
  <c r="R21" i="1"/>
  <c r="S21" i="1"/>
  <c r="T21" i="1"/>
  <c r="U21" i="1"/>
  <c r="V21" i="1"/>
  <c r="W21" i="1"/>
  <c r="X21" i="1"/>
  <c r="Y21" i="1"/>
  <c r="Q22" i="1"/>
  <c r="R22" i="1"/>
  <c r="S22" i="1"/>
  <c r="T22" i="1"/>
  <c r="U22" i="1"/>
  <c r="V22" i="1"/>
  <c r="W22" i="1"/>
  <c r="X22" i="1"/>
  <c r="Y22" i="1"/>
  <c r="Q23" i="1"/>
  <c r="R23" i="1"/>
  <c r="S23" i="1"/>
  <c r="T23" i="1"/>
  <c r="U23" i="1"/>
  <c r="V23" i="1"/>
  <c r="W23" i="1"/>
  <c r="X23" i="1"/>
  <c r="Y23" i="1"/>
  <c r="Q24" i="1"/>
  <c r="R24" i="1"/>
  <c r="S24" i="1"/>
  <c r="T24" i="1"/>
  <c r="U24" i="1"/>
  <c r="V24" i="1"/>
  <c r="W24" i="1"/>
  <c r="X24" i="1"/>
  <c r="Y24" i="1"/>
  <c r="Q25" i="1"/>
  <c r="R25" i="1"/>
  <c r="S25" i="1"/>
  <c r="T25" i="1"/>
  <c r="U25" i="1"/>
  <c r="V25" i="1"/>
  <c r="W25" i="1"/>
  <c r="X25" i="1"/>
  <c r="Y25" i="1"/>
  <c r="Q26" i="1"/>
  <c r="R26" i="1"/>
  <c r="S26" i="1"/>
  <c r="T26" i="1"/>
  <c r="U26" i="1"/>
  <c r="V26" i="1"/>
  <c r="W26" i="1"/>
  <c r="X26" i="1"/>
  <c r="Y26" i="1"/>
  <c r="Q27" i="1"/>
  <c r="R27" i="1"/>
  <c r="S27" i="1"/>
  <c r="T27" i="1"/>
  <c r="U27" i="1"/>
  <c r="V27" i="1"/>
  <c r="W27" i="1"/>
  <c r="X27" i="1"/>
  <c r="Y27" i="1"/>
  <c r="Q28" i="1"/>
  <c r="R28" i="1"/>
  <c r="S28" i="1"/>
  <c r="T28" i="1"/>
  <c r="U28" i="1"/>
  <c r="V28" i="1"/>
  <c r="W28" i="1"/>
  <c r="X28" i="1"/>
  <c r="Y28" i="1"/>
  <c r="Q29" i="1"/>
  <c r="R29" i="1"/>
  <c r="S29" i="1"/>
  <c r="T29" i="1"/>
  <c r="U29" i="1"/>
  <c r="V29" i="1"/>
  <c r="W29" i="1"/>
  <c r="X29" i="1"/>
  <c r="Y29" i="1"/>
  <c r="Q30" i="1"/>
  <c r="R30" i="1"/>
  <c r="S30" i="1"/>
  <c r="T30" i="1"/>
  <c r="U30" i="1"/>
  <c r="V30" i="1"/>
  <c r="W30" i="1"/>
  <c r="X30" i="1"/>
  <c r="Y30" i="1"/>
  <c r="Q31" i="1"/>
  <c r="R31" i="1"/>
  <c r="S31" i="1"/>
  <c r="T31" i="1"/>
  <c r="U31" i="1"/>
  <c r="V31" i="1"/>
  <c r="W31" i="1"/>
  <c r="X31" i="1"/>
  <c r="Y31" i="1"/>
  <c r="Q32" i="1"/>
  <c r="R32" i="1"/>
  <c r="S32" i="1"/>
  <c r="T32" i="1"/>
  <c r="U32" i="1"/>
  <c r="V32" i="1"/>
  <c r="W32" i="1"/>
  <c r="X32" i="1"/>
  <c r="Y32" i="1"/>
  <c r="Q33" i="1"/>
  <c r="R33" i="1"/>
  <c r="S33" i="1"/>
  <c r="T33" i="1"/>
  <c r="U33" i="1"/>
  <c r="V33" i="1"/>
  <c r="W33" i="1"/>
  <c r="X33" i="1"/>
  <c r="Y33" i="1"/>
  <c r="Q34" i="1"/>
  <c r="R34" i="1"/>
  <c r="S34" i="1"/>
  <c r="T34" i="1"/>
  <c r="U34" i="1"/>
  <c r="V34" i="1"/>
  <c r="W34" i="1"/>
  <c r="X34" i="1"/>
  <c r="Y34" i="1"/>
  <c r="Q35" i="1"/>
  <c r="R35" i="1"/>
  <c r="S35" i="1"/>
  <c r="T35" i="1"/>
  <c r="U35" i="1"/>
  <c r="V35" i="1"/>
  <c r="W35" i="1"/>
  <c r="X35" i="1"/>
  <c r="Y35" i="1"/>
  <c r="Q36" i="1"/>
  <c r="R36" i="1"/>
  <c r="S36" i="1"/>
  <c r="T36" i="1"/>
  <c r="U36" i="1"/>
  <c r="V36" i="1"/>
  <c r="W36" i="1"/>
  <c r="X36" i="1"/>
  <c r="Y36" i="1"/>
  <c r="Q37" i="1"/>
  <c r="R37" i="1"/>
  <c r="S37" i="1"/>
  <c r="T37" i="1"/>
  <c r="U37" i="1"/>
  <c r="V37" i="1"/>
  <c r="W37" i="1"/>
  <c r="X37" i="1"/>
  <c r="Y37" i="1"/>
  <c r="Q38" i="1"/>
  <c r="R38" i="1"/>
  <c r="S38" i="1"/>
  <c r="T38" i="1"/>
  <c r="U38" i="1"/>
  <c r="V38" i="1"/>
  <c r="W38" i="1"/>
  <c r="X38" i="1"/>
  <c r="Y38" i="1"/>
  <c r="Q39" i="1"/>
  <c r="R39" i="1"/>
  <c r="S39" i="1"/>
  <c r="T39" i="1"/>
  <c r="U39" i="1"/>
  <c r="V39" i="1"/>
  <c r="W39" i="1"/>
  <c r="X39" i="1"/>
  <c r="Y39" i="1"/>
  <c r="Q40" i="1"/>
  <c r="R40" i="1"/>
  <c r="S40" i="1"/>
  <c r="T40" i="1"/>
  <c r="U40" i="1"/>
  <c r="V40" i="1"/>
  <c r="W40" i="1"/>
  <c r="X40" i="1"/>
  <c r="Y40" i="1"/>
  <c r="Q41" i="1"/>
  <c r="R41" i="1"/>
  <c r="S41" i="1"/>
  <c r="T41" i="1"/>
  <c r="U41" i="1"/>
  <c r="V41" i="1"/>
  <c r="W41" i="1"/>
  <c r="X41" i="1"/>
  <c r="Y41" i="1"/>
  <c r="Q42" i="1"/>
  <c r="R42" i="1"/>
  <c r="S42" i="1"/>
  <c r="T42" i="1"/>
  <c r="U42" i="1"/>
  <c r="V42" i="1"/>
  <c r="W42" i="1"/>
  <c r="X42" i="1"/>
  <c r="Y42" i="1"/>
  <c r="Q43" i="1"/>
  <c r="R43" i="1"/>
  <c r="S43" i="1"/>
  <c r="T43" i="1"/>
  <c r="U43" i="1"/>
  <c r="V43" i="1"/>
  <c r="W43" i="1"/>
  <c r="X43" i="1"/>
  <c r="Y43" i="1"/>
  <c r="Q44" i="1"/>
  <c r="R44" i="1"/>
  <c r="S44" i="1"/>
  <c r="T44" i="1"/>
  <c r="U44" i="1"/>
  <c r="V44" i="1"/>
  <c r="W44" i="1"/>
  <c r="X44" i="1"/>
  <c r="Y44" i="1"/>
  <c r="Q45" i="1"/>
  <c r="R45" i="1"/>
  <c r="S45" i="1"/>
  <c r="T45" i="1"/>
  <c r="U45" i="1"/>
  <c r="V45" i="1"/>
  <c r="W45" i="1"/>
  <c r="X45" i="1"/>
  <c r="Y45" i="1"/>
  <c r="Q46" i="1"/>
  <c r="R46" i="1"/>
  <c r="S46" i="1"/>
  <c r="T46" i="1"/>
  <c r="U46" i="1"/>
  <c r="V46" i="1"/>
  <c r="W46" i="1"/>
  <c r="X46" i="1"/>
  <c r="Y46" i="1"/>
  <c r="Q47" i="1"/>
  <c r="R47" i="1"/>
  <c r="S47" i="1"/>
  <c r="T47" i="1"/>
  <c r="U47" i="1"/>
  <c r="V47" i="1"/>
  <c r="W47" i="1"/>
  <c r="X47" i="1"/>
  <c r="Y47" i="1"/>
  <c r="Q48" i="1"/>
  <c r="R48" i="1"/>
  <c r="S48" i="1"/>
  <c r="T48" i="1"/>
  <c r="U48" i="1"/>
  <c r="V48" i="1"/>
  <c r="W48" i="1"/>
  <c r="X48" i="1"/>
  <c r="Y48" i="1"/>
  <c r="Q49" i="1"/>
  <c r="R49" i="1"/>
  <c r="S49" i="1"/>
  <c r="T49" i="1"/>
  <c r="U49" i="1"/>
  <c r="V49" i="1"/>
  <c r="W49" i="1"/>
  <c r="X49" i="1"/>
  <c r="Y49" i="1"/>
  <c r="Q50" i="1"/>
  <c r="R50" i="1"/>
  <c r="S50" i="1"/>
  <c r="T50" i="1"/>
  <c r="U50" i="1"/>
  <c r="V50" i="1"/>
  <c r="W50" i="1"/>
  <c r="X50" i="1"/>
  <c r="Y50" i="1"/>
  <c r="Q51" i="1"/>
  <c r="R51" i="1"/>
  <c r="S51" i="1"/>
  <c r="T51" i="1"/>
  <c r="U51" i="1"/>
  <c r="V51" i="1"/>
  <c r="W51" i="1"/>
  <c r="X51" i="1"/>
  <c r="Y51" i="1"/>
  <c r="Q52" i="1"/>
  <c r="R52" i="1"/>
  <c r="S52" i="1"/>
  <c r="T52" i="1"/>
  <c r="U52" i="1"/>
  <c r="V52" i="1"/>
  <c r="W52" i="1"/>
  <c r="X52" i="1"/>
  <c r="Y52" i="1"/>
  <c r="Q53" i="1"/>
  <c r="R53" i="1"/>
  <c r="S53" i="1"/>
  <c r="T53" i="1"/>
  <c r="U53" i="1"/>
  <c r="V53" i="1"/>
  <c r="W53" i="1"/>
  <c r="X53" i="1"/>
  <c r="Y53" i="1"/>
  <c r="Q2" i="1"/>
  <c r="R2" i="1"/>
  <c r="S2" i="1"/>
  <c r="T2" i="1"/>
  <c r="U2" i="1"/>
  <c r="V2" i="1"/>
  <c r="W2" i="1"/>
  <c r="X2" i="1"/>
  <c r="Y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</calcChain>
</file>

<file path=xl/sharedStrings.xml><?xml version="1.0" encoding="utf-8"?>
<sst xmlns="http://schemas.openxmlformats.org/spreadsheetml/2006/main" count="191" uniqueCount="60">
  <si>
    <t>Names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</si>
  <si>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</si>
  <si>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</si>
  <si>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</si>
  <si>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</si>
  <si>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</si>
  <si>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</si>
  <si>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</si>
  <si>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</si>
  <si>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</si>
  <si>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</si>
  <si>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</si>
  <si>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</si>
  <si>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</si>
  <si>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</si>
  <si>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</si>
  <si>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</si>
  <si>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</si>
  <si>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</si>
  <si>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</si>
  <si>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</si>
  <si>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</si>
  <si>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</si>
  <si>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</si>
  <si>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</si>
  <si>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</si>
  <si>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</si>
  <si>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</si>
  <si>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</si>
  <si>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</si>
  <si>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</si>
  <si>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</si>
  <si>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</si>
  <si>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</si>
  <si>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</si>
  <si>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</si>
  <si>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</si>
  <si>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</si>
  <si>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</si>
  <si>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</si>
  <si>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</si>
  <si>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</si>
  <si>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</si>
  <si>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</si>
  <si>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</si>
  <si>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</si>
  <si>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</si>
  <si>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</si>
  <si>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</si>
  <si>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</si>
  <si>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</si>
  <si>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</si>
  <si>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</si>
  <si>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a2</t>
  </si>
  <si>
    <t>b3</t>
  </si>
  <si>
    <t>c4</t>
  </si>
  <si>
    <t>d5</t>
  </si>
  <si>
    <t>e6</t>
  </si>
  <si>
    <t>rank</t>
  </si>
  <si>
    <t>Alt 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</si>
</sst>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K53" totalsRowShown="0">
  <autoFilter ref="A1:K53" xr:uid="{00000000-0009-0000-0100-000003000000}"/>
  <sortState ref="A2:K53">
    <sortCondition ref="F1:F53"/>
  </sortState>
  <tableColumns count="11">
    <tableColumn id="1" xr3:uid="{00000000-0010-0000-0000-000001000000}" name="Names"/>
    <tableColumn id="2" xr3:uid="{00000000-0010-0000-0000-000002000000}" name="A"/>
    <tableColumn id="3" xr3:uid="{00000000-0010-0000-0000-000003000000}" name="B"/>
    <tableColumn id="4" xr3:uid="{00000000-0010-0000-0000-000004000000}" name="C"/>
    <tableColumn id="5" xr3:uid="{00000000-0010-0000-0000-000005000000}" name="D"/>
    <tableColumn id="6" xr3:uid="{00000000-0010-0000-0000-000006000000}" name="E"/>
    <tableColumn id="7" xr3:uid="{00000000-0010-0000-0000-000007000000}" name="a2"/>
    <tableColumn id="8" xr3:uid="{00000000-0010-0000-0000-000008000000}" name="b3"/>
    <tableColumn id="9" xr3:uid="{00000000-0010-0000-0000-000009000000}" name="c4"/>
    <tableColumn id="10" xr3:uid="{00000000-0010-0000-0000-00000A000000}" name="d5"/>
    <tableColumn id="11" xr3:uid="{00000000-0010-0000-0000-00000B000000}" name="e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0"/>
  <sheetViews>
    <sheetView tabSelected="1" topLeftCell="B1" zoomScale="120" zoomScaleNormal="120" workbookViewId="0">
      <selection activeCell="T1" sqref="T1"/>
    </sheetView>
  </sheetViews>
  <sheetFormatPr defaultRowHeight="15" x14ac:dyDescent="0.25"/>
  <cols>
    <col min="1" max="1" width="9.28515625" customWidth="1"/>
    <col min="16" max="16" width="11.710937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</row>
    <row r="2" spans="1:25" x14ac:dyDescent="0.25">
      <c r="A2" t="s">
        <v>49</v>
      </c>
      <c r="B2">
        <v>1.98838</v>
      </c>
      <c r="C2">
        <v>0.87398799999999999</v>
      </c>
      <c r="D2">
        <v>0.27421200000000001</v>
      </c>
      <c r="E2">
        <v>0.98387199999999997</v>
      </c>
      <c r="F2">
        <v>0.26074700000000001</v>
      </c>
      <c r="G2">
        <v>0.81943900000000003</v>
      </c>
      <c r="H2">
        <v>1.9907900000000001</v>
      </c>
      <c r="I2">
        <v>0.361757</v>
      </c>
      <c r="J2">
        <v>1.8904700000000001</v>
      </c>
      <c r="K2">
        <v>0.87153000000000003</v>
      </c>
      <c r="O2" t="s">
        <v>1</v>
      </c>
      <c r="P2" s="1" t="str">
        <f>IF(EXACT($O2,$A$2), "R1="&amp;B$2,IF(EXACT($O2,$A$3),"R2="&amp;B$3,IF(EXACT($O2,$A$4),"R3="&amp;B$4, IF(EXACT($O2,$A$5),"R4="&amp;B$5,IF(EXACT($O2,$A$6),"R5="&amp;B$6,IF(EXACT($O2,$A$7),"R6="&amp;B$7, IF(EXACT($O2,$A$8),"R7="&amp;B$8,IF(EXACT($O2,$A$9),"R8="&amp;B$9,IF(EXACT($O2,$A$10),"R9="&amp;B$10,IF(EXACT($O2,$A$11),"R10="&amp;B$11,""))))))))))</f>
        <v/>
      </c>
      <c r="Q2" s="1" t="str">
        <f t="shared" ref="Q2:Y2" si="0">IF(EXACT($O2,$A$2), "R1="&amp;C$2,IF(EXACT($O2,$A$3),"R2="&amp;C$3,IF(EXACT($O2,$A$4),"R3="&amp;C$4, IF(EXACT($O2,$A$5),"R4="&amp;C$5,IF(EXACT($O2,$A$6),"R5="&amp;C$6,IF(EXACT($O2,$A$7),"R6="&amp;C$7, IF(EXACT($O2,$A$8),"R7="&amp;C$8,IF(EXACT($O2,$A$9),"R8="&amp;C$9,IF(EXACT($O2,$A$10),"R9="&amp;C$10,IF(EXACT($O2,$A$11),"R10="&amp;C$11,""))))))))))</f>
        <v/>
      </c>
      <c r="R2" s="1" t="str">
        <f t="shared" si="0"/>
        <v/>
      </c>
      <c r="S2" s="1" t="str">
        <f t="shared" si="0"/>
        <v/>
      </c>
      <c r="T2" s="1" t="str">
        <f t="shared" si="0"/>
        <v/>
      </c>
      <c r="U2" s="1" t="str">
        <f t="shared" si="0"/>
        <v/>
      </c>
      <c r="V2" s="1" t="str">
        <f t="shared" si="0"/>
        <v/>
      </c>
      <c r="W2" s="1" t="str">
        <f t="shared" si="0"/>
        <v/>
      </c>
      <c r="X2" s="1" t="str">
        <f t="shared" si="0"/>
        <v/>
      </c>
      <c r="Y2" s="1" t="str">
        <f t="shared" si="0"/>
        <v/>
      </c>
    </row>
    <row r="3" spans="1:25" x14ac:dyDescent="0.25">
      <c r="A3" t="s">
        <v>24</v>
      </c>
      <c r="B3">
        <v>0.87029599999999996</v>
      </c>
      <c r="C3">
        <v>1.2452300000000001</v>
      </c>
      <c r="D3">
        <v>0.480493</v>
      </c>
      <c r="E3">
        <v>1.3768800000000001</v>
      </c>
      <c r="F3">
        <v>0.30044199999999999</v>
      </c>
      <c r="G3">
        <v>1.17987</v>
      </c>
      <c r="H3">
        <v>1.1351899999999999</v>
      </c>
      <c r="I3">
        <v>0.58858699999999997</v>
      </c>
      <c r="J3">
        <v>1.0489299999999999</v>
      </c>
      <c r="K3">
        <v>1.2422800000000001</v>
      </c>
      <c r="O3" t="s">
        <v>2</v>
      </c>
      <c r="P3" s="1" t="str">
        <f t="shared" ref="P3:P53" si="1">IF(EXACT($O3,$A$2), "R1="&amp;B$2,IF(EXACT($O3,$A$3),"R2="&amp;B$3,IF(EXACT($O3,$A$4),"R3="&amp;B$4, IF(EXACT($O3,$A$5),"R4="&amp;B$5,IF(EXACT($O3,$A$6),"R5="&amp;B$6,IF(EXACT($O3,$A$7),"R6="&amp;B$7, IF(EXACT($O3,$A$8),"R7="&amp;B$8,IF(EXACT($O3,$A$9),"R8="&amp;B$9,IF(EXACT($O3,$A$10),"R9="&amp;B$10,IF(EXACT($O3,$A$11),"R10="&amp;B$11,""))))))))))</f>
        <v>R8=0.609239</v>
      </c>
      <c r="Q3" s="1" t="str">
        <f t="shared" ref="Q3:Q53" si="2">IF(EXACT($O3,$A$2), "R1="&amp;C$2,IF(EXACT($O3,$A$3),"R2="&amp;C$3,IF(EXACT($O3,$A$4),"R3="&amp;C$4, IF(EXACT($O3,$A$5),"R4="&amp;C$5,IF(EXACT($O3,$A$6),"R5="&amp;C$6,IF(EXACT($O3,$A$7),"R6="&amp;C$7, IF(EXACT($O3,$A$8),"R7="&amp;C$8,IF(EXACT($O3,$A$9),"R8="&amp;C$9,IF(EXACT($O3,$A$10),"R9="&amp;C$10,IF(EXACT($O3,$A$11),"R10="&amp;C$11,""))))))))))</f>
        <v>R8=0.0885933</v>
      </c>
      <c r="R3" s="1" t="str">
        <f t="shared" ref="R3:R53" si="3">IF(EXACT($O3,$A$2), "R1="&amp;D$2,IF(EXACT($O3,$A$3),"R2="&amp;D$3,IF(EXACT($O3,$A$4),"R3="&amp;D$4, IF(EXACT($O3,$A$5),"R4="&amp;D$5,IF(EXACT($O3,$A$6),"R5="&amp;D$6,IF(EXACT($O3,$A$7),"R6="&amp;D$7, IF(EXACT($O3,$A$8),"R7="&amp;D$8,IF(EXACT($O3,$A$9),"R8="&amp;D$9,IF(EXACT($O3,$A$10),"R9="&amp;D$10,IF(EXACT($O3,$A$11),"R10="&amp;D$11,""))))))))))</f>
        <v>R8=0.569834</v>
      </c>
      <c r="S3" s="1" t="str">
        <f t="shared" ref="S3:S53" si="4">IF(EXACT($O3,$A$2), "R1="&amp;E$2,IF(EXACT($O3,$A$3),"R2="&amp;E$3,IF(EXACT($O3,$A$4),"R3="&amp;E$4, IF(EXACT($O3,$A$5),"R4="&amp;E$5,IF(EXACT($O3,$A$6),"R5="&amp;E$6,IF(EXACT($O3,$A$7),"R6="&amp;E$7, IF(EXACT($O3,$A$8),"R7="&amp;E$8,IF(EXACT($O3,$A$9),"R8="&amp;E$9,IF(EXACT($O3,$A$10),"R9="&amp;E$10,IF(EXACT($O3,$A$11),"R10="&amp;E$11,""))))))))))</f>
        <v>R8=0.238015</v>
      </c>
      <c r="T3" s="1" t="str">
        <f t="shared" ref="T3:T53" si="5">IF(EXACT($O3,$A$2), "R1="&amp;F$2,IF(EXACT($O3,$A$3),"R2="&amp;F$3,IF(EXACT($O3,$A$4),"R3="&amp;F$4, IF(EXACT($O3,$A$5),"R4="&amp;F$5,IF(EXACT($O3,$A$6),"R5="&amp;F$6,IF(EXACT($O3,$A$7),"R6="&amp;F$7, IF(EXACT($O3,$A$8),"R7="&amp;F$8,IF(EXACT($O3,$A$9),"R8="&amp;F$9,IF(EXACT($O3,$A$10),"R9="&amp;F$10,IF(EXACT($O3,$A$11),"R10="&amp;F$11,""))))))))))</f>
        <v>R8=0.419088</v>
      </c>
      <c r="U3" s="1" t="str">
        <f t="shared" ref="U3:U53" si="6">IF(EXACT($O3,$A$2), "R1="&amp;G$2,IF(EXACT($O3,$A$3),"R2="&amp;G$3,IF(EXACT($O3,$A$4),"R3="&amp;G$4, IF(EXACT($O3,$A$5),"R4="&amp;G$5,IF(EXACT($O3,$A$6),"R5="&amp;G$6,IF(EXACT($O3,$A$7),"R6="&amp;G$7, IF(EXACT($O3,$A$8),"R7="&amp;G$8,IF(EXACT($O3,$A$9),"R8="&amp;G$9,IF(EXACT($O3,$A$10),"R9="&amp;G$10,IF(EXACT($O3,$A$11),"R10="&amp;G$11,""))))))))))</f>
        <v>R8=0.123452</v>
      </c>
      <c r="V3" s="1" t="str">
        <f t="shared" ref="V3:V53" si="7">IF(EXACT($O3,$A$2), "R1="&amp;H$2,IF(EXACT($O3,$A$3),"R2="&amp;H$3,IF(EXACT($O3,$A$4),"R3="&amp;H$4, IF(EXACT($O3,$A$5),"R4="&amp;H$5,IF(EXACT($O3,$A$6),"R5="&amp;H$6,IF(EXACT($O3,$A$7),"R6="&amp;H$7, IF(EXACT($O3,$A$8),"R7="&amp;H$8,IF(EXACT($O3,$A$9),"R8="&amp;H$9,IF(EXACT($O3,$A$10),"R9="&amp;H$10,IF(EXACT($O3,$A$11),"R10="&amp;H$11,""))))))))))</f>
        <v>R8=0.398159</v>
      </c>
      <c r="W3" s="1" t="str">
        <f t="shared" ref="W3:W53" si="8">IF(EXACT($O3,$A$2), "R1="&amp;I$2,IF(EXACT($O3,$A$3),"R2="&amp;I$3,IF(EXACT($O3,$A$4),"R3="&amp;I$4, IF(EXACT($O3,$A$5),"R4="&amp;I$5,IF(EXACT($O3,$A$6),"R5="&amp;I$6,IF(EXACT($O3,$A$7),"R6="&amp;I$7, IF(EXACT($O3,$A$8),"R7="&amp;I$8,IF(EXACT($O3,$A$9),"R8="&amp;I$9,IF(EXACT($O3,$A$10),"R9="&amp;I$10,IF(EXACT($O3,$A$11),"R10="&amp;I$11,""))))))))))</f>
        <v>R8=0.37081</v>
      </c>
      <c r="X3" s="1" t="str">
        <f t="shared" ref="X3:X53" si="9">IF(EXACT($O3,$A$2), "R1="&amp;J$2,IF(EXACT($O3,$A$3),"R2="&amp;J$3,IF(EXACT($O3,$A$4),"R3="&amp;J$4, IF(EXACT($O3,$A$5),"R4="&amp;J$5,IF(EXACT($O3,$A$6),"R5="&amp;J$6,IF(EXACT($O3,$A$7),"R6="&amp;J$7, IF(EXACT($O3,$A$8),"R7="&amp;J$8,IF(EXACT($O3,$A$9),"R8="&amp;J$9,IF(EXACT($O3,$A$10),"R9="&amp;J$10,IF(EXACT($O3,$A$11),"R10="&amp;J$11,""))))))))))</f>
        <v>R8=0.414635</v>
      </c>
      <c r="Y3" s="1" t="str">
        <f t="shared" ref="Y3:Y53" si="10">IF(EXACT($O3,$A$2), "R1="&amp;K$2,IF(EXACT($O3,$A$3),"R2="&amp;K$3,IF(EXACT($O3,$A$4),"R3="&amp;K$4, IF(EXACT($O3,$A$5),"R4="&amp;K$5,IF(EXACT($O3,$A$6),"R5="&amp;K$6,IF(EXACT($O3,$A$7),"R6="&amp;K$7, IF(EXACT($O3,$A$8),"R7="&amp;K$8,IF(EXACT($O3,$A$9),"R8="&amp;K$9,IF(EXACT($O3,$A$10),"R9="&amp;K$10,IF(EXACT($O3,$A$11),"R10="&amp;K$11,""))))))))))</f>
        <v>R8=0.363917</v>
      </c>
    </row>
    <row r="4" spans="1:25" x14ac:dyDescent="0.25">
      <c r="A4" t="s">
        <v>11</v>
      </c>
      <c r="B4">
        <v>2.2409300000000001</v>
      </c>
      <c r="C4">
        <v>1.0261499999999999</v>
      </c>
      <c r="D4">
        <v>0.16341</v>
      </c>
      <c r="E4">
        <v>1.14496</v>
      </c>
      <c r="F4">
        <v>0.315303</v>
      </c>
      <c r="G4">
        <v>0.96717500000000001</v>
      </c>
      <c r="H4">
        <v>2.24396</v>
      </c>
      <c r="I4">
        <v>0.52324800000000005</v>
      </c>
      <c r="J4">
        <v>2.1179999999999999</v>
      </c>
      <c r="K4">
        <v>1.0235000000000001</v>
      </c>
      <c r="O4" t="s">
        <v>3</v>
      </c>
      <c r="P4" s="1" t="str">
        <f t="shared" si="1"/>
        <v/>
      </c>
      <c r="Q4" s="1" t="str">
        <f t="shared" si="2"/>
        <v/>
      </c>
      <c r="R4" s="1" t="str">
        <f t="shared" si="3"/>
        <v/>
      </c>
      <c r="S4" s="1" t="str">
        <f t="shared" si="4"/>
        <v/>
      </c>
      <c r="T4" s="1" t="str">
        <f t="shared" si="5"/>
        <v/>
      </c>
      <c r="U4" s="1" t="str">
        <f t="shared" si="6"/>
        <v/>
      </c>
      <c r="V4" s="1" t="str">
        <f t="shared" si="7"/>
        <v/>
      </c>
      <c r="W4" s="1" t="str">
        <f t="shared" si="8"/>
        <v/>
      </c>
      <c r="X4" s="1" t="str">
        <f t="shared" si="9"/>
        <v/>
      </c>
      <c r="Y4" s="1" t="str">
        <f t="shared" si="10"/>
        <v/>
      </c>
    </row>
    <row r="5" spans="1:25" x14ac:dyDescent="0.25">
      <c r="A5" t="s">
        <v>14</v>
      </c>
      <c r="B5">
        <v>0.58147099999999996</v>
      </c>
      <c r="C5">
        <v>1.2396499999999999</v>
      </c>
      <c r="D5">
        <v>0.52868000000000004</v>
      </c>
      <c r="E5">
        <v>1.37097</v>
      </c>
      <c r="F5">
        <v>0.32519900000000002</v>
      </c>
      <c r="G5">
        <v>1.17445</v>
      </c>
      <c r="H5">
        <v>1.1298699999999999</v>
      </c>
      <c r="I5">
        <v>0.40501399999999999</v>
      </c>
      <c r="J5">
        <v>1.04383</v>
      </c>
      <c r="K5">
        <v>1.23671</v>
      </c>
      <c r="O5" t="s">
        <v>4</v>
      </c>
      <c r="P5" s="1" t="str">
        <f t="shared" si="1"/>
        <v>R10=0.552207</v>
      </c>
      <c r="Q5" s="1" t="str">
        <f t="shared" si="2"/>
        <v>R10=0.307234</v>
      </c>
      <c r="R5" s="1" t="str">
        <f t="shared" si="3"/>
        <v>R10=0.594626</v>
      </c>
      <c r="S5" s="1" t="str">
        <f t="shared" si="4"/>
        <v>R10=0.147298</v>
      </c>
      <c r="T5" s="1" t="str">
        <f t="shared" si="5"/>
        <v>R10=0.522867</v>
      </c>
      <c r="U5" s="1" t="str">
        <f t="shared" si="6"/>
        <v>R10=0.242618</v>
      </c>
      <c r="V5" s="1" t="str">
        <f t="shared" si="7"/>
        <v>R10=0.310319</v>
      </c>
      <c r="W5" s="1" t="str">
        <f t="shared" si="8"/>
        <v>R10=0.425759</v>
      </c>
      <c r="X5" s="1" t="str">
        <f t="shared" si="9"/>
        <v>R10=0.381313</v>
      </c>
      <c r="Y5" s="1" t="str">
        <f t="shared" si="10"/>
        <v>R10=0.0858379</v>
      </c>
    </row>
    <row r="6" spans="1:25" x14ac:dyDescent="0.25">
      <c r="A6" t="s">
        <v>23</v>
      </c>
      <c r="B6">
        <v>2.0167700000000002</v>
      </c>
      <c r="C6">
        <v>1.09999</v>
      </c>
      <c r="D6">
        <v>0.229908</v>
      </c>
      <c r="E6">
        <v>1.22312</v>
      </c>
      <c r="F6">
        <v>0.34388299999999999</v>
      </c>
      <c r="G6">
        <v>1.0388599999999999</v>
      </c>
      <c r="H6">
        <v>2.01925</v>
      </c>
      <c r="I6">
        <v>0.31776399999999999</v>
      </c>
      <c r="J6">
        <v>1.91604</v>
      </c>
      <c r="K6">
        <v>1.0972299999999999</v>
      </c>
      <c r="O6" t="s">
        <v>5</v>
      </c>
      <c r="P6" s="1" t="str">
        <f t="shared" si="1"/>
        <v/>
      </c>
      <c r="Q6" s="1" t="str">
        <f t="shared" si="2"/>
        <v/>
      </c>
      <c r="R6" s="1" t="str">
        <f t="shared" si="3"/>
        <v/>
      </c>
      <c r="S6" s="1" t="str">
        <f t="shared" si="4"/>
        <v/>
      </c>
      <c r="T6" s="1" t="str">
        <f t="shared" si="5"/>
        <v/>
      </c>
      <c r="U6" s="1" t="str">
        <f t="shared" si="6"/>
        <v/>
      </c>
      <c r="V6" s="1" t="str">
        <f t="shared" si="7"/>
        <v/>
      </c>
      <c r="W6" s="1" t="str">
        <f t="shared" si="8"/>
        <v/>
      </c>
      <c r="X6" s="1" t="str">
        <f t="shared" si="9"/>
        <v/>
      </c>
      <c r="Y6" s="1" t="str">
        <f t="shared" si="10"/>
        <v/>
      </c>
    </row>
    <row r="7" spans="1:25" x14ac:dyDescent="0.25">
      <c r="A7" t="s">
        <v>13</v>
      </c>
      <c r="B7">
        <v>1.9350799999999999</v>
      </c>
      <c r="C7">
        <v>1.3589500000000001</v>
      </c>
      <c r="D7">
        <v>0.32490000000000002</v>
      </c>
      <c r="E7">
        <v>1.4972700000000001</v>
      </c>
      <c r="F7">
        <v>0.36630699999999999</v>
      </c>
      <c r="G7">
        <v>1.2902800000000001</v>
      </c>
      <c r="H7">
        <v>1.93736</v>
      </c>
      <c r="I7">
        <v>0.47985699999999998</v>
      </c>
      <c r="J7">
        <v>1.8424400000000001</v>
      </c>
      <c r="K7">
        <v>1.35585</v>
      </c>
      <c r="O7" t="s">
        <v>6</v>
      </c>
      <c r="P7" s="1" t="str">
        <f t="shared" si="1"/>
        <v/>
      </c>
      <c r="Q7" s="1" t="str">
        <f t="shared" si="2"/>
        <v/>
      </c>
      <c r="R7" s="1" t="str">
        <f t="shared" si="3"/>
        <v/>
      </c>
      <c r="S7" s="1" t="str">
        <f t="shared" si="4"/>
        <v/>
      </c>
      <c r="T7" s="1" t="str">
        <f t="shared" si="5"/>
        <v/>
      </c>
      <c r="U7" s="1" t="str">
        <f t="shared" si="6"/>
        <v/>
      </c>
      <c r="V7" s="1" t="str">
        <f t="shared" si="7"/>
        <v/>
      </c>
      <c r="W7" s="1" t="str">
        <f t="shared" si="8"/>
        <v/>
      </c>
      <c r="X7" s="1" t="str">
        <f t="shared" si="9"/>
        <v/>
      </c>
      <c r="Y7" s="1" t="str">
        <f t="shared" si="10"/>
        <v/>
      </c>
    </row>
    <row r="8" spans="1:25" x14ac:dyDescent="0.25">
      <c r="A8" t="s">
        <v>50</v>
      </c>
      <c r="B8">
        <v>0.65845500000000001</v>
      </c>
      <c r="C8">
        <v>0.80409600000000003</v>
      </c>
      <c r="D8">
        <v>0.62401399999999996</v>
      </c>
      <c r="E8">
        <v>0.90988100000000005</v>
      </c>
      <c r="F8">
        <v>0.40886699999999998</v>
      </c>
      <c r="G8">
        <v>0.75158100000000005</v>
      </c>
      <c r="H8">
        <v>0.71567199999999997</v>
      </c>
      <c r="I8">
        <v>0.42035600000000001</v>
      </c>
      <c r="J8">
        <v>0.64636400000000005</v>
      </c>
      <c r="K8">
        <v>0.80172900000000002</v>
      </c>
      <c r="O8" t="s">
        <v>7</v>
      </c>
      <c r="P8" s="1" t="str">
        <f t="shared" si="1"/>
        <v/>
      </c>
      <c r="Q8" s="1" t="str">
        <f t="shared" si="2"/>
        <v/>
      </c>
      <c r="R8" s="1" t="str">
        <f t="shared" si="3"/>
        <v/>
      </c>
      <c r="S8" s="1" t="str">
        <f t="shared" si="4"/>
        <v/>
      </c>
      <c r="T8" s="1" t="str">
        <f t="shared" si="5"/>
        <v/>
      </c>
      <c r="U8" s="1" t="str">
        <f t="shared" si="6"/>
        <v/>
      </c>
      <c r="V8" s="1" t="str">
        <f t="shared" si="7"/>
        <v/>
      </c>
      <c r="W8" s="1" t="str">
        <f t="shared" si="8"/>
        <v/>
      </c>
      <c r="X8" s="1" t="str">
        <f t="shared" si="9"/>
        <v/>
      </c>
      <c r="Y8" s="1" t="str">
        <f t="shared" si="10"/>
        <v/>
      </c>
    </row>
    <row r="9" spans="1:25" x14ac:dyDescent="0.25">
      <c r="A9" t="s">
        <v>2</v>
      </c>
      <c r="B9">
        <v>0.60923899999999998</v>
      </c>
      <c r="C9">
        <v>8.85933E-2</v>
      </c>
      <c r="D9">
        <v>0.56983399999999995</v>
      </c>
      <c r="E9">
        <v>0.238015</v>
      </c>
      <c r="F9">
        <v>0.41908800000000002</v>
      </c>
      <c r="G9">
        <v>0.12345200000000001</v>
      </c>
      <c r="H9">
        <v>0.39815899999999999</v>
      </c>
      <c r="I9">
        <v>0.37080999999999997</v>
      </c>
      <c r="J9">
        <v>0.41463499999999998</v>
      </c>
      <c r="K9">
        <v>0.36391699999999999</v>
      </c>
      <c r="O9" t="s">
        <v>8</v>
      </c>
      <c r="P9" s="1" t="str">
        <f t="shared" si="1"/>
        <v/>
      </c>
      <c r="Q9" s="1" t="str">
        <f t="shared" si="2"/>
        <v/>
      </c>
      <c r="R9" s="1" t="str">
        <f t="shared" si="3"/>
        <v/>
      </c>
      <c r="S9" s="1" t="str">
        <f t="shared" si="4"/>
        <v/>
      </c>
      <c r="T9" s="1" t="str">
        <f t="shared" si="5"/>
        <v/>
      </c>
      <c r="U9" s="1" t="str">
        <f t="shared" si="6"/>
        <v/>
      </c>
      <c r="V9" s="1" t="str">
        <f t="shared" si="7"/>
        <v/>
      </c>
      <c r="W9" s="1" t="str">
        <f t="shared" si="8"/>
        <v/>
      </c>
      <c r="X9" s="1" t="str">
        <f t="shared" si="9"/>
        <v/>
      </c>
      <c r="Y9" s="1" t="str">
        <f t="shared" si="10"/>
        <v/>
      </c>
    </row>
    <row r="10" spans="1:25" x14ac:dyDescent="0.25">
      <c r="A10" t="s">
        <v>52</v>
      </c>
      <c r="B10">
        <v>1.5920399999999999</v>
      </c>
      <c r="C10">
        <v>1.514</v>
      </c>
      <c r="D10">
        <v>0.47390700000000002</v>
      </c>
      <c r="E10">
        <v>1.6614199999999999</v>
      </c>
      <c r="F10">
        <v>0.45611699999999999</v>
      </c>
      <c r="G10">
        <v>1.4408300000000001</v>
      </c>
      <c r="H10">
        <v>1.39079</v>
      </c>
      <c r="I10">
        <v>1.2016199999999999</v>
      </c>
      <c r="J10">
        <v>1.2942100000000001</v>
      </c>
      <c r="K10">
        <v>1.5356799999999999</v>
      </c>
      <c r="O10" t="s">
        <v>9</v>
      </c>
      <c r="P10" s="1" t="str">
        <f t="shared" si="1"/>
        <v/>
      </c>
      <c r="Q10" s="1" t="str">
        <f t="shared" si="2"/>
        <v/>
      </c>
      <c r="R10" s="1" t="str">
        <f t="shared" si="3"/>
        <v/>
      </c>
      <c r="S10" s="1" t="str">
        <f t="shared" si="4"/>
        <v/>
      </c>
      <c r="T10" s="1" t="str">
        <f t="shared" si="5"/>
        <v/>
      </c>
      <c r="U10" s="1" t="str">
        <f t="shared" si="6"/>
        <v/>
      </c>
      <c r="V10" s="1" t="str">
        <f t="shared" si="7"/>
        <v/>
      </c>
      <c r="W10" s="1" t="str">
        <f t="shared" si="8"/>
        <v/>
      </c>
      <c r="X10" s="1" t="str">
        <f t="shared" si="9"/>
        <v/>
      </c>
      <c r="Y10" s="1" t="str">
        <f t="shared" si="10"/>
        <v/>
      </c>
    </row>
    <row r="11" spans="1:25" x14ac:dyDescent="0.25">
      <c r="A11" t="s">
        <v>4</v>
      </c>
      <c r="B11">
        <v>0.552207</v>
      </c>
      <c r="C11">
        <v>0.30723400000000001</v>
      </c>
      <c r="D11">
        <v>0.59462599999999999</v>
      </c>
      <c r="E11">
        <v>0.14729800000000001</v>
      </c>
      <c r="F11">
        <v>0.52286699999999997</v>
      </c>
      <c r="G11">
        <v>0.242618</v>
      </c>
      <c r="H11">
        <v>0.31031900000000001</v>
      </c>
      <c r="I11">
        <v>0.425759</v>
      </c>
      <c r="J11">
        <v>0.38131300000000001</v>
      </c>
      <c r="K11">
        <v>8.5837899999999995E-2</v>
      </c>
      <c r="O11" t="s">
        <v>10</v>
      </c>
      <c r="P11" s="1" t="str">
        <f t="shared" si="1"/>
        <v/>
      </c>
      <c r="Q11" s="1" t="str">
        <f t="shared" si="2"/>
        <v/>
      </c>
      <c r="R11" s="1" t="str">
        <f t="shared" si="3"/>
        <v/>
      </c>
      <c r="S11" s="1" t="str">
        <f t="shared" si="4"/>
        <v/>
      </c>
      <c r="T11" s="1" t="str">
        <f t="shared" si="5"/>
        <v/>
      </c>
      <c r="U11" s="1" t="str">
        <f t="shared" si="6"/>
        <v/>
      </c>
      <c r="V11" s="1" t="str">
        <f t="shared" si="7"/>
        <v/>
      </c>
      <c r="W11" s="1" t="str">
        <f t="shared" si="8"/>
        <v/>
      </c>
      <c r="X11" s="1" t="str">
        <f t="shared" si="9"/>
        <v/>
      </c>
      <c r="Y11" s="1" t="str">
        <f t="shared" si="10"/>
        <v/>
      </c>
    </row>
    <row r="12" spans="1:25" x14ac:dyDescent="0.25">
      <c r="A12" t="s">
        <v>17</v>
      </c>
      <c r="B12">
        <v>0.57694800000000002</v>
      </c>
      <c r="C12">
        <v>0.36043199999999997</v>
      </c>
      <c r="D12">
        <v>0.59528899999999996</v>
      </c>
      <c r="E12">
        <v>0.21277799999999999</v>
      </c>
      <c r="F12">
        <v>0.55950599999999995</v>
      </c>
      <c r="G12">
        <v>0.30077799999999999</v>
      </c>
      <c r="H12">
        <v>0.35206199999999999</v>
      </c>
      <c r="I12">
        <v>0.42669800000000002</v>
      </c>
      <c r="J12">
        <v>0.42882300000000001</v>
      </c>
      <c r="K12">
        <v>0.15279899999999999</v>
      </c>
      <c r="O12" t="s">
        <v>11</v>
      </c>
      <c r="P12" s="1" t="str">
        <f t="shared" si="1"/>
        <v>R3=2.24093</v>
      </c>
      <c r="Q12" s="1" t="str">
        <f t="shared" si="2"/>
        <v>R3=1.02615</v>
      </c>
      <c r="R12" s="1" t="str">
        <f t="shared" si="3"/>
        <v>R3=0.16341</v>
      </c>
      <c r="S12" s="1" t="str">
        <f t="shared" si="4"/>
        <v>R3=1.14496</v>
      </c>
      <c r="T12" s="1" t="str">
        <f t="shared" si="5"/>
        <v>R3=0.315303</v>
      </c>
      <c r="U12" s="1" t="str">
        <f t="shared" si="6"/>
        <v>R3=0.967175</v>
      </c>
      <c r="V12" s="1" t="str">
        <f t="shared" si="7"/>
        <v>R3=2.24396</v>
      </c>
      <c r="W12" s="1" t="str">
        <f t="shared" si="8"/>
        <v>R3=0.523248</v>
      </c>
      <c r="X12" s="1" t="str">
        <f t="shared" si="9"/>
        <v>R3=2.118</v>
      </c>
      <c r="Y12" s="1" t="str">
        <f t="shared" si="10"/>
        <v>R3=1.0235</v>
      </c>
    </row>
    <row r="13" spans="1:25" x14ac:dyDescent="0.25">
      <c r="A13" t="s">
        <v>47</v>
      </c>
      <c r="B13">
        <v>1.88775</v>
      </c>
      <c r="C13">
        <v>1.4480500000000001</v>
      </c>
      <c r="D13">
        <v>0.54513500000000004</v>
      </c>
      <c r="E13">
        <v>1.5915999999999999</v>
      </c>
      <c r="F13">
        <v>0.59420099999999998</v>
      </c>
      <c r="G13">
        <v>1.3768</v>
      </c>
      <c r="H13">
        <v>1.88991</v>
      </c>
      <c r="I13">
        <v>0.53575700000000004</v>
      </c>
      <c r="J13">
        <v>1.7998000000000001</v>
      </c>
      <c r="K13">
        <v>1.4448399999999999</v>
      </c>
      <c r="O13" t="s">
        <v>12</v>
      </c>
      <c r="P13" s="1" t="str">
        <f t="shared" si="1"/>
        <v/>
      </c>
      <c r="Q13" s="1" t="str">
        <f t="shared" si="2"/>
        <v/>
      </c>
      <c r="R13" s="1" t="str">
        <f t="shared" si="3"/>
        <v/>
      </c>
      <c r="S13" s="1" t="str">
        <f t="shared" si="4"/>
        <v/>
      </c>
      <c r="T13" s="1" t="str">
        <f t="shared" si="5"/>
        <v/>
      </c>
      <c r="U13" s="1" t="str">
        <f t="shared" si="6"/>
        <v/>
      </c>
      <c r="V13" s="1" t="str">
        <f t="shared" si="7"/>
        <v/>
      </c>
      <c r="W13" s="1" t="str">
        <f t="shared" si="8"/>
        <v/>
      </c>
      <c r="X13" s="1" t="str">
        <f t="shared" si="9"/>
        <v/>
      </c>
      <c r="Y13" s="1" t="str">
        <f t="shared" si="10"/>
        <v/>
      </c>
    </row>
    <row r="14" spans="1:25" x14ac:dyDescent="0.25">
      <c r="A14" t="s">
        <v>40</v>
      </c>
      <c r="B14">
        <v>1.9079999999999999</v>
      </c>
      <c r="C14">
        <v>1.44153</v>
      </c>
      <c r="D14">
        <v>0.55213299999999998</v>
      </c>
      <c r="E14">
        <v>1.5846899999999999</v>
      </c>
      <c r="F14">
        <v>0.60044500000000001</v>
      </c>
      <c r="G14">
        <v>1.37046</v>
      </c>
      <c r="H14">
        <v>1.91021</v>
      </c>
      <c r="I14">
        <v>0.53166400000000003</v>
      </c>
      <c r="J14">
        <v>1.8180499999999999</v>
      </c>
      <c r="K14">
        <v>1.4383300000000001</v>
      </c>
      <c r="O14" t="s">
        <v>13</v>
      </c>
      <c r="P14" s="1" t="str">
        <f t="shared" si="1"/>
        <v>R6=1.93508</v>
      </c>
      <c r="Q14" s="1" t="str">
        <f t="shared" si="2"/>
        <v>R6=1.35895</v>
      </c>
      <c r="R14" s="1" t="str">
        <f t="shared" si="3"/>
        <v>R6=0.3249</v>
      </c>
      <c r="S14" s="1" t="str">
        <f t="shared" si="4"/>
        <v>R6=1.49727</v>
      </c>
      <c r="T14" s="1" t="str">
        <f t="shared" si="5"/>
        <v>R6=0.366307</v>
      </c>
      <c r="U14" s="1" t="str">
        <f t="shared" si="6"/>
        <v>R6=1.29028</v>
      </c>
      <c r="V14" s="1" t="str">
        <f t="shared" si="7"/>
        <v>R6=1.93736</v>
      </c>
      <c r="W14" s="1" t="str">
        <f t="shared" si="8"/>
        <v>R6=0.479857</v>
      </c>
      <c r="X14" s="1" t="str">
        <f t="shared" si="9"/>
        <v>R6=1.84244</v>
      </c>
      <c r="Y14" s="1" t="str">
        <f t="shared" si="10"/>
        <v>R6=1.35585</v>
      </c>
    </row>
    <row r="15" spans="1:25" x14ac:dyDescent="0.25">
      <c r="A15" t="s">
        <v>35</v>
      </c>
      <c r="B15">
        <v>0.58208599999999999</v>
      </c>
      <c r="C15">
        <v>0.73990100000000003</v>
      </c>
      <c r="D15">
        <v>0.66308999999999996</v>
      </c>
      <c r="E15">
        <v>0.48211300000000001</v>
      </c>
      <c r="F15">
        <v>0.62235300000000005</v>
      </c>
      <c r="G15">
        <v>0.66864299999999999</v>
      </c>
      <c r="H15">
        <v>0.74682099999999996</v>
      </c>
      <c r="I15">
        <v>0.77908900000000003</v>
      </c>
      <c r="J15">
        <v>0.708758</v>
      </c>
      <c r="K15">
        <v>0.34530100000000002</v>
      </c>
      <c r="O15" t="s">
        <v>14</v>
      </c>
      <c r="P15" s="1" t="str">
        <f t="shared" si="1"/>
        <v>R4=0.581471</v>
      </c>
      <c r="Q15" s="1" t="str">
        <f t="shared" si="2"/>
        <v>R4=1.23965</v>
      </c>
      <c r="R15" s="1" t="str">
        <f t="shared" si="3"/>
        <v>R4=0.52868</v>
      </c>
      <c r="S15" s="1" t="str">
        <f t="shared" si="4"/>
        <v>R4=1.37097</v>
      </c>
      <c r="T15" s="1" t="str">
        <f t="shared" si="5"/>
        <v>R4=0.325199</v>
      </c>
      <c r="U15" s="1" t="str">
        <f t="shared" si="6"/>
        <v>R4=1.17445</v>
      </c>
      <c r="V15" s="1" t="str">
        <f t="shared" si="7"/>
        <v>R4=1.12987</v>
      </c>
      <c r="W15" s="1" t="str">
        <f t="shared" si="8"/>
        <v>R4=0.405014</v>
      </c>
      <c r="X15" s="1" t="str">
        <f t="shared" si="9"/>
        <v>R4=1.04383</v>
      </c>
      <c r="Y15" s="1" t="str">
        <f t="shared" si="10"/>
        <v>R4=1.23671</v>
      </c>
    </row>
    <row r="16" spans="1:25" x14ac:dyDescent="0.25">
      <c r="A16" t="s">
        <v>8</v>
      </c>
      <c r="B16">
        <v>0.98868100000000003</v>
      </c>
      <c r="C16">
        <v>1.81633</v>
      </c>
      <c r="D16">
        <v>0.50056800000000001</v>
      </c>
      <c r="E16">
        <v>1.9814700000000001</v>
      </c>
      <c r="F16">
        <v>0.63122299999999998</v>
      </c>
      <c r="G16">
        <v>1.7343500000000001</v>
      </c>
      <c r="H16">
        <v>1.6782900000000001</v>
      </c>
      <c r="I16">
        <v>0.76678900000000005</v>
      </c>
      <c r="J16">
        <v>1.5701000000000001</v>
      </c>
      <c r="K16">
        <v>1.81263</v>
      </c>
      <c r="O16" t="s">
        <v>15</v>
      </c>
      <c r="P16" s="1" t="str">
        <f t="shared" si="1"/>
        <v/>
      </c>
      <c r="Q16" s="1" t="str">
        <f t="shared" si="2"/>
        <v/>
      </c>
      <c r="R16" s="1" t="str">
        <f t="shared" si="3"/>
        <v/>
      </c>
      <c r="S16" s="1" t="str">
        <f t="shared" si="4"/>
        <v/>
      </c>
      <c r="T16" s="1" t="str">
        <f t="shared" si="5"/>
        <v/>
      </c>
      <c r="U16" s="1" t="str">
        <f t="shared" si="6"/>
        <v/>
      </c>
      <c r="V16" s="1" t="str">
        <f t="shared" si="7"/>
        <v/>
      </c>
      <c r="W16" s="1" t="str">
        <f t="shared" si="8"/>
        <v/>
      </c>
      <c r="X16" s="1" t="str">
        <f t="shared" si="9"/>
        <v/>
      </c>
      <c r="Y16" s="1" t="str">
        <f t="shared" si="10"/>
        <v/>
      </c>
    </row>
    <row r="17" spans="1:25" x14ac:dyDescent="0.25">
      <c r="A17" t="s">
        <v>15</v>
      </c>
      <c r="B17">
        <v>0.37065900000000002</v>
      </c>
      <c r="C17">
        <v>0.46666600000000003</v>
      </c>
      <c r="D17">
        <v>0.60529999999999995</v>
      </c>
      <c r="E17">
        <v>0.34353800000000001</v>
      </c>
      <c r="F17">
        <v>0.63267300000000004</v>
      </c>
      <c r="G17">
        <v>0.41692000000000001</v>
      </c>
      <c r="H17">
        <v>0.45208900000000002</v>
      </c>
      <c r="I17">
        <v>0.44087900000000002</v>
      </c>
      <c r="J17">
        <v>0.52369699999999997</v>
      </c>
      <c r="K17">
        <v>0.27677800000000002</v>
      </c>
      <c r="O17" t="s">
        <v>16</v>
      </c>
      <c r="P17" s="1" t="str">
        <f t="shared" si="1"/>
        <v/>
      </c>
      <c r="Q17" s="1" t="str">
        <f t="shared" si="2"/>
        <v/>
      </c>
      <c r="R17" s="1" t="str">
        <f t="shared" si="3"/>
        <v/>
      </c>
      <c r="S17" s="1" t="str">
        <f t="shared" si="4"/>
        <v/>
      </c>
      <c r="T17" s="1" t="str">
        <f t="shared" si="5"/>
        <v/>
      </c>
      <c r="U17" s="1" t="str">
        <f t="shared" si="6"/>
        <v/>
      </c>
      <c r="V17" s="1" t="str">
        <f t="shared" si="7"/>
        <v/>
      </c>
      <c r="W17" s="1" t="str">
        <f t="shared" si="8"/>
        <v/>
      </c>
      <c r="X17" s="1" t="str">
        <f t="shared" si="9"/>
        <v/>
      </c>
      <c r="Y17" s="1" t="str">
        <f t="shared" si="10"/>
        <v/>
      </c>
    </row>
    <row r="18" spans="1:25" x14ac:dyDescent="0.25">
      <c r="A18" t="s">
        <v>39</v>
      </c>
      <c r="B18">
        <v>2.26783</v>
      </c>
      <c r="C18">
        <v>1.86866</v>
      </c>
      <c r="D18">
        <v>0.29272500000000001</v>
      </c>
      <c r="E18">
        <v>2.03687</v>
      </c>
      <c r="F18">
        <v>0.66153499999999998</v>
      </c>
      <c r="G18">
        <v>1.7851600000000001</v>
      </c>
      <c r="H18">
        <v>2.2709199999999998</v>
      </c>
      <c r="I18">
        <v>0.97152300000000003</v>
      </c>
      <c r="J18">
        <v>2.1422300000000001</v>
      </c>
      <c r="K18">
        <v>1.8649</v>
      </c>
      <c r="O18" t="s">
        <v>17</v>
      </c>
      <c r="P18" s="1" t="str">
        <f t="shared" si="1"/>
        <v/>
      </c>
      <c r="Q18" s="1" t="str">
        <f t="shared" si="2"/>
        <v/>
      </c>
      <c r="R18" s="1" t="str">
        <f t="shared" si="3"/>
        <v/>
      </c>
      <c r="S18" s="1" t="str">
        <f t="shared" si="4"/>
        <v/>
      </c>
      <c r="T18" s="1" t="str">
        <f t="shared" si="5"/>
        <v/>
      </c>
      <c r="U18" s="1" t="str">
        <f t="shared" si="6"/>
        <v/>
      </c>
      <c r="V18" s="1" t="str">
        <f t="shared" si="7"/>
        <v/>
      </c>
      <c r="W18" s="1" t="str">
        <f t="shared" si="8"/>
        <v/>
      </c>
      <c r="X18" s="1" t="str">
        <f t="shared" si="9"/>
        <v/>
      </c>
      <c r="Y18" s="1" t="str">
        <f t="shared" si="10"/>
        <v/>
      </c>
    </row>
    <row r="19" spans="1:25" x14ac:dyDescent="0.25">
      <c r="A19" t="s">
        <v>41</v>
      </c>
      <c r="B19">
        <v>0.37115900000000002</v>
      </c>
      <c r="C19">
        <v>0.51333300000000004</v>
      </c>
      <c r="D19">
        <v>0.62428700000000004</v>
      </c>
      <c r="E19">
        <v>0.40097899999999997</v>
      </c>
      <c r="F19">
        <v>0.66481500000000004</v>
      </c>
      <c r="G19">
        <v>0.467941</v>
      </c>
      <c r="H19">
        <v>0.50003200000000003</v>
      </c>
      <c r="I19">
        <v>0.44132399999999999</v>
      </c>
      <c r="J19">
        <v>0.56537400000000004</v>
      </c>
      <c r="K19">
        <v>0.340061</v>
      </c>
      <c r="O19" t="s">
        <v>18</v>
      </c>
      <c r="P19" s="1" t="str">
        <f t="shared" si="1"/>
        <v/>
      </c>
      <c r="Q19" s="1" t="str">
        <f t="shared" si="2"/>
        <v/>
      </c>
      <c r="R19" s="1" t="str">
        <f t="shared" si="3"/>
        <v/>
      </c>
      <c r="S19" s="1" t="str">
        <f t="shared" si="4"/>
        <v/>
      </c>
      <c r="T19" s="1" t="str">
        <f t="shared" si="5"/>
        <v/>
      </c>
      <c r="U19" s="1" t="str">
        <f t="shared" si="6"/>
        <v/>
      </c>
      <c r="V19" s="1" t="str">
        <f t="shared" si="7"/>
        <v/>
      </c>
      <c r="W19" s="1" t="str">
        <f t="shared" si="8"/>
        <v/>
      </c>
      <c r="X19" s="1" t="str">
        <f t="shared" si="9"/>
        <v/>
      </c>
      <c r="Y19" s="1" t="str">
        <f t="shared" si="10"/>
        <v/>
      </c>
    </row>
    <row r="20" spans="1:25" x14ac:dyDescent="0.25">
      <c r="A20" t="s">
        <v>5</v>
      </c>
      <c r="B20">
        <v>2.3980399999999999</v>
      </c>
      <c r="C20">
        <v>1.9273899999999999</v>
      </c>
      <c r="D20">
        <v>0.81947099999999995</v>
      </c>
      <c r="E20">
        <v>2.09904</v>
      </c>
      <c r="F20">
        <v>0.69555199999999995</v>
      </c>
      <c r="G20">
        <v>1.8421799999999999</v>
      </c>
      <c r="H20">
        <v>2.40144</v>
      </c>
      <c r="I20">
        <v>1.7748600000000001</v>
      </c>
      <c r="J20">
        <v>2.2595399999999999</v>
      </c>
      <c r="K20">
        <v>2.1958899999999999</v>
      </c>
      <c r="O20" t="s">
        <v>19</v>
      </c>
      <c r="P20" s="1" t="str">
        <f t="shared" si="1"/>
        <v/>
      </c>
      <c r="Q20" s="1" t="str">
        <f t="shared" si="2"/>
        <v/>
      </c>
      <c r="R20" s="1" t="str">
        <f t="shared" si="3"/>
        <v/>
      </c>
      <c r="S20" s="1" t="str">
        <f t="shared" si="4"/>
        <v/>
      </c>
      <c r="T20" s="1" t="str">
        <f t="shared" si="5"/>
        <v/>
      </c>
      <c r="U20" s="1" t="str">
        <f t="shared" si="6"/>
        <v/>
      </c>
      <c r="V20" s="1" t="str">
        <f t="shared" si="7"/>
        <v/>
      </c>
      <c r="W20" s="1" t="str">
        <f t="shared" si="8"/>
        <v/>
      </c>
      <c r="X20" s="1" t="str">
        <f t="shared" si="9"/>
        <v/>
      </c>
      <c r="Y20" s="1" t="str">
        <f t="shared" si="10"/>
        <v/>
      </c>
    </row>
    <row r="21" spans="1:25" x14ac:dyDescent="0.25">
      <c r="A21" t="s">
        <v>7</v>
      </c>
      <c r="B21">
        <v>1.9333800000000001</v>
      </c>
      <c r="C21">
        <v>2.2039399999999998</v>
      </c>
      <c r="D21">
        <v>0.41888700000000001</v>
      </c>
      <c r="E21">
        <v>2.39181</v>
      </c>
      <c r="F21">
        <v>0.85573100000000002</v>
      </c>
      <c r="G21">
        <v>2.1106799999999999</v>
      </c>
      <c r="H21">
        <v>2.04691</v>
      </c>
      <c r="I21">
        <v>1.0099499999999999</v>
      </c>
      <c r="J21">
        <v>1.9238200000000001</v>
      </c>
      <c r="K21">
        <v>2.1997399999999998</v>
      </c>
      <c r="O21" t="s">
        <v>20</v>
      </c>
      <c r="P21" s="1" t="str">
        <f t="shared" si="1"/>
        <v/>
      </c>
      <c r="Q21" s="1" t="str">
        <f t="shared" si="2"/>
        <v/>
      </c>
      <c r="R21" s="1" t="str">
        <f t="shared" si="3"/>
        <v/>
      </c>
      <c r="S21" s="1" t="str">
        <f t="shared" si="4"/>
        <v/>
      </c>
      <c r="T21" s="1" t="str">
        <f t="shared" si="5"/>
        <v/>
      </c>
      <c r="U21" s="1" t="str">
        <f t="shared" si="6"/>
        <v/>
      </c>
      <c r="V21" s="1" t="str">
        <f t="shared" si="7"/>
        <v/>
      </c>
      <c r="W21" s="1" t="str">
        <f t="shared" si="8"/>
        <v/>
      </c>
      <c r="X21" s="1" t="str">
        <f t="shared" si="9"/>
        <v/>
      </c>
      <c r="Y21" s="1" t="str">
        <f t="shared" si="10"/>
        <v/>
      </c>
    </row>
    <row r="22" spans="1:25" x14ac:dyDescent="0.25">
      <c r="A22" t="s">
        <v>36</v>
      </c>
      <c r="B22">
        <v>0.58576700000000004</v>
      </c>
      <c r="C22">
        <v>0.119751</v>
      </c>
      <c r="D22">
        <v>1.52847</v>
      </c>
      <c r="E22">
        <v>5.7729599999999999E-2</v>
      </c>
      <c r="F22">
        <v>0.93326500000000001</v>
      </c>
      <c r="G22">
        <v>0.15332200000000001</v>
      </c>
      <c r="H22">
        <v>0.17746100000000001</v>
      </c>
      <c r="I22">
        <v>0.78492600000000001</v>
      </c>
      <c r="J22">
        <v>0.22703000000000001</v>
      </c>
      <c r="K22">
        <v>0.121222</v>
      </c>
      <c r="O22" t="s">
        <v>21</v>
      </c>
      <c r="P22" s="1" t="str">
        <f t="shared" si="1"/>
        <v/>
      </c>
      <c r="Q22" s="1" t="str">
        <f t="shared" si="2"/>
        <v/>
      </c>
      <c r="R22" s="1" t="str">
        <f t="shared" si="3"/>
        <v/>
      </c>
      <c r="S22" s="1" t="str">
        <f t="shared" si="4"/>
        <v/>
      </c>
      <c r="T22" s="1" t="str">
        <f t="shared" si="5"/>
        <v/>
      </c>
      <c r="U22" s="1" t="str">
        <f t="shared" si="6"/>
        <v/>
      </c>
      <c r="V22" s="1" t="str">
        <f t="shared" si="7"/>
        <v/>
      </c>
      <c r="W22" s="1" t="str">
        <f t="shared" si="8"/>
        <v/>
      </c>
      <c r="X22" s="1" t="str">
        <f t="shared" si="9"/>
        <v/>
      </c>
      <c r="Y22" s="1" t="str">
        <f t="shared" si="10"/>
        <v/>
      </c>
    </row>
    <row r="23" spans="1:25" x14ac:dyDescent="0.25">
      <c r="A23" t="s">
        <v>29</v>
      </c>
      <c r="B23">
        <v>2.6685699999999999</v>
      </c>
      <c r="C23">
        <v>2.1118999999999999</v>
      </c>
      <c r="D23">
        <v>0.37812400000000002</v>
      </c>
      <c r="E23">
        <v>2.2943699999999998</v>
      </c>
      <c r="F23">
        <v>1.09792</v>
      </c>
      <c r="G23">
        <v>2.0213100000000002</v>
      </c>
      <c r="H23">
        <v>2.6726299999999998</v>
      </c>
      <c r="I23">
        <v>1.05715</v>
      </c>
      <c r="J23">
        <v>2.5032700000000001</v>
      </c>
      <c r="K23">
        <v>2.1078199999999998</v>
      </c>
      <c r="O23" t="s">
        <v>22</v>
      </c>
      <c r="P23" s="1" t="str">
        <f t="shared" si="1"/>
        <v/>
      </c>
      <c r="Q23" s="1" t="str">
        <f t="shared" si="2"/>
        <v/>
      </c>
      <c r="R23" s="1" t="str">
        <f t="shared" si="3"/>
        <v/>
      </c>
      <c r="S23" s="1" t="str">
        <f t="shared" si="4"/>
        <v/>
      </c>
      <c r="T23" s="1" t="str">
        <f t="shared" si="5"/>
        <v/>
      </c>
      <c r="U23" s="1" t="str">
        <f t="shared" si="6"/>
        <v/>
      </c>
      <c r="V23" s="1" t="str">
        <f t="shared" si="7"/>
        <v/>
      </c>
      <c r="W23" s="1" t="str">
        <f t="shared" si="8"/>
        <v/>
      </c>
      <c r="X23" s="1" t="str">
        <f t="shared" si="9"/>
        <v/>
      </c>
      <c r="Y23" s="1" t="str">
        <f t="shared" si="10"/>
        <v/>
      </c>
    </row>
    <row r="24" spans="1:25" x14ac:dyDescent="0.25">
      <c r="A24" t="s">
        <v>26</v>
      </c>
      <c r="B24">
        <v>2.7439100000000001</v>
      </c>
      <c r="C24">
        <v>3.3476499999999998</v>
      </c>
      <c r="D24">
        <v>1.0851200000000001</v>
      </c>
      <c r="E24">
        <v>3.6025800000000001</v>
      </c>
      <c r="F24">
        <v>1.51817</v>
      </c>
      <c r="G24">
        <v>3.2210899999999998</v>
      </c>
      <c r="H24">
        <v>3.13456</v>
      </c>
      <c r="I24">
        <v>2.1799900000000001</v>
      </c>
      <c r="J24">
        <v>2.96753</v>
      </c>
      <c r="K24">
        <v>3.3419400000000001</v>
      </c>
      <c r="O24" t="s">
        <v>23</v>
      </c>
      <c r="P24" s="1" t="str">
        <f t="shared" si="1"/>
        <v>R5=2.01677</v>
      </c>
      <c r="Q24" s="1" t="str">
        <f t="shared" si="2"/>
        <v>R5=1.09999</v>
      </c>
      <c r="R24" s="1" t="str">
        <f t="shared" si="3"/>
        <v>R5=0.229908</v>
      </c>
      <c r="S24" s="1" t="str">
        <f t="shared" si="4"/>
        <v>R5=1.22312</v>
      </c>
      <c r="T24" s="1" t="str">
        <f t="shared" si="5"/>
        <v>R5=0.343883</v>
      </c>
      <c r="U24" s="1" t="str">
        <f t="shared" si="6"/>
        <v>R5=1.03886</v>
      </c>
      <c r="V24" s="1" t="str">
        <f t="shared" si="7"/>
        <v>R5=2.01925</v>
      </c>
      <c r="W24" s="1" t="str">
        <f t="shared" si="8"/>
        <v>R5=0.317764</v>
      </c>
      <c r="X24" s="1" t="str">
        <f t="shared" si="9"/>
        <v>R5=1.91604</v>
      </c>
      <c r="Y24" s="1" t="str">
        <f t="shared" si="10"/>
        <v>R5=1.09723</v>
      </c>
    </row>
    <row r="25" spans="1:25" x14ac:dyDescent="0.25">
      <c r="A25" t="s">
        <v>45</v>
      </c>
      <c r="B25">
        <v>1.2216100000000001</v>
      </c>
      <c r="C25">
        <v>1.0856399999999999</v>
      </c>
      <c r="D25">
        <v>1.65279</v>
      </c>
      <c r="E25">
        <v>1.2079299999999999</v>
      </c>
      <c r="F25">
        <v>1.76756</v>
      </c>
      <c r="G25">
        <v>1.0249299999999999</v>
      </c>
      <c r="H25">
        <v>0.98341800000000001</v>
      </c>
      <c r="I25">
        <v>1.85484</v>
      </c>
      <c r="J25">
        <v>0.90329400000000004</v>
      </c>
      <c r="K25">
        <v>1.1733</v>
      </c>
      <c r="O25" t="s">
        <v>24</v>
      </c>
      <c r="P25" s="1" t="str">
        <f t="shared" si="1"/>
        <v>R2=0.870296</v>
      </c>
      <c r="Q25" s="1" t="str">
        <f t="shared" si="2"/>
        <v>R2=1.24523</v>
      </c>
      <c r="R25" s="1" t="str">
        <f t="shared" si="3"/>
        <v>R2=0.480493</v>
      </c>
      <c r="S25" s="1" t="str">
        <f t="shared" si="4"/>
        <v>R2=1.37688</v>
      </c>
      <c r="T25" s="1" t="str">
        <f t="shared" si="5"/>
        <v>R2=0.300442</v>
      </c>
      <c r="U25" s="1" t="str">
        <f t="shared" si="6"/>
        <v>R2=1.17987</v>
      </c>
      <c r="V25" s="1" t="str">
        <f t="shared" si="7"/>
        <v>R2=1.13519</v>
      </c>
      <c r="W25" s="1" t="str">
        <f t="shared" si="8"/>
        <v>R2=0.588587</v>
      </c>
      <c r="X25" s="1" t="str">
        <f t="shared" si="9"/>
        <v>R2=1.04893</v>
      </c>
      <c r="Y25" s="1" t="str">
        <f t="shared" si="10"/>
        <v>R2=1.24228</v>
      </c>
    </row>
    <row r="26" spans="1:25" x14ac:dyDescent="0.25">
      <c r="A26" t="s">
        <v>19</v>
      </c>
      <c r="B26">
        <v>2.12954</v>
      </c>
      <c r="C26">
        <v>2.2705799999999998</v>
      </c>
      <c r="D26">
        <v>1.6588000000000001</v>
      </c>
      <c r="E26">
        <v>2.4623499999999998</v>
      </c>
      <c r="F26">
        <v>1.7746299999999999</v>
      </c>
      <c r="G26">
        <v>2.1753800000000001</v>
      </c>
      <c r="H26">
        <v>2.1102799999999999</v>
      </c>
      <c r="I26">
        <v>1.8627100000000001</v>
      </c>
      <c r="J26">
        <v>1.9846299999999999</v>
      </c>
      <c r="K26">
        <v>2.2662900000000001</v>
      </c>
      <c r="O26" t="s">
        <v>25</v>
      </c>
      <c r="P26" s="1" t="str">
        <f t="shared" si="1"/>
        <v/>
      </c>
      <c r="Q26" s="1" t="str">
        <f t="shared" si="2"/>
        <v/>
      </c>
      <c r="R26" s="1" t="str">
        <f t="shared" si="3"/>
        <v/>
      </c>
      <c r="S26" s="1" t="str">
        <f t="shared" si="4"/>
        <v/>
      </c>
      <c r="T26" s="1" t="str">
        <f t="shared" si="5"/>
        <v/>
      </c>
      <c r="U26" s="1" t="str">
        <f t="shared" si="6"/>
        <v/>
      </c>
      <c r="V26" s="1" t="str">
        <f t="shared" si="7"/>
        <v/>
      </c>
      <c r="W26" s="1" t="str">
        <f t="shared" si="8"/>
        <v/>
      </c>
      <c r="X26" s="1" t="str">
        <f t="shared" si="9"/>
        <v/>
      </c>
      <c r="Y26" s="1" t="str">
        <f t="shared" si="10"/>
        <v/>
      </c>
    </row>
    <row r="27" spans="1:25" x14ac:dyDescent="0.25">
      <c r="A27" t="s">
        <v>43</v>
      </c>
      <c r="B27">
        <v>0.42319200000000001</v>
      </c>
      <c r="C27">
        <v>0.34534100000000001</v>
      </c>
      <c r="D27">
        <v>1.70905</v>
      </c>
      <c r="E27">
        <v>0.35819899999999999</v>
      </c>
      <c r="F27">
        <v>1.83371</v>
      </c>
      <c r="G27">
        <v>0.29388599999999998</v>
      </c>
      <c r="H27">
        <v>0.16444600000000001</v>
      </c>
      <c r="I27">
        <v>1.92852</v>
      </c>
      <c r="J27">
        <v>0.273646</v>
      </c>
      <c r="K27">
        <v>0.179145</v>
      </c>
      <c r="O27" t="s">
        <v>26</v>
      </c>
      <c r="P27" s="1" t="str">
        <f t="shared" si="1"/>
        <v/>
      </c>
      <c r="Q27" s="1" t="str">
        <f t="shared" si="2"/>
        <v/>
      </c>
      <c r="R27" s="1" t="str">
        <f t="shared" si="3"/>
        <v/>
      </c>
      <c r="S27" s="1" t="str">
        <f t="shared" si="4"/>
        <v/>
      </c>
      <c r="T27" s="1" t="str">
        <f t="shared" si="5"/>
        <v/>
      </c>
      <c r="U27" s="1" t="str">
        <f t="shared" si="6"/>
        <v/>
      </c>
      <c r="V27" s="1" t="str">
        <f t="shared" si="7"/>
        <v/>
      </c>
      <c r="W27" s="1" t="str">
        <f t="shared" si="8"/>
        <v/>
      </c>
      <c r="X27" s="1" t="str">
        <f t="shared" si="9"/>
        <v/>
      </c>
      <c r="Y27" s="1" t="str">
        <f t="shared" si="10"/>
        <v/>
      </c>
    </row>
    <row r="28" spans="1:25" x14ac:dyDescent="0.25">
      <c r="A28" t="s">
        <v>42</v>
      </c>
      <c r="B28">
        <v>0.42751400000000001</v>
      </c>
      <c r="C28">
        <v>0.33525899999999997</v>
      </c>
      <c r="D28">
        <v>1.7159599999999999</v>
      </c>
      <c r="E28">
        <v>0.35686099999999998</v>
      </c>
      <c r="F28">
        <v>1.8418399999999999</v>
      </c>
      <c r="G28">
        <v>0.28419</v>
      </c>
      <c r="H28">
        <v>0.14211099999999999</v>
      </c>
      <c r="I28">
        <v>1.9375599999999999</v>
      </c>
      <c r="J28">
        <v>0.25423099999999998</v>
      </c>
      <c r="K28">
        <v>0.177984</v>
      </c>
      <c r="O28" t="s">
        <v>27</v>
      </c>
      <c r="P28" s="1" t="str">
        <f t="shared" si="1"/>
        <v/>
      </c>
      <c r="Q28" s="1" t="str">
        <f t="shared" si="2"/>
        <v/>
      </c>
      <c r="R28" s="1" t="str">
        <f t="shared" si="3"/>
        <v/>
      </c>
      <c r="S28" s="1" t="str">
        <f t="shared" si="4"/>
        <v/>
      </c>
      <c r="T28" s="1" t="str">
        <f t="shared" si="5"/>
        <v/>
      </c>
      <c r="U28" s="1" t="str">
        <f t="shared" si="6"/>
        <v/>
      </c>
      <c r="V28" s="1" t="str">
        <f t="shared" si="7"/>
        <v/>
      </c>
      <c r="W28" s="1" t="str">
        <f t="shared" si="8"/>
        <v/>
      </c>
      <c r="X28" s="1" t="str">
        <f t="shared" si="9"/>
        <v/>
      </c>
      <c r="Y28" s="1" t="str">
        <f t="shared" si="10"/>
        <v/>
      </c>
    </row>
    <row r="29" spans="1:25" x14ac:dyDescent="0.25">
      <c r="A29" t="s">
        <v>27</v>
      </c>
      <c r="B29">
        <v>0.44284899999999999</v>
      </c>
      <c r="C29">
        <v>0.29949300000000001</v>
      </c>
      <c r="D29">
        <v>1.72411</v>
      </c>
      <c r="E29">
        <v>0.43361899999999998</v>
      </c>
      <c r="F29">
        <v>1.8514299999999999</v>
      </c>
      <c r="G29">
        <v>0.28228900000000001</v>
      </c>
      <c r="H29">
        <v>0.14188799999999999</v>
      </c>
      <c r="I29">
        <v>1.94824</v>
      </c>
      <c r="J29">
        <v>0.25011</v>
      </c>
      <c r="K29">
        <v>0.24462200000000001</v>
      </c>
      <c r="O29" t="s">
        <v>28</v>
      </c>
      <c r="P29" s="1" t="str">
        <f t="shared" si="1"/>
        <v/>
      </c>
      <c r="Q29" s="1" t="str">
        <f t="shared" si="2"/>
        <v/>
      </c>
      <c r="R29" s="1" t="str">
        <f t="shared" si="3"/>
        <v/>
      </c>
      <c r="S29" s="1" t="str">
        <f t="shared" si="4"/>
        <v/>
      </c>
      <c r="T29" s="1" t="str">
        <f t="shared" si="5"/>
        <v/>
      </c>
      <c r="U29" s="1" t="str">
        <f t="shared" si="6"/>
        <v/>
      </c>
      <c r="V29" s="1" t="str">
        <f t="shared" si="7"/>
        <v/>
      </c>
      <c r="W29" s="1" t="str">
        <f t="shared" si="8"/>
        <v/>
      </c>
      <c r="X29" s="1" t="str">
        <f t="shared" si="9"/>
        <v/>
      </c>
      <c r="Y29" s="1" t="str">
        <f t="shared" si="10"/>
        <v/>
      </c>
    </row>
    <row r="30" spans="1:25" x14ac:dyDescent="0.25">
      <c r="A30" t="s">
        <v>28</v>
      </c>
      <c r="B30">
        <v>0.41375099999999998</v>
      </c>
      <c r="C30">
        <v>0.36736099999999999</v>
      </c>
      <c r="D30">
        <v>1.72597</v>
      </c>
      <c r="E30">
        <v>0.391592</v>
      </c>
      <c r="F30">
        <v>1.85361</v>
      </c>
      <c r="G30">
        <v>0.31506400000000001</v>
      </c>
      <c r="H30">
        <v>0.148038</v>
      </c>
      <c r="I30">
        <v>1.95068</v>
      </c>
      <c r="J30">
        <v>0.25938299999999997</v>
      </c>
      <c r="K30">
        <v>0.20813599999999999</v>
      </c>
      <c r="O30" t="s">
        <v>29</v>
      </c>
      <c r="P30" s="1" t="str">
        <f t="shared" si="1"/>
        <v/>
      </c>
      <c r="Q30" s="1" t="str">
        <f t="shared" si="2"/>
        <v/>
      </c>
      <c r="R30" s="1" t="str">
        <f t="shared" si="3"/>
        <v/>
      </c>
      <c r="S30" s="1" t="str">
        <f t="shared" si="4"/>
        <v/>
      </c>
      <c r="T30" s="1" t="str">
        <f t="shared" si="5"/>
        <v/>
      </c>
      <c r="U30" s="1" t="str">
        <f t="shared" si="6"/>
        <v/>
      </c>
      <c r="V30" s="1" t="str">
        <f t="shared" si="7"/>
        <v/>
      </c>
      <c r="W30" s="1" t="str">
        <f t="shared" si="8"/>
        <v/>
      </c>
      <c r="X30" s="1" t="str">
        <f t="shared" si="9"/>
        <v/>
      </c>
      <c r="Y30" s="1" t="str">
        <f t="shared" si="10"/>
        <v/>
      </c>
    </row>
    <row r="31" spans="1:25" x14ac:dyDescent="0.25">
      <c r="A31" t="s">
        <v>30</v>
      </c>
      <c r="B31">
        <v>0.41009600000000002</v>
      </c>
      <c r="C31">
        <v>0.375884</v>
      </c>
      <c r="D31">
        <v>1.73319</v>
      </c>
      <c r="E31">
        <v>0.383685</v>
      </c>
      <c r="F31">
        <v>1.86209</v>
      </c>
      <c r="G31">
        <v>0.32326100000000002</v>
      </c>
      <c r="H31">
        <v>0.114013</v>
      </c>
      <c r="I31">
        <v>1.9601200000000001</v>
      </c>
      <c r="J31">
        <v>0.22980500000000001</v>
      </c>
      <c r="K31">
        <v>0.20127100000000001</v>
      </c>
      <c r="O31" t="s">
        <v>30</v>
      </c>
      <c r="P31" s="1" t="str">
        <f t="shared" si="1"/>
        <v/>
      </c>
      <c r="Q31" s="1" t="str">
        <f t="shared" si="2"/>
        <v/>
      </c>
      <c r="R31" s="1" t="str">
        <f t="shared" si="3"/>
        <v/>
      </c>
      <c r="S31" s="1" t="str">
        <f t="shared" si="4"/>
        <v/>
      </c>
      <c r="T31" s="1" t="str">
        <f t="shared" si="5"/>
        <v/>
      </c>
      <c r="U31" s="1" t="str">
        <f t="shared" si="6"/>
        <v/>
      </c>
      <c r="V31" s="1" t="str">
        <f t="shared" si="7"/>
        <v/>
      </c>
      <c r="W31" s="1" t="str">
        <f t="shared" si="8"/>
        <v/>
      </c>
      <c r="X31" s="1" t="str">
        <f t="shared" si="9"/>
        <v/>
      </c>
      <c r="Y31" s="1" t="str">
        <f t="shared" si="10"/>
        <v/>
      </c>
    </row>
    <row r="32" spans="1:25" x14ac:dyDescent="0.25">
      <c r="A32" t="s">
        <v>31</v>
      </c>
      <c r="B32">
        <v>0.51831199999999999</v>
      </c>
      <c r="C32">
        <v>0.21176500000000001</v>
      </c>
      <c r="D32">
        <v>1.74072</v>
      </c>
      <c r="E32">
        <v>0.53668499999999997</v>
      </c>
      <c r="F32">
        <v>1.87096</v>
      </c>
      <c r="G32">
        <v>0.37447599999999998</v>
      </c>
      <c r="H32">
        <v>0.25811499999999998</v>
      </c>
      <c r="I32">
        <v>1.9699899999999999</v>
      </c>
      <c r="J32">
        <v>0.29605300000000001</v>
      </c>
      <c r="K32">
        <v>0.33410099999999998</v>
      </c>
      <c r="O32" t="s">
        <v>31</v>
      </c>
      <c r="P32" s="1" t="str">
        <f t="shared" si="1"/>
        <v/>
      </c>
      <c r="Q32" s="1" t="str">
        <f t="shared" si="2"/>
        <v/>
      </c>
      <c r="R32" s="1" t="str">
        <f t="shared" si="3"/>
        <v/>
      </c>
      <c r="S32" s="1" t="str">
        <f t="shared" si="4"/>
        <v/>
      </c>
      <c r="T32" s="1" t="str">
        <f t="shared" si="5"/>
        <v/>
      </c>
      <c r="U32" s="1" t="str">
        <f t="shared" si="6"/>
        <v/>
      </c>
      <c r="V32" s="1" t="str">
        <f t="shared" si="7"/>
        <v/>
      </c>
      <c r="W32" s="1" t="str">
        <f t="shared" si="8"/>
        <v/>
      </c>
      <c r="X32" s="1" t="str">
        <f t="shared" si="9"/>
        <v/>
      </c>
      <c r="Y32" s="1" t="str">
        <f t="shared" si="10"/>
        <v/>
      </c>
    </row>
    <row r="33" spans="1:25" x14ac:dyDescent="0.25">
      <c r="A33" t="s">
        <v>1</v>
      </c>
      <c r="B33">
        <v>0.14485700000000001</v>
      </c>
      <c r="C33">
        <v>0.99452499999999999</v>
      </c>
      <c r="D33">
        <v>1.7643800000000001</v>
      </c>
      <c r="E33">
        <v>0.67165200000000003</v>
      </c>
      <c r="F33">
        <v>1.8987799999999999</v>
      </c>
      <c r="G33">
        <v>0.918242</v>
      </c>
      <c r="H33">
        <v>0.31707099999999999</v>
      </c>
      <c r="I33">
        <v>2.0009800000000002</v>
      </c>
      <c r="J33">
        <v>0.28528999999999999</v>
      </c>
      <c r="K33">
        <v>0.30716100000000002</v>
      </c>
      <c r="O33" t="s">
        <v>32</v>
      </c>
      <c r="P33" s="1" t="str">
        <f t="shared" si="1"/>
        <v/>
      </c>
      <c r="Q33" s="1" t="str">
        <f t="shared" si="2"/>
        <v/>
      </c>
      <c r="R33" s="1" t="str">
        <f t="shared" si="3"/>
        <v/>
      </c>
      <c r="S33" s="1" t="str">
        <f t="shared" si="4"/>
        <v/>
      </c>
      <c r="T33" s="1" t="str">
        <f t="shared" si="5"/>
        <v/>
      </c>
      <c r="U33" s="1" t="str">
        <f t="shared" si="6"/>
        <v/>
      </c>
      <c r="V33" s="1" t="str">
        <f t="shared" si="7"/>
        <v/>
      </c>
      <c r="W33" s="1" t="str">
        <f t="shared" si="8"/>
        <v/>
      </c>
      <c r="X33" s="1" t="str">
        <f t="shared" si="9"/>
        <v/>
      </c>
      <c r="Y33" s="1" t="str">
        <f t="shared" si="10"/>
        <v/>
      </c>
    </row>
    <row r="34" spans="1:25" x14ac:dyDescent="0.25">
      <c r="A34" t="s">
        <v>33</v>
      </c>
      <c r="B34">
        <v>0.48602099999999998</v>
      </c>
      <c r="C34">
        <v>0.198797</v>
      </c>
      <c r="D34">
        <v>1.7831600000000001</v>
      </c>
      <c r="E34">
        <v>0.45610800000000001</v>
      </c>
      <c r="F34">
        <v>1.9208499999999999</v>
      </c>
      <c r="G34">
        <v>0.30240400000000001</v>
      </c>
      <c r="H34">
        <v>0.20838200000000001</v>
      </c>
      <c r="I34">
        <v>2.02556</v>
      </c>
      <c r="J34">
        <v>0.23005400000000001</v>
      </c>
      <c r="K34">
        <v>0.295514</v>
      </c>
      <c r="O34" t="s">
        <v>33</v>
      </c>
      <c r="P34" s="1" t="str">
        <f t="shared" si="1"/>
        <v/>
      </c>
      <c r="Q34" s="1" t="str">
        <f t="shared" si="2"/>
        <v/>
      </c>
      <c r="R34" s="1" t="str">
        <f t="shared" si="3"/>
        <v/>
      </c>
      <c r="S34" s="1" t="str">
        <f t="shared" si="4"/>
        <v/>
      </c>
      <c r="T34" s="1" t="str">
        <f t="shared" si="5"/>
        <v/>
      </c>
      <c r="U34" s="1" t="str">
        <f t="shared" si="6"/>
        <v/>
      </c>
      <c r="V34" s="1" t="str">
        <f t="shared" si="7"/>
        <v/>
      </c>
      <c r="W34" s="1" t="str">
        <f t="shared" si="8"/>
        <v/>
      </c>
      <c r="X34" s="1" t="str">
        <f t="shared" si="9"/>
        <v/>
      </c>
      <c r="Y34" s="1" t="str">
        <f t="shared" si="10"/>
        <v/>
      </c>
    </row>
    <row r="35" spans="1:25" x14ac:dyDescent="0.25">
      <c r="A35" t="s">
        <v>25</v>
      </c>
      <c r="B35">
        <v>1.0941099999999999</v>
      </c>
      <c r="C35">
        <v>2.9579200000000001</v>
      </c>
      <c r="D35">
        <v>1.69411</v>
      </c>
      <c r="E35">
        <v>2.3172100000000002</v>
      </c>
      <c r="F35">
        <v>1.93699</v>
      </c>
      <c r="G35">
        <v>2.80654</v>
      </c>
      <c r="H35">
        <v>1.61358</v>
      </c>
      <c r="I35">
        <v>1.9089499999999999</v>
      </c>
      <c r="J35">
        <v>1.54203</v>
      </c>
      <c r="K35">
        <v>1.4479500000000001</v>
      </c>
      <c r="O35" t="s">
        <v>34</v>
      </c>
      <c r="P35" s="1" t="str">
        <f t="shared" si="1"/>
        <v/>
      </c>
      <c r="Q35" s="1" t="str">
        <f t="shared" si="2"/>
        <v/>
      </c>
      <c r="R35" s="1" t="str">
        <f t="shared" si="3"/>
        <v/>
      </c>
      <c r="S35" s="1" t="str">
        <f t="shared" si="4"/>
        <v/>
      </c>
      <c r="T35" s="1" t="str">
        <f t="shared" si="5"/>
        <v/>
      </c>
      <c r="U35" s="1" t="str">
        <f t="shared" si="6"/>
        <v/>
      </c>
      <c r="V35" s="1" t="str">
        <f t="shared" si="7"/>
        <v/>
      </c>
      <c r="W35" s="1" t="str">
        <f t="shared" si="8"/>
        <v/>
      </c>
      <c r="X35" s="1" t="str">
        <f t="shared" si="9"/>
        <v/>
      </c>
      <c r="Y35" s="1" t="str">
        <f t="shared" si="10"/>
        <v/>
      </c>
    </row>
    <row r="36" spans="1:25" x14ac:dyDescent="0.25">
      <c r="A36" t="s">
        <v>16</v>
      </c>
      <c r="B36">
        <v>0.331266</v>
      </c>
      <c r="C36">
        <v>0.55974699999999999</v>
      </c>
      <c r="D36">
        <v>1.8041700000000001</v>
      </c>
      <c r="E36">
        <v>0.52166800000000002</v>
      </c>
      <c r="F36">
        <v>1.94556</v>
      </c>
      <c r="G36">
        <v>0.50009199999999998</v>
      </c>
      <c r="H36">
        <v>4.18001E-2</v>
      </c>
      <c r="I36">
        <v>2.05308</v>
      </c>
      <c r="J36">
        <v>0.16703000000000001</v>
      </c>
      <c r="K36">
        <v>0.32106400000000002</v>
      </c>
      <c r="O36" t="s">
        <v>35</v>
      </c>
      <c r="P36" s="1" t="str">
        <f t="shared" si="1"/>
        <v/>
      </c>
      <c r="Q36" s="1" t="str">
        <f t="shared" si="2"/>
        <v/>
      </c>
      <c r="R36" s="1" t="str">
        <f t="shared" si="3"/>
        <v/>
      </c>
      <c r="S36" s="1" t="str">
        <f t="shared" si="4"/>
        <v/>
      </c>
      <c r="T36" s="1" t="str">
        <f t="shared" si="5"/>
        <v/>
      </c>
      <c r="U36" s="1" t="str">
        <f t="shared" si="6"/>
        <v/>
      </c>
      <c r="V36" s="1" t="str">
        <f t="shared" si="7"/>
        <v/>
      </c>
      <c r="W36" s="1" t="str">
        <f t="shared" si="8"/>
        <v/>
      </c>
      <c r="X36" s="1" t="str">
        <f t="shared" si="9"/>
        <v/>
      </c>
      <c r="Y36" s="1" t="str">
        <f t="shared" si="10"/>
        <v/>
      </c>
    </row>
    <row r="37" spans="1:25" x14ac:dyDescent="0.25">
      <c r="A37" t="s">
        <v>34</v>
      </c>
      <c r="B37">
        <v>0.80754800000000004</v>
      </c>
      <c r="C37">
        <v>1.45939</v>
      </c>
      <c r="D37">
        <v>1.82226</v>
      </c>
      <c r="E37">
        <v>1.6035999999999999</v>
      </c>
      <c r="F37">
        <v>1.96682</v>
      </c>
      <c r="G37">
        <v>1.3877999999999999</v>
      </c>
      <c r="H37">
        <v>1.3388500000000001</v>
      </c>
      <c r="I37">
        <v>2.0767600000000002</v>
      </c>
      <c r="J37">
        <v>1.24437</v>
      </c>
      <c r="K37">
        <v>1.45617</v>
      </c>
      <c r="O37" t="s">
        <v>36</v>
      </c>
      <c r="P37" s="1" t="str">
        <f t="shared" si="1"/>
        <v/>
      </c>
      <c r="Q37" s="1" t="str">
        <f t="shared" si="2"/>
        <v/>
      </c>
      <c r="R37" s="1" t="str">
        <f t="shared" si="3"/>
        <v/>
      </c>
      <c r="S37" s="1" t="str">
        <f t="shared" si="4"/>
        <v/>
      </c>
      <c r="T37" s="1" t="str">
        <f t="shared" si="5"/>
        <v/>
      </c>
      <c r="U37" s="1" t="str">
        <f t="shared" si="6"/>
        <v/>
      </c>
      <c r="V37" s="1" t="str">
        <f t="shared" si="7"/>
        <v/>
      </c>
      <c r="W37" s="1" t="str">
        <f t="shared" si="8"/>
        <v/>
      </c>
      <c r="X37" s="1" t="str">
        <f t="shared" si="9"/>
        <v/>
      </c>
      <c r="Y37" s="1" t="str">
        <f t="shared" si="10"/>
        <v/>
      </c>
    </row>
    <row r="38" spans="1:25" x14ac:dyDescent="0.25">
      <c r="A38" t="s">
        <v>18</v>
      </c>
      <c r="B38">
        <v>0.58377900000000005</v>
      </c>
      <c r="C38">
        <v>0.166272</v>
      </c>
      <c r="D38">
        <v>1.85745</v>
      </c>
      <c r="E38">
        <v>0.66700000000000004</v>
      </c>
      <c r="F38">
        <v>2.0082</v>
      </c>
      <c r="G38">
        <v>0.491035</v>
      </c>
      <c r="H38">
        <v>0.35894700000000002</v>
      </c>
      <c r="I38">
        <v>2.1228400000000001</v>
      </c>
      <c r="J38">
        <v>0.37649700000000003</v>
      </c>
      <c r="K38">
        <v>0.44723600000000002</v>
      </c>
      <c r="O38" t="s">
        <v>37</v>
      </c>
      <c r="P38" s="1" t="str">
        <f t="shared" si="1"/>
        <v/>
      </c>
      <c r="Q38" s="1" t="str">
        <f t="shared" si="2"/>
        <v/>
      </c>
      <c r="R38" s="1" t="str">
        <f t="shared" si="3"/>
        <v/>
      </c>
      <c r="S38" s="1" t="str">
        <f t="shared" si="4"/>
        <v/>
      </c>
      <c r="T38" s="1" t="str">
        <f t="shared" si="5"/>
        <v/>
      </c>
      <c r="U38" s="1" t="str">
        <f t="shared" si="6"/>
        <v/>
      </c>
      <c r="V38" s="1" t="str">
        <f t="shared" si="7"/>
        <v/>
      </c>
      <c r="W38" s="1" t="str">
        <f t="shared" si="8"/>
        <v/>
      </c>
      <c r="X38" s="1" t="str">
        <f t="shared" si="9"/>
        <v/>
      </c>
      <c r="Y38" s="1" t="str">
        <f t="shared" si="10"/>
        <v/>
      </c>
    </row>
    <row r="39" spans="1:25" x14ac:dyDescent="0.25">
      <c r="A39" t="s">
        <v>48</v>
      </c>
      <c r="B39">
        <v>0.39934399999999998</v>
      </c>
      <c r="C39">
        <v>1.82237</v>
      </c>
      <c r="D39">
        <v>1.88856</v>
      </c>
      <c r="E39">
        <v>1.36548</v>
      </c>
      <c r="F39">
        <v>2.0447899999999999</v>
      </c>
      <c r="G39">
        <v>1.7144200000000001</v>
      </c>
      <c r="H39">
        <v>0.88459200000000004</v>
      </c>
      <c r="I39">
        <v>2.1635900000000001</v>
      </c>
      <c r="J39">
        <v>0.81270699999999996</v>
      </c>
      <c r="K39">
        <v>0.97912200000000005</v>
      </c>
      <c r="O39" t="s">
        <v>38</v>
      </c>
      <c r="P39" s="1" t="str">
        <f t="shared" si="1"/>
        <v/>
      </c>
      <c r="Q39" s="1" t="str">
        <f t="shared" si="2"/>
        <v/>
      </c>
      <c r="R39" s="1" t="str">
        <f t="shared" si="3"/>
        <v/>
      </c>
      <c r="S39" s="1" t="str">
        <f t="shared" si="4"/>
        <v/>
      </c>
      <c r="T39" s="1" t="str">
        <f t="shared" si="5"/>
        <v/>
      </c>
      <c r="U39" s="1" t="str">
        <f t="shared" si="6"/>
        <v/>
      </c>
      <c r="V39" s="1" t="str">
        <f t="shared" si="7"/>
        <v/>
      </c>
      <c r="W39" s="1" t="str">
        <f t="shared" si="8"/>
        <v/>
      </c>
      <c r="X39" s="1" t="str">
        <f t="shared" si="9"/>
        <v/>
      </c>
      <c r="Y39" s="1" t="str">
        <f t="shared" si="10"/>
        <v/>
      </c>
    </row>
    <row r="40" spans="1:25" x14ac:dyDescent="0.25">
      <c r="A40" t="s">
        <v>44</v>
      </c>
      <c r="B40">
        <v>2.3868800000000001</v>
      </c>
      <c r="C40">
        <v>1.7256400000000001</v>
      </c>
      <c r="D40">
        <v>2.1900599999999999</v>
      </c>
      <c r="E40">
        <v>2.00739</v>
      </c>
      <c r="F40">
        <v>2.0589599999999999</v>
      </c>
      <c r="G40">
        <v>1.6712100000000001</v>
      </c>
      <c r="H40">
        <v>1.5101</v>
      </c>
      <c r="I40">
        <v>2.17937</v>
      </c>
      <c r="J40">
        <v>1.18205</v>
      </c>
      <c r="K40">
        <v>2.3132299999999999</v>
      </c>
      <c r="O40" t="s">
        <v>39</v>
      </c>
      <c r="P40" s="1" t="str">
        <f t="shared" si="1"/>
        <v/>
      </c>
      <c r="Q40" s="1" t="str">
        <f t="shared" si="2"/>
        <v/>
      </c>
      <c r="R40" s="1" t="str">
        <f t="shared" si="3"/>
        <v/>
      </c>
      <c r="S40" s="1" t="str">
        <f t="shared" si="4"/>
        <v/>
      </c>
      <c r="T40" s="1" t="str">
        <f t="shared" si="5"/>
        <v/>
      </c>
      <c r="U40" s="1" t="str">
        <f t="shared" si="6"/>
        <v/>
      </c>
      <c r="V40" s="1" t="str">
        <f t="shared" si="7"/>
        <v/>
      </c>
      <c r="W40" s="1" t="str">
        <f t="shared" si="8"/>
        <v/>
      </c>
      <c r="X40" s="1" t="str">
        <f t="shared" si="9"/>
        <v/>
      </c>
      <c r="Y40" s="1" t="str">
        <f t="shared" si="10"/>
        <v/>
      </c>
    </row>
    <row r="41" spans="1:25" x14ac:dyDescent="0.25">
      <c r="A41" t="s">
        <v>6</v>
      </c>
      <c r="B41">
        <v>2.2009500000000002</v>
      </c>
      <c r="C41">
        <v>1.6287199999999999</v>
      </c>
      <c r="D41">
        <v>2.0090599999999998</v>
      </c>
      <c r="E41">
        <v>1.84229</v>
      </c>
      <c r="F41">
        <v>2.0693100000000002</v>
      </c>
      <c r="G41">
        <v>1.5522</v>
      </c>
      <c r="H41">
        <v>1.4998800000000001</v>
      </c>
      <c r="I41">
        <v>2.1909000000000001</v>
      </c>
      <c r="J41">
        <v>1.39889</v>
      </c>
      <c r="K41">
        <v>2.1313399999999998</v>
      </c>
      <c r="O41" t="s">
        <v>40</v>
      </c>
      <c r="P41" s="1" t="str">
        <f t="shared" si="1"/>
        <v/>
      </c>
      <c r="Q41" s="1" t="str">
        <f t="shared" si="2"/>
        <v/>
      </c>
      <c r="R41" s="1" t="str">
        <f t="shared" si="3"/>
        <v/>
      </c>
      <c r="S41" s="1" t="str">
        <f t="shared" si="4"/>
        <v/>
      </c>
      <c r="T41" s="1" t="str">
        <f t="shared" si="5"/>
        <v/>
      </c>
      <c r="U41" s="1" t="str">
        <f t="shared" si="6"/>
        <v/>
      </c>
      <c r="V41" s="1" t="str">
        <f t="shared" si="7"/>
        <v/>
      </c>
      <c r="W41" s="1" t="str">
        <f t="shared" si="8"/>
        <v/>
      </c>
      <c r="X41" s="1" t="str">
        <f t="shared" si="9"/>
        <v/>
      </c>
      <c r="Y41" s="1" t="str">
        <f t="shared" si="10"/>
        <v/>
      </c>
    </row>
    <row r="42" spans="1:25" x14ac:dyDescent="0.25">
      <c r="A42" t="s">
        <v>21</v>
      </c>
      <c r="B42">
        <v>1.55707</v>
      </c>
      <c r="C42">
        <v>2.62127</v>
      </c>
      <c r="D42">
        <v>1.9171199999999999</v>
      </c>
      <c r="E42">
        <v>2.8336100000000002</v>
      </c>
      <c r="F42">
        <v>2.0783700000000001</v>
      </c>
      <c r="G42">
        <v>2.51586</v>
      </c>
      <c r="H42">
        <v>2.4437899999999999</v>
      </c>
      <c r="I42">
        <v>2.20099</v>
      </c>
      <c r="J42">
        <v>2.3046700000000002</v>
      </c>
      <c r="K42">
        <v>2.61652</v>
      </c>
      <c r="O42" t="s">
        <v>41</v>
      </c>
      <c r="P42" s="1" t="str">
        <f t="shared" si="1"/>
        <v/>
      </c>
      <c r="Q42" s="1" t="str">
        <f t="shared" si="2"/>
        <v/>
      </c>
      <c r="R42" s="1" t="str">
        <f t="shared" si="3"/>
        <v/>
      </c>
      <c r="S42" s="1" t="str">
        <f t="shared" si="4"/>
        <v/>
      </c>
      <c r="T42" s="1" t="str">
        <f t="shared" si="5"/>
        <v/>
      </c>
      <c r="U42" s="1" t="str">
        <f t="shared" si="6"/>
        <v/>
      </c>
      <c r="V42" s="1" t="str">
        <f t="shared" si="7"/>
        <v/>
      </c>
      <c r="W42" s="1" t="str">
        <f t="shared" si="8"/>
        <v/>
      </c>
      <c r="X42" s="1" t="str">
        <f t="shared" si="9"/>
        <v/>
      </c>
      <c r="Y42" s="1" t="str">
        <f t="shared" si="10"/>
        <v/>
      </c>
    </row>
    <row r="43" spans="1:25" x14ac:dyDescent="0.25">
      <c r="A43" t="s">
        <v>37</v>
      </c>
      <c r="B43">
        <v>1.3220499999999999</v>
      </c>
      <c r="C43">
        <v>0.97151699999999996</v>
      </c>
      <c r="D43">
        <v>1.9527300000000001</v>
      </c>
      <c r="E43">
        <v>1.0871200000000001</v>
      </c>
      <c r="F43">
        <v>2.1202399999999999</v>
      </c>
      <c r="G43">
        <v>0.91412899999999997</v>
      </c>
      <c r="H43">
        <v>0.874888</v>
      </c>
      <c r="I43">
        <v>2.24763</v>
      </c>
      <c r="J43">
        <v>0.79914799999999997</v>
      </c>
      <c r="K43">
        <v>1.27155</v>
      </c>
      <c r="O43" t="s">
        <v>42</v>
      </c>
      <c r="P43" s="1" t="str">
        <f t="shared" si="1"/>
        <v/>
      </c>
      <c r="Q43" s="1" t="str">
        <f t="shared" si="2"/>
        <v/>
      </c>
      <c r="R43" s="1" t="str">
        <f t="shared" si="3"/>
        <v/>
      </c>
      <c r="S43" s="1" t="str">
        <f t="shared" si="4"/>
        <v/>
      </c>
      <c r="T43" s="1" t="str">
        <f t="shared" si="5"/>
        <v/>
      </c>
      <c r="U43" s="1" t="str">
        <f t="shared" si="6"/>
        <v/>
      </c>
      <c r="V43" s="1" t="str">
        <f t="shared" si="7"/>
        <v/>
      </c>
      <c r="W43" s="1" t="str">
        <f t="shared" si="8"/>
        <v/>
      </c>
      <c r="X43" s="1" t="str">
        <f t="shared" si="9"/>
        <v/>
      </c>
      <c r="Y43" s="1" t="str">
        <f t="shared" si="10"/>
        <v/>
      </c>
    </row>
    <row r="44" spans="1:25" x14ac:dyDescent="0.25">
      <c r="A44" t="s">
        <v>51</v>
      </c>
      <c r="B44">
        <v>2.0419299999999998</v>
      </c>
      <c r="C44">
        <v>2.38924</v>
      </c>
      <c r="D44">
        <v>2.0190700000000001</v>
      </c>
      <c r="E44">
        <v>2.1941000000000002</v>
      </c>
      <c r="F44">
        <v>2.1982400000000002</v>
      </c>
      <c r="G44">
        <v>2.25962</v>
      </c>
      <c r="H44">
        <v>1.86931</v>
      </c>
      <c r="I44">
        <v>2.3344900000000002</v>
      </c>
      <c r="J44">
        <v>1.7534000000000001</v>
      </c>
      <c r="K44">
        <v>2.0132300000000001</v>
      </c>
      <c r="O44" t="s">
        <v>43</v>
      </c>
      <c r="P44" s="1" t="str">
        <f t="shared" si="1"/>
        <v/>
      </c>
      <c r="Q44" s="1" t="str">
        <f t="shared" si="2"/>
        <v/>
      </c>
      <c r="R44" s="1" t="str">
        <f t="shared" si="3"/>
        <v/>
      </c>
      <c r="S44" s="1" t="str">
        <f t="shared" si="4"/>
        <v/>
      </c>
      <c r="T44" s="1" t="str">
        <f t="shared" si="5"/>
        <v/>
      </c>
      <c r="U44" s="1" t="str">
        <f t="shared" si="6"/>
        <v/>
      </c>
      <c r="V44" s="1" t="str">
        <f t="shared" si="7"/>
        <v/>
      </c>
      <c r="W44" s="1" t="str">
        <f t="shared" si="8"/>
        <v/>
      </c>
      <c r="X44" s="1" t="str">
        <f t="shared" si="9"/>
        <v/>
      </c>
      <c r="Y44" s="1" t="str">
        <f t="shared" si="10"/>
        <v/>
      </c>
    </row>
    <row r="45" spans="1:25" x14ac:dyDescent="0.25">
      <c r="A45" t="s">
        <v>22</v>
      </c>
      <c r="B45">
        <v>0.87696799999999997</v>
      </c>
      <c r="C45">
        <v>2.4814099999999999</v>
      </c>
      <c r="D45">
        <v>2.05328</v>
      </c>
      <c r="E45">
        <v>1.91784</v>
      </c>
      <c r="F45">
        <v>2.23847</v>
      </c>
      <c r="G45">
        <v>2.3482599999999998</v>
      </c>
      <c r="H45">
        <v>1.5278400000000001</v>
      </c>
      <c r="I45">
        <v>2.3792900000000001</v>
      </c>
      <c r="J45">
        <v>1.4257200000000001</v>
      </c>
      <c r="K45">
        <v>1.65463</v>
      </c>
      <c r="O45" t="s">
        <v>44</v>
      </c>
      <c r="P45" s="1" t="str">
        <f t="shared" si="1"/>
        <v/>
      </c>
      <c r="Q45" s="1" t="str">
        <f t="shared" si="2"/>
        <v/>
      </c>
      <c r="R45" s="1" t="str">
        <f t="shared" si="3"/>
        <v/>
      </c>
      <c r="S45" s="1" t="str">
        <f t="shared" si="4"/>
        <v/>
      </c>
      <c r="T45" s="1" t="str">
        <f t="shared" si="5"/>
        <v/>
      </c>
      <c r="U45" s="1" t="str">
        <f t="shared" si="6"/>
        <v/>
      </c>
      <c r="V45" s="1" t="str">
        <f t="shared" si="7"/>
        <v/>
      </c>
      <c r="W45" s="1" t="str">
        <f t="shared" si="8"/>
        <v/>
      </c>
      <c r="X45" s="1" t="str">
        <f t="shared" si="9"/>
        <v/>
      </c>
      <c r="Y45" s="1" t="str">
        <f t="shared" si="10"/>
        <v/>
      </c>
    </row>
    <row r="46" spans="1:25" x14ac:dyDescent="0.25">
      <c r="A46" t="s">
        <v>32</v>
      </c>
      <c r="B46">
        <v>3.7378499999999999</v>
      </c>
      <c r="C46">
        <v>2.41791</v>
      </c>
      <c r="D46">
        <v>2.22858</v>
      </c>
      <c r="E46">
        <v>3.2069899999999998</v>
      </c>
      <c r="F46">
        <v>2.4445899999999998</v>
      </c>
      <c r="G46">
        <v>2.73671</v>
      </c>
      <c r="H46">
        <v>2.5113300000000001</v>
      </c>
      <c r="I46">
        <v>3.0242200000000001</v>
      </c>
      <c r="J46">
        <v>2.0524300000000002</v>
      </c>
      <c r="K46">
        <v>3.63483</v>
      </c>
      <c r="O46" t="s">
        <v>45</v>
      </c>
      <c r="P46" s="1" t="str">
        <f t="shared" si="1"/>
        <v/>
      </c>
      <c r="Q46" s="1" t="str">
        <f t="shared" si="2"/>
        <v/>
      </c>
      <c r="R46" s="1" t="str">
        <f t="shared" si="3"/>
        <v/>
      </c>
      <c r="S46" s="1" t="str">
        <f t="shared" si="4"/>
        <v/>
      </c>
      <c r="T46" s="1" t="str">
        <f t="shared" si="5"/>
        <v/>
      </c>
      <c r="U46" s="1" t="str">
        <f t="shared" si="6"/>
        <v/>
      </c>
      <c r="V46" s="1" t="str">
        <f t="shared" si="7"/>
        <v/>
      </c>
      <c r="W46" s="1" t="str">
        <f t="shared" si="8"/>
        <v/>
      </c>
      <c r="X46" s="1" t="str">
        <f t="shared" si="9"/>
        <v/>
      </c>
      <c r="Y46" s="1" t="str">
        <f t="shared" si="10"/>
        <v/>
      </c>
    </row>
    <row r="47" spans="1:25" x14ac:dyDescent="0.25">
      <c r="A47" t="s">
        <v>12</v>
      </c>
      <c r="B47">
        <v>4.7467800000000002</v>
      </c>
      <c r="C47">
        <v>3.9740899999999999</v>
      </c>
      <c r="D47">
        <v>2.2579799999999999</v>
      </c>
      <c r="E47">
        <v>4.2657600000000002</v>
      </c>
      <c r="F47">
        <v>2.4791599999999998</v>
      </c>
      <c r="G47">
        <v>3.82931</v>
      </c>
      <c r="H47">
        <v>3.7303000000000002</v>
      </c>
      <c r="I47">
        <v>3.8811800000000001</v>
      </c>
      <c r="J47">
        <v>3.5392100000000002</v>
      </c>
      <c r="K47">
        <v>4.62181</v>
      </c>
      <c r="O47" t="s">
        <v>46</v>
      </c>
      <c r="P47" s="1" t="str">
        <f t="shared" si="1"/>
        <v/>
      </c>
      <c r="Q47" s="1" t="str">
        <f t="shared" si="2"/>
        <v/>
      </c>
      <c r="R47" s="1" t="str">
        <f t="shared" si="3"/>
        <v/>
      </c>
      <c r="S47" s="1" t="str">
        <f t="shared" si="4"/>
        <v/>
      </c>
      <c r="T47" s="1" t="str">
        <f t="shared" si="5"/>
        <v/>
      </c>
      <c r="U47" s="1" t="str">
        <f t="shared" si="6"/>
        <v/>
      </c>
      <c r="V47" s="1" t="str">
        <f t="shared" si="7"/>
        <v/>
      </c>
      <c r="W47" s="1" t="str">
        <f t="shared" si="8"/>
        <v/>
      </c>
      <c r="X47" s="1" t="str">
        <f t="shared" si="9"/>
        <v/>
      </c>
      <c r="Y47" s="1" t="str">
        <f t="shared" si="10"/>
        <v/>
      </c>
    </row>
    <row r="48" spans="1:25" x14ac:dyDescent="0.25">
      <c r="A48" t="s">
        <v>46</v>
      </c>
      <c r="B48">
        <v>3.56311</v>
      </c>
      <c r="C48">
        <v>2.2918500000000002</v>
      </c>
      <c r="D48">
        <v>2.3914599999999999</v>
      </c>
      <c r="E48">
        <v>3.0518299999999998</v>
      </c>
      <c r="F48">
        <v>2.6360999999999999</v>
      </c>
      <c r="G48">
        <v>2.5988899999999999</v>
      </c>
      <c r="H48">
        <v>2.3818299999999999</v>
      </c>
      <c r="I48">
        <v>2.8757999999999999</v>
      </c>
      <c r="J48">
        <v>1.9398500000000001</v>
      </c>
      <c r="K48">
        <v>3.4638800000000001</v>
      </c>
      <c r="O48" t="s">
        <v>47</v>
      </c>
      <c r="P48" s="1" t="str">
        <f t="shared" si="1"/>
        <v/>
      </c>
      <c r="Q48" s="1" t="str">
        <f t="shared" si="2"/>
        <v/>
      </c>
      <c r="R48" s="1" t="str">
        <f t="shared" si="3"/>
        <v/>
      </c>
      <c r="S48" s="1" t="str">
        <f t="shared" si="4"/>
        <v/>
      </c>
      <c r="T48" s="1" t="str">
        <f t="shared" si="5"/>
        <v/>
      </c>
      <c r="U48" s="1" t="str">
        <f t="shared" si="6"/>
        <v/>
      </c>
      <c r="V48" s="1" t="str">
        <f t="shared" si="7"/>
        <v/>
      </c>
      <c r="W48" s="1" t="str">
        <f t="shared" si="8"/>
        <v/>
      </c>
      <c r="X48" s="1" t="str">
        <f t="shared" si="9"/>
        <v/>
      </c>
      <c r="Y48" s="1" t="str">
        <f t="shared" si="10"/>
        <v/>
      </c>
    </row>
    <row r="49" spans="1:25" x14ac:dyDescent="0.25">
      <c r="A49" t="s">
        <v>20</v>
      </c>
      <c r="B49">
        <v>3.0825900000000002</v>
      </c>
      <c r="C49">
        <v>3.82524</v>
      </c>
      <c r="D49">
        <v>2.7326299999999999</v>
      </c>
      <c r="E49">
        <v>3.04413</v>
      </c>
      <c r="F49">
        <v>3.0372599999999998</v>
      </c>
      <c r="G49">
        <v>3.6406900000000002</v>
      </c>
      <c r="H49">
        <v>2.51661</v>
      </c>
      <c r="I49">
        <v>3.26892</v>
      </c>
      <c r="J49">
        <v>2.3745500000000002</v>
      </c>
      <c r="K49">
        <v>2.9938199999999999</v>
      </c>
      <c r="O49" t="s">
        <v>48</v>
      </c>
      <c r="P49" s="1" t="str">
        <f t="shared" si="1"/>
        <v/>
      </c>
      <c r="Q49" s="1" t="str">
        <f t="shared" si="2"/>
        <v/>
      </c>
      <c r="R49" s="1" t="str">
        <f t="shared" si="3"/>
        <v/>
      </c>
      <c r="S49" s="1" t="str">
        <f t="shared" si="4"/>
        <v/>
      </c>
      <c r="T49" s="1" t="str">
        <f t="shared" si="5"/>
        <v/>
      </c>
      <c r="U49" s="1" t="str">
        <f t="shared" si="6"/>
        <v/>
      </c>
      <c r="V49" s="1" t="str">
        <f t="shared" si="7"/>
        <v/>
      </c>
      <c r="W49" s="1" t="str">
        <f t="shared" si="8"/>
        <v/>
      </c>
      <c r="X49" s="1" t="str">
        <f t="shared" si="9"/>
        <v/>
      </c>
      <c r="Y49" s="1" t="str">
        <f t="shared" si="10"/>
        <v/>
      </c>
    </row>
    <row r="50" spans="1:25" x14ac:dyDescent="0.25">
      <c r="A50" t="s">
        <v>9</v>
      </c>
      <c r="B50">
        <v>7.2522000000000002</v>
      </c>
      <c r="C50">
        <v>4.9531900000000002</v>
      </c>
      <c r="D50">
        <v>3.5959400000000001</v>
      </c>
      <c r="E50">
        <v>6.3275699999999997</v>
      </c>
      <c r="F50">
        <v>3.1001799999999999</v>
      </c>
      <c r="G50">
        <v>5.5084600000000004</v>
      </c>
      <c r="H50">
        <v>5.1158999999999999</v>
      </c>
      <c r="I50">
        <v>6.0092299999999996</v>
      </c>
      <c r="J50">
        <v>4.3166000000000002</v>
      </c>
      <c r="K50">
        <v>7.0727599999999997</v>
      </c>
      <c r="O50" t="s">
        <v>49</v>
      </c>
      <c r="P50" s="1" t="str">
        <f t="shared" si="1"/>
        <v>R1=1.98838</v>
      </c>
      <c r="Q50" s="1" t="str">
        <f t="shared" si="2"/>
        <v>R1=0.873988</v>
      </c>
      <c r="R50" s="1" t="str">
        <f t="shared" si="3"/>
        <v>R1=0.274212</v>
      </c>
      <c r="S50" s="1" t="str">
        <f t="shared" si="4"/>
        <v>R1=0.983872</v>
      </c>
      <c r="T50" s="1" t="str">
        <f t="shared" si="5"/>
        <v>R1=0.260747</v>
      </c>
      <c r="U50" s="1" t="str">
        <f t="shared" si="6"/>
        <v>R1=0.819439</v>
      </c>
      <c r="V50" s="1" t="str">
        <f t="shared" si="7"/>
        <v>R1=1.99079</v>
      </c>
      <c r="W50" s="1" t="str">
        <f t="shared" si="8"/>
        <v>R1=0.361757</v>
      </c>
      <c r="X50" s="1" t="str">
        <f t="shared" si="9"/>
        <v>R1=1.89047</v>
      </c>
      <c r="Y50" s="1" t="str">
        <f t="shared" si="10"/>
        <v>R1=0.87153</v>
      </c>
    </row>
    <row r="51" spans="1:25" x14ac:dyDescent="0.25">
      <c r="A51" t="s">
        <v>3</v>
      </c>
      <c r="B51">
        <v>4.0428699999999997</v>
      </c>
      <c r="C51">
        <v>6.14161</v>
      </c>
      <c r="D51">
        <v>2.1627100000000001</v>
      </c>
      <c r="E51">
        <v>6.5603699999999998</v>
      </c>
      <c r="F51">
        <v>3.1364399999999999</v>
      </c>
      <c r="G51">
        <v>5.9337299999999997</v>
      </c>
      <c r="H51">
        <v>5.7915799999999997</v>
      </c>
      <c r="I51">
        <v>3.4802</v>
      </c>
      <c r="J51">
        <v>5.51722</v>
      </c>
      <c r="K51">
        <v>6.1322400000000004</v>
      </c>
      <c r="O51" t="s">
        <v>50</v>
      </c>
      <c r="P51" s="1" t="str">
        <f t="shared" si="1"/>
        <v>R7=0.658455</v>
      </c>
      <c r="Q51" s="1" t="str">
        <f t="shared" si="2"/>
        <v>R7=0.804096</v>
      </c>
      <c r="R51" s="1" t="str">
        <f t="shared" si="3"/>
        <v>R7=0.624014</v>
      </c>
      <c r="S51" s="1" t="str">
        <f t="shared" si="4"/>
        <v>R7=0.909881</v>
      </c>
      <c r="T51" s="1" t="str">
        <f t="shared" si="5"/>
        <v>R7=0.408867</v>
      </c>
      <c r="U51" s="1" t="str">
        <f t="shared" si="6"/>
        <v>R7=0.751581</v>
      </c>
      <c r="V51" s="1" t="str">
        <f t="shared" si="7"/>
        <v>R7=0.715672</v>
      </c>
      <c r="W51" s="1" t="str">
        <f t="shared" si="8"/>
        <v>R7=0.420356</v>
      </c>
      <c r="X51" s="1" t="str">
        <f t="shared" si="9"/>
        <v>R7=0.646364</v>
      </c>
      <c r="Y51" s="1" t="str">
        <f t="shared" si="10"/>
        <v>R7=0.801729</v>
      </c>
    </row>
    <row r="52" spans="1:25" x14ac:dyDescent="0.25">
      <c r="A52" t="s">
        <v>10</v>
      </c>
      <c r="B52">
        <v>7.4009400000000003</v>
      </c>
      <c r="C52">
        <v>5.0604899999999997</v>
      </c>
      <c r="D52">
        <v>3.6787800000000002</v>
      </c>
      <c r="E52">
        <v>6.4596400000000003</v>
      </c>
      <c r="F52">
        <v>3.17408</v>
      </c>
      <c r="G52">
        <v>5.6257599999999996</v>
      </c>
      <c r="H52">
        <v>5.2261300000000004</v>
      </c>
      <c r="I52">
        <v>6.1355599999999999</v>
      </c>
      <c r="J52">
        <v>4.41242</v>
      </c>
      <c r="K52">
        <v>7.2182599999999999</v>
      </c>
      <c r="O52" t="s">
        <v>51</v>
      </c>
      <c r="P52" s="1" t="str">
        <f t="shared" si="1"/>
        <v/>
      </c>
      <c r="Q52" s="1" t="str">
        <f t="shared" si="2"/>
        <v/>
      </c>
      <c r="R52" s="1" t="str">
        <f t="shared" si="3"/>
        <v/>
      </c>
      <c r="S52" s="1" t="str">
        <f t="shared" si="4"/>
        <v/>
      </c>
      <c r="T52" s="1" t="str">
        <f t="shared" si="5"/>
        <v/>
      </c>
      <c r="U52" s="1" t="str">
        <f t="shared" si="6"/>
        <v/>
      </c>
      <c r="V52" s="1" t="str">
        <f t="shared" si="7"/>
        <v/>
      </c>
      <c r="W52" s="1" t="str">
        <f t="shared" si="8"/>
        <v/>
      </c>
      <c r="X52" s="1" t="str">
        <f t="shared" si="9"/>
        <v/>
      </c>
      <c r="Y52" s="1" t="str">
        <f t="shared" si="10"/>
        <v/>
      </c>
    </row>
    <row r="53" spans="1:25" x14ac:dyDescent="0.25">
      <c r="A53" t="s">
        <v>38</v>
      </c>
      <c r="B53">
        <v>8.7695699999999999</v>
      </c>
      <c r="C53">
        <v>6.0478300000000003</v>
      </c>
      <c r="D53">
        <v>4.44102</v>
      </c>
      <c r="E53">
        <v>7.6749200000000002</v>
      </c>
      <c r="F53">
        <v>3.8540899999999998</v>
      </c>
      <c r="G53">
        <v>6.70519</v>
      </c>
      <c r="H53">
        <v>6.2404599999999997</v>
      </c>
      <c r="I53">
        <v>7.2980499999999999</v>
      </c>
      <c r="J53">
        <v>5.2941799999999999</v>
      </c>
      <c r="K53">
        <v>8.5571300000000008</v>
      </c>
      <c r="O53" t="s">
        <v>52</v>
      </c>
      <c r="P53" s="1" t="str">
        <f t="shared" si="1"/>
        <v>R9=1.59204</v>
      </c>
      <c r="Q53" s="1" t="str">
        <f t="shared" si="2"/>
        <v>R9=1.514</v>
      </c>
      <c r="R53" s="1" t="str">
        <f t="shared" si="3"/>
        <v>R9=0.473907</v>
      </c>
      <c r="S53" s="1" t="str">
        <f t="shared" si="4"/>
        <v>R9=1.66142</v>
      </c>
      <c r="T53" s="1" t="str">
        <f t="shared" si="5"/>
        <v>R9=0.456117</v>
      </c>
      <c r="U53" s="1" t="str">
        <f t="shared" si="6"/>
        <v>R9=1.44083</v>
      </c>
      <c r="V53" s="1" t="str">
        <f t="shared" si="7"/>
        <v>R9=1.39079</v>
      </c>
      <c r="W53" s="1" t="str">
        <f t="shared" si="8"/>
        <v>R9=1.20162</v>
      </c>
      <c r="X53" s="1" t="str">
        <f t="shared" si="9"/>
        <v>R9=1.29421</v>
      </c>
      <c r="Y53" s="1" t="str">
        <f t="shared" si="10"/>
        <v>R9=1.53568</v>
      </c>
    </row>
    <row r="54" spans="1:25" x14ac:dyDescent="0.25">
      <c r="P54" s="1" t="str">
        <f t="shared" ref="P54" si="11">IF(EXACT($O54,$A$2), "R1="&amp;B$2,IF($O54=$A$3,"R2="&amp;B$3,IF($O54=$A$4,"3"&amp;B$4, IF($O54=$A$5,"R3="&amp;B$5,"" ))))</f>
        <v/>
      </c>
    </row>
    <row r="56" spans="1:25" x14ac:dyDescent="0.25">
      <c r="B56" s="2" t="s">
        <v>58</v>
      </c>
      <c r="C56" s="2"/>
      <c r="D56" s="2"/>
      <c r="E56" s="2"/>
      <c r="F56" s="2"/>
      <c r="G56" s="2"/>
      <c r="H56" s="2"/>
      <c r="I56" s="2"/>
      <c r="J56" s="2"/>
      <c r="O56" t="s">
        <v>59</v>
      </c>
    </row>
    <row r="57" spans="1:25" x14ac:dyDescent="0.25">
      <c r="B57">
        <v>1</v>
      </c>
      <c r="C57">
        <f>SMALL(B$2:B$53,$B57)</f>
        <v>0.14485700000000001</v>
      </c>
      <c r="D57">
        <f t="shared" ref="D57:J57" si="12">SMALL(C$2:C$53,$B57)</f>
        <v>8.85933E-2</v>
      </c>
      <c r="E57">
        <f t="shared" si="12"/>
        <v>0.16341</v>
      </c>
      <c r="F57">
        <f t="shared" si="12"/>
        <v>5.7729599999999999E-2</v>
      </c>
      <c r="G57">
        <f t="shared" si="12"/>
        <v>0.26074700000000001</v>
      </c>
      <c r="H57">
        <f t="shared" si="12"/>
        <v>0.12345200000000001</v>
      </c>
      <c r="I57">
        <f t="shared" si="12"/>
        <v>4.18001E-2</v>
      </c>
      <c r="J57">
        <f t="shared" si="12"/>
        <v>0.31776399999999999</v>
      </c>
    </row>
    <row r="58" spans="1:25" x14ac:dyDescent="0.25">
      <c r="B58">
        <v>2</v>
      </c>
      <c r="C58">
        <f t="shared" ref="C58:J58" si="13">SMALL(B$2:B$53,$B58)</f>
        <v>0.331266</v>
      </c>
      <c r="D58">
        <f t="shared" si="13"/>
        <v>0.119751</v>
      </c>
      <c r="E58">
        <f t="shared" si="13"/>
        <v>0.229908</v>
      </c>
      <c r="F58">
        <f t="shared" si="13"/>
        <v>0.14729800000000001</v>
      </c>
      <c r="G58">
        <f t="shared" si="13"/>
        <v>0.30044199999999999</v>
      </c>
      <c r="H58">
        <f t="shared" si="13"/>
        <v>0.15332200000000001</v>
      </c>
      <c r="I58">
        <f t="shared" si="13"/>
        <v>0.114013</v>
      </c>
      <c r="J58">
        <f t="shared" si="13"/>
        <v>0.361757</v>
      </c>
      <c r="O58" t="s">
        <v>0</v>
      </c>
      <c r="P58" t="s">
        <v>1</v>
      </c>
      <c r="Q58" t="s">
        <v>2</v>
      </c>
      <c r="R58" t="s">
        <v>3</v>
      </c>
      <c r="S58" t="s">
        <v>4</v>
      </c>
      <c r="T58" t="s">
        <v>5</v>
      </c>
      <c r="U58" t="s">
        <v>27</v>
      </c>
      <c r="V58" t="s">
        <v>28</v>
      </c>
      <c r="W58" t="s">
        <v>29</v>
      </c>
      <c r="X58" t="s">
        <v>30</v>
      </c>
      <c r="Y58" t="s">
        <v>31</v>
      </c>
    </row>
    <row r="59" spans="1:25" x14ac:dyDescent="0.25">
      <c r="B59">
        <v>3</v>
      </c>
      <c r="C59">
        <f t="shared" ref="C59:J59" si="14">SMALL(B$2:B$53,$B59)</f>
        <v>0.37065900000000002</v>
      </c>
      <c r="D59">
        <f t="shared" si="14"/>
        <v>0.166272</v>
      </c>
      <c r="E59">
        <f t="shared" si="14"/>
        <v>0.27421200000000001</v>
      </c>
      <c r="F59">
        <f t="shared" si="14"/>
        <v>0.21277799999999999</v>
      </c>
      <c r="G59">
        <f t="shared" si="14"/>
        <v>0.315303</v>
      </c>
      <c r="H59">
        <f t="shared" si="14"/>
        <v>0.242618</v>
      </c>
      <c r="I59">
        <f t="shared" si="14"/>
        <v>0.14188799999999999</v>
      </c>
      <c r="J59">
        <f t="shared" si="14"/>
        <v>0.37080999999999997</v>
      </c>
      <c r="O59" t="s">
        <v>1</v>
      </c>
      <c r="P59" t="str">
        <f>IF(EXACT($O59,$A2), "todo", "todo")</f>
        <v>todo</v>
      </c>
    </row>
    <row r="60" spans="1:25" x14ac:dyDescent="0.25">
      <c r="B60">
        <v>4</v>
      </c>
      <c r="C60">
        <f t="shared" ref="C60:J60" si="15">SMALL(B$2:B$53,$B60)</f>
        <v>0.37115900000000002</v>
      </c>
      <c r="D60">
        <f t="shared" si="15"/>
        <v>0.198797</v>
      </c>
      <c r="E60">
        <f t="shared" si="15"/>
        <v>0.29272500000000001</v>
      </c>
      <c r="F60">
        <f t="shared" si="15"/>
        <v>0.238015</v>
      </c>
      <c r="G60">
        <f t="shared" si="15"/>
        <v>0.32519900000000002</v>
      </c>
      <c r="H60">
        <f t="shared" si="15"/>
        <v>0.28228900000000001</v>
      </c>
      <c r="I60">
        <f t="shared" si="15"/>
        <v>0.14211099999999999</v>
      </c>
      <c r="J60">
        <f t="shared" si="15"/>
        <v>0.40501399999999999</v>
      </c>
      <c r="O60" t="s">
        <v>2</v>
      </c>
    </row>
    <row r="61" spans="1:25" x14ac:dyDescent="0.25">
      <c r="B61">
        <v>5</v>
      </c>
      <c r="C61">
        <f t="shared" ref="C61:J61" si="16">SMALL(B$2:B$53,$B61)</f>
        <v>0.39934399999999998</v>
      </c>
      <c r="D61">
        <f t="shared" si="16"/>
        <v>0.21176500000000001</v>
      </c>
      <c r="E61">
        <f t="shared" si="16"/>
        <v>0.32490000000000002</v>
      </c>
      <c r="F61">
        <f t="shared" si="16"/>
        <v>0.34353800000000001</v>
      </c>
      <c r="G61">
        <f t="shared" si="16"/>
        <v>0.34388299999999999</v>
      </c>
      <c r="H61">
        <f t="shared" si="16"/>
        <v>0.28419</v>
      </c>
      <c r="I61">
        <f t="shared" si="16"/>
        <v>0.148038</v>
      </c>
      <c r="J61">
        <f t="shared" si="16"/>
        <v>0.42035600000000001</v>
      </c>
      <c r="O61" t="s">
        <v>3</v>
      </c>
    </row>
    <row r="62" spans="1:25" x14ac:dyDescent="0.25">
      <c r="B62">
        <v>6</v>
      </c>
      <c r="C62">
        <f t="shared" ref="C62:J62" si="17">SMALL(B$2:B$53,$B62)</f>
        <v>0.41009600000000002</v>
      </c>
      <c r="D62">
        <f t="shared" si="17"/>
        <v>0.29949300000000001</v>
      </c>
      <c r="E62">
        <f t="shared" si="17"/>
        <v>0.37812400000000002</v>
      </c>
      <c r="F62">
        <f t="shared" si="17"/>
        <v>0.35686099999999998</v>
      </c>
      <c r="G62">
        <f t="shared" si="17"/>
        <v>0.36630699999999999</v>
      </c>
      <c r="H62">
        <f t="shared" si="17"/>
        <v>0.29388599999999998</v>
      </c>
      <c r="I62">
        <f t="shared" si="17"/>
        <v>0.16444600000000001</v>
      </c>
      <c r="J62">
        <f t="shared" si="17"/>
        <v>0.425759</v>
      </c>
      <c r="O62" t="s">
        <v>4</v>
      </c>
    </row>
    <row r="63" spans="1:25" x14ac:dyDescent="0.25">
      <c r="B63">
        <v>7</v>
      </c>
      <c r="C63">
        <f t="shared" ref="C63:J63" si="18">SMALL(B$2:B$53,$B63)</f>
        <v>0.41375099999999998</v>
      </c>
      <c r="D63">
        <f t="shared" si="18"/>
        <v>0.30723400000000001</v>
      </c>
      <c r="E63">
        <f t="shared" si="18"/>
        <v>0.41888700000000001</v>
      </c>
      <c r="F63">
        <f t="shared" si="18"/>
        <v>0.35819899999999999</v>
      </c>
      <c r="G63">
        <f t="shared" si="18"/>
        <v>0.40886699999999998</v>
      </c>
      <c r="H63">
        <f t="shared" si="18"/>
        <v>0.30077799999999999</v>
      </c>
      <c r="I63">
        <f t="shared" si="18"/>
        <v>0.17746100000000001</v>
      </c>
      <c r="J63">
        <f t="shared" si="18"/>
        <v>0.42669800000000002</v>
      </c>
      <c r="O63" t="s">
        <v>5</v>
      </c>
    </row>
    <row r="64" spans="1:25" x14ac:dyDescent="0.25">
      <c r="B64">
        <v>8</v>
      </c>
      <c r="C64">
        <f t="shared" ref="C64:J64" si="19">SMALL(B$2:B$53,$B64)</f>
        <v>0.42319200000000001</v>
      </c>
      <c r="D64">
        <f t="shared" si="19"/>
        <v>0.33525899999999997</v>
      </c>
      <c r="E64">
        <f t="shared" si="19"/>
        <v>0.47390700000000002</v>
      </c>
      <c r="F64">
        <f t="shared" si="19"/>
        <v>0.383685</v>
      </c>
      <c r="G64">
        <f t="shared" si="19"/>
        <v>0.41908800000000002</v>
      </c>
      <c r="H64">
        <f t="shared" si="19"/>
        <v>0.30240400000000001</v>
      </c>
      <c r="I64">
        <f t="shared" si="19"/>
        <v>0.20838200000000001</v>
      </c>
      <c r="J64">
        <f t="shared" si="19"/>
        <v>0.44087900000000002</v>
      </c>
      <c r="O64" t="s">
        <v>6</v>
      </c>
    </row>
    <row r="65" spans="2:15" x14ac:dyDescent="0.25">
      <c r="B65">
        <v>9</v>
      </c>
      <c r="C65">
        <f t="shared" ref="C65:J65" si="20">SMALL(B$2:B$53,$B65)</f>
        <v>0.42751400000000001</v>
      </c>
      <c r="D65">
        <f t="shared" si="20"/>
        <v>0.34534100000000001</v>
      </c>
      <c r="E65">
        <f t="shared" si="20"/>
        <v>0.480493</v>
      </c>
      <c r="F65">
        <f t="shared" si="20"/>
        <v>0.391592</v>
      </c>
      <c r="G65">
        <f t="shared" si="20"/>
        <v>0.45611699999999999</v>
      </c>
      <c r="H65">
        <f t="shared" si="20"/>
        <v>0.31506400000000001</v>
      </c>
      <c r="I65">
        <f t="shared" si="20"/>
        <v>0.25811499999999998</v>
      </c>
      <c r="J65">
        <f t="shared" si="20"/>
        <v>0.44132399999999999</v>
      </c>
      <c r="O65" t="s">
        <v>7</v>
      </c>
    </row>
    <row r="66" spans="2:15" x14ac:dyDescent="0.25">
      <c r="B66">
        <v>10</v>
      </c>
      <c r="C66">
        <f t="shared" ref="C66:J66" si="21">SMALL(B$2:B$53,$B66)</f>
        <v>0.44284899999999999</v>
      </c>
      <c r="D66">
        <f t="shared" si="21"/>
        <v>0.36043199999999997</v>
      </c>
      <c r="E66">
        <f t="shared" si="21"/>
        <v>0.50056800000000001</v>
      </c>
      <c r="F66">
        <f t="shared" si="21"/>
        <v>0.40097899999999997</v>
      </c>
      <c r="G66">
        <f t="shared" si="21"/>
        <v>0.52286699999999997</v>
      </c>
      <c r="H66">
        <f t="shared" si="21"/>
        <v>0.32326100000000002</v>
      </c>
      <c r="I66">
        <f t="shared" si="21"/>
        <v>0.31031900000000001</v>
      </c>
      <c r="J66">
        <f t="shared" si="21"/>
        <v>0.47985699999999998</v>
      </c>
      <c r="O66" t="s">
        <v>8</v>
      </c>
    </row>
    <row r="67" spans="2:15" x14ac:dyDescent="0.25">
      <c r="B67">
        <v>11</v>
      </c>
      <c r="C67">
        <f t="shared" ref="C67:J67" si="22">SMALL(B$2:B$53,$B67)</f>
        <v>0.48602099999999998</v>
      </c>
      <c r="D67">
        <f t="shared" si="22"/>
        <v>0.36736099999999999</v>
      </c>
      <c r="E67">
        <f t="shared" si="22"/>
        <v>0.52868000000000004</v>
      </c>
      <c r="F67">
        <f t="shared" si="22"/>
        <v>0.43361899999999998</v>
      </c>
      <c r="G67">
        <f t="shared" si="22"/>
        <v>0.55950599999999995</v>
      </c>
      <c r="H67">
        <f t="shared" si="22"/>
        <v>0.37447599999999998</v>
      </c>
      <c r="I67">
        <f t="shared" si="22"/>
        <v>0.31707099999999999</v>
      </c>
      <c r="J67">
        <f t="shared" si="22"/>
        <v>0.52324800000000005</v>
      </c>
      <c r="O67" t="s">
        <v>9</v>
      </c>
    </row>
    <row r="68" spans="2:15" x14ac:dyDescent="0.25">
      <c r="B68">
        <v>12</v>
      </c>
      <c r="C68">
        <f t="shared" ref="C68:J68" si="23">SMALL(B$2:B$53,$B68)</f>
        <v>0.51831199999999999</v>
      </c>
      <c r="D68">
        <f t="shared" si="23"/>
        <v>0.375884</v>
      </c>
      <c r="E68">
        <f t="shared" si="23"/>
        <v>0.54513500000000004</v>
      </c>
      <c r="F68">
        <f t="shared" si="23"/>
        <v>0.45610800000000001</v>
      </c>
      <c r="G68">
        <f t="shared" si="23"/>
        <v>0.59420099999999998</v>
      </c>
      <c r="H68">
        <f t="shared" si="23"/>
        <v>0.41692000000000001</v>
      </c>
      <c r="I68">
        <f t="shared" si="23"/>
        <v>0.35206199999999999</v>
      </c>
      <c r="J68">
        <f t="shared" si="23"/>
        <v>0.53166400000000003</v>
      </c>
      <c r="O68" t="s">
        <v>10</v>
      </c>
    </row>
    <row r="69" spans="2:15" x14ac:dyDescent="0.25">
      <c r="B69">
        <v>13</v>
      </c>
      <c r="C69">
        <f t="shared" ref="C69:J69" si="24">SMALL(B$2:B$53,$B69)</f>
        <v>0.552207</v>
      </c>
      <c r="D69">
        <f t="shared" si="24"/>
        <v>0.46666600000000003</v>
      </c>
      <c r="E69">
        <f t="shared" si="24"/>
        <v>0.55213299999999998</v>
      </c>
      <c r="F69">
        <f t="shared" si="24"/>
        <v>0.48211300000000001</v>
      </c>
      <c r="G69">
        <f t="shared" si="24"/>
        <v>0.60044500000000001</v>
      </c>
      <c r="H69">
        <f t="shared" si="24"/>
        <v>0.467941</v>
      </c>
      <c r="I69">
        <f t="shared" si="24"/>
        <v>0.35894700000000002</v>
      </c>
      <c r="J69">
        <f t="shared" si="24"/>
        <v>0.53575700000000004</v>
      </c>
      <c r="O69" t="s">
        <v>11</v>
      </c>
    </row>
    <row r="70" spans="2:15" x14ac:dyDescent="0.25">
      <c r="B70">
        <v>14</v>
      </c>
      <c r="C70">
        <f t="shared" ref="C70:J70" si="25">SMALL(B$2:B$53,$B70)</f>
        <v>0.57694800000000002</v>
      </c>
      <c r="D70">
        <f t="shared" si="25"/>
        <v>0.51333300000000004</v>
      </c>
      <c r="E70">
        <f t="shared" si="25"/>
        <v>0.56983399999999995</v>
      </c>
      <c r="F70">
        <f t="shared" si="25"/>
        <v>0.52166800000000002</v>
      </c>
      <c r="G70">
        <f t="shared" si="25"/>
        <v>0.62235300000000005</v>
      </c>
      <c r="H70">
        <f t="shared" si="25"/>
        <v>0.491035</v>
      </c>
      <c r="I70">
        <f t="shared" si="25"/>
        <v>0.39815899999999999</v>
      </c>
      <c r="J70">
        <f t="shared" si="25"/>
        <v>0.58858699999999997</v>
      </c>
      <c r="O70" t="s">
        <v>12</v>
      </c>
    </row>
    <row r="71" spans="2:15" x14ac:dyDescent="0.25">
      <c r="B71">
        <v>15</v>
      </c>
      <c r="C71">
        <f t="shared" ref="C71:J71" si="26">SMALL(B$2:B$53,$B71)</f>
        <v>0.58147099999999996</v>
      </c>
      <c r="D71">
        <f t="shared" si="26"/>
        <v>0.55974699999999999</v>
      </c>
      <c r="E71">
        <f t="shared" si="26"/>
        <v>0.59462599999999999</v>
      </c>
      <c r="F71">
        <f t="shared" si="26"/>
        <v>0.53668499999999997</v>
      </c>
      <c r="G71">
        <f t="shared" si="26"/>
        <v>0.63122299999999998</v>
      </c>
      <c r="H71">
        <f t="shared" si="26"/>
        <v>0.50009199999999998</v>
      </c>
      <c r="I71">
        <f t="shared" si="26"/>
        <v>0.45208900000000002</v>
      </c>
      <c r="J71">
        <f t="shared" si="26"/>
        <v>0.76678900000000005</v>
      </c>
      <c r="O71" t="s">
        <v>13</v>
      </c>
    </row>
    <row r="72" spans="2:15" x14ac:dyDescent="0.25">
      <c r="B72">
        <v>16</v>
      </c>
      <c r="C72">
        <f t="shared" ref="C72:J72" si="27">SMALL(B$2:B$53,$B72)</f>
        <v>0.58208599999999999</v>
      </c>
      <c r="D72">
        <f t="shared" si="27"/>
        <v>0.73990100000000003</v>
      </c>
      <c r="E72">
        <f t="shared" si="27"/>
        <v>0.59528899999999996</v>
      </c>
      <c r="F72">
        <f t="shared" si="27"/>
        <v>0.66700000000000004</v>
      </c>
      <c r="G72">
        <f t="shared" si="27"/>
        <v>0.63267300000000004</v>
      </c>
      <c r="H72">
        <f t="shared" si="27"/>
        <v>0.66864299999999999</v>
      </c>
      <c r="I72">
        <f t="shared" si="27"/>
        <v>0.50003200000000003</v>
      </c>
      <c r="J72">
        <f t="shared" si="27"/>
        <v>0.77908900000000003</v>
      </c>
      <c r="O72" t="s">
        <v>14</v>
      </c>
    </row>
    <row r="73" spans="2:15" x14ac:dyDescent="0.25">
      <c r="B73">
        <v>17</v>
      </c>
      <c r="C73">
        <f t="shared" ref="C73:J73" si="28">SMALL(B$2:B$53,$B73)</f>
        <v>0.58377900000000005</v>
      </c>
      <c r="D73">
        <f t="shared" si="28"/>
        <v>0.80409600000000003</v>
      </c>
      <c r="E73">
        <f t="shared" si="28"/>
        <v>0.60529999999999995</v>
      </c>
      <c r="F73">
        <f t="shared" si="28"/>
        <v>0.67165200000000003</v>
      </c>
      <c r="G73">
        <f t="shared" si="28"/>
        <v>0.66153499999999998</v>
      </c>
      <c r="H73">
        <f t="shared" si="28"/>
        <v>0.75158100000000005</v>
      </c>
      <c r="I73">
        <f t="shared" si="28"/>
        <v>0.71567199999999997</v>
      </c>
      <c r="J73">
        <f t="shared" si="28"/>
        <v>0.78492600000000001</v>
      </c>
      <c r="O73" t="s">
        <v>15</v>
      </c>
    </row>
    <row r="74" spans="2:15" x14ac:dyDescent="0.25">
      <c r="B74">
        <v>18</v>
      </c>
      <c r="C74">
        <f t="shared" ref="C74:J74" si="29">SMALL(B$2:B$53,$B74)</f>
        <v>0.58576700000000004</v>
      </c>
      <c r="D74">
        <f t="shared" si="29"/>
        <v>0.87398799999999999</v>
      </c>
      <c r="E74">
        <f t="shared" si="29"/>
        <v>0.62401399999999996</v>
      </c>
      <c r="F74">
        <f t="shared" si="29"/>
        <v>0.90988100000000005</v>
      </c>
      <c r="G74">
        <f t="shared" si="29"/>
        <v>0.66481500000000004</v>
      </c>
      <c r="H74">
        <f t="shared" si="29"/>
        <v>0.81943900000000003</v>
      </c>
      <c r="I74">
        <f t="shared" si="29"/>
        <v>0.74682099999999996</v>
      </c>
      <c r="J74">
        <f t="shared" si="29"/>
        <v>0.97152300000000003</v>
      </c>
      <c r="O74" t="s">
        <v>16</v>
      </c>
    </row>
    <row r="75" spans="2:15" x14ac:dyDescent="0.25">
      <c r="B75">
        <v>19</v>
      </c>
      <c r="C75">
        <f t="shared" ref="C75:J75" si="30">SMALL(B$2:B$53,$B75)</f>
        <v>0.60923899999999998</v>
      </c>
      <c r="D75">
        <f t="shared" si="30"/>
        <v>0.97151699999999996</v>
      </c>
      <c r="E75">
        <f t="shared" si="30"/>
        <v>0.62428700000000004</v>
      </c>
      <c r="F75">
        <f t="shared" si="30"/>
        <v>0.98387199999999997</v>
      </c>
      <c r="G75">
        <f t="shared" si="30"/>
        <v>0.69555199999999995</v>
      </c>
      <c r="H75">
        <f t="shared" si="30"/>
        <v>0.91412899999999997</v>
      </c>
      <c r="I75">
        <f t="shared" si="30"/>
        <v>0.874888</v>
      </c>
      <c r="J75">
        <f t="shared" si="30"/>
        <v>1.0099499999999999</v>
      </c>
      <c r="O75" t="s">
        <v>17</v>
      </c>
    </row>
    <row r="76" spans="2:15" x14ac:dyDescent="0.25">
      <c r="B76">
        <v>20</v>
      </c>
      <c r="C76">
        <f t="shared" ref="C76:J76" si="31">SMALL(B$2:B$53,$B76)</f>
        <v>0.65845500000000001</v>
      </c>
      <c r="D76">
        <f t="shared" si="31"/>
        <v>0.99452499999999999</v>
      </c>
      <c r="E76">
        <f t="shared" si="31"/>
        <v>0.66308999999999996</v>
      </c>
      <c r="F76">
        <f t="shared" si="31"/>
        <v>1.0871200000000001</v>
      </c>
      <c r="G76">
        <f t="shared" si="31"/>
        <v>0.85573100000000002</v>
      </c>
      <c r="H76">
        <f t="shared" si="31"/>
        <v>0.918242</v>
      </c>
      <c r="I76">
        <f t="shared" si="31"/>
        <v>0.88459200000000004</v>
      </c>
      <c r="J76">
        <f t="shared" si="31"/>
        <v>1.05715</v>
      </c>
      <c r="O76" t="s">
        <v>18</v>
      </c>
    </row>
    <row r="77" spans="2:15" x14ac:dyDescent="0.25">
      <c r="B77">
        <v>21</v>
      </c>
      <c r="C77">
        <f t="shared" ref="C77:J77" si="32">SMALL(B$2:B$53,$B77)</f>
        <v>0.80754800000000004</v>
      </c>
      <c r="D77">
        <f t="shared" si="32"/>
        <v>1.0261499999999999</v>
      </c>
      <c r="E77">
        <f t="shared" si="32"/>
        <v>0.81947099999999995</v>
      </c>
      <c r="F77">
        <f t="shared" si="32"/>
        <v>1.14496</v>
      </c>
      <c r="G77">
        <f t="shared" si="32"/>
        <v>0.93326500000000001</v>
      </c>
      <c r="H77">
        <f t="shared" si="32"/>
        <v>0.96717500000000001</v>
      </c>
      <c r="I77">
        <f t="shared" si="32"/>
        <v>0.98341800000000001</v>
      </c>
      <c r="J77">
        <f t="shared" si="32"/>
        <v>1.2016199999999999</v>
      </c>
      <c r="O77" t="s">
        <v>19</v>
      </c>
    </row>
    <row r="78" spans="2:15" x14ac:dyDescent="0.25">
      <c r="B78">
        <v>22</v>
      </c>
      <c r="C78">
        <f t="shared" ref="C78:J78" si="33">SMALL(B$2:B$53,$B78)</f>
        <v>0.87029599999999996</v>
      </c>
      <c r="D78">
        <f t="shared" si="33"/>
        <v>1.0856399999999999</v>
      </c>
      <c r="E78">
        <f t="shared" si="33"/>
        <v>1.0851200000000001</v>
      </c>
      <c r="F78">
        <f t="shared" si="33"/>
        <v>1.2079299999999999</v>
      </c>
      <c r="G78">
        <f t="shared" si="33"/>
        <v>1.09792</v>
      </c>
      <c r="H78">
        <f t="shared" si="33"/>
        <v>1.0249299999999999</v>
      </c>
      <c r="I78">
        <f t="shared" si="33"/>
        <v>1.1298699999999999</v>
      </c>
      <c r="J78">
        <f t="shared" si="33"/>
        <v>1.7748600000000001</v>
      </c>
      <c r="O78" t="s">
        <v>20</v>
      </c>
    </row>
    <row r="79" spans="2:15" x14ac:dyDescent="0.25">
      <c r="B79">
        <v>23</v>
      </c>
      <c r="C79">
        <f t="shared" ref="C79:J79" si="34">SMALL(B$2:B$53,$B79)</f>
        <v>0.87696799999999997</v>
      </c>
      <c r="D79">
        <f t="shared" si="34"/>
        <v>1.09999</v>
      </c>
      <c r="E79">
        <f t="shared" si="34"/>
        <v>1.52847</v>
      </c>
      <c r="F79">
        <f t="shared" si="34"/>
        <v>1.22312</v>
      </c>
      <c r="G79">
        <f t="shared" si="34"/>
        <v>1.51817</v>
      </c>
      <c r="H79">
        <f t="shared" si="34"/>
        <v>1.0388599999999999</v>
      </c>
      <c r="I79">
        <f t="shared" si="34"/>
        <v>1.1351899999999999</v>
      </c>
      <c r="J79">
        <f t="shared" si="34"/>
        <v>1.85484</v>
      </c>
      <c r="O79" t="s">
        <v>21</v>
      </c>
    </row>
    <row r="80" spans="2:15" x14ac:dyDescent="0.25">
      <c r="B80">
        <v>24</v>
      </c>
      <c r="C80">
        <f t="shared" ref="C80:J80" si="35">SMALL(B$2:B$53,$B80)</f>
        <v>0.98868100000000003</v>
      </c>
      <c r="D80">
        <f t="shared" si="35"/>
        <v>1.2396499999999999</v>
      </c>
      <c r="E80">
        <f t="shared" si="35"/>
        <v>1.65279</v>
      </c>
      <c r="F80">
        <f t="shared" si="35"/>
        <v>1.36548</v>
      </c>
      <c r="G80">
        <f t="shared" si="35"/>
        <v>1.76756</v>
      </c>
      <c r="H80">
        <f t="shared" si="35"/>
        <v>1.17445</v>
      </c>
      <c r="I80">
        <f t="shared" si="35"/>
        <v>1.3388500000000001</v>
      </c>
      <c r="J80">
        <f t="shared" si="35"/>
        <v>1.8627100000000001</v>
      </c>
      <c r="O80" t="s">
        <v>22</v>
      </c>
    </row>
    <row r="81" spans="2:15" x14ac:dyDescent="0.25">
      <c r="B81">
        <v>25</v>
      </c>
      <c r="C81">
        <f t="shared" ref="C81:J81" si="36">SMALL(B$2:B$53,$B81)</f>
        <v>1.0941099999999999</v>
      </c>
      <c r="D81">
        <f t="shared" si="36"/>
        <v>1.2452300000000001</v>
      </c>
      <c r="E81">
        <f t="shared" si="36"/>
        <v>1.6588000000000001</v>
      </c>
      <c r="F81">
        <f t="shared" si="36"/>
        <v>1.37097</v>
      </c>
      <c r="G81">
        <f t="shared" si="36"/>
        <v>1.7746299999999999</v>
      </c>
      <c r="H81">
        <f t="shared" si="36"/>
        <v>1.17987</v>
      </c>
      <c r="I81">
        <f t="shared" si="36"/>
        <v>1.39079</v>
      </c>
      <c r="J81">
        <f t="shared" si="36"/>
        <v>1.9089499999999999</v>
      </c>
      <c r="O81" t="s">
        <v>23</v>
      </c>
    </row>
    <row r="82" spans="2:15" x14ac:dyDescent="0.25">
      <c r="B82">
        <v>26</v>
      </c>
      <c r="C82">
        <f t="shared" ref="C82:J82" si="37">SMALL(B$2:B$53,$B82)</f>
        <v>1.2216100000000001</v>
      </c>
      <c r="D82">
        <f t="shared" si="37"/>
        <v>1.3589500000000001</v>
      </c>
      <c r="E82">
        <f t="shared" si="37"/>
        <v>1.69411</v>
      </c>
      <c r="F82">
        <f t="shared" si="37"/>
        <v>1.3768800000000001</v>
      </c>
      <c r="G82">
        <f t="shared" si="37"/>
        <v>1.83371</v>
      </c>
      <c r="H82">
        <f t="shared" si="37"/>
        <v>1.2902800000000001</v>
      </c>
      <c r="I82">
        <f t="shared" si="37"/>
        <v>1.4998800000000001</v>
      </c>
      <c r="J82">
        <f t="shared" si="37"/>
        <v>1.92852</v>
      </c>
      <c r="O82" t="s">
        <v>24</v>
      </c>
    </row>
    <row r="83" spans="2:15" x14ac:dyDescent="0.25">
      <c r="B83">
        <v>27</v>
      </c>
      <c r="C83">
        <f t="shared" ref="C83:J83" si="38">SMALL(B$2:B$53,$B83)</f>
        <v>1.3220499999999999</v>
      </c>
      <c r="D83">
        <f t="shared" si="38"/>
        <v>1.44153</v>
      </c>
      <c r="E83">
        <f t="shared" si="38"/>
        <v>1.70905</v>
      </c>
      <c r="F83">
        <f t="shared" si="38"/>
        <v>1.4972700000000001</v>
      </c>
      <c r="G83">
        <f t="shared" si="38"/>
        <v>1.8418399999999999</v>
      </c>
      <c r="H83">
        <f t="shared" si="38"/>
        <v>1.37046</v>
      </c>
      <c r="I83">
        <f t="shared" si="38"/>
        <v>1.5101</v>
      </c>
      <c r="J83">
        <f t="shared" si="38"/>
        <v>1.9375599999999999</v>
      </c>
      <c r="O83" t="s">
        <v>25</v>
      </c>
    </row>
    <row r="84" spans="2:15" x14ac:dyDescent="0.25">
      <c r="B84">
        <v>28</v>
      </c>
      <c r="C84">
        <f t="shared" ref="C84:J84" si="39">SMALL(B$2:B$53,$B84)</f>
        <v>1.55707</v>
      </c>
      <c r="D84">
        <f t="shared" si="39"/>
        <v>1.4480500000000001</v>
      </c>
      <c r="E84">
        <f t="shared" si="39"/>
        <v>1.7159599999999999</v>
      </c>
      <c r="F84">
        <f t="shared" si="39"/>
        <v>1.5846899999999999</v>
      </c>
      <c r="G84">
        <f t="shared" si="39"/>
        <v>1.8514299999999999</v>
      </c>
      <c r="H84">
        <f t="shared" si="39"/>
        <v>1.3768</v>
      </c>
      <c r="I84">
        <f t="shared" si="39"/>
        <v>1.5278400000000001</v>
      </c>
      <c r="J84">
        <f t="shared" si="39"/>
        <v>1.94824</v>
      </c>
      <c r="O84" t="s">
        <v>26</v>
      </c>
    </row>
    <row r="85" spans="2:15" x14ac:dyDescent="0.25">
      <c r="B85">
        <v>29</v>
      </c>
      <c r="C85">
        <f t="shared" ref="C85:J85" si="40">SMALL(B$2:B$53,$B85)</f>
        <v>1.5920399999999999</v>
      </c>
      <c r="D85">
        <f t="shared" si="40"/>
        <v>1.45939</v>
      </c>
      <c r="E85">
        <f t="shared" si="40"/>
        <v>1.72411</v>
      </c>
      <c r="F85">
        <f t="shared" si="40"/>
        <v>1.5915999999999999</v>
      </c>
      <c r="G85">
        <f t="shared" si="40"/>
        <v>1.85361</v>
      </c>
      <c r="H85">
        <f t="shared" si="40"/>
        <v>1.3877999999999999</v>
      </c>
      <c r="I85">
        <f t="shared" si="40"/>
        <v>1.61358</v>
      </c>
      <c r="J85">
        <f t="shared" si="40"/>
        <v>1.95068</v>
      </c>
      <c r="O85" t="s">
        <v>27</v>
      </c>
    </row>
    <row r="86" spans="2:15" x14ac:dyDescent="0.25">
      <c r="B86">
        <v>30</v>
      </c>
      <c r="C86">
        <f t="shared" ref="C86:J86" si="41">SMALL(B$2:B$53,$B86)</f>
        <v>1.88775</v>
      </c>
      <c r="D86">
        <f t="shared" si="41"/>
        <v>1.514</v>
      </c>
      <c r="E86">
        <f t="shared" si="41"/>
        <v>1.72597</v>
      </c>
      <c r="F86">
        <f t="shared" si="41"/>
        <v>1.6035999999999999</v>
      </c>
      <c r="G86">
        <f t="shared" si="41"/>
        <v>1.86209</v>
      </c>
      <c r="H86">
        <f t="shared" si="41"/>
        <v>1.4408300000000001</v>
      </c>
      <c r="I86">
        <f t="shared" si="41"/>
        <v>1.6782900000000001</v>
      </c>
      <c r="J86">
        <f t="shared" si="41"/>
        <v>1.9601200000000001</v>
      </c>
      <c r="O86" t="s">
        <v>28</v>
      </c>
    </row>
    <row r="87" spans="2:15" x14ac:dyDescent="0.25">
      <c r="B87">
        <v>31</v>
      </c>
      <c r="C87">
        <f t="shared" ref="C87:J87" si="42">SMALL(B$2:B$53,$B87)</f>
        <v>1.9079999999999999</v>
      </c>
      <c r="D87">
        <f t="shared" si="42"/>
        <v>1.6287199999999999</v>
      </c>
      <c r="E87">
        <f t="shared" si="42"/>
        <v>1.73319</v>
      </c>
      <c r="F87">
        <f t="shared" si="42"/>
        <v>1.6614199999999999</v>
      </c>
      <c r="G87">
        <f t="shared" si="42"/>
        <v>1.87096</v>
      </c>
      <c r="H87">
        <f t="shared" si="42"/>
        <v>1.5522</v>
      </c>
      <c r="I87">
        <f t="shared" si="42"/>
        <v>1.86931</v>
      </c>
      <c r="J87">
        <f t="shared" si="42"/>
        <v>1.9699899999999999</v>
      </c>
      <c r="O87" t="s">
        <v>29</v>
      </c>
    </row>
    <row r="88" spans="2:15" x14ac:dyDescent="0.25">
      <c r="B88">
        <v>32</v>
      </c>
      <c r="C88">
        <f t="shared" ref="C88:J88" si="43">SMALL(B$2:B$53,$B88)</f>
        <v>1.9333800000000001</v>
      </c>
      <c r="D88">
        <f t="shared" si="43"/>
        <v>1.7256400000000001</v>
      </c>
      <c r="E88">
        <f t="shared" si="43"/>
        <v>1.74072</v>
      </c>
      <c r="F88">
        <f t="shared" si="43"/>
        <v>1.84229</v>
      </c>
      <c r="G88">
        <f t="shared" si="43"/>
        <v>1.8987799999999999</v>
      </c>
      <c r="H88">
        <f t="shared" si="43"/>
        <v>1.6712100000000001</v>
      </c>
      <c r="I88">
        <f t="shared" si="43"/>
        <v>1.88991</v>
      </c>
      <c r="J88">
        <f t="shared" si="43"/>
        <v>2.0009800000000002</v>
      </c>
      <c r="O88" t="s">
        <v>30</v>
      </c>
    </row>
    <row r="89" spans="2:15" x14ac:dyDescent="0.25">
      <c r="B89">
        <v>33</v>
      </c>
      <c r="C89">
        <f t="shared" ref="C89:J89" si="44">SMALL(B$2:B$53,$B89)</f>
        <v>1.9350799999999999</v>
      </c>
      <c r="D89">
        <f t="shared" si="44"/>
        <v>1.81633</v>
      </c>
      <c r="E89">
        <f t="shared" si="44"/>
        <v>1.7643800000000001</v>
      </c>
      <c r="F89">
        <f t="shared" si="44"/>
        <v>1.91784</v>
      </c>
      <c r="G89">
        <f t="shared" si="44"/>
        <v>1.9208499999999999</v>
      </c>
      <c r="H89">
        <f t="shared" si="44"/>
        <v>1.7144200000000001</v>
      </c>
      <c r="I89">
        <f t="shared" si="44"/>
        <v>1.91021</v>
      </c>
      <c r="J89">
        <f t="shared" si="44"/>
        <v>2.02556</v>
      </c>
      <c r="O89" t="s">
        <v>31</v>
      </c>
    </row>
    <row r="90" spans="2:15" x14ac:dyDescent="0.25">
      <c r="B90">
        <v>34</v>
      </c>
      <c r="C90">
        <f t="shared" ref="C90:J90" si="45">SMALL(B$2:B$53,$B90)</f>
        <v>1.98838</v>
      </c>
      <c r="D90">
        <f t="shared" si="45"/>
        <v>1.82237</v>
      </c>
      <c r="E90">
        <f t="shared" si="45"/>
        <v>1.7831600000000001</v>
      </c>
      <c r="F90">
        <f t="shared" si="45"/>
        <v>1.9814700000000001</v>
      </c>
      <c r="G90">
        <f t="shared" si="45"/>
        <v>1.93699</v>
      </c>
      <c r="H90">
        <f t="shared" si="45"/>
        <v>1.7343500000000001</v>
      </c>
      <c r="I90">
        <f t="shared" si="45"/>
        <v>1.93736</v>
      </c>
      <c r="J90">
        <f t="shared" si="45"/>
        <v>2.05308</v>
      </c>
      <c r="O90" t="s">
        <v>32</v>
      </c>
    </row>
    <row r="91" spans="2:15" x14ac:dyDescent="0.25">
      <c r="B91">
        <v>35</v>
      </c>
      <c r="C91">
        <f t="shared" ref="C91:J91" si="46">SMALL(B$2:B$53,$B91)</f>
        <v>2.0167700000000002</v>
      </c>
      <c r="D91">
        <f t="shared" si="46"/>
        <v>1.86866</v>
      </c>
      <c r="E91">
        <f t="shared" si="46"/>
        <v>1.8041700000000001</v>
      </c>
      <c r="F91">
        <f t="shared" si="46"/>
        <v>2.00739</v>
      </c>
      <c r="G91">
        <f t="shared" si="46"/>
        <v>1.94556</v>
      </c>
      <c r="H91">
        <f t="shared" si="46"/>
        <v>1.7851600000000001</v>
      </c>
      <c r="I91">
        <f t="shared" si="46"/>
        <v>1.9907900000000001</v>
      </c>
      <c r="J91">
        <f t="shared" si="46"/>
        <v>2.0767600000000002</v>
      </c>
      <c r="O91" t="s">
        <v>33</v>
      </c>
    </row>
    <row r="92" spans="2:15" x14ac:dyDescent="0.25">
      <c r="B92">
        <v>36</v>
      </c>
      <c r="C92">
        <f t="shared" ref="C92:J92" si="47">SMALL(B$2:B$53,$B92)</f>
        <v>2.0419299999999998</v>
      </c>
      <c r="D92">
        <f t="shared" si="47"/>
        <v>1.9273899999999999</v>
      </c>
      <c r="E92">
        <f t="shared" si="47"/>
        <v>1.82226</v>
      </c>
      <c r="F92">
        <f t="shared" si="47"/>
        <v>2.03687</v>
      </c>
      <c r="G92">
        <f t="shared" si="47"/>
        <v>1.96682</v>
      </c>
      <c r="H92">
        <f t="shared" si="47"/>
        <v>1.8421799999999999</v>
      </c>
      <c r="I92">
        <f t="shared" si="47"/>
        <v>2.01925</v>
      </c>
      <c r="J92">
        <f t="shared" si="47"/>
        <v>2.1228400000000001</v>
      </c>
      <c r="O92" t="s">
        <v>34</v>
      </c>
    </row>
    <row r="93" spans="2:15" x14ac:dyDescent="0.25">
      <c r="B93">
        <v>37</v>
      </c>
      <c r="C93">
        <f t="shared" ref="C93:J93" si="48">SMALL(B$2:B$53,$B93)</f>
        <v>2.12954</v>
      </c>
      <c r="D93">
        <f t="shared" si="48"/>
        <v>2.1118999999999999</v>
      </c>
      <c r="E93">
        <f t="shared" si="48"/>
        <v>1.85745</v>
      </c>
      <c r="F93">
        <f t="shared" si="48"/>
        <v>2.09904</v>
      </c>
      <c r="G93">
        <f t="shared" si="48"/>
        <v>2.0082</v>
      </c>
      <c r="H93">
        <f t="shared" si="48"/>
        <v>2.0213100000000002</v>
      </c>
      <c r="I93">
        <f t="shared" si="48"/>
        <v>2.04691</v>
      </c>
      <c r="J93">
        <f t="shared" si="48"/>
        <v>2.1635900000000001</v>
      </c>
      <c r="O93" t="s">
        <v>35</v>
      </c>
    </row>
    <row r="94" spans="2:15" x14ac:dyDescent="0.25">
      <c r="B94">
        <v>38</v>
      </c>
      <c r="C94">
        <f t="shared" ref="C94:J94" si="49">SMALL(B$2:B$53,$B94)</f>
        <v>2.2009500000000002</v>
      </c>
      <c r="D94">
        <f t="shared" si="49"/>
        <v>2.2039399999999998</v>
      </c>
      <c r="E94">
        <f t="shared" si="49"/>
        <v>1.88856</v>
      </c>
      <c r="F94">
        <f t="shared" si="49"/>
        <v>2.1941000000000002</v>
      </c>
      <c r="G94">
        <f t="shared" si="49"/>
        <v>2.0447899999999999</v>
      </c>
      <c r="H94">
        <f t="shared" si="49"/>
        <v>2.1106799999999999</v>
      </c>
      <c r="I94">
        <f t="shared" si="49"/>
        <v>2.1102799999999999</v>
      </c>
      <c r="J94">
        <f t="shared" si="49"/>
        <v>2.17937</v>
      </c>
      <c r="O94" t="s">
        <v>36</v>
      </c>
    </row>
    <row r="95" spans="2:15" x14ac:dyDescent="0.25">
      <c r="B95">
        <v>39</v>
      </c>
      <c r="C95">
        <f t="shared" ref="C95:J95" si="50">SMALL(B$2:B$53,$B95)</f>
        <v>2.2409300000000001</v>
      </c>
      <c r="D95">
        <f t="shared" si="50"/>
        <v>2.2705799999999998</v>
      </c>
      <c r="E95">
        <f t="shared" si="50"/>
        <v>1.9171199999999999</v>
      </c>
      <c r="F95">
        <f t="shared" si="50"/>
        <v>2.2943699999999998</v>
      </c>
      <c r="G95">
        <f t="shared" si="50"/>
        <v>2.0589599999999999</v>
      </c>
      <c r="H95">
        <f t="shared" si="50"/>
        <v>2.1753800000000001</v>
      </c>
      <c r="I95">
        <f t="shared" si="50"/>
        <v>2.24396</v>
      </c>
      <c r="J95">
        <f t="shared" si="50"/>
        <v>2.1799900000000001</v>
      </c>
      <c r="O95" t="s">
        <v>37</v>
      </c>
    </row>
    <row r="96" spans="2:15" x14ac:dyDescent="0.25">
      <c r="B96">
        <v>40</v>
      </c>
      <c r="C96">
        <f t="shared" ref="C96:J96" si="51">SMALL(B$2:B$53,$B96)</f>
        <v>2.26783</v>
      </c>
      <c r="D96">
        <f t="shared" si="51"/>
        <v>2.2918500000000002</v>
      </c>
      <c r="E96">
        <f t="shared" si="51"/>
        <v>1.9527300000000001</v>
      </c>
      <c r="F96">
        <f t="shared" si="51"/>
        <v>2.3172100000000002</v>
      </c>
      <c r="G96">
        <f t="shared" si="51"/>
        <v>2.0693100000000002</v>
      </c>
      <c r="H96">
        <f t="shared" si="51"/>
        <v>2.25962</v>
      </c>
      <c r="I96">
        <f t="shared" si="51"/>
        <v>2.2709199999999998</v>
      </c>
      <c r="J96">
        <f t="shared" si="51"/>
        <v>2.1909000000000001</v>
      </c>
      <c r="O96" t="s">
        <v>38</v>
      </c>
    </row>
    <row r="97" spans="2:15" x14ac:dyDescent="0.25">
      <c r="B97">
        <v>41</v>
      </c>
      <c r="C97">
        <f t="shared" ref="C97:J97" si="52">SMALL(B$2:B$53,$B97)</f>
        <v>2.3868800000000001</v>
      </c>
      <c r="D97">
        <f t="shared" si="52"/>
        <v>2.38924</v>
      </c>
      <c r="E97">
        <f t="shared" si="52"/>
        <v>2.0090599999999998</v>
      </c>
      <c r="F97">
        <f t="shared" si="52"/>
        <v>2.39181</v>
      </c>
      <c r="G97">
        <f t="shared" si="52"/>
        <v>2.0783700000000001</v>
      </c>
      <c r="H97">
        <f t="shared" si="52"/>
        <v>2.3482599999999998</v>
      </c>
      <c r="I97">
        <f t="shared" si="52"/>
        <v>2.3818299999999999</v>
      </c>
      <c r="J97">
        <f t="shared" si="52"/>
        <v>2.20099</v>
      </c>
      <c r="O97" t="s">
        <v>39</v>
      </c>
    </row>
    <row r="98" spans="2:15" x14ac:dyDescent="0.25">
      <c r="B98">
        <v>42</v>
      </c>
      <c r="C98">
        <f t="shared" ref="C98:J98" si="53">SMALL(B$2:B$53,$B98)</f>
        <v>2.3980399999999999</v>
      </c>
      <c r="D98">
        <f t="shared" si="53"/>
        <v>2.41791</v>
      </c>
      <c r="E98">
        <f t="shared" si="53"/>
        <v>2.0190700000000001</v>
      </c>
      <c r="F98">
        <f t="shared" si="53"/>
        <v>2.4623499999999998</v>
      </c>
      <c r="G98">
        <f t="shared" si="53"/>
        <v>2.1202399999999999</v>
      </c>
      <c r="H98">
        <f t="shared" si="53"/>
        <v>2.51586</v>
      </c>
      <c r="I98">
        <f t="shared" si="53"/>
        <v>2.40144</v>
      </c>
      <c r="J98">
        <f t="shared" si="53"/>
        <v>2.24763</v>
      </c>
      <c r="O98" t="s">
        <v>40</v>
      </c>
    </row>
    <row r="99" spans="2:15" x14ac:dyDescent="0.25">
      <c r="B99">
        <v>43</v>
      </c>
      <c r="C99">
        <f t="shared" ref="C99:J99" si="54">SMALL(B$2:B$53,$B99)</f>
        <v>2.6685699999999999</v>
      </c>
      <c r="D99">
        <f t="shared" si="54"/>
        <v>2.4814099999999999</v>
      </c>
      <c r="E99">
        <f t="shared" si="54"/>
        <v>2.05328</v>
      </c>
      <c r="F99">
        <f t="shared" si="54"/>
        <v>2.8336100000000002</v>
      </c>
      <c r="G99">
        <f t="shared" si="54"/>
        <v>2.1982400000000002</v>
      </c>
      <c r="H99">
        <f t="shared" si="54"/>
        <v>2.5988899999999999</v>
      </c>
      <c r="I99">
        <f t="shared" si="54"/>
        <v>2.4437899999999999</v>
      </c>
      <c r="J99">
        <f t="shared" si="54"/>
        <v>2.3344900000000002</v>
      </c>
      <c r="O99" t="s">
        <v>41</v>
      </c>
    </row>
    <row r="100" spans="2:15" x14ac:dyDescent="0.25">
      <c r="B100">
        <v>44</v>
      </c>
      <c r="C100">
        <f t="shared" ref="C100:J100" si="55">SMALL(B$2:B$53,$B100)</f>
        <v>2.7439100000000001</v>
      </c>
      <c r="D100">
        <f t="shared" si="55"/>
        <v>2.62127</v>
      </c>
      <c r="E100">
        <f t="shared" si="55"/>
        <v>2.1627100000000001</v>
      </c>
      <c r="F100">
        <f t="shared" si="55"/>
        <v>3.04413</v>
      </c>
      <c r="G100">
        <f t="shared" si="55"/>
        <v>2.23847</v>
      </c>
      <c r="H100">
        <f t="shared" si="55"/>
        <v>2.73671</v>
      </c>
      <c r="I100">
        <f t="shared" si="55"/>
        <v>2.5113300000000001</v>
      </c>
      <c r="J100">
        <f t="shared" si="55"/>
        <v>2.3792900000000001</v>
      </c>
      <c r="O100" t="s">
        <v>42</v>
      </c>
    </row>
    <row r="101" spans="2:15" x14ac:dyDescent="0.25">
      <c r="B101">
        <v>45</v>
      </c>
      <c r="C101">
        <f t="shared" ref="C101:J101" si="56">SMALL(B$2:B$53,$B101)</f>
        <v>3.0825900000000002</v>
      </c>
      <c r="D101">
        <f t="shared" si="56"/>
        <v>2.9579200000000001</v>
      </c>
      <c r="E101">
        <f t="shared" si="56"/>
        <v>2.1900599999999999</v>
      </c>
      <c r="F101">
        <f t="shared" si="56"/>
        <v>3.0518299999999998</v>
      </c>
      <c r="G101">
        <f t="shared" si="56"/>
        <v>2.4445899999999998</v>
      </c>
      <c r="H101">
        <f t="shared" si="56"/>
        <v>2.80654</v>
      </c>
      <c r="I101">
        <f t="shared" si="56"/>
        <v>2.51661</v>
      </c>
      <c r="J101">
        <f t="shared" si="56"/>
        <v>2.8757999999999999</v>
      </c>
      <c r="O101" t="s">
        <v>43</v>
      </c>
    </row>
    <row r="102" spans="2:15" x14ac:dyDescent="0.25">
      <c r="B102">
        <v>46</v>
      </c>
      <c r="C102">
        <f t="shared" ref="C102:J102" si="57">SMALL(B$2:B$53,$B102)</f>
        <v>3.56311</v>
      </c>
      <c r="D102">
        <f t="shared" si="57"/>
        <v>3.3476499999999998</v>
      </c>
      <c r="E102">
        <f t="shared" si="57"/>
        <v>2.22858</v>
      </c>
      <c r="F102">
        <f t="shared" si="57"/>
        <v>3.2069899999999998</v>
      </c>
      <c r="G102">
        <f t="shared" si="57"/>
        <v>2.4791599999999998</v>
      </c>
      <c r="H102">
        <f t="shared" si="57"/>
        <v>3.2210899999999998</v>
      </c>
      <c r="I102">
        <f t="shared" si="57"/>
        <v>2.6726299999999998</v>
      </c>
      <c r="J102">
        <f t="shared" si="57"/>
        <v>3.0242200000000001</v>
      </c>
      <c r="O102" t="s">
        <v>44</v>
      </c>
    </row>
    <row r="103" spans="2:15" x14ac:dyDescent="0.25">
      <c r="B103">
        <v>47</v>
      </c>
      <c r="C103">
        <f t="shared" ref="C103:J103" si="58">SMALL(B$2:B$53,$B103)</f>
        <v>3.7378499999999999</v>
      </c>
      <c r="D103">
        <f t="shared" si="58"/>
        <v>3.82524</v>
      </c>
      <c r="E103">
        <f t="shared" si="58"/>
        <v>2.2579799999999999</v>
      </c>
      <c r="F103">
        <f t="shared" si="58"/>
        <v>3.6025800000000001</v>
      </c>
      <c r="G103">
        <f t="shared" si="58"/>
        <v>2.6360999999999999</v>
      </c>
      <c r="H103">
        <f t="shared" si="58"/>
        <v>3.6406900000000002</v>
      </c>
      <c r="I103">
        <f t="shared" si="58"/>
        <v>3.13456</v>
      </c>
      <c r="J103">
        <f t="shared" si="58"/>
        <v>3.26892</v>
      </c>
      <c r="O103" t="s">
        <v>45</v>
      </c>
    </row>
    <row r="104" spans="2:15" x14ac:dyDescent="0.25">
      <c r="B104">
        <v>48</v>
      </c>
      <c r="C104">
        <f t="shared" ref="C104:J104" si="59">SMALL(B$2:B$53,$B104)</f>
        <v>4.0428699999999997</v>
      </c>
      <c r="D104">
        <f t="shared" si="59"/>
        <v>3.9740899999999999</v>
      </c>
      <c r="E104">
        <f t="shared" si="59"/>
        <v>2.3914599999999999</v>
      </c>
      <c r="F104">
        <f t="shared" si="59"/>
        <v>4.2657600000000002</v>
      </c>
      <c r="G104">
        <f t="shared" si="59"/>
        <v>3.0372599999999998</v>
      </c>
      <c r="H104">
        <f t="shared" si="59"/>
        <v>3.82931</v>
      </c>
      <c r="I104">
        <f t="shared" si="59"/>
        <v>3.7303000000000002</v>
      </c>
      <c r="J104">
        <f t="shared" si="59"/>
        <v>3.4802</v>
      </c>
      <c r="O104" t="s">
        <v>46</v>
      </c>
    </row>
    <row r="105" spans="2:15" x14ac:dyDescent="0.25">
      <c r="B105">
        <v>49</v>
      </c>
      <c r="C105">
        <f t="shared" ref="C105:J105" si="60">SMALL(B$2:B$53,$B105)</f>
        <v>4.7467800000000002</v>
      </c>
      <c r="D105">
        <f t="shared" si="60"/>
        <v>4.9531900000000002</v>
      </c>
      <c r="E105">
        <f t="shared" si="60"/>
        <v>2.7326299999999999</v>
      </c>
      <c r="F105">
        <f t="shared" si="60"/>
        <v>6.3275699999999997</v>
      </c>
      <c r="G105">
        <f t="shared" si="60"/>
        <v>3.1001799999999999</v>
      </c>
      <c r="H105">
        <f t="shared" si="60"/>
        <v>5.5084600000000004</v>
      </c>
      <c r="I105">
        <f t="shared" si="60"/>
        <v>5.1158999999999999</v>
      </c>
      <c r="J105">
        <f t="shared" si="60"/>
        <v>3.8811800000000001</v>
      </c>
      <c r="O105" t="s">
        <v>47</v>
      </c>
    </row>
    <row r="106" spans="2:15" x14ac:dyDescent="0.25">
      <c r="B106">
        <v>50</v>
      </c>
      <c r="C106">
        <f t="shared" ref="C106:J106" si="61">SMALL(B$2:B$53,$B106)</f>
        <v>7.2522000000000002</v>
      </c>
      <c r="D106">
        <f t="shared" si="61"/>
        <v>5.0604899999999997</v>
      </c>
      <c r="E106">
        <f t="shared" si="61"/>
        <v>3.5959400000000001</v>
      </c>
      <c r="F106">
        <f t="shared" si="61"/>
        <v>6.4596400000000003</v>
      </c>
      <c r="G106">
        <f t="shared" si="61"/>
        <v>3.1364399999999999</v>
      </c>
      <c r="H106">
        <f t="shared" si="61"/>
        <v>5.6257599999999996</v>
      </c>
      <c r="I106">
        <f t="shared" si="61"/>
        <v>5.2261300000000004</v>
      </c>
      <c r="J106">
        <f t="shared" si="61"/>
        <v>6.0092299999999996</v>
      </c>
      <c r="O106" t="s">
        <v>48</v>
      </c>
    </row>
    <row r="107" spans="2:15" x14ac:dyDescent="0.25">
      <c r="B107">
        <v>51</v>
      </c>
      <c r="C107">
        <f t="shared" ref="C107:J107" si="62">SMALL(B$2:B$53,$B107)</f>
        <v>7.4009400000000003</v>
      </c>
      <c r="D107">
        <f t="shared" si="62"/>
        <v>6.0478300000000003</v>
      </c>
      <c r="E107">
        <f t="shared" si="62"/>
        <v>3.6787800000000002</v>
      </c>
      <c r="F107">
        <f t="shared" si="62"/>
        <v>6.5603699999999998</v>
      </c>
      <c r="G107">
        <f t="shared" si="62"/>
        <v>3.17408</v>
      </c>
      <c r="H107">
        <f t="shared" si="62"/>
        <v>5.9337299999999997</v>
      </c>
      <c r="I107">
        <f t="shared" si="62"/>
        <v>5.7915799999999997</v>
      </c>
      <c r="J107">
        <f t="shared" si="62"/>
        <v>6.1355599999999999</v>
      </c>
      <c r="O107" t="s">
        <v>49</v>
      </c>
    </row>
    <row r="108" spans="2:15" x14ac:dyDescent="0.25">
      <c r="B108">
        <v>52</v>
      </c>
      <c r="C108">
        <f t="shared" ref="C108:J108" si="63">SMALL(B$2:B$53,$B108)</f>
        <v>8.7695699999999999</v>
      </c>
      <c r="D108">
        <f t="shared" si="63"/>
        <v>6.14161</v>
      </c>
      <c r="E108">
        <f t="shared" si="63"/>
        <v>4.44102</v>
      </c>
      <c r="F108">
        <f t="shared" si="63"/>
        <v>7.6749200000000002</v>
      </c>
      <c r="G108">
        <f t="shared" si="63"/>
        <v>3.8540899999999998</v>
      </c>
      <c r="H108">
        <f t="shared" si="63"/>
        <v>6.70519</v>
      </c>
      <c r="I108">
        <f t="shared" si="63"/>
        <v>6.2404599999999997</v>
      </c>
      <c r="J108">
        <f t="shared" si="63"/>
        <v>7.2980499999999999</v>
      </c>
      <c r="O108" t="s">
        <v>50</v>
      </c>
    </row>
    <row r="109" spans="2:15" x14ac:dyDescent="0.25">
      <c r="O109" t="s">
        <v>51</v>
      </c>
    </row>
    <row r="110" spans="2:15" x14ac:dyDescent="0.25">
      <c r="O110" t="s">
        <v>52</v>
      </c>
    </row>
  </sheetData>
  <mergeCells count="1">
    <mergeCell ref="B56:J56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compileTemp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Karier, Marco O</dc:creator>
  <cp:lastModifiedBy>Karier, Marco O</cp:lastModifiedBy>
  <dcterms:created xsi:type="dcterms:W3CDTF">2018-06-17T19:17:36Z</dcterms:created>
  <dcterms:modified xsi:type="dcterms:W3CDTF">2018-06-18T02:40:39Z</dcterms:modified>
</cp:coreProperties>
</file>