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tudia\Notatki\Elektronika\diody\"/>
    </mc:Choice>
  </mc:AlternateContent>
  <bookViews>
    <workbookView xWindow="0" yWindow="0" windowWidth="7470" windowHeight="2670" activeTab="3"/>
  </bookViews>
  <sheets>
    <sheet name="4.1" sheetId="1" r:id="rId1"/>
    <sheet name="4.2 4.3" sheetId="3" r:id="rId2"/>
    <sheet name="4.4" sheetId="4" r:id="rId3"/>
    <sheet name="4.5" sheetId="5" r:id="rId4"/>
    <sheet name="Wymagania" sheetId="2" r:id="rId5"/>
  </sheets>
  <calcPr calcId="162913"/>
</workbook>
</file>

<file path=xl/calcChain.xml><?xml version="1.0" encoding="utf-8"?>
<calcChain xmlns="http://schemas.openxmlformats.org/spreadsheetml/2006/main">
  <c r="H5" i="1" l="1"/>
  <c r="H6" i="1"/>
  <c r="H4" i="1"/>
  <c r="D5" i="1"/>
  <c r="D8" i="1"/>
  <c r="D6" i="1"/>
  <c r="D11" i="1"/>
  <c r="D7" i="1"/>
  <c r="D13" i="1"/>
  <c r="D12" i="1"/>
  <c r="D10" i="1"/>
  <c r="D9" i="1"/>
  <c r="D4" i="1"/>
  <c r="C9" i="1"/>
  <c r="C11" i="1"/>
  <c r="C7" i="1"/>
  <c r="C13" i="1"/>
  <c r="C12" i="1"/>
  <c r="C10" i="1"/>
  <c r="C6" i="1"/>
  <c r="G6" i="1"/>
  <c r="C8" i="1"/>
  <c r="G5" i="1"/>
  <c r="C5" i="1"/>
  <c r="G4" i="1"/>
  <c r="C4" i="1"/>
</calcChain>
</file>

<file path=xl/sharedStrings.xml><?xml version="1.0" encoding="utf-8"?>
<sst xmlns="http://schemas.openxmlformats.org/spreadsheetml/2006/main" count="40" uniqueCount="30">
  <si>
    <t>Kierunek przewodzenia</t>
  </si>
  <si>
    <t>Kierunek zaporowy</t>
  </si>
  <si>
    <t>Wartość rezystora [Ohm]</t>
  </si>
  <si>
    <t>Uin - Ur</t>
  </si>
  <si>
    <t>U_R / R</t>
  </si>
  <si>
    <t>U_{in} [V]</t>
  </si>
  <si>
    <t>U_R [V]</t>
  </si>
  <si>
    <t>U_{D} [V}</t>
  </si>
  <si>
    <t>I_D [mA]</t>
  </si>
  <si>
    <t>4.1. Wykonanie wykresu z charakterystyką diody złączowej (0,2)</t>
  </si>
  <si>
    <t>4.2. Pokazanie przebiegu na wyjściu prostownika jednopołówkowego z filtracją (0,2)</t>
  </si>
  <si>
    <t>4.3. Uzupełnienie tabeli 2 z instrukcji (0,2)</t>
  </si>
  <si>
    <t>4.4. Pokazanie przebiegu na wyjściu prostownika pełnookresowego bez filtracji (0,2)</t>
  </si>
  <si>
    <t>4.5. Wyświetlenie zadanej cyfry na wyświetlaczu 7-segmentowym (0,2)</t>
  </si>
  <si>
    <t xml:space="preserve">1. </t>
  </si>
  <si>
    <t>R [Ohm]</t>
  </si>
  <si>
    <t>C_f [microF]</t>
  </si>
  <si>
    <t>U_R(DC) [V]</t>
  </si>
  <si>
    <t>U_R(AC) [V]</t>
  </si>
  <si>
    <t>U_R(pp) [V]</t>
  </si>
  <si>
    <t>Napięcie stałe</t>
  </si>
  <si>
    <t>Napięcie zmienne</t>
  </si>
  <si>
    <t>Peak to peak [oscyloskop]</t>
  </si>
  <si>
    <t>Dłuższa nóżka = anoda (+)</t>
  </si>
  <si>
    <t>Krótsza nóżka = katoda (-)</t>
  </si>
  <si>
    <t>U_in [V]</t>
  </si>
  <si>
    <t>U_d1 [mV]</t>
  </si>
  <si>
    <t>U_d2[mV]</t>
  </si>
  <si>
    <t>Spadki napięcia na diodach</t>
  </si>
  <si>
    <t>wyswietlic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</si>
</sst>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sz val="10"/>
      <color theme="1"/>
      <name val="Arial"/>
      <scheme val="minor"/>
    </font>
    <font>
      <sz val="10"/>
      <color rgb="FFB7B7B7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3" fillId="0" borderId="0" xfId="0" applyFont="1" applyAlignment="1"/>
    <xf numFmtId="0" fontId="4" fillId="0" borderId="4" xfId="0" applyFont="1" applyBorder="1"/>
    <xf numFmtId="0" fontId="4" fillId="0" borderId="4" xfId="0" applyFont="1" applyBorder="1" applyAlignment="1"/>
    <xf numFmtId="0" fontId="3" fillId="0" borderId="4" xfId="0" applyFont="1" applyBorder="1" applyAlignment="1"/>
    <xf numFmtId="0" fontId="3" fillId="0" borderId="0" xfId="0" applyFont="1"/>
    <xf numFmtId="2" fontId="0" fillId="0" borderId="0" xfId="0" applyNumberFormat="1" applyFont="1" applyAlignment="1"/>
    <xf numFmtId="2" fontId="0" fillId="0" borderId="0" xfId="0" applyNumberFormat="1" applyFont="1" applyFill="1" applyBorder="1" applyAlignment="1"/>
    <xf numFmtId="2" fontId="3" fillId="0" borderId="0" xfId="0" applyNumberFormat="1" applyFont="1"/>
    <xf numFmtId="0" fontId="0" fillId="2" borderId="0" xfId="0" applyFont="1" applyFill="1" applyAlignment="1"/>
    <xf numFmtId="0" fontId="0" fillId="0" borderId="5" xfId="0" applyFont="1" applyBorder="1" applyAlignment="1"/>
    <xf numFmtId="0" fontId="1" fillId="0" borderId="1" xfId="0" applyFont="1" applyBorder="1" applyAlignment="1"/>
    <xf numFmtId="0" fontId="2" fillId="0" borderId="2" xfId="0" applyFont="1" applyBorder="1"/>
    <xf numFmtId="0" fontId="2" fillId="0" borderId="3" xfId="0" applyFont="1" applyBorder="1"/>
    <xf numFmtId="0" fontId="0" fillId="0" borderId="0" xfId="0" applyFont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Id</a:t>
            </a:r>
            <a:r>
              <a:rPr lang="pl-PL" baseline="0"/>
              <a:t> = f(Ud)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I_d - kierunek przewodzenia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'4.1'!$C$4:$C$13</c:f>
              <c:numCache>
                <c:formatCode>General</c:formatCode>
                <c:ptCount val="10"/>
                <c:pt idx="0">
                  <c:v>0.35499999999999998</c:v>
                </c:pt>
                <c:pt idx="1">
                  <c:v>0.42800000000000005</c:v>
                </c:pt>
                <c:pt idx="2">
                  <c:v>0.43399999999999994</c:v>
                </c:pt>
                <c:pt idx="3">
                  <c:v>0.46200000000000019</c:v>
                </c:pt>
                <c:pt idx="4">
                  <c:v>0.47</c:v>
                </c:pt>
                <c:pt idx="5" formatCode="0.00">
                  <c:v>0.48000000000000043</c:v>
                </c:pt>
                <c:pt idx="6">
                  <c:v>0.4870000000000001</c:v>
                </c:pt>
                <c:pt idx="7">
                  <c:v>0.5</c:v>
                </c:pt>
                <c:pt idx="8">
                  <c:v>0.50999999999999979</c:v>
                </c:pt>
                <c:pt idx="9">
                  <c:v>0.51500000000000012</c:v>
                </c:pt>
              </c:numCache>
            </c:numRef>
          </c:xVal>
          <c:yVal>
            <c:numRef>
              <c:f>'4.1'!$D$4:$D$13</c:f>
              <c:numCache>
                <c:formatCode>General</c:formatCode>
                <c:ptCount val="10"/>
                <c:pt idx="0">
                  <c:v>0.14499999999999999</c:v>
                </c:pt>
                <c:pt idx="1">
                  <c:v>0.57199999999999995</c:v>
                </c:pt>
                <c:pt idx="2">
                  <c:v>1.5660000000000001</c:v>
                </c:pt>
                <c:pt idx="3">
                  <c:v>2.5379999999999998</c:v>
                </c:pt>
                <c:pt idx="4">
                  <c:v>1.03</c:v>
                </c:pt>
                <c:pt idx="5">
                  <c:v>4.5199999999999996</c:v>
                </c:pt>
                <c:pt idx="6">
                  <c:v>4.0129999999999999</c:v>
                </c:pt>
                <c:pt idx="7">
                  <c:v>2</c:v>
                </c:pt>
                <c:pt idx="8">
                  <c:v>3.49</c:v>
                </c:pt>
                <c:pt idx="9">
                  <c:v>2.9849999999999999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E9-497A-89C1-C71EF7FA04EA}"/>
            </c:ext>
          </c:extLst>
        </c:ser>
        <c:ser>
          <c:idx val="1"/>
          <c:order val="1"/>
          <c:tx>
            <c:v>I_d - kierunek zaporowy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'4.1'!$G$4:$G$6</c:f>
              <c:numCache>
                <c:formatCode>General</c:formatCode>
                <c:ptCount val="3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</c:numCache>
            </c:numRef>
          </c:xVal>
          <c:yVal>
            <c:numRef>
              <c:f>'4.1'!$H$4:$H$6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BE9-497A-89C1-C71EF7FA0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094432"/>
        <c:axId val="992104000"/>
      </c:scatterChart>
      <c:valAx>
        <c:axId val="99209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Napięcie</a:t>
                </a:r>
                <a:r>
                  <a:rPr lang="pl-PL" baseline="0"/>
                  <a:t> na zaciskach diody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2104000"/>
        <c:crosses val="autoZero"/>
        <c:crossBetween val="midCat"/>
      </c:valAx>
      <c:valAx>
        <c:axId val="99210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Wartości</a:t>
                </a:r>
                <a:r>
                  <a:rPr lang="pl-PL" baseline="0"/>
                  <a:t> prądów diody [mA]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2094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8</xdr:row>
      <xdr:rowOff>9524</xdr:rowOff>
    </xdr:from>
    <xdr:to>
      <xdr:col>13</xdr:col>
      <xdr:colOff>809625</xdr:colOff>
      <xdr:row>26</xdr:row>
      <xdr:rowOff>171449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190500</xdr:colOff>
      <xdr:row>53</xdr:row>
      <xdr:rowOff>114300</xdr:rowOff>
    </xdr:to>
    <xdr:pic>
      <xdr:nvPicPr>
        <xdr:cNvPr id="2" name="Obraz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286500" cy="869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3"/>
  <sheetViews>
    <sheetView workbookViewId="0">
      <selection activeCell="L5" sqref="L5"/>
    </sheetView>
  </sheetViews>
  <sheetFormatPr defaultColWidth="12.5703125" defaultRowHeight="15.75" customHeight="1" x14ac:dyDescent="0.2"/>
  <sheetData>
    <row r="1" spans="1:10" x14ac:dyDescent="0.2">
      <c r="A1" s="11" t="s">
        <v>0</v>
      </c>
      <c r="B1" s="12"/>
      <c r="C1" s="12"/>
      <c r="D1" s="13"/>
      <c r="E1" s="11" t="s">
        <v>1</v>
      </c>
      <c r="F1" s="12"/>
      <c r="G1" s="12"/>
      <c r="H1" s="13"/>
      <c r="J1" s="1" t="s">
        <v>2</v>
      </c>
    </row>
    <row r="2" spans="1:10" x14ac:dyDescent="0.2">
      <c r="A2" s="2"/>
      <c r="B2" s="2"/>
      <c r="C2" s="3" t="s">
        <v>3</v>
      </c>
      <c r="D2" s="3" t="s">
        <v>4</v>
      </c>
      <c r="E2" s="2"/>
      <c r="F2" s="2"/>
      <c r="G2" s="3" t="s">
        <v>3</v>
      </c>
      <c r="H2" s="3" t="s">
        <v>4</v>
      </c>
      <c r="J2" s="1">
        <v>1000</v>
      </c>
    </row>
    <row r="3" spans="1:10" x14ac:dyDescent="0.2">
      <c r="A3" s="4" t="s">
        <v>5</v>
      </c>
      <c r="B3" s="4" t="s">
        <v>6</v>
      </c>
      <c r="C3" s="4" t="s">
        <v>7</v>
      </c>
      <c r="D3" s="4" t="s">
        <v>8</v>
      </c>
      <c r="E3" s="4" t="s">
        <v>5</v>
      </c>
      <c r="F3" s="4" t="s">
        <v>6</v>
      </c>
      <c r="G3" s="4" t="s">
        <v>7</v>
      </c>
      <c r="H3" s="4" t="s">
        <v>8</v>
      </c>
    </row>
    <row r="4" spans="1:10" x14ac:dyDescent="0.2">
      <c r="A4" s="6">
        <v>0.5</v>
      </c>
      <c r="B4" s="9">
        <v>0.14499999999999999</v>
      </c>
      <c r="C4" s="5">
        <f>A4-B4</f>
        <v>0.35499999999999998</v>
      </c>
      <c r="D4" s="5">
        <f>B4/$J$2*1000</f>
        <v>0.14499999999999999</v>
      </c>
      <c r="E4">
        <v>0.3</v>
      </c>
      <c r="F4" s="9">
        <v>0</v>
      </c>
      <c r="G4" s="5">
        <f t="shared" ref="G4:G6" si="0">E4-F4</f>
        <v>0.3</v>
      </c>
      <c r="H4" s="5">
        <f>F4/$J$2*1000</f>
        <v>0</v>
      </c>
    </row>
    <row r="5" spans="1:10" x14ac:dyDescent="0.2">
      <c r="A5" s="6">
        <v>1</v>
      </c>
      <c r="B5" s="9">
        <v>0.57199999999999995</v>
      </c>
      <c r="C5" s="5">
        <f>A5-B5</f>
        <v>0.42800000000000005</v>
      </c>
      <c r="D5" s="5">
        <f>B5/$J$2*1000</f>
        <v>0.57199999999999995</v>
      </c>
      <c r="E5">
        <v>0.4</v>
      </c>
      <c r="F5" s="9">
        <v>0</v>
      </c>
      <c r="G5" s="5">
        <f t="shared" si="0"/>
        <v>0.4</v>
      </c>
      <c r="H5" s="5">
        <f t="shared" ref="H5:H6" si="1">F5/$J$2*1000</f>
        <v>0</v>
      </c>
    </row>
    <row r="6" spans="1:10" x14ac:dyDescent="0.2">
      <c r="A6">
        <v>2</v>
      </c>
      <c r="B6" s="9">
        <v>1.5660000000000001</v>
      </c>
      <c r="C6" s="5">
        <f>A6-B6</f>
        <v>0.43399999999999994</v>
      </c>
      <c r="D6" s="5">
        <f>B6/$J$2*1000</f>
        <v>1.5660000000000001</v>
      </c>
      <c r="E6">
        <v>0.5</v>
      </c>
      <c r="F6" s="9">
        <v>0</v>
      </c>
      <c r="G6" s="5">
        <f t="shared" si="0"/>
        <v>0.5</v>
      </c>
      <c r="H6" s="5">
        <f t="shared" si="1"/>
        <v>0</v>
      </c>
    </row>
    <row r="7" spans="1:10" x14ac:dyDescent="0.2">
      <c r="A7" s="7">
        <v>3</v>
      </c>
      <c r="B7" s="9">
        <v>2.5379999999999998</v>
      </c>
      <c r="C7" s="5">
        <f>A7-B7</f>
        <v>0.46200000000000019</v>
      </c>
      <c r="D7" s="5">
        <f>B7/$J$2*1000</f>
        <v>2.5379999999999998</v>
      </c>
    </row>
    <row r="8" spans="1:10" x14ac:dyDescent="0.2">
      <c r="A8" s="6">
        <v>1.5</v>
      </c>
      <c r="B8" s="9">
        <v>1.03</v>
      </c>
      <c r="C8" s="5">
        <f>A8-B8</f>
        <v>0.47</v>
      </c>
      <c r="D8" s="5">
        <f>B8/$J$2*1000</f>
        <v>1.03</v>
      </c>
    </row>
    <row r="9" spans="1:10" x14ac:dyDescent="0.2">
      <c r="A9" s="7">
        <v>5</v>
      </c>
      <c r="B9" s="9">
        <v>4.5199999999999996</v>
      </c>
      <c r="C9" s="8">
        <f>A9-B9</f>
        <v>0.48000000000000043</v>
      </c>
      <c r="D9" s="5">
        <f>B9/$J$2*1000</f>
        <v>4.5199999999999996</v>
      </c>
    </row>
    <row r="10" spans="1:10" x14ac:dyDescent="0.2">
      <c r="A10" s="7">
        <v>4.5</v>
      </c>
      <c r="B10" s="9">
        <v>4.0129999999999999</v>
      </c>
      <c r="C10" s="5">
        <f>A10-B10</f>
        <v>0.4870000000000001</v>
      </c>
      <c r="D10" s="5">
        <f>B10/$J$2*1000</f>
        <v>4.0129999999999999</v>
      </c>
    </row>
    <row r="11" spans="1:10" x14ac:dyDescent="0.2">
      <c r="A11">
        <v>2.5</v>
      </c>
      <c r="B11" s="9">
        <v>2</v>
      </c>
      <c r="C11" s="5">
        <f>A11-B11</f>
        <v>0.5</v>
      </c>
      <c r="D11" s="5">
        <f>B11/$J$2*1000</f>
        <v>2</v>
      </c>
    </row>
    <row r="12" spans="1:10" x14ac:dyDescent="0.2">
      <c r="A12" s="7">
        <v>4</v>
      </c>
      <c r="B12" s="9">
        <v>3.49</v>
      </c>
      <c r="C12" s="5">
        <f>A12-B12</f>
        <v>0.50999999999999979</v>
      </c>
      <c r="D12" s="5">
        <f>B12/$J$2*1000</f>
        <v>3.49</v>
      </c>
    </row>
    <row r="13" spans="1:10" x14ac:dyDescent="0.2">
      <c r="A13" s="7">
        <v>3.5</v>
      </c>
      <c r="B13" s="9">
        <v>2.9849999999999999</v>
      </c>
      <c r="C13" s="5">
        <f>A13-B13</f>
        <v>0.51500000000000012</v>
      </c>
      <c r="D13" s="5">
        <f>B13/$J$2*1000</f>
        <v>2.9849999999999999</v>
      </c>
    </row>
  </sheetData>
  <sortState ref="A4:D13">
    <sortCondition ref="C4:C13"/>
  </sortState>
  <mergeCells count="2">
    <mergeCell ref="A1:D1"/>
    <mergeCell ref="E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1" sqref="G1"/>
    </sheetView>
  </sheetViews>
  <sheetFormatPr defaultRowHeight="12.75" x14ac:dyDescent="0.2"/>
  <cols>
    <col min="1" max="1" width="8" bestFit="1" customWidth="1"/>
    <col min="2" max="2" width="11.140625" bestFit="1" customWidth="1"/>
    <col min="3" max="3" width="12.7109375" bestFit="1" customWidth="1"/>
    <col min="4" max="4" width="15.85546875" bestFit="1" customWidth="1"/>
    <col min="5" max="5" width="23.5703125" bestFit="1" customWidth="1"/>
  </cols>
  <sheetData>
    <row r="1" spans="1:7" x14ac:dyDescent="0.2">
      <c r="A1" t="s">
        <v>14</v>
      </c>
      <c r="G1" s="1" t="s">
        <v>10</v>
      </c>
    </row>
    <row r="2" spans="1:7" x14ac:dyDescent="0.2">
      <c r="G2" s="1" t="s">
        <v>11</v>
      </c>
    </row>
    <row r="3" spans="1:7" x14ac:dyDescent="0.2">
      <c r="A3" s="10"/>
      <c r="B3" s="10"/>
      <c r="C3" s="10" t="s">
        <v>20</v>
      </c>
      <c r="D3" s="10" t="s">
        <v>21</v>
      </c>
      <c r="E3" s="10" t="s">
        <v>22</v>
      </c>
      <c r="G3" s="1"/>
    </row>
    <row r="4" spans="1:7" x14ac:dyDescent="0.2">
      <c r="A4" s="10" t="s">
        <v>15</v>
      </c>
      <c r="B4" s="10" t="s">
        <v>16</v>
      </c>
      <c r="C4" s="10" t="s">
        <v>17</v>
      </c>
      <c r="D4" s="10" t="s">
        <v>18</v>
      </c>
      <c r="E4" s="10" t="s">
        <v>19</v>
      </c>
    </row>
    <row r="5" spans="1:7" x14ac:dyDescent="0.2">
      <c r="A5">
        <v>500</v>
      </c>
      <c r="B5">
        <v>22</v>
      </c>
      <c r="C5" s="9">
        <v>0.95</v>
      </c>
      <c r="D5" s="9">
        <v>0.34699999999999998</v>
      </c>
      <c r="E5" s="9">
        <v>1.32</v>
      </c>
    </row>
    <row r="6" spans="1:7" x14ac:dyDescent="0.2">
      <c r="A6">
        <v>500</v>
      </c>
      <c r="B6">
        <v>47</v>
      </c>
      <c r="C6" s="9">
        <v>1.1100000000000001</v>
      </c>
      <c r="D6" s="9">
        <v>0.183</v>
      </c>
      <c r="E6" s="9">
        <v>0.8</v>
      </c>
    </row>
    <row r="7" spans="1:7" x14ac:dyDescent="0.2">
      <c r="A7">
        <v>2000</v>
      </c>
      <c r="B7">
        <v>22</v>
      </c>
      <c r="C7" s="9">
        <v>1.52</v>
      </c>
      <c r="D7" s="9">
        <v>0.13300000000000001</v>
      </c>
      <c r="E7" s="9">
        <v>0.68</v>
      </c>
    </row>
    <row r="8" spans="1:7" x14ac:dyDescent="0.2">
      <c r="A8">
        <v>2000</v>
      </c>
      <c r="B8">
        <v>47</v>
      </c>
      <c r="C8" s="9">
        <v>1.59</v>
      </c>
      <c r="D8" s="9">
        <v>4.1000000000000002E-2</v>
      </c>
      <c r="E8" s="9">
        <v>0.36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workbookViewId="0">
      <selection activeCell="D25" sqref="D25"/>
    </sheetView>
  </sheetViews>
  <sheetFormatPr defaultRowHeight="12.75" x14ac:dyDescent="0.2"/>
  <cols>
    <col min="2" max="2" width="13.28515625" customWidth="1"/>
    <col min="3" max="3" width="13" customWidth="1"/>
  </cols>
  <sheetData>
    <row r="2" spans="1:6" x14ac:dyDescent="0.2">
      <c r="B2" s="14" t="s">
        <v>28</v>
      </c>
      <c r="C2" s="14"/>
      <c r="F2" t="s">
        <v>23</v>
      </c>
    </row>
    <row r="3" spans="1:6" x14ac:dyDescent="0.2">
      <c r="A3" t="s">
        <v>25</v>
      </c>
      <c r="B3" t="s">
        <v>26</v>
      </c>
      <c r="C3" t="s">
        <v>27</v>
      </c>
      <c r="F3" t="s">
        <v>24</v>
      </c>
    </row>
    <row r="4" spans="1:6" x14ac:dyDescent="0.2">
      <c r="A4" s="9"/>
      <c r="B4" s="9"/>
      <c r="C4" s="9"/>
    </row>
    <row r="5" spans="1:6" x14ac:dyDescent="0.2">
      <c r="A5" s="9"/>
      <c r="B5" s="9"/>
      <c r="C5" s="9"/>
    </row>
    <row r="6" spans="1:6" x14ac:dyDescent="0.2">
      <c r="A6" s="9"/>
      <c r="B6" s="9"/>
      <c r="C6" s="9"/>
    </row>
    <row r="7" spans="1:6" x14ac:dyDescent="0.2">
      <c r="A7" s="9"/>
      <c r="B7" s="9"/>
      <c r="C7" s="9"/>
    </row>
    <row r="8" spans="1:6" x14ac:dyDescent="0.2">
      <c r="A8" s="9"/>
      <c r="B8" s="9"/>
      <c r="C8" s="9"/>
    </row>
    <row r="9" spans="1:6" x14ac:dyDescent="0.2">
      <c r="A9" s="9"/>
      <c r="B9" s="9"/>
      <c r="C9" s="9"/>
    </row>
    <row r="10" spans="1:6" x14ac:dyDescent="0.2">
      <c r="A10" s="9"/>
      <c r="B10" s="9"/>
      <c r="C10" s="9"/>
    </row>
    <row r="11" spans="1:6" x14ac:dyDescent="0.2">
      <c r="A11" s="9"/>
      <c r="B11" s="9"/>
      <c r="C11" s="9"/>
    </row>
    <row r="12" spans="1:6" x14ac:dyDescent="0.2">
      <c r="A12" s="9"/>
      <c r="B12" s="9"/>
      <c r="C12" s="9"/>
    </row>
    <row r="13" spans="1:6" x14ac:dyDescent="0.2">
      <c r="A13" s="9"/>
      <c r="B13" s="9"/>
      <c r="C13" s="9"/>
    </row>
  </sheetData>
  <mergeCells count="1">
    <mergeCell ref="B2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5:O11"/>
  <sheetViews>
    <sheetView tabSelected="1" workbookViewId="0">
      <selection activeCell="O12" sqref="O12"/>
    </sheetView>
  </sheetViews>
  <sheetFormatPr defaultRowHeight="12.75" x14ac:dyDescent="0.2"/>
  <sheetData>
    <row r="5" spans="12:15" x14ac:dyDescent="0.2">
      <c r="L5" t="s">
        <v>23</v>
      </c>
    </row>
    <row r="6" spans="12:15" x14ac:dyDescent="0.2">
      <c r="L6" t="s">
        <v>24</v>
      </c>
    </row>
    <row r="11" spans="12:15" x14ac:dyDescent="0.2">
      <c r="O11" t="s">
        <v>29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5"/>
  <sheetViews>
    <sheetView workbookViewId="0">
      <selection activeCell="D10" sqref="D10"/>
    </sheetView>
  </sheetViews>
  <sheetFormatPr defaultColWidth="12.5703125" defaultRowHeight="15.75" customHeight="1" x14ac:dyDescent="0.2"/>
  <sheetData>
    <row r="1" spans="1:1" x14ac:dyDescent="0.2">
      <c r="A1" s="1" t="s">
        <v>9</v>
      </c>
    </row>
    <row r="2" spans="1:1" x14ac:dyDescent="0.2">
      <c r="A2" s="1" t="s">
        <v>10</v>
      </c>
    </row>
    <row r="3" spans="1:1" x14ac:dyDescent="0.2">
      <c r="A3" s="1" t="s">
        <v>11</v>
      </c>
    </row>
    <row r="4" spans="1:1" x14ac:dyDescent="0.2">
      <c r="A4" s="1" t="s">
        <v>12</v>
      </c>
    </row>
    <row r="5" spans="1:1" x14ac:dyDescent="0.2">
      <c r="A5" s="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4.1</vt:lpstr>
      <vt:lpstr>4.2 4.3</vt:lpstr>
      <vt:lpstr>4.4</vt:lpstr>
      <vt:lpstr>4.5</vt:lpstr>
      <vt:lpstr>Wymagania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Maciej Kaszkowiak</cp:lastModifiedBy>
  <dcterms:modified xsi:type="dcterms:W3CDTF">2022-04-27T09:46:58Z</dcterms:modified>
</cp:coreProperties>
</file>