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66" activeTab="5"/>
  </bookViews>
  <sheets>
    <sheet name="1" sheetId="1" r:id="rId1"/>
    <sheet name="2" sheetId="5" r:id="rId2"/>
    <sheet name="3" sheetId="6" r:id="rId3"/>
    <sheet name="4" sheetId="7" r:id="rId4"/>
    <sheet name="5" sheetId="8" r:id="rId5"/>
    <sheet name="6" sheetId="9" r:id="rId6"/>
    <sheet name="7" sheetId="10" r:id="rId7"/>
    <sheet name="8" sheetId="11" r:id="rId8"/>
    <sheet name="9" sheetId="12" r:id="rId9"/>
    <sheet name="10" sheetId="13" r:id="rId10"/>
    <sheet name="11" sheetId="14" r:id="rId11"/>
    <sheet name="12" sheetId="15" r:id="rId12"/>
    <sheet name="13" sheetId="16" r:id="rId13"/>
    <sheet name="14" sheetId="17" r:id="rId14"/>
    <sheet name="15" sheetId="18" r:id="rId15"/>
    <sheet name="16" sheetId="19" r:id="rId16"/>
    <sheet name="17" sheetId="20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</sheets>
  <calcPr calcId="144525"/>
</workbook>
</file>

<file path=xl/calcChain.xml><?xml version="1.0" encoding="utf-8"?>
<calcChain xmlns="http://schemas.openxmlformats.org/spreadsheetml/2006/main">
  <c r="B52" i="6" l="1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G53" i="6"/>
  <c r="I53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O68" i="6"/>
  <c r="B13" i="27" l="1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L14" i="27"/>
  <c r="W14" i="27"/>
  <c r="AC14" i="27"/>
  <c r="J87" i="34"/>
  <c r="F87" i="34"/>
  <c r="H87" i="34"/>
  <c r="AC80" i="34"/>
  <c r="O80" i="34"/>
  <c r="AD79" i="34"/>
  <c r="AC79" i="34"/>
  <c r="AB79" i="34"/>
  <c r="AA79" i="34"/>
  <c r="Z79" i="34"/>
  <c r="Y79" i="34"/>
  <c r="X79" i="34"/>
  <c r="W79" i="34"/>
  <c r="V79" i="34"/>
  <c r="U79" i="34"/>
  <c r="T79" i="34"/>
  <c r="S79" i="34"/>
  <c r="R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C79" i="34"/>
  <c r="B79" i="34"/>
  <c r="AC68" i="34"/>
  <c r="O68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67" i="34"/>
  <c r="AC53" i="34"/>
  <c r="I53" i="34"/>
  <c r="G53" i="34"/>
  <c r="AC52" i="34"/>
  <c r="AB52" i="34"/>
  <c r="AA52" i="34"/>
  <c r="Z52" i="34"/>
  <c r="Y52" i="34"/>
  <c r="X52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B52" i="34"/>
  <c r="AC41" i="34"/>
  <c r="W41" i="34"/>
  <c r="L41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C26" i="34"/>
  <c r="I26" i="34"/>
  <c r="G26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AC14" i="34"/>
  <c r="W14" i="34"/>
  <c r="L14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J87" i="33"/>
  <c r="F87" i="33"/>
  <c r="H87" i="33"/>
  <c r="AC80" i="33"/>
  <c r="O80" i="33"/>
  <c r="AD79" i="33"/>
  <c r="AC79" i="33"/>
  <c r="AB79" i="33"/>
  <c r="AA79" i="33"/>
  <c r="Z79" i="33"/>
  <c r="Y79" i="33"/>
  <c r="X79" i="33"/>
  <c r="W79" i="33"/>
  <c r="V79" i="33"/>
  <c r="U79" i="33"/>
  <c r="T79" i="33"/>
  <c r="S79" i="33"/>
  <c r="R79" i="33"/>
  <c r="P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C79" i="33"/>
  <c r="B79" i="33"/>
  <c r="AC68" i="33"/>
  <c r="O68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67" i="33"/>
  <c r="AC53" i="33"/>
  <c r="I53" i="33"/>
  <c r="G53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AC41" i="33"/>
  <c r="W41" i="33"/>
  <c r="L41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C26" i="33"/>
  <c r="I26" i="33"/>
  <c r="G26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AC14" i="33"/>
  <c r="W14" i="33"/>
  <c r="L14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J87" i="32"/>
  <c r="F87" i="32"/>
  <c r="H87" i="32"/>
  <c r="AC80" i="32"/>
  <c r="O80" i="32"/>
  <c r="AD79" i="32"/>
  <c r="AC79" i="32"/>
  <c r="AB79" i="32"/>
  <c r="AA79" i="32"/>
  <c r="Z79" i="32"/>
  <c r="Y79" i="32"/>
  <c r="X79" i="32"/>
  <c r="W79" i="32"/>
  <c r="V79" i="32"/>
  <c r="U79" i="32"/>
  <c r="T79" i="32"/>
  <c r="S79" i="32"/>
  <c r="R79" i="32"/>
  <c r="P79" i="32"/>
  <c r="O79" i="32"/>
  <c r="N79" i="32"/>
  <c r="M79" i="32"/>
  <c r="L79" i="32"/>
  <c r="K79" i="32"/>
  <c r="J79" i="32"/>
  <c r="I79" i="32"/>
  <c r="H79" i="32"/>
  <c r="G79" i="32"/>
  <c r="F79" i="32"/>
  <c r="E79" i="32"/>
  <c r="D79" i="32"/>
  <c r="C79" i="32"/>
  <c r="B79" i="32"/>
  <c r="AC68" i="32"/>
  <c r="O68" i="32"/>
  <c r="AD67" i="32"/>
  <c r="AC67" i="32"/>
  <c r="AB67" i="32"/>
  <c r="AA67" i="32"/>
  <c r="Z67" i="32"/>
  <c r="Y67" i="32"/>
  <c r="X67" i="32"/>
  <c r="W67" i="32"/>
  <c r="V67" i="32"/>
  <c r="U67" i="32"/>
  <c r="T67" i="32"/>
  <c r="S67" i="32"/>
  <c r="R67" i="32"/>
  <c r="P67" i="32"/>
  <c r="O67" i="32"/>
  <c r="N67" i="32"/>
  <c r="M67" i="32"/>
  <c r="L67" i="32"/>
  <c r="K67" i="32"/>
  <c r="J67" i="32"/>
  <c r="I67" i="32"/>
  <c r="H67" i="32"/>
  <c r="G67" i="32"/>
  <c r="F67" i="32"/>
  <c r="E67" i="32"/>
  <c r="D67" i="32"/>
  <c r="C67" i="32"/>
  <c r="B67" i="32"/>
  <c r="AC53" i="32"/>
  <c r="I53" i="32"/>
  <c r="G53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H52" i="32"/>
  <c r="G52" i="32"/>
  <c r="F52" i="32"/>
  <c r="E52" i="32"/>
  <c r="D52" i="32"/>
  <c r="C52" i="32"/>
  <c r="B52" i="32"/>
  <c r="AC41" i="32"/>
  <c r="W41" i="32"/>
  <c r="L41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AC26" i="32"/>
  <c r="I26" i="32"/>
  <c r="G26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C14" i="32"/>
  <c r="W14" i="32"/>
  <c r="L14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J87" i="31"/>
  <c r="F87" i="31"/>
  <c r="H87" i="31"/>
  <c r="AC80" i="31"/>
  <c r="O80" i="31"/>
  <c r="AD79" i="31"/>
  <c r="AC79" i="31"/>
  <c r="AB79" i="31"/>
  <c r="AA79" i="31"/>
  <c r="Z79" i="31"/>
  <c r="Y79" i="31"/>
  <c r="X79" i="31"/>
  <c r="W79" i="31"/>
  <c r="V79" i="31"/>
  <c r="U79" i="31"/>
  <c r="T79" i="31"/>
  <c r="S79" i="31"/>
  <c r="R79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B79" i="31"/>
  <c r="AC68" i="31"/>
  <c r="O68" i="31"/>
  <c r="AD67" i="31"/>
  <c r="AC67" i="31"/>
  <c r="AB67" i="31"/>
  <c r="AA67" i="31"/>
  <c r="Z67" i="31"/>
  <c r="Y67" i="31"/>
  <c r="X67" i="31"/>
  <c r="W67" i="31"/>
  <c r="V67" i="31"/>
  <c r="U67" i="31"/>
  <c r="T67" i="31"/>
  <c r="S67" i="31"/>
  <c r="R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B67" i="31"/>
  <c r="AC53" i="31"/>
  <c r="I53" i="31"/>
  <c r="G53" i="31"/>
  <c r="AC52" i="31"/>
  <c r="AB52" i="31"/>
  <c r="AA52" i="31"/>
  <c r="Z52" i="31"/>
  <c r="Y52" i="31"/>
  <c r="X52" i="31"/>
  <c r="W52" i="31"/>
  <c r="V52" i="31"/>
  <c r="U52" i="31"/>
  <c r="T52" i="31"/>
  <c r="S52" i="31"/>
  <c r="R52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B52" i="31"/>
  <c r="AC41" i="31"/>
  <c r="W41" i="31"/>
  <c r="L41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C26" i="31"/>
  <c r="I26" i="31"/>
  <c r="G26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C14" i="31"/>
  <c r="W14" i="31"/>
  <c r="L14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J87" i="30"/>
  <c r="F87" i="30"/>
  <c r="H86" i="30"/>
  <c r="H85" i="30"/>
  <c r="H87" i="30" s="1"/>
  <c r="AC80" i="30"/>
  <c r="O80" i="30"/>
  <c r="AD79" i="30"/>
  <c r="AC79" i="30"/>
  <c r="AB79" i="30"/>
  <c r="AA79" i="30"/>
  <c r="Z79" i="30"/>
  <c r="Y79" i="30"/>
  <c r="X79" i="30"/>
  <c r="W79" i="30"/>
  <c r="V79" i="30"/>
  <c r="U79" i="30"/>
  <c r="T79" i="30"/>
  <c r="S79" i="30"/>
  <c r="R79" i="30"/>
  <c r="P79" i="30"/>
  <c r="O79" i="30"/>
  <c r="N79" i="30"/>
  <c r="M79" i="30"/>
  <c r="L79" i="30"/>
  <c r="K79" i="30"/>
  <c r="J79" i="30"/>
  <c r="I79" i="30"/>
  <c r="H79" i="30"/>
  <c r="G79" i="30"/>
  <c r="F79" i="30"/>
  <c r="E79" i="30"/>
  <c r="D79" i="30"/>
  <c r="C79" i="30"/>
  <c r="B79" i="30"/>
  <c r="AC68" i="30"/>
  <c r="O68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67" i="30"/>
  <c r="AC53" i="30"/>
  <c r="I53" i="30"/>
  <c r="G53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B52" i="30"/>
  <c r="AC41" i="30"/>
  <c r="W41" i="30"/>
  <c r="L41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C26" i="30"/>
  <c r="I26" i="30"/>
  <c r="G26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C14" i="30"/>
  <c r="W14" i="30"/>
  <c r="L14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J87" i="29"/>
  <c r="F87" i="29"/>
  <c r="H87" i="29"/>
  <c r="AC80" i="29"/>
  <c r="O80" i="29"/>
  <c r="AD79" i="29"/>
  <c r="AC79" i="29"/>
  <c r="AB79" i="29"/>
  <c r="AA79" i="29"/>
  <c r="Z79" i="29"/>
  <c r="Y79" i="29"/>
  <c r="X79" i="29"/>
  <c r="W79" i="29"/>
  <c r="V79" i="29"/>
  <c r="U79" i="29"/>
  <c r="T79" i="29"/>
  <c r="S79" i="29"/>
  <c r="R79" i="29"/>
  <c r="P79" i="29"/>
  <c r="O79" i="29"/>
  <c r="N79" i="29"/>
  <c r="M79" i="29"/>
  <c r="L79" i="29"/>
  <c r="K79" i="29"/>
  <c r="J79" i="29"/>
  <c r="I79" i="29"/>
  <c r="H79" i="29"/>
  <c r="G79" i="29"/>
  <c r="F79" i="29"/>
  <c r="E79" i="29"/>
  <c r="D79" i="29"/>
  <c r="C79" i="29"/>
  <c r="B79" i="29"/>
  <c r="AC68" i="29"/>
  <c r="O68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B67" i="29"/>
  <c r="AC53" i="29"/>
  <c r="I53" i="29"/>
  <c r="G53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AC41" i="29"/>
  <c r="W41" i="29"/>
  <c r="L41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C26" i="29"/>
  <c r="I26" i="29"/>
  <c r="G26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C14" i="29"/>
  <c r="W14" i="29"/>
  <c r="L14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J87" i="28"/>
  <c r="F87" i="28"/>
  <c r="H87" i="28"/>
  <c r="AC80" i="28"/>
  <c r="O80" i="28"/>
  <c r="AD79" i="28"/>
  <c r="AC79" i="28"/>
  <c r="AB79" i="28"/>
  <c r="AA79" i="28"/>
  <c r="Z79" i="28"/>
  <c r="Y79" i="28"/>
  <c r="X79" i="28"/>
  <c r="W79" i="28"/>
  <c r="V79" i="28"/>
  <c r="U79" i="28"/>
  <c r="T79" i="28"/>
  <c r="S79" i="28"/>
  <c r="R79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D79" i="28"/>
  <c r="C79" i="28"/>
  <c r="B79" i="28"/>
  <c r="AC68" i="28"/>
  <c r="O68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AC53" i="28"/>
  <c r="I53" i="28"/>
  <c r="G53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C41" i="28"/>
  <c r="W41" i="28"/>
  <c r="L41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C26" i="28"/>
  <c r="I26" i="28"/>
  <c r="G26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C14" i="28"/>
  <c r="W14" i="28"/>
  <c r="L14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J87" i="27"/>
  <c r="F87" i="27"/>
  <c r="H87" i="27"/>
  <c r="AC80" i="27"/>
  <c r="O80" i="27"/>
  <c r="AD79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AC68" i="27"/>
  <c r="O68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AC53" i="27"/>
  <c r="I53" i="27"/>
  <c r="G53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C41" i="27"/>
  <c r="W41" i="27"/>
  <c r="L41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C26" i="27"/>
  <c r="I26" i="27"/>
  <c r="G26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J87" i="26"/>
  <c r="F87" i="26"/>
  <c r="H86" i="26"/>
  <c r="H85" i="26"/>
  <c r="H87" i="26" s="1"/>
  <c r="AC80" i="26"/>
  <c r="O80" i="26"/>
  <c r="AD79" i="26"/>
  <c r="AC79" i="26"/>
  <c r="AB79" i="26"/>
  <c r="AA79" i="26"/>
  <c r="Z79" i="26"/>
  <c r="Y79" i="26"/>
  <c r="X79" i="26"/>
  <c r="W79" i="26"/>
  <c r="V79" i="26"/>
  <c r="U79" i="26"/>
  <c r="T79" i="26"/>
  <c r="S79" i="26"/>
  <c r="R79" i="26"/>
  <c r="P79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B79" i="26"/>
  <c r="AC68" i="26"/>
  <c r="O68" i="26"/>
  <c r="AD67" i="26"/>
  <c r="AC67" i="26"/>
  <c r="AB67" i="26"/>
  <c r="AA67" i="26"/>
  <c r="Z67" i="26"/>
  <c r="Y67" i="26"/>
  <c r="X67" i="26"/>
  <c r="W67" i="26"/>
  <c r="V67" i="26"/>
  <c r="U67" i="26"/>
  <c r="T67" i="26"/>
  <c r="S67" i="26"/>
  <c r="R67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67" i="26"/>
  <c r="AC53" i="26"/>
  <c r="I53" i="26"/>
  <c r="G53" i="26"/>
  <c r="AC52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AC41" i="26"/>
  <c r="W41" i="26"/>
  <c r="L41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C26" i="26"/>
  <c r="I26" i="26"/>
  <c r="G26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C14" i="26"/>
  <c r="W14" i="26"/>
  <c r="L14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J87" i="25"/>
  <c r="F87" i="25"/>
  <c r="H86" i="25"/>
  <c r="H85" i="25"/>
  <c r="H87" i="25" s="1"/>
  <c r="AC80" i="25"/>
  <c r="O80" i="25"/>
  <c r="AD79" i="25"/>
  <c r="AC79" i="25"/>
  <c r="AB79" i="25"/>
  <c r="AA79" i="25"/>
  <c r="Z79" i="25"/>
  <c r="Y79" i="25"/>
  <c r="X79" i="25"/>
  <c r="W79" i="25"/>
  <c r="V79" i="25"/>
  <c r="U79" i="25"/>
  <c r="T79" i="25"/>
  <c r="S79" i="25"/>
  <c r="R79" i="25"/>
  <c r="P79" i="25"/>
  <c r="O79" i="25"/>
  <c r="N79" i="25"/>
  <c r="M79" i="25"/>
  <c r="L79" i="25"/>
  <c r="K79" i="25"/>
  <c r="J79" i="25"/>
  <c r="I79" i="25"/>
  <c r="H79" i="25"/>
  <c r="G79" i="25"/>
  <c r="F79" i="25"/>
  <c r="E79" i="25"/>
  <c r="D79" i="25"/>
  <c r="C79" i="25"/>
  <c r="B79" i="25"/>
  <c r="AC68" i="25"/>
  <c r="O68" i="25"/>
  <c r="AD67" i="25"/>
  <c r="AC67" i="25"/>
  <c r="AB67" i="25"/>
  <c r="AA67" i="25"/>
  <c r="Z67" i="25"/>
  <c r="Y67" i="25"/>
  <c r="X67" i="25"/>
  <c r="W67" i="25"/>
  <c r="V67" i="25"/>
  <c r="U67" i="25"/>
  <c r="T67" i="25"/>
  <c r="S67" i="25"/>
  <c r="R67" i="25"/>
  <c r="P67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B67" i="25"/>
  <c r="AC53" i="25"/>
  <c r="I53" i="25"/>
  <c r="G53" i="25"/>
  <c r="AC52" i="25"/>
  <c r="AB52" i="25"/>
  <c r="AA52" i="25"/>
  <c r="Z52" i="25"/>
  <c r="Y52" i="25"/>
  <c r="X52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AC41" i="25"/>
  <c r="W41" i="25"/>
  <c r="L41" i="25"/>
  <c r="AC40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C26" i="25"/>
  <c r="I26" i="25"/>
  <c r="G26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C14" i="25"/>
  <c r="W14" i="25"/>
  <c r="L14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J87" i="24"/>
  <c r="F87" i="24"/>
  <c r="H86" i="24"/>
  <c r="H85" i="24"/>
  <c r="H87" i="24" s="1"/>
  <c r="AC80" i="24"/>
  <c r="O80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AC68" i="24"/>
  <c r="O68" i="24"/>
  <c r="AD67" i="24"/>
  <c r="AC67" i="24"/>
  <c r="AB67" i="24"/>
  <c r="AA67" i="24"/>
  <c r="Z67" i="24"/>
  <c r="Y67" i="24"/>
  <c r="X67" i="24"/>
  <c r="W67" i="24"/>
  <c r="V67" i="24"/>
  <c r="U67" i="24"/>
  <c r="T67" i="24"/>
  <c r="S67" i="24"/>
  <c r="R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AC53" i="24"/>
  <c r="I53" i="24"/>
  <c r="G53" i="24"/>
  <c r="AC52" i="24"/>
  <c r="AB52" i="24"/>
  <c r="AA52" i="24"/>
  <c r="Z52" i="24"/>
  <c r="Y52" i="24"/>
  <c r="X52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AC41" i="24"/>
  <c r="W41" i="24"/>
  <c r="L41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C26" i="24"/>
  <c r="I26" i="24"/>
  <c r="G26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C14" i="24"/>
  <c r="W14" i="24"/>
  <c r="L14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J87" i="23"/>
  <c r="F87" i="23"/>
  <c r="H86" i="23"/>
  <c r="H85" i="23"/>
  <c r="H87" i="23" s="1"/>
  <c r="AC80" i="23"/>
  <c r="O80" i="23"/>
  <c r="AD79" i="23"/>
  <c r="AC79" i="23"/>
  <c r="AB79" i="23"/>
  <c r="AA79" i="23"/>
  <c r="Z79" i="23"/>
  <c r="Y79" i="23"/>
  <c r="X79" i="23"/>
  <c r="W79" i="23"/>
  <c r="V79" i="23"/>
  <c r="U79" i="23"/>
  <c r="T79" i="23"/>
  <c r="S79" i="23"/>
  <c r="R79" i="23"/>
  <c r="P79" i="23"/>
  <c r="O79" i="23"/>
  <c r="N79" i="23"/>
  <c r="M79" i="23"/>
  <c r="L79" i="23"/>
  <c r="K79" i="23"/>
  <c r="J79" i="23"/>
  <c r="I79" i="23"/>
  <c r="H79" i="23"/>
  <c r="G79" i="23"/>
  <c r="F79" i="23"/>
  <c r="E79" i="23"/>
  <c r="D79" i="23"/>
  <c r="C79" i="23"/>
  <c r="B79" i="23"/>
  <c r="AC68" i="23"/>
  <c r="O68" i="23"/>
  <c r="AD67" i="23"/>
  <c r="AC67" i="23"/>
  <c r="AB67" i="23"/>
  <c r="AA67" i="23"/>
  <c r="Z67" i="23"/>
  <c r="Y67" i="23"/>
  <c r="X67" i="23"/>
  <c r="W67" i="23"/>
  <c r="V67" i="23"/>
  <c r="U67" i="23"/>
  <c r="T67" i="23"/>
  <c r="S67" i="23"/>
  <c r="R67" i="23"/>
  <c r="P67" i="23"/>
  <c r="O67" i="23"/>
  <c r="N67" i="23"/>
  <c r="M67" i="23"/>
  <c r="L67" i="23"/>
  <c r="K67" i="23"/>
  <c r="J67" i="23"/>
  <c r="I67" i="23"/>
  <c r="H67" i="23"/>
  <c r="G67" i="23"/>
  <c r="F67" i="23"/>
  <c r="E67" i="23"/>
  <c r="D67" i="23"/>
  <c r="C67" i="23"/>
  <c r="B67" i="23"/>
  <c r="AC53" i="23"/>
  <c r="I53" i="23"/>
  <c r="G53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AC41" i="23"/>
  <c r="W41" i="23"/>
  <c r="L41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C26" i="23"/>
  <c r="I26" i="23"/>
  <c r="G26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C14" i="23"/>
  <c r="W14" i="23"/>
  <c r="L14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J87" i="22"/>
  <c r="F87" i="22"/>
  <c r="H86" i="22"/>
  <c r="H85" i="22"/>
  <c r="H87" i="22" s="1"/>
  <c r="AC80" i="22"/>
  <c r="O80" i="22"/>
  <c r="AD79" i="22"/>
  <c r="AC79" i="22"/>
  <c r="AB79" i="22"/>
  <c r="AA79" i="22"/>
  <c r="Z79" i="22"/>
  <c r="Y79" i="22"/>
  <c r="X79" i="22"/>
  <c r="W79" i="22"/>
  <c r="V79" i="22"/>
  <c r="U79" i="22"/>
  <c r="T79" i="22"/>
  <c r="S79" i="22"/>
  <c r="R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B79" i="22"/>
  <c r="AC68" i="22"/>
  <c r="O68" i="22"/>
  <c r="AD67" i="22"/>
  <c r="AC67" i="22"/>
  <c r="AB67" i="22"/>
  <c r="AA67" i="22"/>
  <c r="Z67" i="22"/>
  <c r="Y67" i="22"/>
  <c r="X67" i="22"/>
  <c r="W67" i="22"/>
  <c r="V67" i="22"/>
  <c r="U67" i="22"/>
  <c r="T67" i="22"/>
  <c r="S67" i="22"/>
  <c r="R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B67" i="22"/>
  <c r="AC53" i="22"/>
  <c r="I53" i="22"/>
  <c r="G53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C41" i="22"/>
  <c r="W41" i="22"/>
  <c r="L41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C26" i="22"/>
  <c r="I26" i="22"/>
  <c r="G26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C14" i="22"/>
  <c r="W14" i="22"/>
  <c r="L14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J87" i="21"/>
  <c r="F87" i="21"/>
  <c r="H86" i="21"/>
  <c r="H85" i="21"/>
  <c r="H87" i="21" s="1"/>
  <c r="AC80" i="21"/>
  <c r="O80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B79" i="21"/>
  <c r="AC68" i="21"/>
  <c r="O68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B67" i="21"/>
  <c r="AC53" i="21"/>
  <c r="I53" i="21"/>
  <c r="G53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C41" i="21"/>
  <c r="W41" i="21"/>
  <c r="L41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C26" i="21"/>
  <c r="I26" i="21"/>
  <c r="G26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C14" i="21"/>
  <c r="W14" i="21"/>
  <c r="L14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J87" i="20"/>
  <c r="F87" i="20"/>
  <c r="H86" i="20"/>
  <c r="H85" i="20"/>
  <c r="H87" i="20" s="1"/>
  <c r="AC80" i="20"/>
  <c r="O80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AC68" i="20"/>
  <c r="O68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AC53" i="20"/>
  <c r="I53" i="20"/>
  <c r="G53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C41" i="20"/>
  <c r="W41" i="20"/>
  <c r="L41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C26" i="20"/>
  <c r="I26" i="20"/>
  <c r="G26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C14" i="20"/>
  <c r="W14" i="20"/>
  <c r="L14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J87" i="19"/>
  <c r="F87" i="19"/>
  <c r="H86" i="19"/>
  <c r="H85" i="19"/>
  <c r="H87" i="19" s="1"/>
  <c r="AC80" i="19"/>
  <c r="O80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AC68" i="19"/>
  <c r="O68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AC53" i="19"/>
  <c r="I53" i="19"/>
  <c r="G53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C41" i="19"/>
  <c r="W41" i="19"/>
  <c r="L41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C26" i="19"/>
  <c r="I26" i="19"/>
  <c r="G26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C14" i="19"/>
  <c r="W14" i="19"/>
  <c r="L14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J87" i="18"/>
  <c r="F87" i="18"/>
  <c r="H86" i="18"/>
  <c r="H85" i="18"/>
  <c r="H87" i="18" s="1"/>
  <c r="AC80" i="18"/>
  <c r="O80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AC68" i="18"/>
  <c r="O68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AC53" i="18"/>
  <c r="I53" i="18"/>
  <c r="G53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C41" i="18"/>
  <c r="W41" i="18"/>
  <c r="L41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C26" i="18"/>
  <c r="I26" i="18"/>
  <c r="G26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C14" i="18"/>
  <c r="W14" i="18"/>
  <c r="L14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J87" i="17"/>
  <c r="F87" i="17"/>
  <c r="H86" i="17"/>
  <c r="H85" i="17"/>
  <c r="H87" i="17" s="1"/>
  <c r="AC80" i="17"/>
  <c r="O80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AC68" i="17"/>
  <c r="O68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C53" i="17"/>
  <c r="I53" i="17"/>
  <c r="G53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C41" i="17"/>
  <c r="W41" i="17"/>
  <c r="L41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C26" i="17"/>
  <c r="I26" i="17"/>
  <c r="G26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C14" i="17"/>
  <c r="W14" i="17"/>
  <c r="L14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J87" i="16"/>
  <c r="F87" i="16"/>
  <c r="H86" i="16"/>
  <c r="H85" i="16"/>
  <c r="H87" i="16" s="1"/>
  <c r="AC80" i="16"/>
  <c r="O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C68" i="16"/>
  <c r="O68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AC53" i="16"/>
  <c r="I53" i="16"/>
  <c r="G53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C41" i="16"/>
  <c r="W41" i="16"/>
  <c r="L41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C26" i="16"/>
  <c r="I26" i="16"/>
  <c r="G26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C14" i="16"/>
  <c r="W14" i="16"/>
  <c r="L14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J87" i="15"/>
  <c r="F87" i="15"/>
  <c r="H86" i="15"/>
  <c r="H85" i="15"/>
  <c r="H87" i="15" s="1"/>
  <c r="AC80" i="15"/>
  <c r="O80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C68" i="15"/>
  <c r="O68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C53" i="15"/>
  <c r="I53" i="15"/>
  <c r="G53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C41" i="15"/>
  <c r="W41" i="15"/>
  <c r="L41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C26" i="15"/>
  <c r="I26" i="15"/>
  <c r="G26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C14" i="15"/>
  <c r="W14" i="15"/>
  <c r="L14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J87" i="14"/>
  <c r="F87" i="14"/>
  <c r="H86" i="14"/>
  <c r="H85" i="14"/>
  <c r="H87" i="14" s="1"/>
  <c r="AC80" i="14"/>
  <c r="O80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C68" i="14"/>
  <c r="O68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AC53" i="14"/>
  <c r="I53" i="14"/>
  <c r="G53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C41" i="14"/>
  <c r="W41" i="14"/>
  <c r="L41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C26" i="14"/>
  <c r="I26" i="14"/>
  <c r="G26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C14" i="14"/>
  <c r="W14" i="14"/>
  <c r="L14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J87" i="13"/>
  <c r="F87" i="13"/>
  <c r="H86" i="13"/>
  <c r="H87" i="13" s="1"/>
  <c r="H85" i="13"/>
  <c r="AC80" i="13"/>
  <c r="O80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AC68" i="13"/>
  <c r="O68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AC53" i="13"/>
  <c r="I53" i="13"/>
  <c r="G53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AC41" i="13"/>
  <c r="W41" i="13"/>
  <c r="L41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C26" i="13"/>
  <c r="I26" i="13"/>
  <c r="G26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C14" i="13"/>
  <c r="W14" i="13"/>
  <c r="L14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J87" i="12"/>
  <c r="F87" i="12"/>
  <c r="H86" i="12"/>
  <c r="H87" i="12" s="1"/>
  <c r="H85" i="12"/>
  <c r="AC80" i="12"/>
  <c r="O80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C68" i="12"/>
  <c r="O68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C53" i="12"/>
  <c r="I53" i="12"/>
  <c r="G53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C41" i="12"/>
  <c r="W41" i="12"/>
  <c r="L41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C26" i="12"/>
  <c r="I26" i="12"/>
  <c r="G26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C14" i="12"/>
  <c r="W14" i="12"/>
  <c r="L14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J87" i="11"/>
  <c r="F87" i="11"/>
  <c r="H86" i="11"/>
  <c r="H85" i="11"/>
  <c r="H87" i="11" s="1"/>
  <c r="AC80" i="11"/>
  <c r="O80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C68" i="11"/>
  <c r="O68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C53" i="11"/>
  <c r="I53" i="11"/>
  <c r="G53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C41" i="11"/>
  <c r="W41" i="11"/>
  <c r="L41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C26" i="11"/>
  <c r="I26" i="11"/>
  <c r="G26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C14" i="11"/>
  <c r="W14" i="11"/>
  <c r="L14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J87" i="10"/>
  <c r="F87" i="10"/>
  <c r="H86" i="10"/>
  <c r="H85" i="10"/>
  <c r="H87" i="10" s="1"/>
  <c r="AC80" i="10"/>
  <c r="O80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C68" i="10"/>
  <c r="O68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C53" i="10"/>
  <c r="I53" i="10"/>
  <c r="G53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C41" i="10"/>
  <c r="W41" i="10"/>
  <c r="L41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C26" i="10"/>
  <c r="I26" i="10"/>
  <c r="G26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C14" i="10"/>
  <c r="W14" i="10"/>
  <c r="L14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J87" i="9"/>
  <c r="F87" i="9"/>
  <c r="H86" i="9"/>
  <c r="H85" i="9"/>
  <c r="H87" i="9" s="1"/>
  <c r="AC80" i="9"/>
  <c r="O80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C68" i="9"/>
  <c r="O68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C53" i="9"/>
  <c r="I53" i="9"/>
  <c r="G53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C41" i="9"/>
  <c r="W41" i="9"/>
  <c r="L41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C26" i="9"/>
  <c r="I26" i="9"/>
  <c r="G26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C14" i="9"/>
  <c r="W14" i="9"/>
  <c r="L14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J87" i="8"/>
  <c r="F87" i="8"/>
  <c r="H86" i="8"/>
  <c r="H85" i="8"/>
  <c r="H87" i="8" s="1"/>
  <c r="AC80" i="8"/>
  <c r="O80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C68" i="8"/>
  <c r="O68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C53" i="8"/>
  <c r="I53" i="8"/>
  <c r="G53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C41" i="8"/>
  <c r="W41" i="8"/>
  <c r="L41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C26" i="8"/>
  <c r="I26" i="8"/>
  <c r="G26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C14" i="8"/>
  <c r="W14" i="8"/>
  <c r="L14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J87" i="7"/>
  <c r="F87" i="7"/>
  <c r="H86" i="7"/>
  <c r="H85" i="7"/>
  <c r="H87" i="7" s="1"/>
  <c r="AC80" i="7"/>
  <c r="O80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C68" i="7"/>
  <c r="O68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C53" i="7"/>
  <c r="I53" i="7"/>
  <c r="G53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C41" i="7"/>
  <c r="W41" i="7"/>
  <c r="L41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C26" i="7"/>
  <c r="I26" i="7"/>
  <c r="G26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C14" i="7"/>
  <c r="W14" i="7"/>
  <c r="L14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J87" i="6"/>
  <c r="F87" i="6"/>
  <c r="H86" i="6"/>
  <c r="H85" i="6"/>
  <c r="H87" i="6" s="1"/>
  <c r="AC80" i="6"/>
  <c r="O80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C68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AC53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AC41" i="6"/>
  <c r="W41" i="6"/>
  <c r="L41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C26" i="6"/>
  <c r="I26" i="6"/>
  <c r="G26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C14" i="6"/>
  <c r="W14" i="6"/>
  <c r="L14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J87" i="5"/>
  <c r="F87" i="5"/>
  <c r="H86" i="5"/>
  <c r="H85" i="5"/>
  <c r="H87" i="5" s="1"/>
  <c r="AC80" i="5"/>
  <c r="O80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C68" i="5"/>
  <c r="O68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C53" i="5"/>
  <c r="I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C41" i="5"/>
  <c r="W41" i="5"/>
  <c r="L41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C26" i="5"/>
  <c r="I26" i="5"/>
  <c r="G26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C14" i="5"/>
  <c r="W14" i="5"/>
  <c r="L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C80" i="1"/>
  <c r="AC68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O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O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H86" i="1"/>
  <c r="H85" i="1"/>
  <c r="J87" i="1"/>
  <c r="F87" i="1"/>
  <c r="AC53" i="1"/>
  <c r="AC41" i="1"/>
  <c r="W41" i="1"/>
  <c r="G53" i="1"/>
  <c r="I53" i="1"/>
  <c r="L41" i="1"/>
  <c r="G26" i="1"/>
  <c r="I26" i="1"/>
  <c r="AC26" i="1"/>
  <c r="AC14" i="1"/>
  <c r="W14" i="1"/>
  <c r="L14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G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D25" i="1"/>
  <c r="C25" i="1"/>
  <c r="B25" i="1"/>
  <c r="H13" i="1"/>
  <c r="E13" i="1"/>
  <c r="C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G13" i="1"/>
  <c r="F13" i="1"/>
  <c r="D13" i="1"/>
  <c r="B13" i="1"/>
  <c r="H87" i="1" l="1"/>
</calcChain>
</file>

<file path=xl/comments1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0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1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2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3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4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5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6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7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8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19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0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1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2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3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4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5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6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7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8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29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30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31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из показаний 
АРМ на 00:00:00
следующего числа</t>
        </r>
      </text>
    </comment>
    <comment ref="J86" authorId="0">
      <text>
        <r>
          <rPr>
            <b/>
            <sz val="8"/>
            <color indexed="81"/>
            <rFont val="Tahoma"/>
            <family val="2"/>
            <charset val="204"/>
          </rPr>
          <t>Вносит машинист КУ
расчетным методом
00:00:00 второго числа
минус 00:00:00 первого</t>
        </r>
      </text>
    </comment>
  </commentList>
</comments>
</file>

<file path=xl/sharedStrings.xml><?xml version="1.0" encoding="utf-8"?>
<sst xmlns="http://schemas.openxmlformats.org/spreadsheetml/2006/main" count="12972" uniqueCount="82">
  <si>
    <t>I смена с 7:00 по 19:00</t>
  </si>
  <si>
    <t>Машинист КУ</t>
  </si>
  <si>
    <t>II  ст.серарации</t>
  </si>
  <si>
    <t>АВО</t>
  </si>
  <si>
    <t>ВСНД</t>
  </si>
  <si>
    <t>БКС8-1.ЭД ХЛ1</t>
  </si>
  <si>
    <t>I ст.серарации</t>
  </si>
  <si>
    <t>ВСВД</t>
  </si>
  <si>
    <t>КУ1/1</t>
  </si>
  <si>
    <t>КУ1/2</t>
  </si>
  <si>
    <t>Р</t>
  </si>
  <si>
    <t>Т</t>
  </si>
  <si>
    <t>L</t>
  </si>
  <si>
    <r>
      <t>Р</t>
    </r>
    <r>
      <rPr>
        <sz val="8"/>
        <color indexed="8"/>
        <rFont val="Calibri"/>
        <family val="2"/>
        <charset val="204"/>
      </rPr>
      <t>вх</t>
    </r>
  </si>
  <si>
    <r>
      <t>Т</t>
    </r>
    <r>
      <rPr>
        <sz val="8"/>
        <color indexed="8"/>
        <rFont val="Calibri"/>
        <family val="2"/>
        <charset val="204"/>
      </rPr>
      <t>вх</t>
    </r>
  </si>
  <si>
    <r>
      <t>Р</t>
    </r>
    <r>
      <rPr>
        <sz val="8"/>
        <color indexed="8"/>
        <rFont val="Calibri"/>
        <family val="2"/>
        <charset val="204"/>
      </rPr>
      <t>вых</t>
    </r>
  </si>
  <si>
    <r>
      <t>Т</t>
    </r>
    <r>
      <rPr>
        <sz val="8"/>
        <color indexed="8"/>
        <rFont val="Calibri"/>
        <family val="2"/>
        <charset val="204"/>
      </rPr>
      <t>вых</t>
    </r>
  </si>
  <si>
    <t>Q</t>
  </si>
  <si>
    <r>
      <t>Р</t>
    </r>
    <r>
      <rPr>
        <sz val="8"/>
        <color indexed="8"/>
        <rFont val="Calibri"/>
        <family val="2"/>
        <charset val="204"/>
      </rPr>
      <t>масло</t>
    </r>
  </si>
  <si>
    <t>МПа</t>
  </si>
  <si>
    <r>
      <rPr>
        <vertAlign val="superscript"/>
        <sz val="9"/>
        <color indexed="8"/>
        <rFont val="Calibri"/>
        <family val="2"/>
      </rPr>
      <t>0</t>
    </r>
    <r>
      <rPr>
        <sz val="9"/>
        <color indexed="8"/>
        <rFont val="Calibri"/>
        <family val="2"/>
      </rPr>
      <t>С</t>
    </r>
  </si>
  <si>
    <t>%</t>
  </si>
  <si>
    <r>
      <t>тыс.нм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/ч</t>
    </r>
  </si>
  <si>
    <t>Φ</t>
  </si>
  <si>
    <t>∑</t>
  </si>
  <si>
    <t>КУ1/3</t>
  </si>
  <si>
    <t>Ф100</t>
  </si>
  <si>
    <t>БДР</t>
  </si>
  <si>
    <t>Т1</t>
  </si>
  <si>
    <t>Т2</t>
  </si>
  <si>
    <t>ХУ</t>
  </si>
  <si>
    <t>Т3/1</t>
  </si>
  <si>
    <t>Т3/2</t>
  </si>
  <si>
    <t>СН</t>
  </si>
  <si>
    <t>БРНД</t>
  </si>
  <si>
    <t>БРВД</t>
  </si>
  <si>
    <t>Е-1</t>
  </si>
  <si>
    <t>Е-2</t>
  </si>
  <si>
    <t>УУГ</t>
  </si>
  <si>
    <r>
      <rPr>
        <sz val="11"/>
        <color indexed="8"/>
        <rFont val="Calibri"/>
        <family val="2"/>
        <charset val="204"/>
      </rPr>
      <t>∆</t>
    </r>
    <r>
      <rPr>
        <sz val="11"/>
        <color indexed="8"/>
        <rFont val="Calibri"/>
        <family val="2"/>
      </rPr>
      <t>Р</t>
    </r>
  </si>
  <si>
    <t>кПа</t>
  </si>
  <si>
    <t>л/ч</t>
  </si>
  <si>
    <r>
      <t>м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/ч</t>
    </r>
  </si>
  <si>
    <r>
      <t>тыс.ст.м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/ч</t>
    </r>
  </si>
  <si>
    <t>II смена с 19:00 по 7:00</t>
  </si>
  <si>
    <t>Чупров Савин</t>
  </si>
  <si>
    <t>Снятие архива на 00 час. 00 мин. : общестанционный расход газа</t>
  </si>
  <si>
    <t>Параметр</t>
  </si>
  <si>
    <t>показания</t>
  </si>
  <si>
    <t>накопитель</t>
  </si>
  <si>
    <t>месяц</t>
  </si>
  <si>
    <t>сутки</t>
  </si>
  <si>
    <t>Линия расходомера FT100/2</t>
  </si>
  <si>
    <t>Линия расходомера FT100/1</t>
  </si>
  <si>
    <t>ИТОГО</t>
  </si>
  <si>
    <t>Сменный персонал</t>
  </si>
  <si>
    <t>Каюров Габов</t>
  </si>
  <si>
    <r>
      <t>Т</t>
    </r>
    <r>
      <rPr>
        <vertAlign val="subscript"/>
        <sz val="11"/>
        <color theme="1"/>
        <rFont val="Times New Roman"/>
        <family val="1"/>
        <charset val="204"/>
      </rPr>
      <t>масла</t>
    </r>
  </si>
  <si>
    <r>
      <t>Т</t>
    </r>
    <r>
      <rPr>
        <vertAlign val="subscript"/>
        <sz val="11"/>
        <color theme="1"/>
        <rFont val="Times New Roman"/>
        <family val="1"/>
        <charset val="204"/>
      </rPr>
      <t>ож</t>
    </r>
  </si>
  <si>
    <t>Вибрация</t>
  </si>
  <si>
    <r>
      <t>Р</t>
    </r>
    <r>
      <rPr>
        <vertAlign val="subscript"/>
        <sz val="11"/>
        <color theme="1"/>
        <rFont val="Times New Roman"/>
        <family val="1"/>
        <charset val="204"/>
      </rPr>
      <t>вх</t>
    </r>
  </si>
  <si>
    <r>
      <t>Р</t>
    </r>
    <r>
      <rPr>
        <vertAlign val="subscript"/>
        <sz val="11"/>
        <color theme="1"/>
        <rFont val="Times New Roman"/>
        <family val="1"/>
        <charset val="204"/>
      </rPr>
      <t>1 ст</t>
    </r>
  </si>
  <si>
    <r>
      <t>Р</t>
    </r>
    <r>
      <rPr>
        <vertAlign val="subscript"/>
        <sz val="11"/>
        <color theme="1"/>
        <rFont val="Times New Roman"/>
        <family val="1"/>
        <charset val="204"/>
      </rPr>
      <t>масла</t>
    </r>
  </si>
  <si>
    <r>
      <t>Р</t>
    </r>
    <r>
      <rPr>
        <vertAlign val="subscript"/>
        <sz val="11"/>
        <color theme="1"/>
        <rFont val="Times New Roman"/>
        <family val="1"/>
        <charset val="204"/>
      </rPr>
      <t>ож</t>
    </r>
  </si>
  <si>
    <r>
      <t>Т</t>
    </r>
    <r>
      <rPr>
        <vertAlign val="subscript"/>
        <sz val="11"/>
        <color theme="1"/>
        <rFont val="Times New Roman"/>
        <family val="1"/>
        <charset val="204"/>
      </rPr>
      <t>газа вх</t>
    </r>
  </si>
  <si>
    <r>
      <t>Т</t>
    </r>
    <r>
      <rPr>
        <vertAlign val="subscript"/>
        <sz val="11"/>
        <color theme="1"/>
        <rFont val="Times New Roman"/>
        <family val="1"/>
        <charset val="204"/>
      </rPr>
      <t>1ст 1ряд</t>
    </r>
  </si>
  <si>
    <r>
      <t>Т</t>
    </r>
    <r>
      <rPr>
        <vertAlign val="subscript"/>
        <sz val="11"/>
        <color theme="1"/>
        <rFont val="Times New Roman"/>
        <family val="1"/>
        <charset val="204"/>
      </rPr>
      <t>1ст 2ряд</t>
    </r>
  </si>
  <si>
    <r>
      <t>Т</t>
    </r>
    <r>
      <rPr>
        <vertAlign val="subscript"/>
        <sz val="11"/>
        <color theme="1"/>
        <rFont val="Times New Roman"/>
        <family val="1"/>
        <charset val="204"/>
      </rPr>
      <t>1ст 3ряд</t>
    </r>
  </si>
  <si>
    <r>
      <t>Т</t>
    </r>
    <r>
      <rPr>
        <vertAlign val="subscript"/>
        <sz val="11"/>
        <color theme="1"/>
        <rFont val="Times New Roman"/>
        <family val="1"/>
        <charset val="204"/>
      </rPr>
      <t>1ст 4ряд</t>
    </r>
  </si>
  <si>
    <r>
      <t>Т</t>
    </r>
    <r>
      <rPr>
        <vertAlign val="subscript"/>
        <sz val="11"/>
        <color theme="1"/>
        <rFont val="Times New Roman"/>
        <family val="1"/>
        <charset val="204"/>
      </rPr>
      <t>вых</t>
    </r>
  </si>
  <si>
    <t>Обороты</t>
  </si>
  <si>
    <r>
      <rPr>
        <b/>
        <vertAlign val="superscript"/>
        <sz val="9"/>
        <color theme="1"/>
        <rFont val="Times New Roman"/>
        <family val="1"/>
        <charset val="204"/>
      </rPr>
      <t>0</t>
    </r>
    <r>
      <rPr>
        <b/>
        <sz val="9"/>
        <color theme="1"/>
        <rFont val="Times New Roman"/>
        <family val="1"/>
        <charset val="204"/>
      </rPr>
      <t>С</t>
    </r>
  </si>
  <si>
    <t>мм/сек</t>
  </si>
  <si>
    <r>
      <t>тыс.нм</t>
    </r>
    <r>
      <rPr>
        <b/>
        <vertAlign val="superscript"/>
        <sz val="9"/>
        <color indexed="8"/>
        <rFont val="Times New Roman"/>
        <family val="1"/>
        <charset val="204"/>
      </rPr>
      <t>3</t>
    </r>
    <r>
      <rPr>
        <b/>
        <sz val="9"/>
        <color indexed="8"/>
        <rFont val="Times New Roman"/>
        <family val="1"/>
        <charset val="204"/>
      </rPr>
      <t>/ч</t>
    </r>
  </si>
  <si>
    <t>об/мин</t>
  </si>
  <si>
    <t>Технологические показания МКУ-3000</t>
  </si>
  <si>
    <t>Технологические показания МКУ-1000</t>
  </si>
  <si>
    <t>Морозов Панкратов</t>
  </si>
  <si>
    <t>Каюров Попов</t>
  </si>
  <si>
    <t>Морозо Панкратов</t>
  </si>
  <si>
    <t xml:space="preserve"> </t>
  </si>
  <si>
    <t>Елисеев Габов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</si>
</sst>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9"/>
      <color indexed="8"/>
      <name val="Calibri"/>
      <family val="2"/>
    </font>
    <font>
      <vertAlign val="superscript"/>
      <sz val="9"/>
      <color indexed="8"/>
      <name val="Calibri"/>
      <family val="2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b/>
      <sz val="12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11"/>
      <color theme="1" tint="4.9989318521683403E-2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vertAlign val="super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20" fontId="0" fillId="0" borderId="0" xfId="0" applyNumberFormat="1" applyAlignment="1" applyProtection="1">
      <alignment horizontal="center"/>
      <protection hidden="1"/>
    </xf>
    <xf numFmtId="2" fontId="0" fillId="0" borderId="16" xfId="0" applyNumberFormat="1" applyBorder="1" applyAlignment="1" applyProtection="1">
      <alignment horizontal="center"/>
      <protection locked="0" hidden="1"/>
    </xf>
    <xf numFmtId="164" fontId="8" fillId="0" borderId="17" xfId="0" applyNumberFormat="1" applyFont="1" applyBorder="1" applyAlignment="1" applyProtection="1">
      <alignment horizontal="center"/>
      <protection locked="0" hidden="1"/>
    </xf>
    <xf numFmtId="164" fontId="8" fillId="0" borderId="18" xfId="0" applyNumberFormat="1" applyFont="1" applyBorder="1" applyAlignment="1" applyProtection="1">
      <alignment horizontal="center"/>
      <protection locked="0" hidden="1"/>
    </xf>
    <xf numFmtId="164" fontId="8" fillId="0" borderId="19" xfId="0" applyNumberFormat="1" applyFont="1" applyBorder="1" applyAlignment="1" applyProtection="1">
      <alignment horizontal="center"/>
      <protection locked="0" hidden="1"/>
    </xf>
    <xf numFmtId="0" fontId="0" fillId="0" borderId="17" xfId="0" applyBorder="1" applyAlignment="1" applyProtection="1">
      <alignment horizontal="center"/>
      <protection locked="0" hidden="1"/>
    </xf>
    <xf numFmtId="2" fontId="0" fillId="0" borderId="19" xfId="0" applyNumberFormat="1" applyBorder="1" applyAlignment="1" applyProtection="1">
      <alignment horizontal="center"/>
      <protection locked="0" hidden="1"/>
    </xf>
    <xf numFmtId="2" fontId="0" fillId="0" borderId="8" xfId="0" applyNumberFormat="1" applyBorder="1" applyAlignment="1" applyProtection="1">
      <alignment horizontal="center"/>
      <protection locked="0" hidden="1"/>
    </xf>
    <xf numFmtId="164" fontId="0" fillId="0" borderId="9" xfId="0" applyNumberFormat="1" applyBorder="1" applyAlignment="1" applyProtection="1">
      <alignment horizontal="center"/>
      <protection locked="0" hidden="1"/>
    </xf>
    <xf numFmtId="164" fontId="0" fillId="0" borderId="10" xfId="0" applyNumberFormat="1" applyBorder="1" applyAlignment="1" applyProtection="1">
      <alignment horizontal="center"/>
      <protection locked="0" hidden="1"/>
    </xf>
    <xf numFmtId="164" fontId="0" fillId="0" borderId="11" xfId="0" applyNumberFormat="1" applyBorder="1" applyAlignment="1" applyProtection="1">
      <alignment horizontal="center"/>
      <protection locked="0" hidden="1"/>
    </xf>
    <xf numFmtId="0" fontId="0" fillId="0" borderId="9" xfId="0" applyBorder="1" applyAlignment="1" applyProtection="1">
      <alignment horizontal="center"/>
      <protection locked="0" hidden="1"/>
    </xf>
    <xf numFmtId="2" fontId="0" fillId="0" borderId="11" xfId="0" applyNumberFormat="1" applyBorder="1" applyAlignment="1" applyProtection="1">
      <alignment horizontal="center"/>
      <protection locked="0" hidden="1"/>
    </xf>
    <xf numFmtId="2" fontId="0" fillId="0" borderId="12" xfId="0" applyNumberFormat="1" applyBorder="1" applyAlignment="1" applyProtection="1">
      <alignment horizontal="center"/>
      <protection locked="0" hidden="1"/>
    </xf>
    <xf numFmtId="164" fontId="0" fillId="0" borderId="13" xfId="0" applyNumberFormat="1" applyBorder="1" applyAlignment="1" applyProtection="1">
      <alignment horizontal="center"/>
      <protection locked="0" hidden="1"/>
    </xf>
    <xf numFmtId="164" fontId="0" fillId="0" borderId="14" xfId="0" applyNumberFormat="1" applyBorder="1" applyAlignment="1" applyProtection="1">
      <alignment horizontal="center"/>
      <protection locked="0" hidden="1"/>
    </xf>
    <xf numFmtId="164" fontId="0" fillId="0" borderId="15" xfId="0" applyNumberFormat="1" applyBorder="1" applyAlignment="1" applyProtection="1">
      <alignment horizontal="center"/>
      <protection locked="0" hidden="1"/>
    </xf>
    <xf numFmtId="0" fontId="0" fillId="0" borderId="13" xfId="0" applyBorder="1" applyAlignment="1" applyProtection="1">
      <alignment horizontal="center"/>
      <protection locked="0" hidden="1"/>
    </xf>
    <xf numFmtId="2" fontId="0" fillId="0" borderId="15" xfId="0" applyNumberFormat="1" applyBorder="1" applyAlignment="1" applyProtection="1">
      <alignment horizontal="center"/>
      <protection locked="0" hidden="1"/>
    </xf>
    <xf numFmtId="20" fontId="4" fillId="0" borderId="0" xfId="0" applyNumberFormat="1" applyFont="1" applyAlignment="1" applyProtection="1">
      <alignment horizontal="center"/>
      <protection hidden="1"/>
    </xf>
    <xf numFmtId="2" fontId="4" fillId="0" borderId="19" xfId="0" applyNumberFormat="1" applyFont="1" applyBorder="1" applyAlignment="1" applyProtection="1">
      <alignment horizontal="center"/>
      <protection hidden="1"/>
    </xf>
    <xf numFmtId="165" fontId="4" fillId="0" borderId="19" xfId="0" applyNumberFormat="1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65" fontId="4" fillId="0" borderId="11" xfId="0" applyNumberFormat="1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8" xfId="0" applyFont="1" applyBorder="1" applyAlignment="1" applyProtection="1">
      <alignment horizontal="center"/>
      <protection hidden="1"/>
    </xf>
    <xf numFmtId="0" fontId="8" fillId="0" borderId="9" xfId="0" applyFont="1" applyBorder="1" applyAlignment="1" applyProtection="1">
      <alignment horizontal="center"/>
      <protection hidden="1"/>
    </xf>
    <xf numFmtId="2" fontId="0" fillId="0" borderId="18" xfId="0" applyNumberFormat="1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2" fontId="0" fillId="0" borderId="17" xfId="0" applyNumberFormat="1" applyBorder="1" applyAlignment="1" applyProtection="1">
      <alignment horizontal="center"/>
      <protection locked="0" hidden="1"/>
    </xf>
    <xf numFmtId="164" fontId="8" fillId="0" borderId="16" xfId="0" applyNumberFormat="1" applyFont="1" applyBorder="1" applyAlignment="1" applyProtection="1">
      <alignment horizontal="center"/>
      <protection locked="0" hidden="1"/>
    </xf>
    <xf numFmtId="0" fontId="0" fillId="0" borderId="19" xfId="0" applyBorder="1" applyAlignment="1" applyProtection="1">
      <alignment horizontal="center"/>
      <protection locked="0" hidden="1"/>
    </xf>
    <xf numFmtId="2" fontId="0" fillId="0" borderId="10" xfId="0" applyNumberFormat="1" applyBorder="1" applyAlignment="1" applyProtection="1">
      <alignment horizontal="center"/>
      <protection locked="0" hidden="1"/>
    </xf>
    <xf numFmtId="0" fontId="0" fillId="0" borderId="8" xfId="0" applyBorder="1" applyAlignment="1" applyProtection="1">
      <alignment horizontal="center"/>
      <protection locked="0" hidden="1"/>
    </xf>
    <xf numFmtId="2" fontId="0" fillId="0" borderId="9" xfId="0" applyNumberFormat="1" applyBorder="1" applyAlignment="1" applyProtection="1">
      <alignment horizontal="center"/>
      <protection locked="0" hidden="1"/>
    </xf>
    <xf numFmtId="164" fontId="0" fillId="0" borderId="8" xfId="0" applyNumberFormat="1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2" fontId="0" fillId="0" borderId="14" xfId="0" applyNumberForma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2" fontId="0" fillId="0" borderId="13" xfId="0" applyNumberFormat="1" applyBorder="1" applyAlignment="1" applyProtection="1">
      <alignment horizontal="center"/>
      <protection locked="0" hidden="1"/>
    </xf>
    <xf numFmtId="164" fontId="0" fillId="0" borderId="12" xfId="0" applyNumberFormat="1" applyBorder="1" applyAlignment="1" applyProtection="1">
      <alignment horizontal="center"/>
      <protection locked="0" hidden="1"/>
    </xf>
    <xf numFmtId="0" fontId="0" fillId="0" borderId="15" xfId="0" applyBorder="1" applyAlignment="1" applyProtection="1">
      <alignment horizontal="center"/>
      <protection locked="0" hidden="1"/>
    </xf>
    <xf numFmtId="165" fontId="4" fillId="0" borderId="20" xfId="0" applyNumberFormat="1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20" fontId="0" fillId="0" borderId="0" xfId="0" applyNumberFormat="1" applyAlignment="1" applyProtection="1">
      <alignment horizontal="left"/>
      <protection hidden="1"/>
    </xf>
    <xf numFmtId="2" fontId="4" fillId="0" borderId="20" xfId="0" applyNumberFormat="1" applyFont="1" applyBorder="1" applyAlignment="1" applyProtection="1">
      <alignment horizontal="center"/>
      <protection hidden="1"/>
    </xf>
    <xf numFmtId="0" fontId="14" fillId="0" borderId="0" xfId="0" applyFont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Alignment="1"/>
    <xf numFmtId="20" fontId="0" fillId="0" borderId="21" xfId="0" applyNumberFormat="1" applyBorder="1" applyAlignment="1" applyProtection="1">
      <alignment horizontal="center"/>
      <protection hidden="1"/>
    </xf>
    <xf numFmtId="20" fontId="16" fillId="0" borderId="28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 hidden="1"/>
    </xf>
    <xf numFmtId="0" fontId="3" fillId="0" borderId="0" xfId="0" applyFont="1" applyBorder="1" applyAlignment="1" applyProtection="1">
      <protection hidden="1"/>
    </xf>
    <xf numFmtId="2" fontId="21" fillId="0" borderId="19" xfId="0" applyNumberFormat="1" applyFont="1" applyBorder="1" applyAlignment="1" applyProtection="1">
      <alignment horizontal="center" vertical="center"/>
      <protection hidden="1"/>
    </xf>
    <xf numFmtId="2" fontId="21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6" fillId="0" borderId="26" xfId="0" applyFont="1" applyBorder="1" applyAlignment="1" applyProtection="1">
      <alignment horizontal="center"/>
      <protection hidden="1"/>
    </xf>
    <xf numFmtId="0" fontId="6" fillId="0" borderId="34" xfId="0" applyFont="1" applyBorder="1" applyAlignment="1" applyProtection="1">
      <alignment horizontal="center"/>
      <protection hidden="1"/>
    </xf>
    <xf numFmtId="43" fontId="0" fillId="0" borderId="0" xfId="1" applyFont="1"/>
    <xf numFmtId="0" fontId="0" fillId="0" borderId="16" xfId="1" applyNumberFormat="1" applyFont="1" applyBorder="1" applyAlignment="1" applyProtection="1">
      <alignment horizontal="center"/>
      <protection locked="0" hidden="1"/>
    </xf>
    <xf numFmtId="0" fontId="0" fillId="0" borderId="19" xfId="1" applyNumberFormat="1" applyFont="1" applyBorder="1" applyAlignment="1" applyProtection="1">
      <alignment horizontal="center"/>
      <protection locked="0" hidden="1"/>
    </xf>
    <xf numFmtId="0" fontId="0" fillId="0" borderId="17" xfId="1" applyNumberFormat="1" applyFont="1" applyBorder="1" applyAlignment="1" applyProtection="1">
      <alignment horizontal="center"/>
      <protection locked="0" hidden="1"/>
    </xf>
    <xf numFmtId="0" fontId="0" fillId="0" borderId="18" xfId="1" applyNumberFormat="1" applyFont="1" applyBorder="1" applyAlignment="1" applyProtection="1">
      <alignment horizontal="center"/>
      <protection locked="0" hidden="1"/>
    </xf>
    <xf numFmtId="43" fontId="0" fillId="0" borderId="16" xfId="1" applyFont="1" applyBorder="1" applyAlignment="1" applyProtection="1">
      <alignment horizontal="center" vertical="top"/>
      <protection locked="0" hidden="1"/>
    </xf>
    <xf numFmtId="43" fontId="0" fillId="0" borderId="17" xfId="1" applyFont="1" applyBorder="1" applyAlignment="1" applyProtection="1">
      <alignment horizontal="center" vertical="top"/>
      <protection locked="0" hidden="1"/>
    </xf>
    <xf numFmtId="43" fontId="0" fillId="0" borderId="18" xfId="1" applyFont="1" applyBorder="1" applyAlignment="1" applyProtection="1">
      <alignment horizontal="center" vertical="top"/>
      <protection locked="0" hidden="1"/>
    </xf>
    <xf numFmtId="43" fontId="0" fillId="0" borderId="19" xfId="1" applyFont="1" applyBorder="1" applyAlignment="1" applyProtection="1">
      <alignment horizontal="center" vertical="top"/>
      <protection locked="0" hidden="1"/>
    </xf>
    <xf numFmtId="0" fontId="0" fillId="0" borderId="0" xfId="1" applyNumberFormat="1" applyFont="1"/>
    <xf numFmtId="2" fontId="4" fillId="0" borderId="20" xfId="0" applyNumberFormat="1" applyFont="1" applyBorder="1" applyAlignment="1" applyProtection="1">
      <protection hidden="1"/>
    </xf>
    <xf numFmtId="2" fontId="0" fillId="0" borderId="16" xfId="0" applyNumberFormat="1" applyBorder="1" applyAlignment="1" applyProtection="1">
      <alignment horizontal="center" vertical="center"/>
      <protection locked="0" hidden="1"/>
    </xf>
    <xf numFmtId="2" fontId="0" fillId="0" borderId="19" xfId="0" applyNumberFormat="1" applyBorder="1" applyAlignment="1" applyProtection="1">
      <alignment horizontal="center" vertical="center"/>
      <protection locked="0" hidden="1"/>
    </xf>
    <xf numFmtId="2" fontId="0" fillId="0" borderId="17" xfId="0" applyNumberFormat="1" applyBorder="1" applyAlignment="1" applyProtection="1">
      <alignment horizontal="center" vertical="center"/>
      <protection locked="0" hidden="1"/>
    </xf>
    <xf numFmtId="2" fontId="0" fillId="0" borderId="8" xfId="0" applyNumberFormat="1" applyBorder="1" applyAlignment="1" applyProtection="1">
      <alignment horizontal="center" vertical="center"/>
      <protection locked="0" hidden="1"/>
    </xf>
    <xf numFmtId="2" fontId="0" fillId="0" borderId="11" xfId="0" applyNumberFormat="1" applyBorder="1" applyAlignment="1" applyProtection="1">
      <alignment horizontal="center" vertical="center"/>
      <protection locked="0" hidden="1"/>
    </xf>
    <xf numFmtId="2" fontId="0" fillId="0" borderId="9" xfId="0" applyNumberFormat="1" applyBorder="1" applyAlignment="1" applyProtection="1">
      <alignment horizontal="center" vertical="center"/>
      <protection locked="0" hidden="1"/>
    </xf>
    <xf numFmtId="2" fontId="2" fillId="0" borderId="11" xfId="0" applyNumberFormat="1" applyFont="1" applyBorder="1" applyAlignment="1" applyProtection="1">
      <alignment horizontal="center" vertical="center"/>
      <protection locked="0" hidden="1"/>
    </xf>
    <xf numFmtId="2" fontId="0" fillId="0" borderId="12" xfId="0" applyNumberFormat="1" applyBorder="1" applyAlignment="1" applyProtection="1">
      <alignment horizontal="center" vertical="center"/>
      <protection locked="0" hidden="1"/>
    </xf>
    <xf numFmtId="2" fontId="0" fillId="0" borderId="15" xfId="0" applyNumberFormat="1" applyBorder="1" applyAlignment="1" applyProtection="1">
      <alignment horizontal="center" vertical="center"/>
      <protection locked="0" hidden="1"/>
    </xf>
    <xf numFmtId="2" fontId="0" fillId="0" borderId="13" xfId="0" applyNumberFormat="1" applyBorder="1" applyAlignment="1" applyProtection="1">
      <alignment horizontal="center" vertical="center"/>
      <protection locked="0" hidden="1"/>
    </xf>
    <xf numFmtId="2" fontId="0" fillId="0" borderId="4" xfId="0" applyNumberFormat="1" applyBorder="1" applyAlignment="1" applyProtection="1">
      <alignment horizontal="center" vertical="center"/>
      <protection locked="0" hidden="1"/>
    </xf>
    <xf numFmtId="2" fontId="0" fillId="0" borderId="27" xfId="0" applyNumberFormat="1" applyBorder="1" applyAlignment="1" applyProtection="1">
      <alignment horizontal="center" vertical="center"/>
      <protection locked="0" hidden="1"/>
    </xf>
    <xf numFmtId="2" fontId="0" fillId="0" borderId="7" xfId="0" applyNumberFormat="1" applyBorder="1" applyAlignment="1" applyProtection="1">
      <alignment horizontal="center" vertical="center"/>
      <protection locked="0" hidden="1"/>
    </xf>
    <xf numFmtId="2" fontId="0" fillId="0" borderId="25" xfId="0" applyNumberFormat="1" applyBorder="1" applyAlignment="1" applyProtection="1">
      <alignment horizontal="center" vertical="center"/>
      <protection locked="0" hidden="1"/>
    </xf>
    <xf numFmtId="2" fontId="0" fillId="0" borderId="23" xfId="0" applyNumberFormat="1" applyBorder="1" applyAlignment="1" applyProtection="1">
      <alignment horizontal="center" vertical="center"/>
      <protection locked="0" hidden="1"/>
    </xf>
    <xf numFmtId="2" fontId="0" fillId="0" borderId="26" xfId="0" applyNumberFormat="1" applyBorder="1" applyAlignment="1" applyProtection="1">
      <alignment horizontal="center" vertical="center"/>
      <protection locked="0" hidden="1"/>
    </xf>
    <xf numFmtId="2" fontId="4" fillId="0" borderId="19" xfId="0" applyNumberFormat="1" applyFont="1" applyBorder="1" applyAlignment="1" applyProtection="1">
      <alignment horizontal="center" vertical="center"/>
      <protection hidden="1"/>
    </xf>
    <xf numFmtId="2" fontId="4" fillId="0" borderId="20" xfId="0" applyNumberFormat="1" applyFont="1" applyBorder="1" applyAlignment="1" applyProtection="1">
      <alignment horizontal="center" vertical="center"/>
      <protection hidden="1"/>
    </xf>
    <xf numFmtId="2" fontId="0" fillId="0" borderId="18" xfId="0" applyNumberFormat="1" applyBorder="1" applyAlignment="1" applyProtection="1">
      <alignment horizontal="center" vertical="center"/>
      <protection locked="0" hidden="1"/>
    </xf>
    <xf numFmtId="2" fontId="0" fillId="0" borderId="10" xfId="0" applyNumberFormat="1" applyBorder="1" applyAlignment="1" applyProtection="1">
      <alignment horizontal="center" vertical="center"/>
      <protection locked="0" hidden="1"/>
    </xf>
    <xf numFmtId="2" fontId="0" fillId="0" borderId="14" xfId="0" applyNumberFormat="1" applyBorder="1" applyAlignment="1" applyProtection="1">
      <alignment horizontal="center" vertical="center"/>
      <protection locked="0" hidden="1"/>
    </xf>
    <xf numFmtId="2" fontId="0" fillId="0" borderId="4" xfId="0" applyNumberFormat="1" applyFont="1" applyBorder="1" applyAlignment="1" applyProtection="1">
      <alignment horizontal="center" vertical="center"/>
      <protection locked="0" hidden="1"/>
    </xf>
    <xf numFmtId="2" fontId="0" fillId="0" borderId="27" xfId="0" applyNumberFormat="1" applyFont="1" applyBorder="1" applyAlignment="1" applyProtection="1">
      <alignment horizontal="center" vertical="center"/>
      <protection locked="0" hidden="1"/>
    </xf>
    <xf numFmtId="2" fontId="0" fillId="0" borderId="16" xfId="0" applyNumberFormat="1" applyFont="1" applyBorder="1" applyAlignment="1" applyProtection="1">
      <alignment horizontal="center" vertical="center"/>
      <protection locked="0" hidden="1"/>
    </xf>
    <xf numFmtId="2" fontId="0" fillId="0" borderId="7" xfId="0" applyNumberFormat="1" applyFont="1" applyBorder="1" applyAlignment="1" applyProtection="1">
      <alignment horizontal="center" vertical="center"/>
      <protection locked="0" hidden="1"/>
    </xf>
    <xf numFmtId="2" fontId="0" fillId="0" borderId="25" xfId="0" applyNumberFormat="1" applyFont="1" applyBorder="1" applyAlignment="1" applyProtection="1">
      <alignment horizontal="center" vertical="center"/>
      <protection locked="0" hidden="1"/>
    </xf>
    <xf numFmtId="2" fontId="0" fillId="0" borderId="32" xfId="0" applyNumberFormat="1" applyFont="1" applyBorder="1" applyAlignment="1" applyProtection="1">
      <alignment horizontal="center" vertical="center"/>
      <protection locked="0" hidden="1"/>
    </xf>
    <xf numFmtId="2" fontId="0" fillId="0" borderId="8" xfId="0" applyNumberFormat="1" applyFont="1" applyBorder="1" applyAlignment="1" applyProtection="1">
      <alignment horizontal="center" vertical="center"/>
      <protection locked="0" hidden="1"/>
    </xf>
    <xf numFmtId="2" fontId="0" fillId="0" borderId="23" xfId="0" applyNumberFormat="1" applyFont="1" applyBorder="1" applyAlignment="1" applyProtection="1">
      <alignment horizontal="center" vertical="center"/>
      <protection locked="0" hidden="1"/>
    </xf>
    <xf numFmtId="2" fontId="0" fillId="0" borderId="11" xfId="0" applyNumberFormat="1" applyFont="1" applyBorder="1" applyAlignment="1" applyProtection="1">
      <alignment horizontal="center" vertical="center"/>
      <protection locked="0" hidden="1"/>
    </xf>
    <xf numFmtId="2" fontId="0" fillId="0" borderId="33" xfId="0" applyNumberFormat="1" applyFont="1" applyBorder="1" applyAlignment="1" applyProtection="1">
      <alignment horizontal="center" vertical="center"/>
      <protection locked="0" hidden="1"/>
    </xf>
    <xf numFmtId="2" fontId="0" fillId="0" borderId="12" xfId="0" applyNumberFormat="1" applyFont="1" applyBorder="1" applyAlignment="1" applyProtection="1">
      <alignment horizontal="center" vertical="center"/>
      <protection locked="0" hidden="1"/>
    </xf>
    <xf numFmtId="2" fontId="0" fillId="0" borderId="26" xfId="0" applyNumberFormat="1" applyFont="1" applyBorder="1" applyAlignment="1" applyProtection="1">
      <alignment horizontal="center" vertical="center"/>
      <protection locked="0" hidden="1"/>
    </xf>
    <xf numFmtId="2" fontId="0" fillId="0" borderId="15" xfId="0" applyNumberFormat="1" applyFont="1" applyBorder="1" applyAlignment="1" applyProtection="1">
      <alignment horizontal="center" vertical="center"/>
      <protection locked="0" hidden="1"/>
    </xf>
    <xf numFmtId="2" fontId="0" fillId="0" borderId="34" xfId="0" applyNumberFormat="1" applyFont="1" applyBorder="1" applyAlignment="1" applyProtection="1">
      <alignment horizontal="center" vertical="center"/>
      <protection locked="0" hidden="1"/>
    </xf>
    <xf numFmtId="2" fontId="22" fillId="0" borderId="19" xfId="0" applyNumberFormat="1" applyFont="1" applyBorder="1" applyAlignment="1" applyProtection="1">
      <alignment horizontal="center" vertical="center"/>
      <protection hidden="1"/>
    </xf>
    <xf numFmtId="2" fontId="22" fillId="0" borderId="20" xfId="0" applyNumberFormat="1" applyFont="1" applyBorder="1" applyAlignment="1" applyProtection="1">
      <alignment horizontal="center" vertical="center"/>
      <protection hidden="1"/>
    </xf>
    <xf numFmtId="2" fontId="0" fillId="0" borderId="19" xfId="0" applyNumberFormat="1" applyFont="1" applyBorder="1" applyAlignment="1" applyProtection="1">
      <alignment horizontal="center" vertical="center"/>
      <protection locked="0" hidden="1"/>
    </xf>
    <xf numFmtId="2" fontId="0" fillId="0" borderId="17" xfId="0" applyNumberFormat="1" applyFont="1" applyBorder="1" applyAlignment="1" applyProtection="1">
      <alignment horizontal="center" vertical="center"/>
      <protection locked="0" hidden="1"/>
    </xf>
    <xf numFmtId="2" fontId="0" fillId="0" borderId="18" xfId="0" applyNumberFormat="1" applyFont="1" applyBorder="1" applyAlignment="1" applyProtection="1">
      <alignment horizontal="center" vertical="center"/>
      <protection locked="0" hidden="1"/>
    </xf>
    <xf numFmtId="2" fontId="0" fillId="0" borderId="9" xfId="0" applyNumberFormat="1" applyFont="1" applyBorder="1" applyAlignment="1" applyProtection="1">
      <alignment horizontal="center" vertical="center"/>
      <protection locked="0" hidden="1"/>
    </xf>
    <xf numFmtId="2" fontId="0" fillId="0" borderId="10" xfId="0" applyNumberFormat="1" applyFont="1" applyBorder="1" applyAlignment="1" applyProtection="1">
      <alignment horizontal="center" vertical="center"/>
      <protection locked="0" hidden="1"/>
    </xf>
    <xf numFmtId="2" fontId="0" fillId="0" borderId="13" xfId="0" applyNumberFormat="1" applyFont="1" applyBorder="1" applyAlignment="1" applyProtection="1">
      <alignment horizontal="center" vertical="center"/>
      <protection locked="0" hidden="1"/>
    </xf>
    <xf numFmtId="2" fontId="0" fillId="0" borderId="14" xfId="0" applyNumberFormat="1" applyFont="1" applyBorder="1" applyAlignment="1" applyProtection="1">
      <alignment horizontal="center" vertical="center"/>
      <protection locked="0" hidden="1"/>
    </xf>
    <xf numFmtId="2" fontId="23" fillId="0" borderId="11" xfId="0" applyNumberFormat="1" applyFont="1" applyBorder="1" applyAlignment="1" applyProtection="1">
      <alignment horizontal="center" vertical="center"/>
      <protection locked="0" hidden="1"/>
    </xf>
    <xf numFmtId="2" fontId="0" fillId="0" borderId="16" xfId="0" applyNumberFormat="1" applyFont="1" applyBorder="1" applyAlignment="1" applyProtection="1">
      <alignment horizontal="center" vertical="center"/>
      <protection locked="0"/>
    </xf>
    <xf numFmtId="2" fontId="0" fillId="0" borderId="19" xfId="0" applyNumberFormat="1" applyFont="1" applyBorder="1" applyAlignment="1" applyProtection="1">
      <alignment horizontal="center" vertical="center"/>
      <protection locked="0"/>
    </xf>
    <xf numFmtId="2" fontId="0" fillId="0" borderId="17" xfId="0" applyNumberFormat="1" applyFont="1" applyBorder="1" applyAlignment="1" applyProtection="1">
      <alignment horizontal="center" vertical="center"/>
      <protection locked="0"/>
    </xf>
    <xf numFmtId="2" fontId="0" fillId="0" borderId="18" xfId="0" applyNumberFormat="1" applyFont="1" applyBorder="1" applyAlignment="1" applyProtection="1">
      <alignment horizontal="center" vertical="center"/>
      <protection locked="0"/>
    </xf>
    <xf numFmtId="2" fontId="0" fillId="0" borderId="8" xfId="0" applyNumberFormat="1" applyFont="1" applyBorder="1" applyAlignment="1" applyProtection="1">
      <alignment horizontal="center" vertical="center"/>
      <protection locked="0"/>
    </xf>
    <xf numFmtId="2" fontId="0" fillId="0" borderId="11" xfId="0" applyNumberFormat="1" applyFont="1" applyBorder="1" applyAlignment="1" applyProtection="1">
      <alignment horizontal="center" vertical="center"/>
      <protection locked="0"/>
    </xf>
    <xf numFmtId="2" fontId="0" fillId="0" borderId="9" xfId="0" applyNumberFormat="1" applyFont="1" applyBorder="1" applyAlignment="1" applyProtection="1">
      <alignment horizontal="center" vertical="center"/>
      <protection locked="0"/>
    </xf>
    <xf numFmtId="2" fontId="0" fillId="0" borderId="10" xfId="0" applyNumberFormat="1" applyFont="1" applyBorder="1" applyAlignment="1" applyProtection="1">
      <alignment horizontal="center" vertical="center"/>
      <protection locked="0"/>
    </xf>
    <xf numFmtId="2" fontId="0" fillId="0" borderId="12" xfId="0" applyNumberFormat="1" applyFont="1" applyBorder="1" applyAlignment="1" applyProtection="1">
      <alignment horizontal="center" vertical="center"/>
      <protection locked="0"/>
    </xf>
    <xf numFmtId="2" fontId="0" fillId="0" borderId="15" xfId="0" applyNumberFormat="1" applyFont="1" applyBorder="1" applyAlignment="1" applyProtection="1">
      <alignment horizontal="center" vertical="center"/>
      <protection locked="0"/>
    </xf>
    <xf numFmtId="2" fontId="0" fillId="0" borderId="13" xfId="0" applyNumberFormat="1" applyFont="1" applyBorder="1" applyAlignment="1" applyProtection="1">
      <alignment horizontal="center" vertical="center"/>
      <protection locked="0"/>
    </xf>
    <xf numFmtId="2" fontId="0" fillId="0" borderId="14" xfId="0" applyNumberFormat="1" applyFont="1" applyBorder="1" applyAlignment="1" applyProtection="1">
      <alignment horizontal="center" vertical="center"/>
      <protection locked="0"/>
    </xf>
    <xf numFmtId="2" fontId="12" fillId="0" borderId="4" xfId="0" applyNumberFormat="1" applyFont="1" applyBorder="1" applyAlignment="1" applyProtection="1">
      <alignment horizontal="center" vertical="center"/>
      <protection locked="0" hidden="1"/>
    </xf>
    <xf numFmtId="2" fontId="12" fillId="0" borderId="27" xfId="0" applyNumberFormat="1" applyFont="1" applyBorder="1" applyAlignment="1" applyProtection="1">
      <alignment horizontal="center" vertical="center"/>
      <protection locked="0" hidden="1"/>
    </xf>
    <xf numFmtId="2" fontId="12" fillId="0" borderId="16" xfId="0" applyNumberFormat="1" applyFont="1" applyBorder="1" applyAlignment="1" applyProtection="1">
      <alignment horizontal="center" vertical="center"/>
      <protection locked="0" hidden="1"/>
    </xf>
    <xf numFmtId="2" fontId="12" fillId="0" borderId="19" xfId="0" applyNumberFormat="1" applyFont="1" applyBorder="1" applyAlignment="1" applyProtection="1">
      <alignment horizontal="center" vertical="center"/>
      <protection locked="0" hidden="1"/>
    </xf>
    <xf numFmtId="2" fontId="12" fillId="0" borderId="25" xfId="0" applyNumberFormat="1" applyFont="1" applyBorder="1" applyAlignment="1" applyProtection="1">
      <alignment horizontal="center" vertical="center"/>
      <protection locked="0" hidden="1"/>
    </xf>
    <xf numFmtId="2" fontId="12" fillId="0" borderId="32" xfId="0" applyNumberFormat="1" applyFont="1" applyBorder="1" applyAlignment="1" applyProtection="1">
      <alignment horizontal="center" vertical="center"/>
      <protection locked="0" hidden="1"/>
    </xf>
    <xf numFmtId="2" fontId="12" fillId="0" borderId="8" xfId="0" applyNumberFormat="1" applyFont="1" applyBorder="1" applyAlignment="1" applyProtection="1">
      <alignment horizontal="center" vertical="center"/>
      <protection locked="0" hidden="1"/>
    </xf>
    <xf numFmtId="2" fontId="12" fillId="0" borderId="23" xfId="0" applyNumberFormat="1" applyFont="1" applyBorder="1" applyAlignment="1" applyProtection="1">
      <alignment horizontal="center" vertical="center"/>
      <protection locked="0" hidden="1"/>
    </xf>
    <xf numFmtId="2" fontId="12" fillId="0" borderId="11" xfId="0" applyNumberFormat="1" applyFont="1" applyBorder="1" applyAlignment="1" applyProtection="1">
      <alignment horizontal="center" vertical="center"/>
      <protection locked="0" hidden="1"/>
    </xf>
    <xf numFmtId="2" fontId="12" fillId="0" borderId="33" xfId="0" applyNumberFormat="1" applyFont="1" applyBorder="1" applyAlignment="1" applyProtection="1">
      <alignment horizontal="center" vertical="center"/>
      <protection locked="0" hidden="1"/>
    </xf>
    <xf numFmtId="2" fontId="12" fillId="0" borderId="12" xfId="0" applyNumberFormat="1" applyFont="1" applyBorder="1" applyAlignment="1" applyProtection="1">
      <alignment horizontal="center" vertical="center"/>
      <protection locked="0" hidden="1"/>
    </xf>
    <xf numFmtId="2" fontId="12" fillId="0" borderId="26" xfId="0" applyNumberFormat="1" applyFont="1" applyBorder="1" applyAlignment="1" applyProtection="1">
      <alignment horizontal="center" vertical="center"/>
      <protection locked="0" hidden="1"/>
    </xf>
    <xf numFmtId="2" fontId="12" fillId="0" borderId="15" xfId="0" applyNumberFormat="1" applyFont="1" applyBorder="1" applyAlignment="1" applyProtection="1">
      <alignment horizontal="center" vertical="center"/>
      <protection locked="0" hidden="1"/>
    </xf>
    <xf numFmtId="2" fontId="12" fillId="0" borderId="34" xfId="0" applyNumberFormat="1" applyFont="1" applyBorder="1" applyAlignment="1" applyProtection="1">
      <alignment horizontal="center" vertical="center"/>
      <protection locked="0" hidden="1"/>
    </xf>
    <xf numFmtId="2" fontId="24" fillId="0" borderId="19" xfId="0" applyNumberFormat="1" applyFont="1" applyBorder="1" applyAlignment="1" applyProtection="1">
      <alignment horizontal="center" vertical="center"/>
      <protection hidden="1"/>
    </xf>
    <xf numFmtId="2" fontId="24" fillId="0" borderId="20" xfId="0" applyNumberFormat="1" applyFont="1" applyBorder="1" applyAlignment="1" applyProtection="1">
      <alignment horizontal="center" vertical="center"/>
      <protection hidden="1"/>
    </xf>
    <xf numFmtId="2" fontId="12" fillId="0" borderId="17" xfId="0" applyNumberFormat="1" applyFont="1" applyBorder="1" applyAlignment="1" applyProtection="1">
      <alignment horizontal="center" vertical="center"/>
      <protection locked="0" hidden="1"/>
    </xf>
    <xf numFmtId="2" fontId="12" fillId="0" borderId="18" xfId="0" applyNumberFormat="1" applyFont="1" applyBorder="1" applyAlignment="1" applyProtection="1">
      <alignment horizontal="center" vertical="center"/>
      <protection locked="0" hidden="1"/>
    </xf>
    <xf numFmtId="2" fontId="12" fillId="0" borderId="9" xfId="0" applyNumberFormat="1" applyFont="1" applyBorder="1" applyAlignment="1" applyProtection="1">
      <alignment horizontal="center" vertical="center"/>
      <protection locked="0" hidden="1"/>
    </xf>
    <xf numFmtId="2" fontId="12" fillId="0" borderId="10" xfId="0" applyNumberFormat="1" applyFont="1" applyBorder="1" applyAlignment="1" applyProtection="1">
      <alignment horizontal="center" vertical="center"/>
      <protection locked="0" hidden="1"/>
    </xf>
    <xf numFmtId="2" fontId="12" fillId="0" borderId="13" xfId="0" applyNumberFormat="1" applyFont="1" applyBorder="1" applyAlignment="1" applyProtection="1">
      <alignment horizontal="center" vertical="center"/>
      <protection locked="0" hidden="1"/>
    </xf>
    <xf numFmtId="2" fontId="12" fillId="0" borderId="14" xfId="0" applyNumberFormat="1" applyFont="1" applyBorder="1" applyAlignment="1" applyProtection="1">
      <alignment horizontal="center" vertical="center"/>
      <protection locked="0" hidden="1"/>
    </xf>
    <xf numFmtId="2" fontId="25" fillId="0" borderId="11" xfId="0" applyNumberFormat="1" applyFont="1" applyBorder="1" applyAlignment="1" applyProtection="1">
      <alignment horizontal="center" vertical="center"/>
      <protection locked="0" hidden="1"/>
    </xf>
    <xf numFmtId="2" fontId="12" fillId="0" borderId="7" xfId="0" applyNumberFormat="1" applyFont="1" applyBorder="1" applyAlignment="1" applyProtection="1">
      <alignment horizontal="center" vertical="center"/>
      <protection locked="0" hidden="1"/>
    </xf>
    <xf numFmtId="2" fontId="12" fillId="0" borderId="29" xfId="0" applyNumberFormat="1" applyFont="1" applyBorder="1" applyAlignment="1" applyProtection="1">
      <alignment horizontal="center" vertical="center"/>
      <protection locked="0" hidden="1"/>
    </xf>
    <xf numFmtId="2" fontId="12" fillId="0" borderId="30" xfId="0" applyNumberFormat="1" applyFont="1" applyBorder="1" applyAlignment="1" applyProtection="1">
      <alignment horizontal="center" vertical="center"/>
      <protection locked="0" hidden="1"/>
    </xf>
    <xf numFmtId="2" fontId="12" fillId="0" borderId="31" xfId="0" applyNumberFormat="1" applyFont="1" applyBorder="1" applyAlignment="1" applyProtection="1">
      <alignment horizontal="center" vertical="center"/>
      <protection locked="0" hidden="1"/>
    </xf>
    <xf numFmtId="165" fontId="12" fillId="0" borderId="17" xfId="0" applyNumberFormat="1" applyFont="1" applyBorder="1" applyAlignment="1" applyProtection="1">
      <alignment horizontal="center" vertical="center"/>
      <protection locked="0" hidden="1"/>
    </xf>
    <xf numFmtId="165" fontId="12" fillId="0" borderId="9" xfId="0" applyNumberFormat="1" applyFont="1" applyBorder="1" applyAlignment="1" applyProtection="1">
      <alignment horizontal="center" vertical="center"/>
      <protection locked="0" hidden="1"/>
    </xf>
    <xf numFmtId="165" fontId="12" fillId="0" borderId="13" xfId="0" applyNumberFormat="1" applyFont="1" applyBorder="1" applyAlignment="1" applyProtection="1">
      <alignment horizontal="center" vertical="center"/>
      <protection locked="0" hidden="1"/>
    </xf>
    <xf numFmtId="165" fontId="24" fillId="0" borderId="19" xfId="0" applyNumberFormat="1" applyFont="1" applyBorder="1" applyAlignment="1" applyProtection="1">
      <alignment horizontal="center" vertical="center"/>
      <protection hidden="1"/>
    </xf>
    <xf numFmtId="165" fontId="12" fillId="0" borderId="32" xfId="0" applyNumberFormat="1" applyFont="1" applyBorder="1" applyAlignment="1" applyProtection="1">
      <alignment horizontal="center" vertical="center"/>
      <protection locked="0" hidden="1"/>
    </xf>
    <xf numFmtId="165" fontId="12" fillId="0" borderId="33" xfId="0" applyNumberFormat="1" applyFont="1" applyBorder="1" applyAlignment="1" applyProtection="1">
      <alignment horizontal="center" vertical="center"/>
      <protection locked="0" hidden="1"/>
    </xf>
    <xf numFmtId="165" fontId="12" fillId="0" borderId="34" xfId="0" applyNumberFormat="1" applyFont="1" applyBorder="1" applyAlignment="1" applyProtection="1">
      <alignment horizontal="center" vertical="center"/>
      <protection locked="0" hidden="1"/>
    </xf>
    <xf numFmtId="165" fontId="24" fillId="0" borderId="20" xfId="0" applyNumberFormat="1" applyFont="1" applyBorder="1" applyAlignment="1" applyProtection="1">
      <alignment horizontal="center" vertical="center"/>
      <protection hidden="1"/>
    </xf>
    <xf numFmtId="165" fontId="12" fillId="0" borderId="27" xfId="0" applyNumberFormat="1" applyFont="1" applyBorder="1" applyAlignment="1" applyProtection="1">
      <alignment horizontal="center" vertical="center"/>
      <protection locked="0" hidden="1"/>
    </xf>
    <xf numFmtId="165" fontId="12" fillId="0" borderId="23" xfId="0" applyNumberFormat="1" applyFont="1" applyBorder="1" applyAlignment="1" applyProtection="1">
      <alignment horizontal="center" vertical="center"/>
      <protection locked="0" hidden="1"/>
    </xf>
    <xf numFmtId="165" fontId="12" fillId="0" borderId="26" xfId="0" applyNumberFormat="1" applyFont="1" applyBorder="1" applyAlignment="1" applyProtection="1">
      <alignment horizontal="center" vertical="center"/>
      <protection locked="0" hidden="1"/>
    </xf>
    <xf numFmtId="165" fontId="0" fillId="0" borderId="32" xfId="0" applyNumberFormat="1" applyBorder="1" applyAlignment="1" applyProtection="1">
      <alignment horizontal="center" vertical="center"/>
      <protection locked="0" hidden="1"/>
    </xf>
    <xf numFmtId="165" fontId="0" fillId="0" borderId="33" xfId="0" applyNumberFormat="1" applyBorder="1" applyAlignment="1" applyProtection="1">
      <alignment horizontal="center" vertical="center"/>
      <protection locked="0" hidden="1"/>
    </xf>
    <xf numFmtId="165" fontId="0" fillId="0" borderId="34" xfId="0" applyNumberFormat="1" applyBorder="1" applyAlignment="1" applyProtection="1">
      <alignment horizontal="center" vertical="center"/>
      <protection locked="0" hidden="1"/>
    </xf>
    <xf numFmtId="165" fontId="4" fillId="0" borderId="20" xfId="0" applyNumberFormat="1" applyFont="1" applyBorder="1" applyAlignment="1" applyProtection="1">
      <alignment horizontal="center" vertical="center"/>
      <protection hidden="1"/>
    </xf>
    <xf numFmtId="165" fontId="0" fillId="0" borderId="27" xfId="0" applyNumberFormat="1" applyBorder="1" applyAlignment="1" applyProtection="1">
      <alignment horizontal="center" vertical="center"/>
      <protection locked="0" hidden="1"/>
    </xf>
    <xf numFmtId="165" fontId="0" fillId="0" borderId="23" xfId="0" applyNumberFormat="1" applyBorder="1" applyAlignment="1" applyProtection="1">
      <alignment horizontal="center" vertical="center"/>
      <protection locked="0" hidden="1"/>
    </xf>
    <xf numFmtId="165" fontId="0" fillId="0" borderId="26" xfId="0" applyNumberFormat="1" applyBorder="1" applyAlignment="1" applyProtection="1">
      <alignment horizontal="center" vertical="center"/>
      <protection locked="0" hidden="1"/>
    </xf>
    <xf numFmtId="165" fontId="0" fillId="0" borderId="17" xfId="0" applyNumberFormat="1" applyBorder="1" applyAlignment="1" applyProtection="1">
      <alignment horizontal="center" vertical="center"/>
      <protection locked="0" hidden="1"/>
    </xf>
    <xf numFmtId="165" fontId="0" fillId="0" borderId="9" xfId="0" applyNumberFormat="1" applyBorder="1" applyAlignment="1" applyProtection="1">
      <alignment horizontal="center" vertical="center"/>
      <protection locked="0" hidden="1"/>
    </xf>
    <xf numFmtId="165" fontId="0" fillId="0" borderId="13" xfId="0" applyNumberFormat="1" applyBorder="1" applyAlignment="1" applyProtection="1">
      <alignment horizontal="center" vertical="center"/>
      <protection locked="0" hidden="1"/>
    </xf>
    <xf numFmtId="165" fontId="4" fillId="0" borderId="19" xfId="0" applyNumberFormat="1" applyFont="1" applyBorder="1" applyAlignment="1" applyProtection="1">
      <alignment horizontal="center" vertical="center"/>
      <protection hidden="1"/>
    </xf>
    <xf numFmtId="165" fontId="0" fillId="0" borderId="32" xfId="0" applyNumberFormat="1" applyFont="1" applyBorder="1" applyAlignment="1" applyProtection="1">
      <alignment horizontal="center" vertical="center"/>
      <protection locked="0" hidden="1"/>
    </xf>
    <xf numFmtId="165" fontId="0" fillId="0" borderId="33" xfId="0" applyNumberFormat="1" applyFont="1" applyBorder="1" applyAlignment="1" applyProtection="1">
      <alignment horizontal="center" vertical="center"/>
      <protection locked="0" hidden="1"/>
    </xf>
    <xf numFmtId="165" fontId="0" fillId="0" borderId="34" xfId="0" applyNumberFormat="1" applyFont="1" applyBorder="1" applyAlignment="1" applyProtection="1">
      <alignment horizontal="center" vertical="center"/>
      <protection locked="0" hidden="1"/>
    </xf>
    <xf numFmtId="165" fontId="22" fillId="0" borderId="20" xfId="0" applyNumberFormat="1" applyFont="1" applyBorder="1" applyAlignment="1" applyProtection="1">
      <alignment horizontal="center" vertical="center"/>
      <protection hidden="1"/>
    </xf>
    <xf numFmtId="165" fontId="0" fillId="0" borderId="27" xfId="0" applyNumberFormat="1" applyFont="1" applyBorder="1" applyAlignment="1" applyProtection="1">
      <alignment horizontal="center" vertical="center"/>
      <protection locked="0" hidden="1"/>
    </xf>
    <xf numFmtId="165" fontId="0" fillId="0" borderId="23" xfId="0" applyNumberFormat="1" applyFont="1" applyBorder="1" applyAlignment="1" applyProtection="1">
      <alignment horizontal="center" vertical="center"/>
      <protection locked="0" hidden="1"/>
    </xf>
    <xf numFmtId="165" fontId="0" fillId="0" borderId="26" xfId="0" applyNumberFormat="1" applyFont="1" applyBorder="1" applyAlignment="1" applyProtection="1">
      <alignment horizontal="center" vertical="center"/>
      <protection locked="0" hidden="1"/>
    </xf>
    <xf numFmtId="165" fontId="0" fillId="0" borderId="17" xfId="0" applyNumberFormat="1" applyFont="1" applyBorder="1" applyAlignment="1" applyProtection="1">
      <alignment horizontal="center" vertical="center"/>
      <protection locked="0" hidden="1"/>
    </xf>
    <xf numFmtId="165" fontId="0" fillId="0" borderId="9" xfId="0" applyNumberFormat="1" applyFont="1" applyBorder="1" applyAlignment="1" applyProtection="1">
      <alignment horizontal="center" vertical="center"/>
      <protection locked="0" hidden="1"/>
    </xf>
    <xf numFmtId="165" fontId="0" fillId="0" borderId="13" xfId="0" applyNumberFormat="1" applyFont="1" applyBorder="1" applyAlignment="1" applyProtection="1">
      <alignment horizontal="center" vertical="center"/>
      <protection locked="0" hidden="1"/>
    </xf>
    <xf numFmtId="165" fontId="22" fillId="0" borderId="19" xfId="0" applyNumberFormat="1" applyFont="1" applyBorder="1" applyAlignment="1" applyProtection="1">
      <alignment horizontal="center" vertical="center"/>
      <protection hidden="1"/>
    </xf>
    <xf numFmtId="165" fontId="22" fillId="0" borderId="35" xfId="0" applyNumberFormat="1" applyFont="1" applyBorder="1" applyAlignment="1" applyProtection="1">
      <alignment horizontal="center" vertical="center"/>
      <protection hidden="1"/>
    </xf>
    <xf numFmtId="165" fontId="0" fillId="0" borderId="17" xfId="0" applyNumberFormat="1" applyFont="1" applyBorder="1" applyAlignment="1" applyProtection="1">
      <alignment horizontal="center" vertical="center"/>
      <protection locked="0"/>
    </xf>
    <xf numFmtId="165" fontId="0" fillId="0" borderId="9" xfId="0" applyNumberFormat="1" applyFont="1" applyBorder="1" applyAlignment="1" applyProtection="1">
      <alignment horizontal="center" vertical="center"/>
      <protection locked="0"/>
    </xf>
    <xf numFmtId="165" fontId="0" fillId="0" borderId="13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4" fontId="0" fillId="0" borderId="11" xfId="0" applyNumberFormat="1" applyBorder="1" applyAlignment="1" applyProtection="1">
      <alignment horizontal="center" vertical="center"/>
      <protection locked="0" hidden="1"/>
    </xf>
    <xf numFmtId="3" fontId="0" fillId="0" borderId="11" xfId="0" applyNumberFormat="1" applyBorder="1" applyAlignment="1" applyProtection="1">
      <alignment horizontal="center" vertical="center"/>
      <protection locked="0" hidden="1"/>
    </xf>
    <xf numFmtId="0" fontId="3" fillId="0" borderId="1" xfId="0" applyFont="1" applyFill="1" applyBorder="1" applyAlignment="1" applyProtection="1">
      <alignment horizontal="center" vertical="center"/>
      <protection locked="0" hidden="1"/>
    </xf>
    <xf numFmtId="0" fontId="3" fillId="0" borderId="2" xfId="0" applyFont="1" applyFill="1" applyBorder="1" applyAlignment="1" applyProtection="1">
      <alignment horizontal="center" vertical="center"/>
      <protection locked="0" hidden="1"/>
    </xf>
    <xf numFmtId="0" fontId="3" fillId="0" borderId="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13" fillId="0" borderId="0" xfId="0" applyFont="1" applyBorder="1" applyAlignment="1">
      <alignment horizontal="left" vertical="center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24" xfId="0" applyFont="1" applyBorder="1" applyAlignment="1" applyProtection="1">
      <alignment horizontal="center"/>
      <protection hidden="1"/>
    </xf>
    <xf numFmtId="165" fontId="2" fillId="0" borderId="24" xfId="0" applyNumberFormat="1" applyFont="1" applyBorder="1" applyAlignment="1" applyProtection="1">
      <alignment horizontal="center"/>
      <protection hidden="1"/>
    </xf>
    <xf numFmtId="165" fontId="0" fillId="0" borderId="22" xfId="0" applyNumberFormat="1" applyBorder="1" applyAlignment="1" applyProtection="1">
      <alignment horizontal="center" vertical="center"/>
      <protection locked="0" hidden="1"/>
    </xf>
    <xf numFmtId="165" fontId="0" fillId="0" borderId="23" xfId="0" applyNumberFormat="1" applyBorder="1" applyAlignment="1" applyProtection="1">
      <alignment horizontal="center" vertical="center"/>
      <protection locked="0" hidden="1"/>
    </xf>
    <xf numFmtId="2" fontId="0" fillId="0" borderId="22" xfId="0" applyNumberFormat="1" applyBorder="1" applyAlignment="1" applyProtection="1">
      <alignment horizontal="center" vertical="center"/>
      <protection locked="0" hidden="1"/>
    </xf>
    <xf numFmtId="2" fontId="0" fillId="0" borderId="23" xfId="0" applyNumberFormat="1" applyBorder="1" applyAlignment="1" applyProtection="1">
      <alignment horizontal="center" vertical="center"/>
      <protection locked="0" hidden="1"/>
    </xf>
    <xf numFmtId="2" fontId="0" fillId="0" borderId="11" xfId="0" applyNumberFormat="1" applyBorder="1" applyAlignment="1" applyProtection="1">
      <alignment horizontal="center" vertical="center"/>
      <protection locked="0" hidden="1"/>
    </xf>
    <xf numFmtId="2" fontId="12" fillId="0" borderId="22" xfId="0" applyNumberFormat="1" applyFont="1" applyBorder="1" applyAlignment="1" applyProtection="1">
      <alignment horizontal="center" vertical="center"/>
      <protection locked="0" hidden="1"/>
    </xf>
    <xf numFmtId="2" fontId="12" fillId="0" borderId="23" xfId="0" applyNumberFormat="1" applyFont="1" applyBorder="1" applyAlignment="1" applyProtection="1">
      <alignment horizontal="center" vertical="center"/>
      <protection locked="0" hidden="1"/>
    </xf>
    <xf numFmtId="2" fontId="12" fillId="0" borderId="11" xfId="0" applyNumberFormat="1" applyFont="1" applyBorder="1" applyAlignment="1" applyProtection="1">
      <alignment horizontal="center" vertical="center"/>
      <protection locked="0" hidden="1"/>
    </xf>
    <xf numFmtId="2" fontId="0" fillId="0" borderId="22" xfId="0" applyNumberFormat="1" applyFont="1" applyBorder="1" applyAlignment="1" applyProtection="1">
      <alignment horizontal="center" vertical="center"/>
      <protection locked="0" hidden="1"/>
    </xf>
    <xf numFmtId="2" fontId="0" fillId="0" borderId="23" xfId="0" applyNumberFormat="1" applyFont="1" applyBorder="1" applyAlignment="1" applyProtection="1">
      <alignment horizontal="center" vertical="center"/>
      <protection locked="0" hidden="1"/>
    </xf>
    <xf numFmtId="2" fontId="0" fillId="0" borderId="11" xfId="0" applyNumberFormat="1" applyFont="1" applyBorder="1" applyAlignment="1" applyProtection="1">
      <alignment horizontal="center" vertical="center"/>
      <protection locked="0" hidden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96" zoomScaleNormal="96" workbookViewId="0">
      <selection activeCell="M78" sqref="M78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7"/>
      <c r="C7" s="18"/>
      <c r="D7" s="19"/>
      <c r="E7" s="17"/>
      <c r="F7" s="20"/>
      <c r="G7" s="21"/>
      <c r="H7" s="17"/>
      <c r="I7" s="20"/>
      <c r="J7" s="22"/>
      <c r="K7" s="20"/>
      <c r="L7" s="21"/>
      <c r="M7" s="17"/>
      <c r="N7" s="18"/>
      <c r="O7" s="17"/>
      <c r="P7" s="20"/>
      <c r="Q7" s="21"/>
      <c r="R7" s="17"/>
      <c r="S7" s="20"/>
      <c r="T7" s="22"/>
      <c r="U7" s="22"/>
      <c r="V7" s="20"/>
      <c r="W7" s="21"/>
      <c r="X7" s="17"/>
      <c r="Y7" s="20"/>
      <c r="Z7" s="22"/>
      <c r="AA7" s="22"/>
      <c r="AB7" s="20"/>
      <c r="AC7" s="21"/>
      <c r="AD7" s="62">
        <v>0.33333333333333331</v>
      </c>
    </row>
    <row r="8" spans="1:30" x14ac:dyDescent="0.25">
      <c r="A8" s="16">
        <v>0.41666666666666669</v>
      </c>
      <c r="B8" s="23"/>
      <c r="C8" s="24"/>
      <c r="D8" s="25"/>
      <c r="E8" s="23"/>
      <c r="F8" s="26"/>
      <c r="G8" s="27"/>
      <c r="H8" s="23"/>
      <c r="I8" s="26"/>
      <c r="J8" s="28"/>
      <c r="K8" s="26"/>
      <c r="L8" s="27"/>
      <c r="M8" s="23"/>
      <c r="N8" s="24"/>
      <c r="O8" s="23"/>
      <c r="P8" s="26"/>
      <c r="Q8" s="27"/>
      <c r="R8" s="23"/>
      <c r="S8" s="26"/>
      <c r="T8" s="28"/>
      <c r="U8" s="28"/>
      <c r="V8" s="26"/>
      <c r="W8" s="27"/>
      <c r="X8" s="23"/>
      <c r="Y8" s="26"/>
      <c r="Z8" s="28"/>
      <c r="AA8" s="28"/>
      <c r="AB8" s="26"/>
      <c r="AC8" s="27"/>
      <c r="AD8" s="62">
        <v>0.41666666666666669</v>
      </c>
    </row>
    <row r="9" spans="1:30" x14ac:dyDescent="0.25">
      <c r="A9" s="16">
        <v>0.5</v>
      </c>
      <c r="B9" s="23"/>
      <c r="C9" s="24"/>
      <c r="D9" s="25"/>
      <c r="E9" s="23"/>
      <c r="F9" s="26"/>
      <c r="G9" s="27"/>
      <c r="H9" s="23"/>
      <c r="I9" s="26"/>
      <c r="J9" s="28"/>
      <c r="K9" s="26"/>
      <c r="L9" s="27"/>
      <c r="M9" s="23"/>
      <c r="N9" s="24"/>
      <c r="O9" s="23"/>
      <c r="P9" s="26"/>
      <c r="Q9" s="27"/>
      <c r="R9" s="23"/>
      <c r="S9" s="26"/>
      <c r="T9" s="28"/>
      <c r="U9" s="28"/>
      <c r="V9" s="26"/>
      <c r="W9" s="27"/>
      <c r="X9" s="23"/>
      <c r="Y9" s="26"/>
      <c r="Z9" s="28"/>
      <c r="AA9" s="28"/>
      <c r="AB9" s="26"/>
      <c r="AC9" s="27"/>
      <c r="AD9" s="62">
        <v>0.5</v>
      </c>
    </row>
    <row r="10" spans="1:30" x14ac:dyDescent="0.25">
      <c r="A10" s="16">
        <v>0.58333333333333337</v>
      </c>
      <c r="B10" s="23"/>
      <c r="C10" s="24"/>
      <c r="D10" s="25"/>
      <c r="E10" s="23"/>
      <c r="F10" s="26"/>
      <c r="G10" s="27"/>
      <c r="H10" s="23"/>
      <c r="I10" s="26"/>
      <c r="J10" s="28"/>
      <c r="K10" s="26"/>
      <c r="L10" s="27"/>
      <c r="M10" s="23"/>
      <c r="N10" s="24"/>
      <c r="O10" s="23"/>
      <c r="P10" s="26"/>
      <c r="Q10" s="27"/>
      <c r="R10" s="23"/>
      <c r="S10" s="26"/>
      <c r="T10" s="28"/>
      <c r="U10" s="28"/>
      <c r="V10" s="26"/>
      <c r="W10" s="27"/>
      <c r="X10" s="23"/>
      <c r="Y10" s="26"/>
      <c r="Z10" s="28"/>
      <c r="AA10" s="28"/>
      <c r="AB10" s="26"/>
      <c r="AC10" s="27"/>
      <c r="AD10" s="62">
        <v>0.58333333333333337</v>
      </c>
    </row>
    <row r="11" spans="1:30" x14ac:dyDescent="0.25">
      <c r="A11" s="16">
        <v>0.66666666666666663</v>
      </c>
      <c r="B11" s="23"/>
      <c r="C11" s="24"/>
      <c r="D11" s="25"/>
      <c r="E11" s="23"/>
      <c r="F11" s="26"/>
      <c r="G11" s="27"/>
      <c r="H11" s="23"/>
      <c r="I11" s="26"/>
      <c r="J11" s="28"/>
      <c r="K11" s="26"/>
      <c r="L11" s="27"/>
      <c r="M11" s="23"/>
      <c r="N11" s="24"/>
      <c r="O11" s="23"/>
      <c r="P11" s="26"/>
      <c r="Q11" s="27"/>
      <c r="R11" s="23"/>
      <c r="S11" s="26"/>
      <c r="T11" s="28"/>
      <c r="U11" s="28"/>
      <c r="V11" s="26"/>
      <c r="W11" s="27"/>
      <c r="X11" s="23"/>
      <c r="Y11" s="26"/>
      <c r="Z11" s="28"/>
      <c r="AA11" s="28"/>
      <c r="AB11" s="26"/>
      <c r="AC11" s="27"/>
      <c r="AD11" s="62">
        <v>0.66666666666666663</v>
      </c>
    </row>
    <row r="12" spans="1:30" ht="15.75" thickBot="1" x14ac:dyDescent="0.3">
      <c r="A12" s="16">
        <v>0.75</v>
      </c>
      <c r="B12" s="29"/>
      <c r="C12" s="30"/>
      <c r="D12" s="31"/>
      <c r="E12" s="29"/>
      <c r="F12" s="32"/>
      <c r="G12" s="33"/>
      <c r="H12" s="29"/>
      <c r="I12" s="32"/>
      <c r="J12" s="34"/>
      <c r="K12" s="32"/>
      <c r="L12" s="33"/>
      <c r="M12" s="29"/>
      <c r="N12" s="30"/>
      <c r="O12" s="29"/>
      <c r="P12" s="32"/>
      <c r="Q12" s="33"/>
      <c r="R12" s="29"/>
      <c r="S12" s="32"/>
      <c r="T12" s="34"/>
      <c r="U12" s="34"/>
      <c r="V12" s="32"/>
      <c r="W12" s="33"/>
      <c r="X12" s="29"/>
      <c r="Y12" s="32"/>
      <c r="Z12" s="34"/>
      <c r="AA12" s="34"/>
      <c r="AB12" s="32"/>
      <c r="AC12" s="33"/>
      <c r="AD12" s="62">
        <v>0.75</v>
      </c>
    </row>
    <row r="13" spans="1:30" x14ac:dyDescent="0.25">
      <c r="A13" s="35" t="s">
        <v>23</v>
      </c>
      <c r="B13" s="36" t="str">
        <f>IFERROR(AVERAGE(B7:B12),"")</f>
        <v/>
      </c>
      <c r="C13" s="36" t="str">
        <f>IFERROR(AVERAGE(C7:C12),"")</f>
        <v/>
      </c>
      <c r="D13" s="36" t="str">
        <f t="shared" ref="D13:AC13" si="0">IFERROR(AVERAGE(D7:D12),"")</f>
        <v/>
      </c>
      <c r="E13" s="36" t="str">
        <f>IFERROR(AVERAGE(E7:E12),"")</f>
        <v/>
      </c>
      <c r="F13" s="36" t="str">
        <f t="shared" si="0"/>
        <v/>
      </c>
      <c r="G13" s="36" t="str">
        <f t="shared" si="0"/>
        <v/>
      </c>
      <c r="H13" s="36" t="str">
        <f>IFERROR(AVERAGE(H7:H12),"")</f>
        <v/>
      </c>
      <c r="I13" s="36" t="str">
        <f t="shared" si="0"/>
        <v/>
      </c>
      <c r="J13" s="36" t="str">
        <f t="shared" si="0"/>
        <v/>
      </c>
      <c r="K13" s="36" t="str">
        <f t="shared" si="0"/>
        <v/>
      </c>
      <c r="L13" s="63" t="str">
        <f t="shared" si="0"/>
        <v/>
      </c>
      <c r="M13" s="36" t="str">
        <f t="shared" si="0"/>
        <v/>
      </c>
      <c r="N13" s="36" t="str">
        <f t="shared" si="0"/>
        <v/>
      </c>
      <c r="O13" s="36" t="str">
        <f t="shared" si="0"/>
        <v/>
      </c>
      <c r="P13" s="36" t="str">
        <f t="shared" si="0"/>
        <v/>
      </c>
      <c r="Q13" s="36" t="str">
        <f t="shared" si="0"/>
        <v/>
      </c>
      <c r="R13" s="36" t="str">
        <f t="shared" si="0"/>
        <v/>
      </c>
      <c r="S13" s="36" t="str">
        <f t="shared" si="0"/>
        <v/>
      </c>
      <c r="T13" s="36" t="str">
        <f t="shared" si="0"/>
        <v/>
      </c>
      <c r="U13" s="36" t="str">
        <f t="shared" si="0"/>
        <v/>
      </c>
      <c r="V13" s="36" t="str">
        <f t="shared" si="0"/>
        <v/>
      </c>
      <c r="W13" s="63" t="str">
        <f t="shared" si="0"/>
        <v/>
      </c>
      <c r="X13" s="36" t="str">
        <f t="shared" si="0"/>
        <v/>
      </c>
      <c r="Y13" s="36" t="str">
        <f t="shared" si="0"/>
        <v/>
      </c>
      <c r="Z13" s="36" t="str">
        <f t="shared" si="0"/>
        <v/>
      </c>
      <c r="AA13" s="36" t="str">
        <f t="shared" si="0"/>
        <v/>
      </c>
      <c r="AB13" s="36" t="str">
        <f t="shared" si="0"/>
        <v/>
      </c>
      <c r="AC13" s="63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7"/>
      <c r="C19" s="20"/>
      <c r="D19" s="20"/>
      <c r="E19" s="22"/>
      <c r="F19" s="20"/>
      <c r="G19" s="21"/>
      <c r="H19" s="45"/>
      <c r="I19" s="19"/>
      <c r="J19" s="17"/>
      <c r="K19" s="18"/>
      <c r="L19" s="46"/>
      <c r="M19" s="22"/>
      <c r="N19" s="18"/>
      <c r="O19" s="17"/>
      <c r="P19" s="18"/>
      <c r="Q19" s="46"/>
      <c r="R19" s="47"/>
      <c r="S19" s="48"/>
      <c r="T19" s="22"/>
      <c r="U19" s="47"/>
      <c r="V19" s="48"/>
      <c r="W19" s="49"/>
      <c r="X19" s="47"/>
      <c r="Y19" s="48"/>
      <c r="Z19" s="47"/>
      <c r="AA19" s="17"/>
      <c r="AB19" s="20"/>
      <c r="AC19" s="21"/>
      <c r="AD19" s="62">
        <v>0.33333333333333331</v>
      </c>
    </row>
    <row r="20" spans="1:30" x14ac:dyDescent="0.25">
      <c r="A20" s="16">
        <v>0.41666666666666669</v>
      </c>
      <c r="B20" s="23"/>
      <c r="C20" s="26"/>
      <c r="D20" s="26"/>
      <c r="E20" s="28"/>
      <c r="F20" s="26"/>
      <c r="G20" s="27"/>
      <c r="H20" s="50"/>
      <c r="I20" s="25"/>
      <c r="J20" s="23"/>
      <c r="K20" s="24"/>
      <c r="L20" s="51"/>
      <c r="M20" s="28"/>
      <c r="N20" s="24"/>
      <c r="O20" s="23"/>
      <c r="P20" s="24"/>
      <c r="Q20" s="51"/>
      <c r="R20" s="52"/>
      <c r="S20" s="53"/>
      <c r="T20" s="28"/>
      <c r="U20" s="52"/>
      <c r="V20" s="53"/>
      <c r="W20" s="54"/>
      <c r="X20" s="52"/>
      <c r="Y20" s="53"/>
      <c r="Z20" s="52"/>
      <c r="AA20" s="23"/>
      <c r="AB20" s="26"/>
      <c r="AC20" s="27"/>
      <c r="AD20" s="62">
        <v>0.41666666666666669</v>
      </c>
    </row>
    <row r="21" spans="1:30" x14ac:dyDescent="0.25">
      <c r="A21" s="16">
        <v>0.5</v>
      </c>
      <c r="B21" s="23"/>
      <c r="C21" s="26"/>
      <c r="D21" s="26"/>
      <c r="E21" s="28"/>
      <c r="F21" s="26"/>
      <c r="G21" s="27"/>
      <c r="H21" s="50"/>
      <c r="I21" s="25"/>
      <c r="J21" s="23"/>
      <c r="K21" s="24"/>
      <c r="L21" s="51"/>
      <c r="M21" s="28"/>
      <c r="N21" s="24"/>
      <c r="O21" s="23"/>
      <c r="P21" s="24"/>
      <c r="Q21" s="51"/>
      <c r="R21" s="52"/>
      <c r="S21" s="53"/>
      <c r="T21" s="28"/>
      <c r="U21" s="52"/>
      <c r="V21" s="53"/>
      <c r="W21" s="54"/>
      <c r="X21" s="52"/>
      <c r="Y21" s="53"/>
      <c r="Z21" s="52"/>
      <c r="AA21" s="23"/>
      <c r="AB21" s="26"/>
      <c r="AC21" s="27"/>
      <c r="AD21" s="62">
        <v>0.5</v>
      </c>
    </row>
    <row r="22" spans="1:30" x14ac:dyDescent="0.25">
      <c r="A22" s="16">
        <v>0.58333333333333337</v>
      </c>
      <c r="B22" s="23"/>
      <c r="C22" s="26"/>
      <c r="D22" s="26"/>
      <c r="E22" s="28"/>
      <c r="F22" s="26"/>
      <c r="G22" s="27"/>
      <c r="H22" s="50"/>
      <c r="I22" s="25"/>
      <c r="J22" s="23"/>
      <c r="K22" s="24"/>
      <c r="L22" s="51"/>
      <c r="M22" s="28"/>
      <c r="N22" s="24"/>
      <c r="O22" s="23"/>
      <c r="P22" s="24"/>
      <c r="Q22" s="51"/>
      <c r="R22" s="52"/>
      <c r="S22" s="53"/>
      <c r="T22" s="28"/>
      <c r="U22" s="52"/>
      <c r="V22" s="53"/>
      <c r="W22" s="54"/>
      <c r="X22" s="52"/>
      <c r="Y22" s="53"/>
      <c r="Z22" s="52"/>
      <c r="AA22" s="23"/>
      <c r="AB22" s="26"/>
      <c r="AC22" s="27"/>
      <c r="AD22" s="62">
        <v>0.58333333333333337</v>
      </c>
    </row>
    <row r="23" spans="1:30" x14ac:dyDescent="0.25">
      <c r="A23" s="16">
        <v>0.66666666666666663</v>
      </c>
      <c r="B23" s="23"/>
      <c r="C23" s="26"/>
      <c r="D23" s="26"/>
      <c r="E23" s="28"/>
      <c r="F23" s="26"/>
      <c r="G23" s="27"/>
      <c r="H23" s="50"/>
      <c r="I23" s="25"/>
      <c r="J23" s="23"/>
      <c r="K23" s="24"/>
      <c r="L23" s="51"/>
      <c r="M23" s="28"/>
      <c r="N23" s="24"/>
      <c r="O23" s="23"/>
      <c r="P23" s="24"/>
      <c r="Q23" s="51"/>
      <c r="R23" s="52"/>
      <c r="S23" s="53"/>
      <c r="T23" s="28"/>
      <c r="U23" s="52"/>
      <c r="V23" s="53"/>
      <c r="W23" s="54"/>
      <c r="X23" s="52"/>
      <c r="Y23" s="53"/>
      <c r="Z23" s="52"/>
      <c r="AA23" s="23"/>
      <c r="AB23" s="26"/>
      <c r="AC23" s="27"/>
      <c r="AD23" s="62">
        <v>0.66666666666666663</v>
      </c>
    </row>
    <row r="24" spans="1:30" ht="15.75" thickBot="1" x14ac:dyDescent="0.3">
      <c r="A24" s="16">
        <v>0.75</v>
      </c>
      <c r="B24" s="29"/>
      <c r="C24" s="32"/>
      <c r="D24" s="32"/>
      <c r="E24" s="34"/>
      <c r="F24" s="32"/>
      <c r="G24" s="33"/>
      <c r="H24" s="55"/>
      <c r="I24" s="31"/>
      <c r="J24" s="29"/>
      <c r="K24" s="30"/>
      <c r="L24" s="56"/>
      <c r="M24" s="34"/>
      <c r="N24" s="30"/>
      <c r="O24" s="29"/>
      <c r="P24" s="30"/>
      <c r="Q24" s="56"/>
      <c r="R24" s="57"/>
      <c r="S24" s="58"/>
      <c r="T24" s="34"/>
      <c r="U24" s="57"/>
      <c r="V24" s="58"/>
      <c r="W24" s="59"/>
      <c r="X24" s="57"/>
      <c r="Y24" s="58"/>
      <c r="Z24" s="57"/>
      <c r="AA24" s="29"/>
      <c r="AB24" s="32"/>
      <c r="AC24" s="33"/>
      <c r="AD24" s="62">
        <v>0.75</v>
      </c>
    </row>
    <row r="25" spans="1:30" x14ac:dyDescent="0.25">
      <c r="A25" s="35" t="s">
        <v>23</v>
      </c>
      <c r="B25" s="36" t="str">
        <f t="shared" ref="B25:AC25" si="1">IFERROR(AVERAGE(B19:B24),"")</f>
        <v/>
      </c>
      <c r="C25" s="36" t="str">
        <f t="shared" si="1"/>
        <v/>
      </c>
      <c r="D25" s="36" t="str">
        <f t="shared" si="1"/>
        <v/>
      </c>
      <c r="E25" s="36" t="str">
        <f t="shared" si="1"/>
        <v/>
      </c>
      <c r="F25" s="36" t="str">
        <f t="shared" si="1"/>
        <v/>
      </c>
      <c r="G25" s="36" t="str">
        <f>IFERROR(AVERAGE(G19:G24),"")</f>
        <v/>
      </c>
      <c r="H25" s="36" t="str">
        <f t="shared" si="1"/>
        <v/>
      </c>
      <c r="I25" s="36" t="str">
        <f t="shared" si="1"/>
        <v/>
      </c>
      <c r="J25" s="36" t="str">
        <f t="shared" si="1"/>
        <v/>
      </c>
      <c r="K25" s="36" t="str">
        <f t="shared" si="1"/>
        <v/>
      </c>
      <c r="L25" s="36" t="str">
        <f t="shared" si="1"/>
        <v/>
      </c>
      <c r="M25" s="36" t="str">
        <f t="shared" si="1"/>
        <v/>
      </c>
      <c r="N25" s="36" t="str">
        <f t="shared" si="1"/>
        <v/>
      </c>
      <c r="O25" s="36" t="str">
        <f t="shared" si="1"/>
        <v/>
      </c>
      <c r="P25" s="36" t="str">
        <f t="shared" si="1"/>
        <v/>
      </c>
      <c r="Q25" s="36" t="str">
        <f t="shared" si="1"/>
        <v/>
      </c>
      <c r="R25" s="36" t="str">
        <f t="shared" si="1"/>
        <v/>
      </c>
      <c r="S25" s="36" t="str">
        <f t="shared" si="1"/>
        <v/>
      </c>
      <c r="T25" s="36" t="str">
        <f t="shared" si="1"/>
        <v/>
      </c>
      <c r="U25" s="36" t="str">
        <f t="shared" si="1"/>
        <v/>
      </c>
      <c r="V25" s="36" t="str">
        <f t="shared" si="1"/>
        <v/>
      </c>
      <c r="W25" s="36" t="str">
        <f t="shared" si="1"/>
        <v/>
      </c>
      <c r="X25" s="36" t="str">
        <f t="shared" si="1"/>
        <v/>
      </c>
      <c r="Y25" s="36" t="str">
        <f t="shared" si="1"/>
        <v/>
      </c>
      <c r="Z25" s="36" t="str">
        <f t="shared" si="1"/>
        <v/>
      </c>
      <c r="AA25" s="36" t="str">
        <f t="shared" si="1"/>
        <v/>
      </c>
      <c r="AB25" s="36" t="str">
        <f t="shared" si="1"/>
        <v/>
      </c>
      <c r="AC25" s="63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7"/>
      <c r="C34" s="18"/>
      <c r="D34" s="19"/>
      <c r="E34" s="17"/>
      <c r="F34" s="20"/>
      <c r="G34" s="21"/>
      <c r="H34" s="17"/>
      <c r="I34" s="20"/>
      <c r="J34" s="22"/>
      <c r="K34" s="20"/>
      <c r="L34" s="21"/>
      <c r="M34" s="17"/>
      <c r="N34" s="18"/>
      <c r="O34" s="17"/>
      <c r="P34" s="20"/>
      <c r="Q34" s="21"/>
      <c r="R34" s="17"/>
      <c r="S34" s="20"/>
      <c r="T34" s="22"/>
      <c r="U34" s="22"/>
      <c r="V34" s="20"/>
      <c r="W34" s="21"/>
      <c r="X34" s="17"/>
      <c r="Y34" s="20"/>
      <c r="Z34" s="22"/>
      <c r="AA34" s="22"/>
      <c r="AB34" s="20"/>
      <c r="AC34" s="21"/>
      <c r="AD34" s="62">
        <v>0.83333333333333337</v>
      </c>
    </row>
    <row r="35" spans="1:30" x14ac:dyDescent="0.25">
      <c r="A35" s="16">
        <v>0.91666666666666663</v>
      </c>
      <c r="B35" s="23"/>
      <c r="C35" s="24"/>
      <c r="D35" s="25"/>
      <c r="E35" s="23"/>
      <c r="F35" s="26"/>
      <c r="G35" s="27"/>
      <c r="H35" s="23"/>
      <c r="I35" s="26"/>
      <c r="J35" s="28"/>
      <c r="K35" s="26"/>
      <c r="L35" s="27"/>
      <c r="M35" s="23"/>
      <c r="N35" s="24"/>
      <c r="O35" s="23"/>
      <c r="P35" s="26"/>
      <c r="Q35" s="27"/>
      <c r="R35" s="23"/>
      <c r="S35" s="26"/>
      <c r="T35" s="28"/>
      <c r="U35" s="28"/>
      <c r="V35" s="26"/>
      <c r="W35" s="27"/>
      <c r="X35" s="23"/>
      <c r="Y35" s="26"/>
      <c r="Z35" s="28"/>
      <c r="AA35" s="28"/>
      <c r="AB35" s="26"/>
      <c r="AC35" s="27"/>
      <c r="AD35" s="62">
        <v>0.91666666666666663</v>
      </c>
    </row>
    <row r="36" spans="1:30" x14ac:dyDescent="0.25">
      <c r="A36" s="16">
        <v>1</v>
      </c>
      <c r="B36" s="23"/>
      <c r="C36" s="24"/>
      <c r="D36" s="25"/>
      <c r="E36" s="23"/>
      <c r="F36" s="26"/>
      <c r="G36" s="27"/>
      <c r="H36" s="23"/>
      <c r="I36" s="26"/>
      <c r="J36" s="28"/>
      <c r="K36" s="26"/>
      <c r="L36" s="27"/>
      <c r="M36" s="23"/>
      <c r="N36" s="24"/>
      <c r="O36" s="23"/>
      <c r="P36" s="26"/>
      <c r="Q36" s="27"/>
      <c r="R36" s="23"/>
      <c r="S36" s="26"/>
      <c r="T36" s="28"/>
      <c r="U36" s="28"/>
      <c r="V36" s="26"/>
      <c r="W36" s="27"/>
      <c r="X36" s="23"/>
      <c r="Y36" s="26"/>
      <c r="Z36" s="28"/>
      <c r="AA36" s="28"/>
      <c r="AB36" s="26"/>
      <c r="AC36" s="27"/>
      <c r="AD36" s="62">
        <v>1</v>
      </c>
    </row>
    <row r="37" spans="1:30" x14ac:dyDescent="0.25">
      <c r="A37" s="16">
        <v>8.3333333333333329E-2</v>
      </c>
      <c r="B37" s="23"/>
      <c r="C37" s="24"/>
      <c r="D37" s="25"/>
      <c r="E37" s="23"/>
      <c r="F37" s="26"/>
      <c r="G37" s="27"/>
      <c r="H37" s="23"/>
      <c r="I37" s="26"/>
      <c r="J37" s="28"/>
      <c r="K37" s="26"/>
      <c r="L37" s="27"/>
      <c r="M37" s="23"/>
      <c r="N37" s="24"/>
      <c r="O37" s="23"/>
      <c r="P37" s="26"/>
      <c r="Q37" s="27"/>
      <c r="R37" s="23"/>
      <c r="S37" s="26"/>
      <c r="T37" s="28"/>
      <c r="U37" s="28"/>
      <c r="V37" s="26"/>
      <c r="W37" s="27"/>
      <c r="X37" s="23"/>
      <c r="Y37" s="26"/>
      <c r="Z37" s="28"/>
      <c r="AA37" s="28"/>
      <c r="AB37" s="26"/>
      <c r="AC37" s="27"/>
      <c r="AD37" s="62">
        <v>8.3333333333333329E-2</v>
      </c>
    </row>
    <row r="38" spans="1:30" x14ac:dyDescent="0.25">
      <c r="A38" s="16">
        <v>0.16666666666666666</v>
      </c>
      <c r="B38" s="23"/>
      <c r="C38" s="24"/>
      <c r="D38" s="25"/>
      <c r="E38" s="23"/>
      <c r="F38" s="26"/>
      <c r="G38" s="27"/>
      <c r="H38" s="23"/>
      <c r="I38" s="26"/>
      <c r="J38" s="28"/>
      <c r="K38" s="26"/>
      <c r="L38" s="27"/>
      <c r="M38" s="23"/>
      <c r="N38" s="24"/>
      <c r="O38" s="23"/>
      <c r="P38" s="26"/>
      <c r="Q38" s="27"/>
      <c r="R38" s="23"/>
      <c r="S38" s="26"/>
      <c r="T38" s="28"/>
      <c r="U38" s="28"/>
      <c r="V38" s="26"/>
      <c r="W38" s="27"/>
      <c r="X38" s="23"/>
      <c r="Y38" s="26"/>
      <c r="Z38" s="28"/>
      <c r="AA38" s="28"/>
      <c r="AB38" s="26"/>
      <c r="AC38" s="27"/>
      <c r="AD38" s="62">
        <v>0.16666666666666666</v>
      </c>
    </row>
    <row r="39" spans="1:30" ht="15.75" thickBot="1" x14ac:dyDescent="0.3">
      <c r="A39" s="16">
        <v>0.33333333333333331</v>
      </c>
      <c r="B39" s="29"/>
      <c r="C39" s="30"/>
      <c r="D39" s="31"/>
      <c r="E39" s="29"/>
      <c r="F39" s="32"/>
      <c r="G39" s="33"/>
      <c r="H39" s="29"/>
      <c r="I39" s="32"/>
      <c r="J39" s="34"/>
      <c r="K39" s="32"/>
      <c r="L39" s="33"/>
      <c r="M39" s="29"/>
      <c r="N39" s="30"/>
      <c r="O39" s="29"/>
      <c r="P39" s="32"/>
      <c r="Q39" s="33"/>
      <c r="R39" s="29"/>
      <c r="S39" s="32"/>
      <c r="T39" s="34"/>
      <c r="U39" s="34"/>
      <c r="V39" s="32"/>
      <c r="W39" s="33"/>
      <c r="X39" s="29"/>
      <c r="Y39" s="32"/>
      <c r="Z39" s="34"/>
      <c r="AA39" s="34"/>
      <c r="AB39" s="32"/>
      <c r="AC39" s="33"/>
      <c r="AD39" s="62">
        <v>0.33333333333333331</v>
      </c>
    </row>
    <row r="40" spans="1:30" x14ac:dyDescent="0.25">
      <c r="A40" s="35" t="s">
        <v>23</v>
      </c>
      <c r="B40" s="36" t="str">
        <f t="shared" ref="B40" si="2">IFERROR(AVERAGE(B34:B39),"")</f>
        <v/>
      </c>
      <c r="C40" s="36" t="str">
        <f t="shared" ref="C40" si="3">IFERROR(AVERAGE(C34:C39),"")</f>
        <v/>
      </c>
      <c r="D40" s="36" t="str">
        <f t="shared" ref="D40" si="4">IFERROR(AVERAGE(D34:D39),"")</f>
        <v/>
      </c>
      <c r="E40" s="36" t="str">
        <f t="shared" ref="E40" si="5">IFERROR(AVERAGE(E34:E39),"")</f>
        <v/>
      </c>
      <c r="F40" s="36" t="str">
        <f t="shared" ref="F40" si="6">IFERROR(AVERAGE(F34:F39),"")</f>
        <v/>
      </c>
      <c r="G40" s="36" t="str">
        <f t="shared" ref="G40" si="7">IFERROR(AVERAGE(G34:G39),"")</f>
        <v/>
      </c>
      <c r="H40" s="36" t="str">
        <f t="shared" ref="H40" si="8">IFERROR(AVERAGE(H34:H39),"")</f>
        <v/>
      </c>
      <c r="I40" s="36" t="str">
        <f t="shared" ref="I40" si="9">IFERROR(AVERAGE(I34:I39),"")</f>
        <v/>
      </c>
      <c r="J40" s="36" t="str">
        <f t="shared" ref="J40" si="10">IFERROR(AVERAGE(J34:J39),"")</f>
        <v/>
      </c>
      <c r="K40" s="36" t="str">
        <f t="shared" ref="K40" si="11">IFERROR(AVERAGE(K34:K39),"")</f>
        <v/>
      </c>
      <c r="L40" s="63" t="str">
        <f t="shared" ref="L40" si="12">IFERROR(AVERAGE(L34:L39),"")</f>
        <v/>
      </c>
      <c r="M40" s="36" t="str">
        <f t="shared" ref="M40" si="13">IFERROR(AVERAGE(M34:M39),"")</f>
        <v/>
      </c>
      <c r="N40" s="36" t="str">
        <f t="shared" ref="N40" si="14">IFERROR(AVERAGE(N34:N39),"")</f>
        <v/>
      </c>
      <c r="O40" s="36" t="str">
        <f t="shared" ref="O40" si="15">IFERROR(AVERAGE(O34:O39),"")</f>
        <v/>
      </c>
      <c r="P40" s="36" t="str">
        <f t="shared" ref="P40" si="16">IFERROR(AVERAGE(P34:P39),"")</f>
        <v/>
      </c>
      <c r="Q40" s="36" t="str">
        <f t="shared" ref="Q40" si="17">IFERROR(AVERAGE(Q34:Q39),"")</f>
        <v/>
      </c>
      <c r="R40" s="36" t="str">
        <f t="shared" ref="R40" si="18">IFERROR(AVERAGE(R34:R39),"")</f>
        <v/>
      </c>
      <c r="S40" s="36" t="str">
        <f t="shared" ref="S40" si="19">IFERROR(AVERAGE(S34:S39),"")</f>
        <v/>
      </c>
      <c r="T40" s="36" t="str">
        <f t="shared" ref="T40" si="20">IFERROR(AVERAGE(T34:T39),"")</f>
        <v/>
      </c>
      <c r="U40" s="36" t="str">
        <f t="shared" ref="U40" si="21">IFERROR(AVERAGE(U34:U39),"")</f>
        <v/>
      </c>
      <c r="V40" s="36" t="str">
        <f t="shared" ref="V40" si="22">IFERROR(AVERAGE(V34:V39),"")</f>
        <v/>
      </c>
      <c r="W40" s="63" t="str">
        <f t="shared" ref="W40" si="23">IFERROR(AVERAGE(W34:W39),"")</f>
        <v/>
      </c>
      <c r="X40" s="36" t="str">
        <f t="shared" ref="X40" si="24">IFERROR(AVERAGE(X34:X39),"")</f>
        <v/>
      </c>
      <c r="Y40" s="36" t="str">
        <f t="shared" ref="Y40" si="25">IFERROR(AVERAGE(Y34:Y39),"")</f>
        <v/>
      </c>
      <c r="Z40" s="36" t="str">
        <f t="shared" ref="Z40" si="26">IFERROR(AVERAGE(Z34:Z39),"")</f>
        <v/>
      </c>
      <c r="AA40" s="36" t="str">
        <f t="shared" ref="AA40" si="27">IFERROR(AVERAGE(AA34:AA39),"")</f>
        <v/>
      </c>
      <c r="AB40" s="36" t="str">
        <f t="shared" ref="AB40" si="28">IFERROR(AVERAGE(AB34:AB39),"")</f>
        <v/>
      </c>
      <c r="AC40" s="63" t="str">
        <f t="shared" ref="AC40" si="29">IFERROR(AVERAGE(AC34:AC39),"")</f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7"/>
      <c r="C46" s="20"/>
      <c r="D46" s="20"/>
      <c r="E46" s="22"/>
      <c r="F46" s="20"/>
      <c r="G46" s="21"/>
      <c r="H46" s="45"/>
      <c r="I46" s="19"/>
      <c r="J46" s="17"/>
      <c r="K46" s="18"/>
      <c r="L46" s="46"/>
      <c r="M46" s="22"/>
      <c r="N46" s="18"/>
      <c r="O46" s="17"/>
      <c r="P46" s="18"/>
      <c r="Q46" s="46"/>
      <c r="R46" s="47"/>
      <c r="S46" s="48"/>
      <c r="T46" s="22"/>
      <c r="U46" s="47"/>
      <c r="V46" s="48"/>
      <c r="W46" s="49"/>
      <c r="X46" s="47"/>
      <c r="Y46" s="48"/>
      <c r="Z46" s="47"/>
      <c r="AA46" s="17"/>
      <c r="AB46" s="20"/>
      <c r="AC46" s="21"/>
      <c r="AD46" s="62">
        <v>0.83333333333333337</v>
      </c>
    </row>
    <row r="47" spans="1:30" x14ac:dyDescent="0.25">
      <c r="A47" s="16">
        <v>0.91666666666666663</v>
      </c>
      <c r="B47" s="23"/>
      <c r="C47" s="26"/>
      <c r="D47" s="26"/>
      <c r="E47" s="28"/>
      <c r="F47" s="26"/>
      <c r="G47" s="27"/>
      <c r="H47" s="50"/>
      <c r="I47" s="25"/>
      <c r="J47" s="23"/>
      <c r="K47" s="24"/>
      <c r="L47" s="51"/>
      <c r="M47" s="28"/>
      <c r="N47" s="24"/>
      <c r="O47" s="23"/>
      <c r="P47" s="24"/>
      <c r="Q47" s="51"/>
      <c r="R47" s="52"/>
      <c r="S47" s="53"/>
      <c r="T47" s="28"/>
      <c r="U47" s="52"/>
      <c r="V47" s="53"/>
      <c r="W47" s="54"/>
      <c r="X47" s="52"/>
      <c r="Y47" s="53"/>
      <c r="Z47" s="52"/>
      <c r="AA47" s="23"/>
      <c r="AB47" s="26"/>
      <c r="AC47" s="27"/>
      <c r="AD47" s="62">
        <v>0.91666666666666663</v>
      </c>
    </row>
    <row r="48" spans="1:30" x14ac:dyDescent="0.25">
      <c r="A48" s="16">
        <v>1</v>
      </c>
      <c r="B48" s="23"/>
      <c r="C48" s="26"/>
      <c r="D48" s="26"/>
      <c r="E48" s="28"/>
      <c r="F48" s="26"/>
      <c r="G48" s="27"/>
      <c r="H48" s="50"/>
      <c r="I48" s="25"/>
      <c r="J48" s="23"/>
      <c r="K48" s="24"/>
      <c r="L48" s="51"/>
      <c r="M48" s="28"/>
      <c r="N48" s="24"/>
      <c r="O48" s="23"/>
      <c r="P48" s="24"/>
      <c r="Q48" s="51"/>
      <c r="R48" s="52"/>
      <c r="S48" s="53"/>
      <c r="T48" s="28"/>
      <c r="U48" s="52"/>
      <c r="V48" s="53"/>
      <c r="W48" s="54"/>
      <c r="X48" s="52"/>
      <c r="Y48" s="53"/>
      <c r="Z48" s="52"/>
      <c r="AA48" s="23"/>
      <c r="AB48" s="26"/>
      <c r="AC48" s="27"/>
      <c r="AD48" s="62">
        <v>1</v>
      </c>
    </row>
    <row r="49" spans="1:33" x14ac:dyDescent="0.25">
      <c r="A49" s="16">
        <v>8.3333333333333329E-2</v>
      </c>
      <c r="B49" s="23"/>
      <c r="C49" s="26"/>
      <c r="D49" s="26"/>
      <c r="E49" s="28"/>
      <c r="F49" s="26"/>
      <c r="G49" s="27"/>
      <c r="H49" s="50"/>
      <c r="I49" s="25"/>
      <c r="J49" s="23"/>
      <c r="K49" s="24"/>
      <c r="L49" s="51"/>
      <c r="M49" s="28"/>
      <c r="N49" s="24"/>
      <c r="O49" s="23"/>
      <c r="P49" s="24"/>
      <c r="Q49" s="51"/>
      <c r="R49" s="52"/>
      <c r="S49" s="53"/>
      <c r="T49" s="28"/>
      <c r="U49" s="52"/>
      <c r="V49" s="53"/>
      <c r="W49" s="54"/>
      <c r="X49" s="52"/>
      <c r="Y49" s="53"/>
      <c r="Z49" s="52"/>
      <c r="AA49" s="23"/>
      <c r="AB49" s="26"/>
      <c r="AC49" s="27"/>
      <c r="AD49" s="62">
        <v>8.3333333333333329E-2</v>
      </c>
    </row>
    <row r="50" spans="1:33" x14ac:dyDescent="0.25">
      <c r="A50" s="16">
        <v>0.16666666666666666</v>
      </c>
      <c r="B50" s="23"/>
      <c r="C50" s="26"/>
      <c r="D50" s="26"/>
      <c r="E50" s="28"/>
      <c r="F50" s="26"/>
      <c r="G50" s="27"/>
      <c r="H50" s="50"/>
      <c r="I50" s="25"/>
      <c r="J50" s="23"/>
      <c r="K50" s="24"/>
      <c r="L50" s="51"/>
      <c r="M50" s="28"/>
      <c r="N50" s="24"/>
      <c r="O50" s="23"/>
      <c r="P50" s="24"/>
      <c r="Q50" s="51"/>
      <c r="R50" s="52"/>
      <c r="S50" s="53"/>
      <c r="T50" s="28"/>
      <c r="U50" s="52"/>
      <c r="V50" s="53"/>
      <c r="W50" s="54"/>
      <c r="X50" s="52"/>
      <c r="Y50" s="53"/>
      <c r="Z50" s="52"/>
      <c r="AA50" s="23"/>
      <c r="AB50" s="26"/>
      <c r="AC50" s="27"/>
      <c r="AD50" s="62">
        <v>0.16666666666666666</v>
      </c>
    </row>
    <row r="51" spans="1:33" ht="15.75" thickBot="1" x14ac:dyDescent="0.3">
      <c r="A51" s="16">
        <v>0.33333333333333331</v>
      </c>
      <c r="B51" s="29"/>
      <c r="C51" s="32"/>
      <c r="D51" s="32"/>
      <c r="E51" s="34"/>
      <c r="F51" s="32"/>
      <c r="G51" s="33"/>
      <c r="H51" s="55"/>
      <c r="I51" s="31"/>
      <c r="J51" s="29"/>
      <c r="K51" s="30"/>
      <c r="L51" s="56"/>
      <c r="M51" s="34"/>
      <c r="N51" s="30"/>
      <c r="O51" s="29"/>
      <c r="P51" s="30"/>
      <c r="Q51" s="56"/>
      <c r="R51" s="57"/>
      <c r="S51" s="58"/>
      <c r="T51" s="34"/>
      <c r="U51" s="57"/>
      <c r="V51" s="58"/>
      <c r="W51" s="59"/>
      <c r="X51" s="57"/>
      <c r="Y51" s="58"/>
      <c r="Z51" s="57"/>
      <c r="AA51" s="29"/>
      <c r="AB51" s="32"/>
      <c r="AC51" s="33"/>
      <c r="AD51" s="62">
        <v>0.33333333333333331</v>
      </c>
    </row>
    <row r="52" spans="1:33" x14ac:dyDescent="0.25">
      <c r="A52" s="35" t="s">
        <v>23</v>
      </c>
      <c r="B52" s="36" t="str">
        <f t="shared" ref="B52" si="30">IFERROR(AVERAGE(B46:B51),"")</f>
        <v/>
      </c>
      <c r="C52" s="36" t="str">
        <f t="shared" ref="C52" si="31">IFERROR(AVERAGE(C46:C51),"")</f>
        <v/>
      </c>
      <c r="D52" s="36" t="str">
        <f t="shared" ref="D52" si="32">IFERROR(AVERAGE(D46:D51),"")</f>
        <v/>
      </c>
      <c r="E52" s="36" t="str">
        <f t="shared" ref="E52" si="33">IFERROR(AVERAGE(E46:E51),"")</f>
        <v/>
      </c>
      <c r="F52" s="36" t="str">
        <f t="shared" ref="F52" si="34">IFERROR(AVERAGE(F46:F51),"")</f>
        <v/>
      </c>
      <c r="G52" s="36" t="str">
        <f t="shared" ref="G52" si="35">IFERROR(AVERAGE(G46:G51),"")</f>
        <v/>
      </c>
      <c r="H52" s="36" t="str">
        <f t="shared" ref="H52" si="36">IFERROR(AVERAGE(H46:H51),"")</f>
        <v/>
      </c>
      <c r="I52" s="36" t="str">
        <f t="shared" ref="I52" si="37">IFERROR(AVERAGE(I46:I51),"")</f>
        <v/>
      </c>
      <c r="J52" s="36" t="str">
        <f t="shared" ref="J52" si="38">IFERROR(AVERAGE(J46:J51),"")</f>
        <v/>
      </c>
      <c r="K52" s="36" t="str">
        <f t="shared" ref="K52" si="39">IFERROR(AVERAGE(K46:K51),"")</f>
        <v/>
      </c>
      <c r="L52" s="36" t="str">
        <f t="shared" ref="L52" si="40">IFERROR(AVERAGE(L46:L51),"")</f>
        <v/>
      </c>
      <c r="M52" s="36" t="str">
        <f t="shared" ref="M52" si="41">IFERROR(AVERAGE(M46:M51),"")</f>
        <v/>
      </c>
      <c r="N52" s="36" t="str">
        <f t="shared" ref="N52" si="42">IFERROR(AVERAGE(N46:N51),"")</f>
        <v/>
      </c>
      <c r="O52" s="36" t="str">
        <f t="shared" ref="O52" si="43">IFERROR(AVERAGE(O46:O51),"")</f>
        <v/>
      </c>
      <c r="P52" s="36" t="str">
        <f t="shared" ref="P52" si="44">IFERROR(AVERAGE(P46:P51),"")</f>
        <v/>
      </c>
      <c r="Q52" s="36" t="str">
        <f t="shared" ref="Q52" si="45">IFERROR(AVERAGE(Q46:Q51),"")</f>
        <v/>
      </c>
      <c r="R52" s="36" t="str">
        <f t="shared" ref="R52" si="46">IFERROR(AVERAGE(R46:R51),"")</f>
        <v/>
      </c>
      <c r="S52" s="36" t="str">
        <f t="shared" ref="S52" si="47">IFERROR(AVERAGE(S46:S51),"")</f>
        <v/>
      </c>
      <c r="T52" s="36" t="str">
        <f t="shared" ref="T52" si="48">IFERROR(AVERAGE(T46:T51),"")</f>
        <v/>
      </c>
      <c r="U52" s="36" t="str">
        <f t="shared" ref="U52" si="49">IFERROR(AVERAGE(U46:U51),"")</f>
        <v/>
      </c>
      <c r="V52" s="36" t="str">
        <f t="shared" ref="V52" si="50">IFERROR(AVERAGE(V46:V51),"")</f>
        <v/>
      </c>
      <c r="W52" s="36" t="str">
        <f t="shared" ref="W52" si="51">IFERROR(AVERAGE(W46:W51),"")</f>
        <v/>
      </c>
      <c r="X52" s="36" t="str">
        <f t="shared" ref="X52" si="52">IFERROR(AVERAGE(X46:X51),"")</f>
        <v/>
      </c>
      <c r="Y52" s="36" t="str">
        <f t="shared" ref="Y52" si="53">IFERROR(AVERAGE(Y46:Y51),"")</f>
        <v/>
      </c>
      <c r="Z52" s="36" t="str">
        <f t="shared" ref="Z52" si="54">IFERROR(AVERAGE(Z46:Z51),"")</f>
        <v/>
      </c>
      <c r="AA52" s="36" t="str">
        <f t="shared" ref="AA52" si="55">IFERROR(AVERAGE(AA46:AA51),"")</f>
        <v/>
      </c>
      <c r="AB52" s="36" t="str">
        <f t="shared" ref="AB52" si="56">IFERROR(AVERAGE(AB46:AB51),"")</f>
        <v/>
      </c>
      <c r="AC52" s="63" t="str">
        <f t="shared" ref="AC52" si="57">IFERROR(AVERAGE(AC46:AC51),"")</f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8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16">
        <v>0.33333333333333331</v>
      </c>
      <c r="R61" s="89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1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4"/>
      <c r="Q62" s="16">
        <v>0.41666666666666702</v>
      </c>
      <c r="R62" s="92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4"/>
      <c r="AE62" s="62">
        <v>0.41666666666666702</v>
      </c>
    </row>
    <row r="63" spans="1:33" s="64" customFormat="1" ht="15.75" customHeight="1" x14ac:dyDescent="0.25">
      <c r="A63" s="16">
        <v>0.5</v>
      </c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4"/>
      <c r="Q63" s="16">
        <v>0.5</v>
      </c>
      <c r="R63" s="92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4"/>
      <c r="AE63" s="62">
        <v>0.5</v>
      </c>
    </row>
    <row r="64" spans="1:33" s="64" customFormat="1" ht="15.75" customHeight="1" x14ac:dyDescent="0.25">
      <c r="A64" s="16">
        <v>0.58333333333333304</v>
      </c>
      <c r="B64" s="92"/>
      <c r="C64" s="93"/>
      <c r="D64" s="95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4"/>
      <c r="Q64" s="16">
        <v>0.58333333333333304</v>
      </c>
      <c r="R64" s="92"/>
      <c r="S64" s="93"/>
      <c r="T64" s="95"/>
      <c r="U64" s="93"/>
      <c r="V64" s="93"/>
      <c r="W64" s="93"/>
      <c r="X64" s="93"/>
      <c r="Y64" s="93"/>
      <c r="Z64" s="93"/>
      <c r="AA64" s="93"/>
      <c r="AB64" s="93"/>
      <c r="AC64" s="93"/>
      <c r="AD64" s="9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92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4"/>
      <c r="Q65" s="16">
        <v>0.66666666666666696</v>
      </c>
      <c r="R65" s="92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8"/>
      <c r="Q66" s="16">
        <v>0.75</v>
      </c>
      <c r="R66" s="96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8"/>
      <c r="AE66" s="62">
        <v>0.75</v>
      </c>
    </row>
    <row r="67" spans="1:34" s="64" customFormat="1" ht="15.75" customHeight="1" x14ac:dyDescent="0.25">
      <c r="A67" s="35" t="s">
        <v>23</v>
      </c>
      <c r="B67" s="73" t="str">
        <f>IFERROR(AVERAGE(B61:B66),"")</f>
        <v/>
      </c>
      <c r="C67" s="73" t="str">
        <f t="shared" ref="C67:P67" si="58">IFERROR(AVERAGE(C61:C66),"")</f>
        <v/>
      </c>
      <c r="D67" s="73" t="str">
        <f>IFERROR(AVERAGE(D61:D66),"")</f>
        <v/>
      </c>
      <c r="E67" s="73" t="str">
        <f>IFERROR(AVERAGE(E61:E66),"")</f>
        <v/>
      </c>
      <c r="F67" s="73" t="str">
        <f t="shared" si="58"/>
        <v/>
      </c>
      <c r="G67" s="73" t="str">
        <f t="shared" si="58"/>
        <v/>
      </c>
      <c r="H67" s="73" t="str">
        <f t="shared" si="58"/>
        <v/>
      </c>
      <c r="I67" s="73" t="str">
        <f t="shared" si="58"/>
        <v/>
      </c>
      <c r="J67" s="73" t="str">
        <f t="shared" si="58"/>
        <v/>
      </c>
      <c r="K67" s="73" t="str">
        <f t="shared" si="58"/>
        <v/>
      </c>
      <c r="L67" s="73" t="str">
        <f t="shared" si="58"/>
        <v/>
      </c>
      <c r="M67" s="73" t="str">
        <f t="shared" si="58"/>
        <v/>
      </c>
      <c r="N67" s="73" t="str">
        <f t="shared" si="58"/>
        <v/>
      </c>
      <c r="O67" s="74" t="str">
        <f t="shared" si="58"/>
        <v/>
      </c>
      <c r="P67" s="73" t="str">
        <f t="shared" si="58"/>
        <v/>
      </c>
      <c r="Q67" s="35" t="s">
        <v>23</v>
      </c>
      <c r="R67" s="73" t="str">
        <f>IFERROR(AVERAGE(R61:R66),"")</f>
        <v/>
      </c>
      <c r="S67" s="73" t="str">
        <f t="shared" ref="S67:AD67" si="59">IFERROR(AVERAGE(S61:S66),"")</f>
        <v/>
      </c>
      <c r="T67" s="73" t="str">
        <f t="shared" si="59"/>
        <v/>
      </c>
      <c r="U67" s="73" t="str">
        <f t="shared" si="59"/>
        <v/>
      </c>
      <c r="V67" s="73" t="str">
        <f t="shared" si="59"/>
        <v/>
      </c>
      <c r="W67" s="73" t="str">
        <f t="shared" si="59"/>
        <v/>
      </c>
      <c r="X67" s="73" t="str">
        <f t="shared" si="59"/>
        <v/>
      </c>
      <c r="Y67" s="73" t="str">
        <f t="shared" si="59"/>
        <v/>
      </c>
      <c r="Z67" s="73" t="str">
        <f t="shared" si="59"/>
        <v/>
      </c>
      <c r="AA67" s="73" t="str">
        <f t="shared" si="59"/>
        <v/>
      </c>
      <c r="AB67" s="73" t="str">
        <f t="shared" si="59"/>
        <v/>
      </c>
      <c r="AC67" s="74" t="str">
        <f t="shared" si="59"/>
        <v/>
      </c>
      <c r="AD67" s="73" t="str">
        <f t="shared" si="59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1"/>
      <c r="Q73" s="16">
        <v>0.83333333333333337</v>
      </c>
      <c r="R73" s="89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1"/>
      <c r="AE73" s="62">
        <v>0.83333333333333337</v>
      </c>
    </row>
    <row r="74" spans="1:34" s="64" customFormat="1" ht="15.75" x14ac:dyDescent="0.25">
      <c r="A74" s="16">
        <v>0.91666666666666663</v>
      </c>
      <c r="B74" s="92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4"/>
      <c r="Q74" s="16">
        <v>0.91666666666666663</v>
      </c>
      <c r="R74" s="92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4"/>
      <c r="AE74" s="62">
        <v>0.91666666666666663</v>
      </c>
    </row>
    <row r="75" spans="1:34" s="64" customFormat="1" ht="15.75" x14ac:dyDescent="0.25">
      <c r="A75" s="16">
        <v>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4"/>
      <c r="Q75" s="16">
        <v>0</v>
      </c>
      <c r="R75" s="92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4"/>
      <c r="AE75" s="62">
        <v>0</v>
      </c>
    </row>
    <row r="76" spans="1:34" s="64" customFormat="1" ht="15.75" x14ac:dyDescent="0.25">
      <c r="A76" s="16">
        <v>8.3333333333333329E-2</v>
      </c>
      <c r="B76" s="92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4"/>
      <c r="Q76" s="16">
        <v>8.3333333333333329E-2</v>
      </c>
      <c r="R76" s="92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4"/>
      <c r="AE76" s="62">
        <v>8.3333333333333329E-2</v>
      </c>
    </row>
    <row r="77" spans="1:34" s="64" customFormat="1" ht="15.75" x14ac:dyDescent="0.25">
      <c r="A77" s="16">
        <v>0.16666666666666666</v>
      </c>
      <c r="B77" s="92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4"/>
      <c r="Q77" s="16">
        <v>0.16666666666666666</v>
      </c>
      <c r="R77" s="92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4"/>
      <c r="AE77" s="62">
        <v>0.16666666666666666</v>
      </c>
    </row>
    <row r="78" spans="1:34" s="64" customFormat="1" ht="16.5" thickBot="1" x14ac:dyDescent="0.3">
      <c r="A78" s="16">
        <v>0.25</v>
      </c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8"/>
      <c r="Q78" s="16">
        <v>0.25</v>
      </c>
      <c r="R78" s="96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8"/>
      <c r="AE78" s="62">
        <v>0.25</v>
      </c>
    </row>
    <row r="79" spans="1:34" s="64" customFormat="1" ht="15.75" x14ac:dyDescent="0.25">
      <c r="A79" s="35" t="s">
        <v>23</v>
      </c>
      <c r="B79" s="73" t="str">
        <f>IFERROR(AVERAGE(B73:B78),"")</f>
        <v/>
      </c>
      <c r="C79" s="73" t="str">
        <f>IFERROR(AVERAGE(C73:C78),"")</f>
        <v/>
      </c>
      <c r="D79" s="73" t="str">
        <f>IFERROR(AVERAGE(D73:D78),"")</f>
        <v/>
      </c>
      <c r="E79" s="73" t="str">
        <f>IFERROR(AVERAGE(E73:E78),"")</f>
        <v/>
      </c>
      <c r="F79" s="73" t="str">
        <f t="shared" ref="F79:P79" si="60">IFERROR(AVERAGE(F73:F78),"")</f>
        <v/>
      </c>
      <c r="G79" s="73" t="str">
        <f t="shared" si="60"/>
        <v/>
      </c>
      <c r="H79" s="73" t="str">
        <f t="shared" si="60"/>
        <v/>
      </c>
      <c r="I79" s="73" t="str">
        <f t="shared" si="60"/>
        <v/>
      </c>
      <c r="J79" s="73" t="str">
        <f t="shared" si="60"/>
        <v/>
      </c>
      <c r="K79" s="73" t="str">
        <f t="shared" si="60"/>
        <v/>
      </c>
      <c r="L79" s="73" t="str">
        <f t="shared" si="60"/>
        <v/>
      </c>
      <c r="M79" s="73" t="str">
        <f t="shared" si="60"/>
        <v/>
      </c>
      <c r="N79" s="73" t="str">
        <f t="shared" si="60"/>
        <v/>
      </c>
      <c r="O79" s="74" t="str">
        <f t="shared" si="60"/>
        <v/>
      </c>
      <c r="P79" s="73" t="str">
        <f t="shared" si="60"/>
        <v/>
      </c>
      <c r="Q79" s="35" t="s">
        <v>23</v>
      </c>
      <c r="R79" s="73" t="str">
        <f>IFERROR(AVERAGE(R61:R66),"")</f>
        <v/>
      </c>
      <c r="S79" s="73" t="str">
        <f>IFERROR(AVERAGE(S73:S78),"")</f>
        <v/>
      </c>
      <c r="T79" s="73" t="str">
        <f>IFERROR(AVERAGE(T73:T78),"")</f>
        <v/>
      </c>
      <c r="U79" s="73" t="str">
        <f>IFERROR(AVERAGE(U73:U78),"")</f>
        <v/>
      </c>
      <c r="V79" s="73" t="str">
        <f t="shared" ref="V79:AD79" si="61">IFERROR(AVERAGE(V73:V78),"")</f>
        <v/>
      </c>
      <c r="W79" s="73" t="str">
        <f t="shared" si="61"/>
        <v/>
      </c>
      <c r="X79" s="73" t="str">
        <f t="shared" si="61"/>
        <v/>
      </c>
      <c r="Y79" s="73" t="str">
        <f t="shared" si="61"/>
        <v/>
      </c>
      <c r="Z79" s="73" t="str">
        <f t="shared" si="61"/>
        <v/>
      </c>
      <c r="AA79" s="73" t="str">
        <f t="shared" si="61"/>
        <v/>
      </c>
      <c r="AB79" s="73" t="str">
        <f t="shared" si="61"/>
        <v/>
      </c>
      <c r="AC79" s="74" t="str">
        <f t="shared" si="61"/>
        <v/>
      </c>
      <c r="AD79" s="73" t="str">
        <f t="shared" si="61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4"/>
      <c r="G85" s="225"/>
      <c r="H85" s="213">
        <f>J85</f>
        <v>0</v>
      </c>
      <c r="I85" s="213"/>
      <c r="J85" s="214"/>
      <c r="K85" s="214"/>
    </row>
    <row r="86" spans="1:16" s="1" customFormat="1" x14ac:dyDescent="0.25">
      <c r="B86" s="219" t="s">
        <v>53</v>
      </c>
      <c r="C86" s="219"/>
      <c r="D86" s="219"/>
      <c r="E86" s="219"/>
      <c r="F86" s="224"/>
      <c r="G86" s="225"/>
      <c r="H86" s="213">
        <f>J86</f>
        <v>0</v>
      </c>
      <c r="I86" s="213"/>
      <c r="J86" s="214"/>
      <c r="K86" s="21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R55:AD55"/>
    <mergeCell ref="D69:E69"/>
    <mergeCell ref="G69:K69"/>
    <mergeCell ref="B87:E87"/>
    <mergeCell ref="F87:G87"/>
    <mergeCell ref="H87:I87"/>
    <mergeCell ref="J87:K87"/>
    <mergeCell ref="D57:E57"/>
    <mergeCell ref="G57:J57"/>
    <mergeCell ref="B55:P55"/>
    <mergeCell ref="B85:E85"/>
    <mergeCell ref="F85:G85"/>
    <mergeCell ref="H85:I85"/>
    <mergeCell ref="J85:K85"/>
    <mergeCell ref="B86:E86"/>
    <mergeCell ref="F86:G86"/>
    <mergeCell ref="H86:I86"/>
    <mergeCell ref="J86:K86"/>
    <mergeCell ref="G2:K2"/>
    <mergeCell ref="G29:K29"/>
    <mergeCell ref="B83:E84"/>
    <mergeCell ref="F83:K83"/>
    <mergeCell ref="F84:G84"/>
    <mergeCell ref="H84:I84"/>
    <mergeCell ref="J84:K84"/>
    <mergeCell ref="B4:C4"/>
    <mergeCell ref="E4:G4"/>
    <mergeCell ref="H4:L4"/>
    <mergeCell ref="B16:G16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B31:C31"/>
    <mergeCell ref="E31:G31"/>
    <mergeCell ref="H31:L31"/>
    <mergeCell ref="M31:N31"/>
    <mergeCell ref="M4:N4"/>
    <mergeCell ref="O4:Q4"/>
    <mergeCell ref="R4:W4"/>
    <mergeCell ref="X4:AC4"/>
    <mergeCell ref="AA16:AC16"/>
    <mergeCell ref="V16:X16"/>
    <mergeCell ref="S16:U16"/>
    <mergeCell ref="Q16:R16"/>
    <mergeCell ref="L16:N1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S37" zoomScale="90" zoomScaleNormal="9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0"/>
      <c r="C7" s="111"/>
      <c r="D7" s="112"/>
      <c r="E7" s="110"/>
      <c r="F7" s="126"/>
      <c r="G7" s="111"/>
      <c r="H7" s="110"/>
      <c r="I7" s="126"/>
      <c r="J7" s="114"/>
      <c r="K7" s="126"/>
      <c r="L7" s="111"/>
      <c r="M7" s="110"/>
      <c r="N7" s="111"/>
      <c r="O7" s="110"/>
      <c r="P7" s="126"/>
      <c r="Q7" s="111"/>
      <c r="R7" s="110"/>
      <c r="S7" s="126"/>
      <c r="T7" s="114"/>
      <c r="U7" s="126"/>
      <c r="V7" s="114"/>
      <c r="W7" s="199"/>
      <c r="X7" s="110"/>
      <c r="Y7" s="126"/>
      <c r="Z7" s="114"/>
      <c r="AA7" s="126"/>
      <c r="AB7" s="114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 t="s">
        <v>78</v>
      </c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52"/>
      <c r="S61" s="154"/>
      <c r="T61" s="168"/>
      <c r="U61" s="154"/>
      <c r="V61" s="154"/>
      <c r="W61" s="154"/>
      <c r="X61" s="154"/>
      <c r="Y61" s="154"/>
      <c r="Z61" s="154"/>
      <c r="AA61" s="154"/>
      <c r="AB61" s="154"/>
      <c r="AC61" s="154"/>
      <c r="AD61" s="164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52"/>
      <c r="S62" s="154"/>
      <c r="T62" s="168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52"/>
      <c r="S63" s="154"/>
      <c r="T63" s="168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1" zoomScaleNormal="10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76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2"/>
      <c r="C7" s="111"/>
      <c r="D7" s="112"/>
      <c r="E7" s="112"/>
      <c r="F7" s="113"/>
      <c r="G7" s="111"/>
      <c r="H7" s="112"/>
      <c r="I7" s="113"/>
      <c r="J7" s="111"/>
      <c r="K7" s="113"/>
      <c r="L7" s="111"/>
      <c r="M7" s="112"/>
      <c r="N7" s="111"/>
      <c r="O7" s="112"/>
      <c r="P7" s="113"/>
      <c r="Q7" s="111"/>
      <c r="R7" s="112"/>
      <c r="S7" s="113"/>
      <c r="T7" s="111"/>
      <c r="U7" s="113"/>
      <c r="V7" s="111"/>
      <c r="W7" s="199"/>
      <c r="X7" s="112"/>
      <c r="Y7" s="113"/>
      <c r="Z7" s="111"/>
      <c r="AA7" s="113"/>
      <c r="AB7" s="111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79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S28" zoomScale="90" zoomScaleNormal="9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77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76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2"/>
      <c r="C7" s="111"/>
      <c r="D7" s="112"/>
      <c r="E7" s="112"/>
      <c r="F7" s="126"/>
      <c r="G7" s="111"/>
      <c r="H7" s="112"/>
      <c r="I7" s="126"/>
      <c r="J7" s="111"/>
      <c r="K7" s="126"/>
      <c r="L7" s="111"/>
      <c r="M7" s="112"/>
      <c r="N7" s="111"/>
      <c r="O7" s="112"/>
      <c r="P7" s="126"/>
      <c r="Q7" s="111"/>
      <c r="R7" s="112"/>
      <c r="S7" s="126"/>
      <c r="T7" s="111"/>
      <c r="U7" s="126"/>
      <c r="V7" s="111"/>
      <c r="W7" s="111"/>
      <c r="X7" s="112"/>
      <c r="Y7" s="126"/>
      <c r="Z7" s="111"/>
      <c r="AA7" s="126"/>
      <c r="AB7" s="111"/>
      <c r="AC7" s="11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117"/>
      <c r="X8" s="116"/>
      <c r="Y8" s="118"/>
      <c r="Z8" s="117"/>
      <c r="AA8" s="118"/>
      <c r="AB8" s="117"/>
      <c r="AC8" s="119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117"/>
      <c r="X9" s="116"/>
      <c r="Y9" s="118"/>
      <c r="Z9" s="117"/>
      <c r="AA9" s="118"/>
      <c r="AB9" s="117"/>
      <c r="AC9" s="119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117"/>
      <c r="X10" s="116"/>
      <c r="Y10" s="118"/>
      <c r="Z10" s="117"/>
      <c r="AA10" s="118"/>
      <c r="AB10" s="117"/>
      <c r="AC10" s="119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117"/>
      <c r="X11" s="116"/>
      <c r="Y11" s="118"/>
      <c r="Z11" s="117"/>
      <c r="AA11" s="118"/>
      <c r="AB11" s="117"/>
      <c r="AC11" s="119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121"/>
      <c r="X12" s="120"/>
      <c r="Y12" s="122"/>
      <c r="Z12" s="121"/>
      <c r="AA12" s="122"/>
      <c r="AB12" s="121"/>
      <c r="AC12" s="123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25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25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127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127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129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129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129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129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129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129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129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129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131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131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124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25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79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127"/>
      <c r="X34" s="112"/>
      <c r="Y34" s="126"/>
      <c r="Z34" s="126"/>
      <c r="AA34" s="126"/>
      <c r="AB34" s="126"/>
      <c r="AC34" s="127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129"/>
      <c r="X35" s="116"/>
      <c r="Y35" s="118"/>
      <c r="Z35" s="118"/>
      <c r="AA35" s="118"/>
      <c r="AB35" s="118"/>
      <c r="AC35" s="129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129"/>
      <c r="X36" s="116"/>
      <c r="Y36" s="118"/>
      <c r="Z36" s="118"/>
      <c r="AA36" s="118"/>
      <c r="AB36" s="118"/>
      <c r="AC36" s="129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129"/>
      <c r="X37" s="116"/>
      <c r="Y37" s="118"/>
      <c r="Z37" s="118"/>
      <c r="AA37" s="118"/>
      <c r="AB37" s="118"/>
      <c r="AC37" s="129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129"/>
      <c r="X38" s="116"/>
      <c r="Y38" s="118"/>
      <c r="Z38" s="118"/>
      <c r="AA38" s="118"/>
      <c r="AB38" s="118"/>
      <c r="AC38" s="129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131"/>
      <c r="X39" s="120"/>
      <c r="Y39" s="122"/>
      <c r="Z39" s="122"/>
      <c r="AA39" s="122"/>
      <c r="AB39" s="122"/>
      <c r="AC39" s="131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25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25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127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127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129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129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129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129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129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129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129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129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131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131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124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25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1" zoomScaleNormal="10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0"/>
      <c r="C7" s="111"/>
      <c r="D7" s="112"/>
      <c r="E7" s="110"/>
      <c r="F7" s="113"/>
      <c r="G7" s="111"/>
      <c r="H7" s="110"/>
      <c r="I7" s="113"/>
      <c r="J7" s="114"/>
      <c r="K7" s="113"/>
      <c r="L7" s="111"/>
      <c r="M7" s="110"/>
      <c r="N7" s="111"/>
      <c r="O7" s="110"/>
      <c r="P7" s="113"/>
      <c r="Q7" s="111"/>
      <c r="R7" s="110"/>
      <c r="S7" s="113"/>
      <c r="T7" s="114"/>
      <c r="U7" s="113"/>
      <c r="V7" s="114"/>
      <c r="W7" s="199"/>
      <c r="X7" s="110"/>
      <c r="Y7" s="113"/>
      <c r="Z7" s="114"/>
      <c r="AA7" s="113"/>
      <c r="AB7" s="114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S1" zoomScale="90" zoomScaleNormal="9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76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2"/>
      <c r="C7" s="111"/>
      <c r="D7" s="112"/>
      <c r="E7" s="112"/>
      <c r="F7" s="113"/>
      <c r="G7" s="111"/>
      <c r="H7" s="112"/>
      <c r="I7" s="113"/>
      <c r="J7" s="111"/>
      <c r="K7" s="113"/>
      <c r="L7" s="111"/>
      <c r="M7" s="112"/>
      <c r="N7" s="111"/>
      <c r="O7" s="112"/>
      <c r="P7" s="113"/>
      <c r="Q7" s="111"/>
      <c r="R7" s="112"/>
      <c r="S7" s="113"/>
      <c r="T7" s="111"/>
      <c r="U7" s="113"/>
      <c r="V7" s="111"/>
      <c r="W7" s="199"/>
      <c r="X7" s="112"/>
      <c r="Y7" s="113"/>
      <c r="Z7" s="111"/>
      <c r="AA7" s="113"/>
      <c r="AB7" s="111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206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S1" zoomScale="90" zoomScaleNormal="9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76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2"/>
      <c r="C7" s="111"/>
      <c r="D7" s="112"/>
      <c r="E7" s="112"/>
      <c r="F7" s="113"/>
      <c r="G7" s="111"/>
      <c r="H7" s="112"/>
      <c r="I7" s="113"/>
      <c r="J7" s="111"/>
      <c r="K7" s="113"/>
      <c r="L7" s="111"/>
      <c r="M7" s="112"/>
      <c r="N7" s="111"/>
      <c r="O7" s="112"/>
      <c r="P7" s="113"/>
      <c r="Q7" s="111"/>
      <c r="R7" s="112"/>
      <c r="S7" s="113"/>
      <c r="T7" s="111"/>
      <c r="U7" s="113"/>
      <c r="V7" s="111"/>
      <c r="W7" s="199"/>
      <c r="X7" s="112"/>
      <c r="Y7" s="113"/>
      <c r="Z7" s="111"/>
      <c r="AA7" s="113"/>
      <c r="AB7" s="111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S4" zoomScale="90" zoomScaleNormal="9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99"/>
      <c r="C7" s="100"/>
      <c r="D7" s="89"/>
      <c r="E7" s="99"/>
      <c r="F7" s="101"/>
      <c r="G7" s="100"/>
      <c r="H7" s="99"/>
      <c r="I7" s="101"/>
      <c r="J7" s="102"/>
      <c r="K7" s="101"/>
      <c r="L7" s="100"/>
      <c r="M7" s="99"/>
      <c r="N7" s="100"/>
      <c r="O7" s="99"/>
      <c r="P7" s="101"/>
      <c r="Q7" s="100"/>
      <c r="R7" s="99"/>
      <c r="S7" s="101"/>
      <c r="T7" s="102"/>
      <c r="U7" s="101"/>
      <c r="V7" s="102"/>
      <c r="W7" s="188"/>
      <c r="X7" s="99"/>
      <c r="Y7" s="101"/>
      <c r="Z7" s="102"/>
      <c r="AA7" s="101"/>
      <c r="AB7" s="102"/>
      <c r="AC7" s="184"/>
      <c r="AD7" s="62">
        <v>0.33333333333333331</v>
      </c>
    </row>
    <row r="8" spans="1:30" x14ac:dyDescent="0.25">
      <c r="A8" s="16">
        <v>0.41666666666666669</v>
      </c>
      <c r="B8" s="92"/>
      <c r="C8" s="103"/>
      <c r="D8" s="92"/>
      <c r="E8" s="92"/>
      <c r="F8" s="93"/>
      <c r="G8" s="103"/>
      <c r="H8" s="92"/>
      <c r="I8" s="93"/>
      <c r="J8" s="103"/>
      <c r="K8" s="93"/>
      <c r="L8" s="103"/>
      <c r="M8" s="92"/>
      <c r="N8" s="103"/>
      <c r="O8" s="92"/>
      <c r="P8" s="93"/>
      <c r="Q8" s="103"/>
      <c r="R8" s="92"/>
      <c r="S8" s="93"/>
      <c r="T8" s="103"/>
      <c r="U8" s="93"/>
      <c r="V8" s="103"/>
      <c r="W8" s="189"/>
      <c r="X8" s="92"/>
      <c r="Y8" s="93"/>
      <c r="Z8" s="103"/>
      <c r="AA8" s="93"/>
      <c r="AB8" s="103"/>
      <c r="AC8" s="185"/>
      <c r="AD8" s="62">
        <v>0.41666666666666669</v>
      </c>
    </row>
    <row r="9" spans="1:30" x14ac:dyDescent="0.25">
      <c r="A9" s="16">
        <v>0.5</v>
      </c>
      <c r="B9" s="92"/>
      <c r="C9" s="103"/>
      <c r="D9" s="92"/>
      <c r="E9" s="92"/>
      <c r="F9" s="93"/>
      <c r="G9" s="103"/>
      <c r="H9" s="92"/>
      <c r="I9" s="93"/>
      <c r="J9" s="103"/>
      <c r="K9" s="93"/>
      <c r="L9" s="103"/>
      <c r="M9" s="92"/>
      <c r="N9" s="103"/>
      <c r="O9" s="92"/>
      <c r="P9" s="93"/>
      <c r="Q9" s="103"/>
      <c r="R9" s="92"/>
      <c r="S9" s="93"/>
      <c r="T9" s="103"/>
      <c r="U9" s="93"/>
      <c r="V9" s="103"/>
      <c r="W9" s="189"/>
      <c r="X9" s="92"/>
      <c r="Y9" s="93"/>
      <c r="Z9" s="103"/>
      <c r="AA9" s="93"/>
      <c r="AB9" s="103"/>
      <c r="AC9" s="185"/>
      <c r="AD9" s="62">
        <v>0.5</v>
      </c>
    </row>
    <row r="10" spans="1:30" x14ac:dyDescent="0.25">
      <c r="A10" s="16">
        <v>0.58333333333333337</v>
      </c>
      <c r="B10" s="92"/>
      <c r="C10" s="103"/>
      <c r="D10" s="92"/>
      <c r="E10" s="92"/>
      <c r="F10" s="93"/>
      <c r="G10" s="103"/>
      <c r="H10" s="92"/>
      <c r="I10" s="93"/>
      <c r="J10" s="103"/>
      <c r="K10" s="93"/>
      <c r="L10" s="103"/>
      <c r="M10" s="92"/>
      <c r="N10" s="103"/>
      <c r="O10" s="92"/>
      <c r="P10" s="93"/>
      <c r="Q10" s="103"/>
      <c r="R10" s="92"/>
      <c r="S10" s="93"/>
      <c r="T10" s="103"/>
      <c r="U10" s="93"/>
      <c r="V10" s="103"/>
      <c r="W10" s="189"/>
      <c r="X10" s="92"/>
      <c r="Y10" s="93"/>
      <c r="Z10" s="103"/>
      <c r="AA10" s="93"/>
      <c r="AB10" s="103"/>
      <c r="AC10" s="185"/>
      <c r="AD10" s="62">
        <v>0.58333333333333337</v>
      </c>
    </row>
    <row r="11" spans="1:30" x14ac:dyDescent="0.25">
      <c r="A11" s="16">
        <v>0.66666666666666663</v>
      </c>
      <c r="B11" s="92"/>
      <c r="C11" s="103"/>
      <c r="D11" s="92"/>
      <c r="E11" s="92"/>
      <c r="F11" s="93"/>
      <c r="G11" s="103"/>
      <c r="H11" s="92"/>
      <c r="I11" s="93"/>
      <c r="J11" s="103"/>
      <c r="K11" s="93"/>
      <c r="L11" s="103"/>
      <c r="M11" s="92"/>
      <c r="N11" s="103"/>
      <c r="O11" s="92"/>
      <c r="P11" s="93"/>
      <c r="Q11" s="103"/>
      <c r="R11" s="92"/>
      <c r="S11" s="93"/>
      <c r="T11" s="103"/>
      <c r="U11" s="93"/>
      <c r="V11" s="103"/>
      <c r="W11" s="189"/>
      <c r="X11" s="92"/>
      <c r="Y11" s="93"/>
      <c r="Z11" s="103"/>
      <c r="AA11" s="93"/>
      <c r="AB11" s="103"/>
      <c r="AC11" s="185"/>
      <c r="AD11" s="62">
        <v>0.66666666666666663</v>
      </c>
    </row>
    <row r="12" spans="1:30" ht="15.75" thickBot="1" x14ac:dyDescent="0.3">
      <c r="A12" s="16">
        <v>0.75</v>
      </c>
      <c r="B12" s="96"/>
      <c r="C12" s="104"/>
      <c r="D12" s="96"/>
      <c r="E12" s="96"/>
      <c r="F12" s="97"/>
      <c r="G12" s="104"/>
      <c r="H12" s="96"/>
      <c r="I12" s="97"/>
      <c r="J12" s="104"/>
      <c r="K12" s="97"/>
      <c r="L12" s="104"/>
      <c r="M12" s="96"/>
      <c r="N12" s="104"/>
      <c r="O12" s="96"/>
      <c r="P12" s="97"/>
      <c r="Q12" s="104"/>
      <c r="R12" s="96"/>
      <c r="S12" s="97"/>
      <c r="T12" s="104"/>
      <c r="U12" s="97"/>
      <c r="V12" s="104"/>
      <c r="W12" s="190"/>
      <c r="X12" s="96"/>
      <c r="Y12" s="97"/>
      <c r="Z12" s="104"/>
      <c r="AA12" s="97"/>
      <c r="AB12" s="104"/>
      <c r="AC12" s="186"/>
      <c r="AD12" s="62">
        <v>0.75</v>
      </c>
    </row>
    <row r="13" spans="1:30" x14ac:dyDescent="0.25">
      <c r="A13" s="35" t="s">
        <v>23</v>
      </c>
      <c r="B13" s="105" t="str">
        <f>IFERROR(AVERAGE(B7:B12),"")</f>
        <v/>
      </c>
      <c r="C13" s="105" t="str">
        <f>IFERROR(AVERAGE(C7:C12),"")</f>
        <v/>
      </c>
      <c r="D13" s="105" t="str">
        <f t="shared" ref="D13:AC13" si="0">IFERROR(AVERAGE(D7:D12),"")</f>
        <v/>
      </c>
      <c r="E13" s="105" t="str">
        <f>IFERROR(AVERAGE(E7:E12),"")</f>
        <v/>
      </c>
      <c r="F13" s="105" t="str">
        <f t="shared" si="0"/>
        <v/>
      </c>
      <c r="G13" s="105" t="str">
        <f t="shared" si="0"/>
        <v/>
      </c>
      <c r="H13" s="105" t="str">
        <f>IFERROR(AVERAGE(H7:H12),"")</f>
        <v/>
      </c>
      <c r="I13" s="105" t="str">
        <f t="shared" si="0"/>
        <v/>
      </c>
      <c r="J13" s="105" t="str">
        <f t="shared" si="0"/>
        <v/>
      </c>
      <c r="K13" s="105" t="str">
        <f t="shared" si="0"/>
        <v/>
      </c>
      <c r="L13" s="106" t="str">
        <f t="shared" si="0"/>
        <v/>
      </c>
      <c r="M13" s="105" t="str">
        <f t="shared" si="0"/>
        <v/>
      </c>
      <c r="N13" s="105" t="str">
        <f t="shared" si="0"/>
        <v/>
      </c>
      <c r="O13" s="105" t="str">
        <f t="shared" si="0"/>
        <v/>
      </c>
      <c r="P13" s="105" t="str">
        <f t="shared" si="0"/>
        <v/>
      </c>
      <c r="Q13" s="105" t="str">
        <f t="shared" si="0"/>
        <v/>
      </c>
      <c r="R13" s="105" t="str">
        <f t="shared" si="0"/>
        <v/>
      </c>
      <c r="S13" s="105" t="str">
        <f t="shared" si="0"/>
        <v/>
      </c>
      <c r="T13" s="105" t="str">
        <f t="shared" si="0"/>
        <v/>
      </c>
      <c r="U13" s="105" t="str">
        <f t="shared" si="0"/>
        <v/>
      </c>
      <c r="V13" s="105" t="str">
        <f t="shared" si="0"/>
        <v/>
      </c>
      <c r="W13" s="187" t="str">
        <f t="shared" si="0"/>
        <v/>
      </c>
      <c r="X13" s="105" t="str">
        <f t="shared" si="0"/>
        <v/>
      </c>
      <c r="Y13" s="105" t="str">
        <f t="shared" si="0"/>
        <v/>
      </c>
      <c r="Z13" s="105" t="str">
        <f t="shared" si="0"/>
        <v/>
      </c>
      <c r="AA13" s="105" t="str">
        <f t="shared" si="0"/>
        <v/>
      </c>
      <c r="AB13" s="105" t="str">
        <f t="shared" si="0"/>
        <v/>
      </c>
      <c r="AC13" s="187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89"/>
      <c r="C19" s="90"/>
      <c r="D19" s="90"/>
      <c r="E19" s="90"/>
      <c r="F19" s="90"/>
      <c r="G19" s="191"/>
      <c r="H19" s="107"/>
      <c r="I19" s="107"/>
      <c r="J19" s="89"/>
      <c r="K19" s="91"/>
      <c r="L19" s="89"/>
      <c r="M19" s="90"/>
      <c r="N19" s="91"/>
      <c r="O19" s="89"/>
      <c r="P19" s="91"/>
      <c r="Q19" s="89"/>
      <c r="R19" s="91"/>
      <c r="S19" s="89"/>
      <c r="T19" s="90"/>
      <c r="U19" s="91"/>
      <c r="V19" s="89"/>
      <c r="W19" s="90"/>
      <c r="X19" s="91"/>
      <c r="Y19" s="89"/>
      <c r="Z19" s="91"/>
      <c r="AA19" s="89"/>
      <c r="AB19" s="90"/>
      <c r="AC19" s="191"/>
      <c r="AD19" s="62">
        <v>0.33333333333333331</v>
      </c>
    </row>
    <row r="20" spans="1:30" x14ac:dyDescent="0.25">
      <c r="A20" s="16">
        <v>0.41666666666666669</v>
      </c>
      <c r="B20" s="92"/>
      <c r="C20" s="93"/>
      <c r="D20" s="93"/>
      <c r="E20" s="93"/>
      <c r="F20" s="93"/>
      <c r="G20" s="192"/>
      <c r="H20" s="108"/>
      <c r="I20" s="108"/>
      <c r="J20" s="92"/>
      <c r="K20" s="94"/>
      <c r="L20" s="92"/>
      <c r="M20" s="93"/>
      <c r="N20" s="94"/>
      <c r="O20" s="92"/>
      <c r="P20" s="94"/>
      <c r="Q20" s="92"/>
      <c r="R20" s="94"/>
      <c r="S20" s="92"/>
      <c r="T20" s="93"/>
      <c r="U20" s="94"/>
      <c r="V20" s="92"/>
      <c r="W20" s="93"/>
      <c r="X20" s="94"/>
      <c r="Y20" s="92"/>
      <c r="Z20" s="94"/>
      <c r="AA20" s="92"/>
      <c r="AB20" s="93"/>
      <c r="AC20" s="192"/>
      <c r="AD20" s="62">
        <v>0.41666666666666669</v>
      </c>
    </row>
    <row r="21" spans="1:30" x14ac:dyDescent="0.25">
      <c r="A21" s="16">
        <v>0.5</v>
      </c>
      <c r="B21" s="92"/>
      <c r="C21" s="93"/>
      <c r="D21" s="93"/>
      <c r="E21" s="93"/>
      <c r="F21" s="93"/>
      <c r="G21" s="192"/>
      <c r="H21" s="108"/>
      <c r="I21" s="108"/>
      <c r="J21" s="92"/>
      <c r="K21" s="94"/>
      <c r="L21" s="92"/>
      <c r="M21" s="93"/>
      <c r="N21" s="94"/>
      <c r="O21" s="92"/>
      <c r="P21" s="94"/>
      <c r="Q21" s="92"/>
      <c r="R21" s="94"/>
      <c r="S21" s="92"/>
      <c r="T21" s="93"/>
      <c r="U21" s="94"/>
      <c r="V21" s="92"/>
      <c r="W21" s="93"/>
      <c r="X21" s="94"/>
      <c r="Y21" s="92"/>
      <c r="Z21" s="94"/>
      <c r="AA21" s="92"/>
      <c r="AB21" s="93"/>
      <c r="AC21" s="192"/>
      <c r="AD21" s="62">
        <v>0.5</v>
      </c>
    </row>
    <row r="22" spans="1:30" x14ac:dyDescent="0.25">
      <c r="A22" s="16">
        <v>0.58333333333333337</v>
      </c>
      <c r="B22" s="92"/>
      <c r="C22" s="93"/>
      <c r="D22" s="93"/>
      <c r="E22" s="93"/>
      <c r="F22" s="93"/>
      <c r="G22" s="192"/>
      <c r="H22" s="108"/>
      <c r="I22" s="108"/>
      <c r="J22" s="92"/>
      <c r="K22" s="94"/>
      <c r="L22" s="92"/>
      <c r="M22" s="93"/>
      <c r="N22" s="94"/>
      <c r="O22" s="92"/>
      <c r="P22" s="94"/>
      <c r="Q22" s="92"/>
      <c r="R22" s="94"/>
      <c r="S22" s="92"/>
      <c r="T22" s="93"/>
      <c r="U22" s="94"/>
      <c r="V22" s="92"/>
      <c r="W22" s="93"/>
      <c r="X22" s="94"/>
      <c r="Y22" s="92"/>
      <c r="Z22" s="94"/>
      <c r="AA22" s="92"/>
      <c r="AB22" s="93"/>
      <c r="AC22" s="192"/>
      <c r="AD22" s="62">
        <v>0.58333333333333337</v>
      </c>
    </row>
    <row r="23" spans="1:30" x14ac:dyDescent="0.25">
      <c r="A23" s="16">
        <v>0.66666666666666663</v>
      </c>
      <c r="B23" s="92"/>
      <c r="C23" s="93"/>
      <c r="D23" s="93"/>
      <c r="E23" s="93"/>
      <c r="F23" s="93"/>
      <c r="G23" s="192"/>
      <c r="H23" s="108"/>
      <c r="I23" s="108"/>
      <c r="J23" s="92"/>
      <c r="K23" s="94"/>
      <c r="L23" s="92"/>
      <c r="M23" s="93"/>
      <c r="N23" s="94"/>
      <c r="O23" s="92"/>
      <c r="P23" s="94"/>
      <c r="Q23" s="92"/>
      <c r="R23" s="94"/>
      <c r="S23" s="92"/>
      <c r="T23" s="93"/>
      <c r="U23" s="94"/>
      <c r="V23" s="92"/>
      <c r="W23" s="93"/>
      <c r="X23" s="94"/>
      <c r="Y23" s="92"/>
      <c r="Z23" s="94"/>
      <c r="AA23" s="92"/>
      <c r="AB23" s="93"/>
      <c r="AC23" s="192"/>
      <c r="AD23" s="62">
        <v>0.66666666666666663</v>
      </c>
    </row>
    <row r="24" spans="1:30" ht="15.75" thickBot="1" x14ac:dyDescent="0.3">
      <c r="A24" s="16">
        <v>0.75</v>
      </c>
      <c r="B24" s="96"/>
      <c r="C24" s="97"/>
      <c r="D24" s="97"/>
      <c r="E24" s="97"/>
      <c r="F24" s="97"/>
      <c r="G24" s="193"/>
      <c r="H24" s="109"/>
      <c r="I24" s="109"/>
      <c r="J24" s="96"/>
      <c r="K24" s="98"/>
      <c r="L24" s="96"/>
      <c r="M24" s="97"/>
      <c r="N24" s="98"/>
      <c r="O24" s="96"/>
      <c r="P24" s="98"/>
      <c r="Q24" s="96"/>
      <c r="R24" s="98"/>
      <c r="S24" s="96"/>
      <c r="T24" s="97"/>
      <c r="U24" s="98"/>
      <c r="V24" s="96"/>
      <c r="W24" s="97"/>
      <c r="X24" s="98"/>
      <c r="Y24" s="96"/>
      <c r="Z24" s="98"/>
      <c r="AA24" s="96"/>
      <c r="AB24" s="97"/>
      <c r="AC24" s="193"/>
      <c r="AD24" s="62">
        <v>0.75</v>
      </c>
    </row>
    <row r="25" spans="1:30" x14ac:dyDescent="0.25">
      <c r="A25" s="35" t="s">
        <v>23</v>
      </c>
      <c r="B25" s="105" t="str">
        <f t="shared" ref="B25:AC25" si="1">IFERROR(AVERAGE(B19:B24),"")</f>
        <v/>
      </c>
      <c r="C25" s="105" t="str">
        <f t="shared" si="1"/>
        <v/>
      </c>
      <c r="D25" s="105" t="str">
        <f t="shared" si="1"/>
        <v/>
      </c>
      <c r="E25" s="105" t="str">
        <f t="shared" si="1"/>
        <v/>
      </c>
      <c r="F25" s="105" t="str">
        <f t="shared" si="1"/>
        <v/>
      </c>
      <c r="G25" s="194" t="str">
        <f>IFERROR(AVERAGE(G19:G24),"")</f>
        <v/>
      </c>
      <c r="H25" s="105" t="str">
        <f t="shared" si="1"/>
        <v/>
      </c>
      <c r="I25" s="105" t="str">
        <f t="shared" si="1"/>
        <v/>
      </c>
      <c r="J25" s="105" t="str">
        <f t="shared" si="1"/>
        <v/>
      </c>
      <c r="K25" s="105" t="str">
        <f t="shared" si="1"/>
        <v/>
      </c>
      <c r="L25" s="105" t="str">
        <f t="shared" si="1"/>
        <v/>
      </c>
      <c r="M25" s="105" t="str">
        <f t="shared" si="1"/>
        <v/>
      </c>
      <c r="N25" s="105" t="str">
        <f t="shared" si="1"/>
        <v/>
      </c>
      <c r="O25" s="105" t="str">
        <f t="shared" si="1"/>
        <v/>
      </c>
      <c r="P25" s="105" t="str">
        <f t="shared" si="1"/>
        <v/>
      </c>
      <c r="Q25" s="105" t="str">
        <f t="shared" si="1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105" t="str">
        <f t="shared" si="1"/>
        <v/>
      </c>
      <c r="W25" s="105" t="str">
        <f t="shared" si="1"/>
        <v/>
      </c>
      <c r="X25" s="105" t="str">
        <f t="shared" si="1"/>
        <v/>
      </c>
      <c r="Y25" s="105" t="str">
        <f t="shared" si="1"/>
        <v/>
      </c>
      <c r="Z25" s="105" t="str">
        <f t="shared" si="1"/>
        <v/>
      </c>
      <c r="AA25" s="105" t="str">
        <f t="shared" si="1"/>
        <v/>
      </c>
      <c r="AB25" s="105" t="str">
        <f t="shared" si="1"/>
        <v/>
      </c>
      <c r="AC25" s="187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89"/>
      <c r="C34" s="91"/>
      <c r="D34" s="107"/>
      <c r="E34" s="89"/>
      <c r="F34" s="90"/>
      <c r="G34" s="91"/>
      <c r="H34" s="89"/>
      <c r="I34" s="90"/>
      <c r="J34" s="90"/>
      <c r="K34" s="90"/>
      <c r="L34" s="91"/>
      <c r="M34" s="89"/>
      <c r="N34" s="91"/>
      <c r="O34" s="89"/>
      <c r="P34" s="90"/>
      <c r="Q34" s="91"/>
      <c r="R34" s="89"/>
      <c r="S34" s="90"/>
      <c r="T34" s="90"/>
      <c r="U34" s="90"/>
      <c r="V34" s="90"/>
      <c r="W34" s="191"/>
      <c r="X34" s="89"/>
      <c r="Y34" s="90"/>
      <c r="Z34" s="90"/>
      <c r="AA34" s="90"/>
      <c r="AB34" s="90"/>
      <c r="AC34" s="191"/>
      <c r="AD34" s="62">
        <v>0.83333333333333337</v>
      </c>
    </row>
    <row r="35" spans="1:30" x14ac:dyDescent="0.25">
      <c r="A35" s="16">
        <v>0.91666666666666663</v>
      </c>
      <c r="B35" s="92"/>
      <c r="C35" s="94"/>
      <c r="D35" s="108"/>
      <c r="E35" s="92"/>
      <c r="F35" s="93"/>
      <c r="G35" s="94"/>
      <c r="H35" s="92"/>
      <c r="I35" s="93"/>
      <c r="J35" s="93"/>
      <c r="K35" s="93"/>
      <c r="L35" s="94"/>
      <c r="M35" s="92"/>
      <c r="N35" s="94"/>
      <c r="O35" s="92"/>
      <c r="P35" s="93"/>
      <c r="Q35" s="94"/>
      <c r="R35" s="92"/>
      <c r="S35" s="93"/>
      <c r="T35" s="93"/>
      <c r="U35" s="93"/>
      <c r="V35" s="93"/>
      <c r="W35" s="192"/>
      <c r="X35" s="92"/>
      <c r="Y35" s="93"/>
      <c r="Z35" s="93"/>
      <c r="AA35" s="93"/>
      <c r="AB35" s="93"/>
      <c r="AC35" s="192"/>
      <c r="AD35" s="62">
        <v>0.91666666666666663</v>
      </c>
    </row>
    <row r="36" spans="1:30" x14ac:dyDescent="0.25">
      <c r="A36" s="16">
        <v>1</v>
      </c>
      <c r="B36" s="92"/>
      <c r="C36" s="94"/>
      <c r="D36" s="108"/>
      <c r="E36" s="92"/>
      <c r="F36" s="93"/>
      <c r="G36" s="94"/>
      <c r="H36" s="92"/>
      <c r="I36" s="93"/>
      <c r="J36" s="93"/>
      <c r="K36" s="93"/>
      <c r="L36" s="94"/>
      <c r="M36" s="92"/>
      <c r="N36" s="94"/>
      <c r="O36" s="92"/>
      <c r="P36" s="93"/>
      <c r="Q36" s="94"/>
      <c r="R36" s="92"/>
      <c r="S36" s="93"/>
      <c r="T36" s="93"/>
      <c r="U36" s="93"/>
      <c r="V36" s="93"/>
      <c r="W36" s="192"/>
      <c r="X36" s="92"/>
      <c r="Y36" s="93"/>
      <c r="Z36" s="93"/>
      <c r="AA36" s="93"/>
      <c r="AB36" s="93"/>
      <c r="AC36" s="192"/>
      <c r="AD36" s="62">
        <v>1</v>
      </c>
    </row>
    <row r="37" spans="1:30" x14ac:dyDescent="0.25">
      <c r="A37" s="16">
        <v>8.3333333333333329E-2</v>
      </c>
      <c r="B37" s="92"/>
      <c r="C37" s="94"/>
      <c r="D37" s="108"/>
      <c r="E37" s="92"/>
      <c r="F37" s="93"/>
      <c r="G37" s="94"/>
      <c r="H37" s="92"/>
      <c r="I37" s="93"/>
      <c r="J37" s="93"/>
      <c r="K37" s="93"/>
      <c r="L37" s="94"/>
      <c r="M37" s="92"/>
      <c r="N37" s="94"/>
      <c r="O37" s="92"/>
      <c r="P37" s="93"/>
      <c r="Q37" s="94"/>
      <c r="R37" s="92"/>
      <c r="S37" s="93"/>
      <c r="T37" s="93"/>
      <c r="U37" s="93"/>
      <c r="V37" s="93"/>
      <c r="W37" s="192"/>
      <c r="X37" s="92"/>
      <c r="Y37" s="93"/>
      <c r="Z37" s="93"/>
      <c r="AA37" s="93"/>
      <c r="AB37" s="93"/>
      <c r="AC37" s="192"/>
      <c r="AD37" s="62">
        <v>8.3333333333333329E-2</v>
      </c>
    </row>
    <row r="38" spans="1:30" x14ac:dyDescent="0.25">
      <c r="A38" s="16">
        <v>0.16666666666666666</v>
      </c>
      <c r="B38" s="92"/>
      <c r="C38" s="94"/>
      <c r="D38" s="108"/>
      <c r="E38" s="92"/>
      <c r="F38" s="93"/>
      <c r="G38" s="94"/>
      <c r="H38" s="92"/>
      <c r="I38" s="93"/>
      <c r="J38" s="93"/>
      <c r="K38" s="93"/>
      <c r="L38" s="94"/>
      <c r="M38" s="92"/>
      <c r="N38" s="94"/>
      <c r="O38" s="92"/>
      <c r="P38" s="93"/>
      <c r="Q38" s="94"/>
      <c r="R38" s="92"/>
      <c r="S38" s="93"/>
      <c r="T38" s="93"/>
      <c r="U38" s="93"/>
      <c r="V38" s="93"/>
      <c r="W38" s="192"/>
      <c r="X38" s="92"/>
      <c r="Y38" s="93"/>
      <c r="Z38" s="93"/>
      <c r="AA38" s="93"/>
      <c r="AB38" s="93"/>
      <c r="AC38" s="192"/>
      <c r="AD38" s="62">
        <v>0.16666666666666666</v>
      </c>
    </row>
    <row r="39" spans="1:30" ht="15.75" thickBot="1" x14ac:dyDescent="0.3">
      <c r="A39" s="16">
        <v>0.33333333333333331</v>
      </c>
      <c r="B39" s="96"/>
      <c r="C39" s="98"/>
      <c r="D39" s="109"/>
      <c r="E39" s="96"/>
      <c r="F39" s="97"/>
      <c r="G39" s="98"/>
      <c r="H39" s="96"/>
      <c r="I39" s="97"/>
      <c r="J39" s="97"/>
      <c r="K39" s="97"/>
      <c r="L39" s="98"/>
      <c r="M39" s="96"/>
      <c r="N39" s="98"/>
      <c r="O39" s="96"/>
      <c r="P39" s="97"/>
      <c r="Q39" s="98"/>
      <c r="R39" s="96"/>
      <c r="S39" s="97"/>
      <c r="T39" s="97"/>
      <c r="U39" s="97"/>
      <c r="V39" s="97"/>
      <c r="W39" s="193"/>
      <c r="X39" s="96"/>
      <c r="Y39" s="97"/>
      <c r="Z39" s="97"/>
      <c r="AA39" s="97"/>
      <c r="AB39" s="97"/>
      <c r="AC39" s="193"/>
      <c r="AD39" s="62">
        <v>0.33333333333333331</v>
      </c>
    </row>
    <row r="40" spans="1:30" x14ac:dyDescent="0.25">
      <c r="A40" s="35" t="s">
        <v>23</v>
      </c>
      <c r="B40" s="105" t="str">
        <f t="shared" ref="B40:AC40" si="2">IFERROR(AVERAGE(B34:B39),"")</f>
        <v/>
      </c>
      <c r="C40" s="105" t="str">
        <f t="shared" si="2"/>
        <v/>
      </c>
      <c r="D40" s="105" t="str">
        <f t="shared" si="2"/>
        <v/>
      </c>
      <c r="E40" s="105" t="str">
        <f t="shared" si="2"/>
        <v/>
      </c>
      <c r="F40" s="105" t="str">
        <f t="shared" si="2"/>
        <v/>
      </c>
      <c r="G40" s="105" t="str">
        <f t="shared" si="2"/>
        <v/>
      </c>
      <c r="H40" s="105" t="str">
        <f t="shared" si="2"/>
        <v/>
      </c>
      <c r="I40" s="105" t="str">
        <f t="shared" si="2"/>
        <v/>
      </c>
      <c r="J40" s="105" t="str">
        <f t="shared" si="2"/>
        <v/>
      </c>
      <c r="K40" s="105" t="str">
        <f t="shared" si="2"/>
        <v/>
      </c>
      <c r="L40" s="106" t="str">
        <f t="shared" si="2"/>
        <v/>
      </c>
      <c r="M40" s="105" t="str">
        <f t="shared" si="2"/>
        <v/>
      </c>
      <c r="N40" s="105" t="str">
        <f t="shared" si="2"/>
        <v/>
      </c>
      <c r="O40" s="105" t="str">
        <f t="shared" si="2"/>
        <v/>
      </c>
      <c r="P40" s="105" t="str">
        <f t="shared" si="2"/>
        <v/>
      </c>
      <c r="Q40" s="105" t="str">
        <f t="shared" si="2"/>
        <v/>
      </c>
      <c r="R40" s="105" t="str">
        <f t="shared" si="2"/>
        <v/>
      </c>
      <c r="S40" s="105" t="str">
        <f t="shared" si="2"/>
        <v/>
      </c>
      <c r="T40" s="105" t="str">
        <f t="shared" si="2"/>
        <v/>
      </c>
      <c r="U40" s="105" t="str">
        <f t="shared" si="2"/>
        <v/>
      </c>
      <c r="V40" s="105" t="str">
        <f t="shared" si="2"/>
        <v/>
      </c>
      <c r="W40" s="187" t="str">
        <f t="shared" si="2"/>
        <v/>
      </c>
      <c r="X40" s="105" t="str">
        <f t="shared" si="2"/>
        <v/>
      </c>
      <c r="Y40" s="105" t="str">
        <f t="shared" si="2"/>
        <v/>
      </c>
      <c r="Z40" s="105" t="str">
        <f t="shared" si="2"/>
        <v/>
      </c>
      <c r="AA40" s="105" t="str">
        <f t="shared" si="2"/>
        <v/>
      </c>
      <c r="AB40" s="105" t="str">
        <f t="shared" si="2"/>
        <v/>
      </c>
      <c r="AC40" s="187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89"/>
      <c r="C46" s="90"/>
      <c r="D46" s="90"/>
      <c r="E46" s="90"/>
      <c r="F46" s="90"/>
      <c r="G46" s="191"/>
      <c r="H46" s="107"/>
      <c r="I46" s="107"/>
      <c r="J46" s="89"/>
      <c r="K46" s="91"/>
      <c r="L46" s="89"/>
      <c r="M46" s="90"/>
      <c r="N46" s="91"/>
      <c r="O46" s="89"/>
      <c r="P46" s="91"/>
      <c r="Q46" s="89"/>
      <c r="R46" s="91"/>
      <c r="S46" s="89"/>
      <c r="T46" s="90"/>
      <c r="U46" s="91"/>
      <c r="V46" s="89"/>
      <c r="W46" s="90"/>
      <c r="X46" s="91"/>
      <c r="Y46" s="89"/>
      <c r="Z46" s="91"/>
      <c r="AA46" s="89"/>
      <c r="AB46" s="90"/>
      <c r="AC46" s="191"/>
      <c r="AD46" s="62">
        <v>0.83333333333333337</v>
      </c>
    </row>
    <row r="47" spans="1:30" x14ac:dyDescent="0.25">
      <c r="A47" s="16">
        <v>0.91666666666666663</v>
      </c>
      <c r="B47" s="92"/>
      <c r="C47" s="93"/>
      <c r="D47" s="93"/>
      <c r="E47" s="93"/>
      <c r="F47" s="93"/>
      <c r="G47" s="192"/>
      <c r="H47" s="108"/>
      <c r="I47" s="108"/>
      <c r="J47" s="92"/>
      <c r="K47" s="94"/>
      <c r="L47" s="92"/>
      <c r="M47" s="93"/>
      <c r="N47" s="94"/>
      <c r="O47" s="92"/>
      <c r="P47" s="94"/>
      <c r="Q47" s="92"/>
      <c r="R47" s="94"/>
      <c r="S47" s="92"/>
      <c r="T47" s="93"/>
      <c r="U47" s="94"/>
      <c r="V47" s="92"/>
      <c r="W47" s="93"/>
      <c r="X47" s="94"/>
      <c r="Y47" s="92"/>
      <c r="Z47" s="94"/>
      <c r="AA47" s="92"/>
      <c r="AB47" s="93"/>
      <c r="AC47" s="192"/>
      <c r="AD47" s="62">
        <v>0.91666666666666663</v>
      </c>
    </row>
    <row r="48" spans="1:30" x14ac:dyDescent="0.25">
      <c r="A48" s="16">
        <v>1</v>
      </c>
      <c r="B48" s="92"/>
      <c r="C48" s="93"/>
      <c r="D48" s="93"/>
      <c r="E48" s="93"/>
      <c r="F48" s="93"/>
      <c r="G48" s="192"/>
      <c r="H48" s="108"/>
      <c r="I48" s="108"/>
      <c r="J48" s="92"/>
      <c r="K48" s="94"/>
      <c r="L48" s="92"/>
      <c r="M48" s="93"/>
      <c r="N48" s="94"/>
      <c r="O48" s="92"/>
      <c r="P48" s="94"/>
      <c r="Q48" s="92"/>
      <c r="R48" s="94"/>
      <c r="S48" s="92"/>
      <c r="T48" s="93"/>
      <c r="U48" s="94"/>
      <c r="V48" s="92"/>
      <c r="W48" s="93"/>
      <c r="X48" s="94"/>
      <c r="Y48" s="92"/>
      <c r="Z48" s="94"/>
      <c r="AA48" s="92"/>
      <c r="AB48" s="93"/>
      <c r="AC48" s="192"/>
      <c r="AD48" s="62">
        <v>1</v>
      </c>
    </row>
    <row r="49" spans="1:33" x14ac:dyDescent="0.25">
      <c r="A49" s="16">
        <v>8.3333333333333329E-2</v>
      </c>
      <c r="B49" s="92"/>
      <c r="C49" s="93"/>
      <c r="D49" s="93"/>
      <c r="E49" s="93"/>
      <c r="F49" s="93"/>
      <c r="G49" s="192"/>
      <c r="H49" s="108"/>
      <c r="I49" s="108"/>
      <c r="J49" s="92"/>
      <c r="K49" s="94"/>
      <c r="L49" s="92"/>
      <c r="M49" s="93"/>
      <c r="N49" s="94"/>
      <c r="O49" s="92"/>
      <c r="P49" s="94"/>
      <c r="Q49" s="92"/>
      <c r="R49" s="94"/>
      <c r="S49" s="92"/>
      <c r="T49" s="93"/>
      <c r="U49" s="94"/>
      <c r="V49" s="92"/>
      <c r="W49" s="93"/>
      <c r="X49" s="94"/>
      <c r="Y49" s="92"/>
      <c r="Z49" s="94"/>
      <c r="AA49" s="92"/>
      <c r="AB49" s="93"/>
      <c r="AC49" s="192"/>
      <c r="AD49" s="62">
        <v>8.3333333333333329E-2</v>
      </c>
    </row>
    <row r="50" spans="1:33" x14ac:dyDescent="0.25">
      <c r="A50" s="16">
        <v>0.16666666666666666</v>
      </c>
      <c r="B50" s="92"/>
      <c r="C50" s="93"/>
      <c r="D50" s="93"/>
      <c r="E50" s="93"/>
      <c r="F50" s="93"/>
      <c r="G50" s="192"/>
      <c r="H50" s="108"/>
      <c r="I50" s="108"/>
      <c r="J50" s="92"/>
      <c r="K50" s="94"/>
      <c r="L50" s="92"/>
      <c r="M50" s="93"/>
      <c r="N50" s="94"/>
      <c r="O50" s="92"/>
      <c r="P50" s="94"/>
      <c r="Q50" s="92"/>
      <c r="R50" s="94"/>
      <c r="S50" s="92"/>
      <c r="T50" s="93"/>
      <c r="U50" s="94"/>
      <c r="V50" s="92"/>
      <c r="W50" s="93"/>
      <c r="X50" s="94"/>
      <c r="Y50" s="92"/>
      <c r="Z50" s="94"/>
      <c r="AA50" s="92"/>
      <c r="AB50" s="93"/>
      <c r="AC50" s="192"/>
      <c r="AD50" s="62">
        <v>0.16666666666666666</v>
      </c>
    </row>
    <row r="51" spans="1:33" ht="15.75" thickBot="1" x14ac:dyDescent="0.3">
      <c r="A51" s="16">
        <v>0.33333333333333331</v>
      </c>
      <c r="B51" s="96"/>
      <c r="C51" s="97"/>
      <c r="D51" s="97"/>
      <c r="E51" s="97"/>
      <c r="F51" s="97"/>
      <c r="G51" s="193"/>
      <c r="H51" s="109"/>
      <c r="I51" s="109"/>
      <c r="J51" s="96"/>
      <c r="K51" s="98"/>
      <c r="L51" s="96"/>
      <c r="M51" s="97"/>
      <c r="N51" s="98"/>
      <c r="O51" s="96"/>
      <c r="P51" s="98"/>
      <c r="Q51" s="96"/>
      <c r="R51" s="98"/>
      <c r="S51" s="96"/>
      <c r="T51" s="97"/>
      <c r="U51" s="98"/>
      <c r="V51" s="96"/>
      <c r="W51" s="97"/>
      <c r="X51" s="98"/>
      <c r="Y51" s="96"/>
      <c r="Z51" s="98"/>
      <c r="AA51" s="96"/>
      <c r="AB51" s="97"/>
      <c r="AC51" s="193"/>
      <c r="AD51" s="62">
        <v>0.33333333333333331</v>
      </c>
    </row>
    <row r="52" spans="1:33" x14ac:dyDescent="0.25">
      <c r="A52" s="35" t="s">
        <v>23</v>
      </c>
      <c r="B52" s="105" t="str">
        <f t="shared" ref="B52:AC52" si="3">IFERROR(AVERAGE(B46:B51),"")</f>
        <v/>
      </c>
      <c r="C52" s="105" t="str">
        <f t="shared" si="3"/>
        <v/>
      </c>
      <c r="D52" s="105" t="str">
        <f t="shared" si="3"/>
        <v/>
      </c>
      <c r="E52" s="105" t="str">
        <f t="shared" si="3"/>
        <v/>
      </c>
      <c r="F52" s="105" t="str">
        <f t="shared" si="3"/>
        <v/>
      </c>
      <c r="G52" s="194" t="str">
        <f t="shared" si="3"/>
        <v/>
      </c>
      <c r="H52" s="105" t="str">
        <f t="shared" si="3"/>
        <v/>
      </c>
      <c r="I52" s="105" t="str">
        <f t="shared" si="3"/>
        <v/>
      </c>
      <c r="J52" s="105" t="str">
        <f t="shared" si="3"/>
        <v/>
      </c>
      <c r="K52" s="105" t="str">
        <f t="shared" si="3"/>
        <v/>
      </c>
      <c r="L52" s="105" t="str">
        <f t="shared" si="3"/>
        <v/>
      </c>
      <c r="M52" s="105" t="str">
        <f t="shared" si="3"/>
        <v/>
      </c>
      <c r="N52" s="105" t="str">
        <f t="shared" si="3"/>
        <v/>
      </c>
      <c r="O52" s="105" t="str">
        <f t="shared" si="3"/>
        <v/>
      </c>
      <c r="P52" s="105" t="str">
        <f t="shared" si="3"/>
        <v/>
      </c>
      <c r="Q52" s="105" t="str">
        <f t="shared" si="3"/>
        <v/>
      </c>
      <c r="R52" s="105" t="str">
        <f t="shared" si="3"/>
        <v/>
      </c>
      <c r="S52" s="105" t="str">
        <f t="shared" si="3"/>
        <v/>
      </c>
      <c r="T52" s="105" t="str">
        <f t="shared" si="3"/>
        <v/>
      </c>
      <c r="U52" s="105" t="str">
        <f t="shared" si="3"/>
        <v/>
      </c>
      <c r="V52" s="105" t="str">
        <f t="shared" si="3"/>
        <v/>
      </c>
      <c r="W52" s="105" t="str">
        <f t="shared" si="3"/>
        <v/>
      </c>
      <c r="X52" s="105" t="str">
        <f t="shared" si="3"/>
        <v/>
      </c>
      <c r="Y52" s="105" t="str">
        <f t="shared" si="3"/>
        <v/>
      </c>
      <c r="Z52" s="105" t="str">
        <f t="shared" si="3"/>
        <v/>
      </c>
      <c r="AA52" s="105" t="str">
        <f t="shared" si="3"/>
        <v/>
      </c>
      <c r="AB52" s="105" t="str">
        <f t="shared" si="3"/>
        <v/>
      </c>
      <c r="AC52" s="187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 t="s">
        <v>80</v>
      </c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8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16">
        <v>0.33333333333333331</v>
      </c>
      <c r="R61" s="89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1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4"/>
      <c r="Q62" s="16">
        <v>0.41666666666666702</v>
      </c>
      <c r="R62" s="92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4"/>
      <c r="AE62" s="62">
        <v>0.41666666666666702</v>
      </c>
    </row>
    <row r="63" spans="1:33" s="64" customFormat="1" ht="15.75" customHeight="1" x14ac:dyDescent="0.25">
      <c r="A63" s="16">
        <v>0.5</v>
      </c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4"/>
      <c r="Q63" s="16">
        <v>0.5</v>
      </c>
      <c r="R63" s="92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4"/>
      <c r="AE63" s="62">
        <v>0.5</v>
      </c>
    </row>
    <row r="64" spans="1:33" s="64" customFormat="1" ht="15.75" customHeight="1" x14ac:dyDescent="0.25">
      <c r="A64" s="16">
        <v>0.58333333333333304</v>
      </c>
      <c r="B64" s="92"/>
      <c r="C64" s="93"/>
      <c r="D64" s="95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4"/>
      <c r="Q64" s="16">
        <v>0.58333333333333304</v>
      </c>
      <c r="R64" s="92"/>
      <c r="S64" s="93"/>
      <c r="T64" s="95"/>
      <c r="U64" s="93"/>
      <c r="V64" s="93"/>
      <c r="W64" s="93"/>
      <c r="X64" s="93"/>
      <c r="Y64" s="93"/>
      <c r="Z64" s="93"/>
      <c r="AA64" s="93"/>
      <c r="AB64" s="93"/>
      <c r="AC64" s="93"/>
      <c r="AD64" s="9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92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4"/>
      <c r="Q65" s="16">
        <v>0.66666666666666696</v>
      </c>
      <c r="R65" s="92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8"/>
      <c r="Q66" s="16">
        <v>0.75</v>
      </c>
      <c r="R66" s="96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8"/>
      <c r="AE66" s="62">
        <v>0.75</v>
      </c>
    </row>
    <row r="67" spans="1:34" s="64" customFormat="1" ht="15.75" customHeight="1" x14ac:dyDescent="0.25">
      <c r="A67" s="35" t="s">
        <v>23</v>
      </c>
      <c r="B67" s="73" t="str">
        <f>IFERROR(AVERAGE(B61:B66),"")</f>
        <v/>
      </c>
      <c r="C67" s="73" t="str">
        <f t="shared" ref="C67:P67" si="4">IFERROR(AVERAGE(C61:C66),"")</f>
        <v/>
      </c>
      <c r="D67" s="73" t="str">
        <f>IFERROR(AVERAGE(D61:D66),"")</f>
        <v/>
      </c>
      <c r="E67" s="73" t="str">
        <f>IFERROR(AVERAGE(E61:E66),"")</f>
        <v/>
      </c>
      <c r="F67" s="73" t="str">
        <f t="shared" si="4"/>
        <v/>
      </c>
      <c r="G67" s="73" t="str">
        <f t="shared" si="4"/>
        <v/>
      </c>
      <c r="H67" s="73" t="str">
        <f t="shared" si="4"/>
        <v/>
      </c>
      <c r="I67" s="73" t="str">
        <f t="shared" si="4"/>
        <v/>
      </c>
      <c r="J67" s="73" t="str">
        <f t="shared" si="4"/>
        <v/>
      </c>
      <c r="K67" s="73" t="str">
        <f t="shared" si="4"/>
        <v/>
      </c>
      <c r="L67" s="73" t="str">
        <f t="shared" si="4"/>
        <v/>
      </c>
      <c r="M67" s="73" t="str">
        <f t="shared" si="4"/>
        <v/>
      </c>
      <c r="N67" s="73" t="str">
        <f t="shared" si="4"/>
        <v/>
      </c>
      <c r="O67" s="74" t="str">
        <f t="shared" si="4"/>
        <v/>
      </c>
      <c r="P67" s="73" t="str">
        <f t="shared" si="4"/>
        <v/>
      </c>
      <c r="Q67" s="35" t="s">
        <v>23</v>
      </c>
      <c r="R67" s="73" t="str">
        <f>IFERROR(AVERAGE(R61:R66),"")</f>
        <v/>
      </c>
      <c r="S67" s="73" t="str">
        <f t="shared" ref="S67:AD67" si="5">IFERROR(AVERAGE(S61:S66),"")</f>
        <v/>
      </c>
      <c r="T67" s="73" t="str">
        <f t="shared" si="5"/>
        <v/>
      </c>
      <c r="U67" s="73" t="str">
        <f t="shared" si="5"/>
        <v/>
      </c>
      <c r="V67" s="73" t="str">
        <f t="shared" si="5"/>
        <v/>
      </c>
      <c r="W67" s="73" t="str">
        <f t="shared" si="5"/>
        <v/>
      </c>
      <c r="X67" s="73" t="str">
        <f t="shared" si="5"/>
        <v/>
      </c>
      <c r="Y67" s="73" t="str">
        <f t="shared" si="5"/>
        <v/>
      </c>
      <c r="Z67" s="73" t="str">
        <f t="shared" si="5"/>
        <v/>
      </c>
      <c r="AA67" s="73" t="str">
        <f t="shared" si="5"/>
        <v/>
      </c>
      <c r="AB67" s="73" t="str">
        <f t="shared" si="5"/>
        <v/>
      </c>
      <c r="AC67" s="74" t="str">
        <f t="shared" si="5"/>
        <v/>
      </c>
      <c r="AD67" s="73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1"/>
      <c r="Q73" s="16">
        <v>0.83333333333333337</v>
      </c>
      <c r="R73" s="89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1"/>
      <c r="AE73" s="62">
        <v>0.83333333333333337</v>
      </c>
    </row>
    <row r="74" spans="1:34" s="64" customFormat="1" ht="15.75" x14ac:dyDescent="0.25">
      <c r="A74" s="16">
        <v>0.91666666666666663</v>
      </c>
      <c r="B74" s="92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4"/>
      <c r="Q74" s="16">
        <v>0.91666666666666663</v>
      </c>
      <c r="R74" s="92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4"/>
      <c r="AE74" s="62">
        <v>0.91666666666666663</v>
      </c>
    </row>
    <row r="75" spans="1:34" s="64" customFormat="1" ht="15.75" x14ac:dyDescent="0.25">
      <c r="A75" s="16">
        <v>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4"/>
      <c r="Q75" s="16">
        <v>0</v>
      </c>
      <c r="R75" s="92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4"/>
      <c r="AE75" s="62">
        <v>0</v>
      </c>
    </row>
    <row r="76" spans="1:34" s="64" customFormat="1" ht="15.75" x14ac:dyDescent="0.25">
      <c r="A76" s="16">
        <v>8.3333333333333329E-2</v>
      </c>
      <c r="B76" s="92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4"/>
      <c r="Q76" s="16">
        <v>8.3333333333333329E-2</v>
      </c>
      <c r="R76" s="92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4"/>
      <c r="AE76" s="62">
        <v>8.3333333333333329E-2</v>
      </c>
    </row>
    <row r="77" spans="1:34" s="64" customFormat="1" ht="15.75" x14ac:dyDescent="0.25">
      <c r="A77" s="16">
        <v>0.16666666666666666</v>
      </c>
      <c r="B77" s="92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4"/>
      <c r="Q77" s="16">
        <v>0.16666666666666666</v>
      </c>
      <c r="R77" s="92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4"/>
      <c r="AE77" s="62">
        <v>0.16666666666666666</v>
      </c>
    </row>
    <row r="78" spans="1:34" s="64" customFormat="1" ht="16.5" thickBot="1" x14ac:dyDescent="0.3">
      <c r="A78" s="16">
        <v>0.25</v>
      </c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8"/>
      <c r="Q78" s="16">
        <v>0.25</v>
      </c>
      <c r="R78" s="96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8"/>
      <c r="AE78" s="62">
        <v>0.25</v>
      </c>
    </row>
    <row r="79" spans="1:34" s="64" customFormat="1" ht="15.75" x14ac:dyDescent="0.25">
      <c r="A79" s="35" t="s">
        <v>23</v>
      </c>
      <c r="B79" s="73" t="str">
        <f>IFERROR(AVERAGE(B73:B78),"")</f>
        <v/>
      </c>
      <c r="C79" s="73" t="str">
        <f>IFERROR(AVERAGE(C73:C78),"")</f>
        <v/>
      </c>
      <c r="D79" s="73" t="str">
        <f>IFERROR(AVERAGE(D73:D78),"")</f>
        <v/>
      </c>
      <c r="E79" s="73" t="str">
        <f>IFERROR(AVERAGE(E73:E78),"")</f>
        <v/>
      </c>
      <c r="F79" s="73" t="str">
        <f t="shared" ref="F79:P79" si="6">IFERROR(AVERAGE(F73:F78),"")</f>
        <v/>
      </c>
      <c r="G79" s="73" t="str">
        <f t="shared" si="6"/>
        <v/>
      </c>
      <c r="H79" s="73" t="str">
        <f t="shared" si="6"/>
        <v/>
      </c>
      <c r="I79" s="73" t="str">
        <f t="shared" si="6"/>
        <v/>
      </c>
      <c r="J79" s="73" t="str">
        <f t="shared" si="6"/>
        <v/>
      </c>
      <c r="K79" s="73" t="str">
        <f t="shared" si="6"/>
        <v/>
      </c>
      <c r="L79" s="73" t="str">
        <f t="shared" si="6"/>
        <v/>
      </c>
      <c r="M79" s="73" t="str">
        <f t="shared" si="6"/>
        <v/>
      </c>
      <c r="N79" s="73" t="str">
        <f t="shared" si="6"/>
        <v/>
      </c>
      <c r="O79" s="74" t="str">
        <f t="shared" si="6"/>
        <v/>
      </c>
      <c r="P79" s="73" t="str">
        <f t="shared" si="6"/>
        <v/>
      </c>
      <c r="Q79" s="35" t="s">
        <v>23</v>
      </c>
      <c r="R79" s="73" t="str">
        <f>IFERROR(AVERAGE(R61:R66),"")</f>
        <v/>
      </c>
      <c r="S79" s="73" t="str">
        <f>IFERROR(AVERAGE(S73:S78),"")</f>
        <v/>
      </c>
      <c r="T79" s="73" t="str">
        <f>IFERROR(AVERAGE(T73:T78),"")</f>
        <v/>
      </c>
      <c r="U79" s="73" t="str">
        <f>IFERROR(AVERAGE(U73:U78),"")</f>
        <v/>
      </c>
      <c r="V79" s="73" t="str">
        <f t="shared" ref="V79:AD79" si="7">IFERROR(AVERAGE(V73:V78),"")</f>
        <v/>
      </c>
      <c r="W79" s="73" t="str">
        <f t="shared" si="7"/>
        <v/>
      </c>
      <c r="X79" s="73" t="str">
        <f t="shared" si="7"/>
        <v/>
      </c>
      <c r="Y79" s="73" t="str">
        <f t="shared" si="7"/>
        <v/>
      </c>
      <c r="Z79" s="73" t="str">
        <f t="shared" si="7"/>
        <v/>
      </c>
      <c r="AA79" s="73" t="str">
        <f t="shared" si="7"/>
        <v/>
      </c>
      <c r="AB79" s="73" t="str">
        <f t="shared" si="7"/>
        <v/>
      </c>
      <c r="AC79" s="74" t="str">
        <f t="shared" si="7"/>
        <v/>
      </c>
      <c r="AD79" s="73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6"/>
      <c r="G85" s="227"/>
      <c r="H85" s="228">
        <f>J85</f>
        <v>0</v>
      </c>
      <c r="I85" s="228"/>
      <c r="J85" s="228"/>
      <c r="K85" s="228"/>
    </row>
    <row r="86" spans="1:16" s="1" customFormat="1" x14ac:dyDescent="0.25">
      <c r="B86" s="219" t="s">
        <v>53</v>
      </c>
      <c r="C86" s="219"/>
      <c r="D86" s="219"/>
      <c r="E86" s="219"/>
      <c r="F86" s="226"/>
      <c r="G86" s="227"/>
      <c r="H86" s="228">
        <f>J86</f>
        <v>0</v>
      </c>
      <c r="I86" s="228"/>
      <c r="J86" s="228"/>
      <c r="K86" s="228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31" zoomScaleNormal="10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78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0"/>
      <c r="C7" s="111"/>
      <c r="D7" s="112"/>
      <c r="E7" s="110"/>
      <c r="F7" s="113"/>
      <c r="G7" s="111"/>
      <c r="H7" s="110"/>
      <c r="I7" s="113"/>
      <c r="J7" s="114"/>
      <c r="K7" s="113"/>
      <c r="L7" s="111"/>
      <c r="M7" s="110"/>
      <c r="N7" s="111"/>
      <c r="O7" s="110"/>
      <c r="P7" s="113"/>
      <c r="Q7" s="111"/>
      <c r="R7" s="110"/>
      <c r="S7" s="113"/>
      <c r="T7" s="114"/>
      <c r="U7" s="113"/>
      <c r="V7" s="114"/>
      <c r="W7" s="199"/>
      <c r="X7" s="110"/>
      <c r="Y7" s="113"/>
      <c r="Z7" s="114"/>
      <c r="AA7" s="113"/>
      <c r="AB7" s="114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34"/>
      <c r="C19" s="135"/>
      <c r="D19" s="135"/>
      <c r="E19" s="135"/>
      <c r="F19" s="135"/>
      <c r="G19" s="207"/>
      <c r="H19" s="137"/>
      <c r="I19" s="137"/>
      <c r="J19" s="134"/>
      <c r="K19" s="136"/>
      <c r="L19" s="134"/>
      <c r="M19" s="135"/>
      <c r="N19" s="136"/>
      <c r="O19" s="134"/>
      <c r="P19" s="136"/>
      <c r="Q19" s="134"/>
      <c r="R19" s="136"/>
      <c r="S19" s="134"/>
      <c r="T19" s="135"/>
      <c r="U19" s="136"/>
      <c r="V19" s="134"/>
      <c r="W19" s="135"/>
      <c r="X19" s="136"/>
      <c r="Y19" s="134"/>
      <c r="Z19" s="136"/>
      <c r="AA19" s="134"/>
      <c r="AB19" s="135"/>
      <c r="AC19" s="207"/>
      <c r="AD19" s="62">
        <v>0.33333333333333331</v>
      </c>
    </row>
    <row r="20" spans="1:30" x14ac:dyDescent="0.25">
      <c r="A20" s="16">
        <v>0.41666666666666669</v>
      </c>
      <c r="B20" s="138"/>
      <c r="C20" s="139"/>
      <c r="D20" s="139"/>
      <c r="E20" s="139"/>
      <c r="F20" s="139"/>
      <c r="G20" s="208"/>
      <c r="H20" s="141"/>
      <c r="I20" s="141"/>
      <c r="J20" s="138"/>
      <c r="K20" s="140"/>
      <c r="L20" s="138"/>
      <c r="M20" s="139"/>
      <c r="N20" s="140"/>
      <c r="O20" s="138"/>
      <c r="P20" s="140"/>
      <c r="Q20" s="138"/>
      <c r="R20" s="140"/>
      <c r="S20" s="138"/>
      <c r="T20" s="139"/>
      <c r="U20" s="140"/>
      <c r="V20" s="138"/>
      <c r="W20" s="139"/>
      <c r="X20" s="140"/>
      <c r="Y20" s="138"/>
      <c r="Z20" s="140"/>
      <c r="AA20" s="138"/>
      <c r="AB20" s="139"/>
      <c r="AC20" s="208"/>
      <c r="AD20" s="62">
        <v>0.41666666666666669</v>
      </c>
    </row>
    <row r="21" spans="1:30" x14ac:dyDescent="0.25">
      <c r="A21" s="16">
        <v>0.5</v>
      </c>
      <c r="B21" s="138"/>
      <c r="C21" s="139"/>
      <c r="D21" s="139"/>
      <c r="E21" s="139"/>
      <c r="F21" s="139"/>
      <c r="G21" s="208"/>
      <c r="H21" s="141"/>
      <c r="I21" s="141"/>
      <c r="J21" s="138"/>
      <c r="K21" s="140"/>
      <c r="L21" s="138"/>
      <c r="M21" s="139"/>
      <c r="N21" s="140"/>
      <c r="O21" s="138"/>
      <c r="P21" s="140"/>
      <c r="Q21" s="138"/>
      <c r="R21" s="140"/>
      <c r="S21" s="138"/>
      <c r="T21" s="139"/>
      <c r="U21" s="140"/>
      <c r="V21" s="138"/>
      <c r="W21" s="139"/>
      <c r="X21" s="140"/>
      <c r="Y21" s="138"/>
      <c r="Z21" s="140"/>
      <c r="AA21" s="138"/>
      <c r="AB21" s="139"/>
      <c r="AC21" s="208"/>
      <c r="AD21" s="62">
        <v>0.5</v>
      </c>
    </row>
    <row r="22" spans="1:30" x14ac:dyDescent="0.25">
      <c r="A22" s="16">
        <v>0.58333333333333337</v>
      </c>
      <c r="B22" s="138"/>
      <c r="C22" s="139"/>
      <c r="D22" s="139"/>
      <c r="E22" s="139"/>
      <c r="F22" s="139"/>
      <c r="G22" s="208"/>
      <c r="H22" s="141"/>
      <c r="I22" s="141"/>
      <c r="J22" s="138"/>
      <c r="K22" s="140"/>
      <c r="L22" s="138"/>
      <c r="M22" s="139"/>
      <c r="N22" s="140"/>
      <c r="O22" s="138"/>
      <c r="P22" s="140"/>
      <c r="Q22" s="138"/>
      <c r="R22" s="140"/>
      <c r="S22" s="138"/>
      <c r="T22" s="139"/>
      <c r="U22" s="140"/>
      <c r="V22" s="138"/>
      <c r="W22" s="139"/>
      <c r="X22" s="140"/>
      <c r="Y22" s="138"/>
      <c r="Z22" s="140"/>
      <c r="AA22" s="138"/>
      <c r="AB22" s="139"/>
      <c r="AC22" s="208"/>
      <c r="AD22" s="62">
        <v>0.58333333333333337</v>
      </c>
    </row>
    <row r="23" spans="1:30" x14ac:dyDescent="0.25">
      <c r="A23" s="16">
        <v>0.66666666666666663</v>
      </c>
      <c r="B23" s="138"/>
      <c r="C23" s="139"/>
      <c r="D23" s="139"/>
      <c r="E23" s="139"/>
      <c r="F23" s="139"/>
      <c r="G23" s="208"/>
      <c r="H23" s="141"/>
      <c r="I23" s="141"/>
      <c r="J23" s="138"/>
      <c r="K23" s="140"/>
      <c r="L23" s="138"/>
      <c r="M23" s="139"/>
      <c r="N23" s="140"/>
      <c r="O23" s="138"/>
      <c r="P23" s="140"/>
      <c r="Q23" s="138"/>
      <c r="R23" s="140"/>
      <c r="S23" s="138"/>
      <c r="T23" s="139"/>
      <c r="U23" s="140"/>
      <c r="V23" s="138"/>
      <c r="W23" s="139"/>
      <c r="X23" s="140"/>
      <c r="Y23" s="138"/>
      <c r="Z23" s="140"/>
      <c r="AA23" s="138"/>
      <c r="AB23" s="139"/>
      <c r="AC23" s="208"/>
      <c r="AD23" s="62">
        <v>0.66666666666666663</v>
      </c>
    </row>
    <row r="24" spans="1:30" ht="15.75" thickBot="1" x14ac:dyDescent="0.3">
      <c r="A24" s="16">
        <v>0.75</v>
      </c>
      <c r="B24" s="142"/>
      <c r="C24" s="143"/>
      <c r="D24" s="143"/>
      <c r="E24" s="143"/>
      <c r="F24" s="143"/>
      <c r="G24" s="209"/>
      <c r="H24" s="145"/>
      <c r="I24" s="145"/>
      <c r="J24" s="142"/>
      <c r="K24" s="144"/>
      <c r="L24" s="142"/>
      <c r="M24" s="143"/>
      <c r="N24" s="144"/>
      <c r="O24" s="142"/>
      <c r="P24" s="144"/>
      <c r="Q24" s="142"/>
      <c r="R24" s="144"/>
      <c r="S24" s="142"/>
      <c r="T24" s="143"/>
      <c r="U24" s="144"/>
      <c r="V24" s="142"/>
      <c r="W24" s="143"/>
      <c r="X24" s="144"/>
      <c r="Y24" s="142"/>
      <c r="Z24" s="144"/>
      <c r="AA24" s="142"/>
      <c r="AB24" s="143"/>
      <c r="AC24" s="209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81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34"/>
      <c r="C34" s="136"/>
      <c r="D34" s="137"/>
      <c r="E34" s="134"/>
      <c r="F34" s="135"/>
      <c r="G34" s="136"/>
      <c r="H34" s="134"/>
      <c r="I34" s="135"/>
      <c r="J34" s="135"/>
      <c r="K34" s="135"/>
      <c r="L34" s="136"/>
      <c r="M34" s="134"/>
      <c r="N34" s="136"/>
      <c r="O34" s="134"/>
      <c r="P34" s="135"/>
      <c r="Q34" s="136"/>
      <c r="R34" s="134"/>
      <c r="S34" s="135"/>
      <c r="T34" s="135"/>
      <c r="U34" s="135"/>
      <c r="V34" s="135"/>
      <c r="W34" s="207"/>
      <c r="X34" s="134"/>
      <c r="Y34" s="135"/>
      <c r="Z34" s="135"/>
      <c r="AA34" s="135"/>
      <c r="AB34" s="135"/>
      <c r="AC34" s="207"/>
      <c r="AD34" s="62">
        <v>0.83333333333333337</v>
      </c>
    </row>
    <row r="35" spans="1:30" x14ac:dyDescent="0.25">
      <c r="A35" s="16">
        <v>0.91666666666666663</v>
      </c>
      <c r="B35" s="138"/>
      <c r="C35" s="140"/>
      <c r="D35" s="141"/>
      <c r="E35" s="138"/>
      <c r="F35" s="139"/>
      <c r="G35" s="140"/>
      <c r="H35" s="138"/>
      <c r="I35" s="139"/>
      <c r="J35" s="139"/>
      <c r="K35" s="139"/>
      <c r="L35" s="140"/>
      <c r="M35" s="138"/>
      <c r="N35" s="140"/>
      <c r="O35" s="138"/>
      <c r="P35" s="139"/>
      <c r="Q35" s="140"/>
      <c r="R35" s="138"/>
      <c r="S35" s="139"/>
      <c r="T35" s="139"/>
      <c r="U35" s="139"/>
      <c r="V35" s="139"/>
      <c r="W35" s="208"/>
      <c r="X35" s="138"/>
      <c r="Y35" s="139"/>
      <c r="Z35" s="139"/>
      <c r="AA35" s="139"/>
      <c r="AB35" s="139"/>
      <c r="AC35" s="208"/>
      <c r="AD35" s="62">
        <v>0.91666666666666663</v>
      </c>
    </row>
    <row r="36" spans="1:30" x14ac:dyDescent="0.25">
      <c r="A36" s="16">
        <v>1</v>
      </c>
      <c r="B36" s="138"/>
      <c r="C36" s="140"/>
      <c r="D36" s="141"/>
      <c r="E36" s="138"/>
      <c r="F36" s="139"/>
      <c r="G36" s="140"/>
      <c r="H36" s="138"/>
      <c r="I36" s="139"/>
      <c r="J36" s="139"/>
      <c r="K36" s="139"/>
      <c r="L36" s="140"/>
      <c r="M36" s="138"/>
      <c r="N36" s="140"/>
      <c r="O36" s="138"/>
      <c r="P36" s="139"/>
      <c r="Q36" s="140"/>
      <c r="R36" s="138"/>
      <c r="S36" s="139"/>
      <c r="T36" s="139"/>
      <c r="U36" s="139"/>
      <c r="V36" s="139"/>
      <c r="W36" s="208"/>
      <c r="X36" s="138"/>
      <c r="Y36" s="139"/>
      <c r="Z36" s="139"/>
      <c r="AA36" s="139"/>
      <c r="AB36" s="139"/>
      <c r="AC36" s="208"/>
      <c r="AD36" s="62">
        <v>1</v>
      </c>
    </row>
    <row r="37" spans="1:30" x14ac:dyDescent="0.25">
      <c r="A37" s="16">
        <v>8.3333333333333329E-2</v>
      </c>
      <c r="B37" s="138"/>
      <c r="C37" s="140"/>
      <c r="D37" s="141"/>
      <c r="E37" s="138"/>
      <c r="F37" s="139"/>
      <c r="G37" s="140"/>
      <c r="H37" s="138"/>
      <c r="I37" s="139"/>
      <c r="J37" s="139"/>
      <c r="K37" s="139"/>
      <c r="L37" s="140"/>
      <c r="M37" s="138"/>
      <c r="N37" s="140"/>
      <c r="O37" s="138"/>
      <c r="P37" s="139"/>
      <c r="Q37" s="140"/>
      <c r="R37" s="138"/>
      <c r="S37" s="139"/>
      <c r="T37" s="139"/>
      <c r="U37" s="139"/>
      <c r="V37" s="139"/>
      <c r="W37" s="208"/>
      <c r="X37" s="138"/>
      <c r="Y37" s="139"/>
      <c r="Z37" s="139"/>
      <c r="AA37" s="139"/>
      <c r="AB37" s="139"/>
      <c r="AC37" s="208"/>
      <c r="AD37" s="62">
        <v>8.3333333333333329E-2</v>
      </c>
    </row>
    <row r="38" spans="1:30" x14ac:dyDescent="0.25">
      <c r="A38" s="16">
        <v>0.16666666666666666</v>
      </c>
      <c r="B38" s="138"/>
      <c r="C38" s="140"/>
      <c r="D38" s="141"/>
      <c r="E38" s="138"/>
      <c r="F38" s="139"/>
      <c r="G38" s="140"/>
      <c r="H38" s="138"/>
      <c r="I38" s="139"/>
      <c r="J38" s="139"/>
      <c r="K38" s="139"/>
      <c r="L38" s="140"/>
      <c r="M38" s="138"/>
      <c r="N38" s="140"/>
      <c r="O38" s="138"/>
      <c r="P38" s="139"/>
      <c r="Q38" s="140"/>
      <c r="R38" s="138"/>
      <c r="S38" s="139"/>
      <c r="T38" s="139"/>
      <c r="U38" s="139"/>
      <c r="V38" s="139"/>
      <c r="W38" s="208"/>
      <c r="X38" s="138"/>
      <c r="Y38" s="139"/>
      <c r="Z38" s="139"/>
      <c r="AA38" s="139"/>
      <c r="AB38" s="139"/>
      <c r="AC38" s="208"/>
      <c r="AD38" s="62">
        <v>0.16666666666666666</v>
      </c>
    </row>
    <row r="39" spans="1:30" ht="15.75" thickBot="1" x14ac:dyDescent="0.3">
      <c r="A39" s="16">
        <v>0.33333333333333331</v>
      </c>
      <c r="B39" s="142"/>
      <c r="C39" s="144"/>
      <c r="D39" s="145"/>
      <c r="E39" s="142"/>
      <c r="F39" s="143"/>
      <c r="G39" s="144"/>
      <c r="H39" s="142"/>
      <c r="I39" s="143"/>
      <c r="J39" s="143"/>
      <c r="K39" s="143"/>
      <c r="L39" s="144"/>
      <c r="M39" s="142"/>
      <c r="N39" s="144"/>
      <c r="O39" s="142"/>
      <c r="P39" s="143"/>
      <c r="Q39" s="144"/>
      <c r="R39" s="142"/>
      <c r="S39" s="143"/>
      <c r="T39" s="143"/>
      <c r="U39" s="143"/>
      <c r="V39" s="143"/>
      <c r="W39" s="209"/>
      <c r="X39" s="142"/>
      <c r="Y39" s="143"/>
      <c r="Z39" s="143"/>
      <c r="AA39" s="143"/>
      <c r="AB39" s="143"/>
      <c r="AC39" s="209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34"/>
      <c r="C46" s="135"/>
      <c r="D46" s="135"/>
      <c r="E46" s="135"/>
      <c r="F46" s="135"/>
      <c r="G46" s="207"/>
      <c r="H46" s="137"/>
      <c r="I46" s="137"/>
      <c r="J46" s="134"/>
      <c r="K46" s="136"/>
      <c r="L46" s="134"/>
      <c r="M46" s="135"/>
      <c r="N46" s="136"/>
      <c r="O46" s="134"/>
      <c r="P46" s="136"/>
      <c r="Q46" s="134"/>
      <c r="R46" s="136"/>
      <c r="S46" s="134"/>
      <c r="T46" s="135"/>
      <c r="U46" s="136"/>
      <c r="V46" s="134"/>
      <c r="W46" s="135"/>
      <c r="X46" s="136"/>
      <c r="Y46" s="134"/>
      <c r="Z46" s="136"/>
      <c r="AA46" s="134"/>
      <c r="AB46" s="135"/>
      <c r="AC46" s="207"/>
      <c r="AD46" s="62">
        <v>0.83333333333333337</v>
      </c>
    </row>
    <row r="47" spans="1:30" x14ac:dyDescent="0.25">
      <c r="A47" s="16">
        <v>0.91666666666666663</v>
      </c>
      <c r="B47" s="138"/>
      <c r="C47" s="139"/>
      <c r="D47" s="139"/>
      <c r="E47" s="139"/>
      <c r="F47" s="139"/>
      <c r="G47" s="208"/>
      <c r="H47" s="141"/>
      <c r="I47" s="141"/>
      <c r="J47" s="138"/>
      <c r="K47" s="140"/>
      <c r="L47" s="138"/>
      <c r="M47" s="139"/>
      <c r="N47" s="140"/>
      <c r="O47" s="138"/>
      <c r="P47" s="140"/>
      <c r="Q47" s="138"/>
      <c r="R47" s="140"/>
      <c r="S47" s="138"/>
      <c r="T47" s="139"/>
      <c r="U47" s="140"/>
      <c r="V47" s="138"/>
      <c r="W47" s="139"/>
      <c r="X47" s="140"/>
      <c r="Y47" s="138"/>
      <c r="Z47" s="140"/>
      <c r="AA47" s="138"/>
      <c r="AB47" s="139"/>
      <c r="AC47" s="208"/>
      <c r="AD47" s="62">
        <v>0.91666666666666663</v>
      </c>
    </row>
    <row r="48" spans="1:30" x14ac:dyDescent="0.25">
      <c r="A48" s="16">
        <v>1</v>
      </c>
      <c r="B48" s="138"/>
      <c r="C48" s="139"/>
      <c r="D48" s="139"/>
      <c r="E48" s="139"/>
      <c r="F48" s="139"/>
      <c r="G48" s="208"/>
      <c r="H48" s="141"/>
      <c r="I48" s="141"/>
      <c r="J48" s="138"/>
      <c r="K48" s="140"/>
      <c r="L48" s="138"/>
      <c r="M48" s="139"/>
      <c r="N48" s="140"/>
      <c r="O48" s="138"/>
      <c r="P48" s="140"/>
      <c r="Q48" s="138"/>
      <c r="R48" s="140"/>
      <c r="S48" s="138"/>
      <c r="T48" s="139"/>
      <c r="U48" s="140"/>
      <c r="V48" s="138"/>
      <c r="W48" s="139"/>
      <c r="X48" s="140"/>
      <c r="Y48" s="138"/>
      <c r="Z48" s="140"/>
      <c r="AA48" s="138"/>
      <c r="AB48" s="139"/>
      <c r="AC48" s="208"/>
      <c r="AD48" s="62">
        <v>1</v>
      </c>
    </row>
    <row r="49" spans="1:33" x14ac:dyDescent="0.25">
      <c r="A49" s="16">
        <v>8.3333333333333329E-2</v>
      </c>
      <c r="B49" s="138"/>
      <c r="C49" s="139"/>
      <c r="D49" s="139"/>
      <c r="E49" s="139"/>
      <c r="F49" s="139"/>
      <c r="G49" s="208"/>
      <c r="H49" s="141"/>
      <c r="I49" s="141"/>
      <c r="J49" s="138"/>
      <c r="K49" s="140"/>
      <c r="L49" s="138"/>
      <c r="M49" s="139"/>
      <c r="N49" s="140"/>
      <c r="O49" s="138"/>
      <c r="P49" s="140"/>
      <c r="Q49" s="138"/>
      <c r="R49" s="140"/>
      <c r="S49" s="138"/>
      <c r="T49" s="139"/>
      <c r="U49" s="140"/>
      <c r="V49" s="138"/>
      <c r="W49" s="139"/>
      <c r="X49" s="140"/>
      <c r="Y49" s="138"/>
      <c r="Z49" s="140"/>
      <c r="AA49" s="138"/>
      <c r="AB49" s="139"/>
      <c r="AC49" s="208"/>
      <c r="AD49" s="62">
        <v>8.3333333333333329E-2</v>
      </c>
    </row>
    <row r="50" spans="1:33" x14ac:dyDescent="0.25">
      <c r="A50" s="16">
        <v>0.16666666666666666</v>
      </c>
      <c r="B50" s="138"/>
      <c r="C50" s="139"/>
      <c r="D50" s="139"/>
      <c r="E50" s="139"/>
      <c r="F50" s="139"/>
      <c r="G50" s="208"/>
      <c r="H50" s="141"/>
      <c r="I50" s="141"/>
      <c r="J50" s="138"/>
      <c r="K50" s="140"/>
      <c r="L50" s="138"/>
      <c r="M50" s="139"/>
      <c r="N50" s="140"/>
      <c r="O50" s="138"/>
      <c r="P50" s="140"/>
      <c r="Q50" s="138"/>
      <c r="R50" s="140"/>
      <c r="S50" s="138"/>
      <c r="T50" s="139"/>
      <c r="U50" s="140"/>
      <c r="V50" s="138"/>
      <c r="W50" s="139"/>
      <c r="X50" s="140"/>
      <c r="Y50" s="138"/>
      <c r="Z50" s="140"/>
      <c r="AA50" s="138"/>
      <c r="AB50" s="139"/>
      <c r="AC50" s="208"/>
      <c r="AD50" s="62">
        <v>0.16666666666666666</v>
      </c>
    </row>
    <row r="51" spans="1:33" ht="15.75" thickBot="1" x14ac:dyDescent="0.3">
      <c r="A51" s="16">
        <v>0.33333333333333331</v>
      </c>
      <c r="B51" s="142"/>
      <c r="C51" s="143"/>
      <c r="D51" s="143"/>
      <c r="E51" s="143"/>
      <c r="F51" s="143"/>
      <c r="G51" s="209"/>
      <c r="H51" s="145"/>
      <c r="I51" s="145"/>
      <c r="J51" s="142"/>
      <c r="K51" s="144"/>
      <c r="L51" s="142"/>
      <c r="M51" s="143"/>
      <c r="N51" s="144"/>
      <c r="O51" s="142"/>
      <c r="P51" s="144"/>
      <c r="Q51" s="142"/>
      <c r="R51" s="144"/>
      <c r="S51" s="142"/>
      <c r="T51" s="143"/>
      <c r="U51" s="144"/>
      <c r="V51" s="142"/>
      <c r="W51" s="143"/>
      <c r="X51" s="144"/>
      <c r="Y51" s="142"/>
      <c r="Z51" s="144"/>
      <c r="AA51" s="142"/>
      <c r="AB51" s="143"/>
      <c r="AC51" s="209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1" zoomScaleNormal="10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45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76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49"/>
      <c r="G7" s="147"/>
      <c r="H7" s="146"/>
      <c r="I7" s="149"/>
      <c r="J7" s="150"/>
      <c r="K7" s="149"/>
      <c r="L7" s="147"/>
      <c r="M7" s="146"/>
      <c r="N7" s="147"/>
      <c r="O7" s="146"/>
      <c r="P7" s="149"/>
      <c r="Q7" s="147"/>
      <c r="R7" s="146"/>
      <c r="S7" s="149"/>
      <c r="T7" s="150"/>
      <c r="U7" s="149"/>
      <c r="V7" s="150"/>
      <c r="W7" s="181"/>
      <c r="X7" s="146"/>
      <c r="Y7" s="149"/>
      <c r="Z7" s="150"/>
      <c r="AA7" s="149"/>
      <c r="AB7" s="150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3"/>
      <c r="K8" s="154"/>
      <c r="L8" s="153"/>
      <c r="M8" s="152"/>
      <c r="N8" s="153"/>
      <c r="O8" s="152"/>
      <c r="P8" s="154"/>
      <c r="Q8" s="153"/>
      <c r="R8" s="152"/>
      <c r="S8" s="154"/>
      <c r="T8" s="153"/>
      <c r="U8" s="154"/>
      <c r="V8" s="153"/>
      <c r="W8" s="182"/>
      <c r="X8" s="152"/>
      <c r="Y8" s="154"/>
      <c r="Z8" s="153"/>
      <c r="AA8" s="154"/>
      <c r="AB8" s="153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3"/>
      <c r="K9" s="154"/>
      <c r="L9" s="153"/>
      <c r="M9" s="152"/>
      <c r="N9" s="153"/>
      <c r="O9" s="152"/>
      <c r="P9" s="154"/>
      <c r="Q9" s="153"/>
      <c r="R9" s="152"/>
      <c r="S9" s="154"/>
      <c r="T9" s="153"/>
      <c r="U9" s="154"/>
      <c r="V9" s="153"/>
      <c r="W9" s="182"/>
      <c r="X9" s="152"/>
      <c r="Y9" s="154"/>
      <c r="Z9" s="153"/>
      <c r="AA9" s="154"/>
      <c r="AB9" s="153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3"/>
      <c r="K10" s="154"/>
      <c r="L10" s="153"/>
      <c r="M10" s="152"/>
      <c r="N10" s="153"/>
      <c r="O10" s="152"/>
      <c r="P10" s="154"/>
      <c r="Q10" s="153"/>
      <c r="R10" s="152"/>
      <c r="S10" s="154"/>
      <c r="T10" s="153"/>
      <c r="U10" s="154"/>
      <c r="V10" s="153"/>
      <c r="W10" s="182"/>
      <c r="X10" s="152"/>
      <c r="Y10" s="154"/>
      <c r="Z10" s="153"/>
      <c r="AA10" s="154"/>
      <c r="AB10" s="153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3"/>
      <c r="K11" s="154"/>
      <c r="L11" s="153"/>
      <c r="M11" s="152"/>
      <c r="N11" s="153"/>
      <c r="O11" s="152"/>
      <c r="P11" s="154"/>
      <c r="Q11" s="153"/>
      <c r="R11" s="152"/>
      <c r="S11" s="154"/>
      <c r="T11" s="153"/>
      <c r="U11" s="154"/>
      <c r="V11" s="153"/>
      <c r="W11" s="182"/>
      <c r="X11" s="152"/>
      <c r="Y11" s="154"/>
      <c r="Z11" s="153"/>
      <c r="AA11" s="154"/>
      <c r="AB11" s="153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7"/>
      <c r="K12" s="158"/>
      <c r="L12" s="157"/>
      <c r="M12" s="156"/>
      <c r="N12" s="157"/>
      <c r="O12" s="156"/>
      <c r="P12" s="158"/>
      <c r="Q12" s="157"/>
      <c r="R12" s="156"/>
      <c r="S12" s="158"/>
      <c r="T12" s="157"/>
      <c r="U12" s="158"/>
      <c r="V12" s="157"/>
      <c r="W12" s="183"/>
      <c r="X12" s="156"/>
      <c r="Y12" s="158"/>
      <c r="Z12" s="157"/>
      <c r="AA12" s="158"/>
      <c r="AB12" s="157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81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40" zoomScaleNormal="100" workbookViewId="0">
      <selection activeCell="Z23" sqref="Z23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45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50"/>
      <c r="K7" s="169"/>
      <c r="L7" s="147"/>
      <c r="M7" s="146"/>
      <c r="N7" s="147"/>
      <c r="O7" s="146"/>
      <c r="P7" s="169"/>
      <c r="Q7" s="147"/>
      <c r="R7" s="146"/>
      <c r="S7" s="169"/>
      <c r="T7" s="150"/>
      <c r="U7" s="169"/>
      <c r="V7" s="150"/>
      <c r="W7" s="181"/>
      <c r="X7" s="146"/>
      <c r="Y7" s="169"/>
      <c r="Z7" s="150"/>
      <c r="AA7" s="169"/>
      <c r="AB7" s="150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3"/>
      <c r="K8" s="154"/>
      <c r="L8" s="153"/>
      <c r="M8" s="152"/>
      <c r="N8" s="153"/>
      <c r="O8" s="152"/>
      <c r="P8" s="154"/>
      <c r="Q8" s="153"/>
      <c r="R8" s="152"/>
      <c r="S8" s="154"/>
      <c r="T8" s="153"/>
      <c r="U8" s="154"/>
      <c r="V8" s="153"/>
      <c r="W8" s="182"/>
      <c r="X8" s="152"/>
      <c r="Y8" s="154"/>
      <c r="Z8" s="153"/>
      <c r="AA8" s="154"/>
      <c r="AB8" s="153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3"/>
      <c r="K9" s="154"/>
      <c r="L9" s="153"/>
      <c r="M9" s="152"/>
      <c r="N9" s="153"/>
      <c r="O9" s="152"/>
      <c r="P9" s="154"/>
      <c r="Q9" s="153"/>
      <c r="R9" s="152"/>
      <c r="S9" s="154"/>
      <c r="T9" s="153"/>
      <c r="U9" s="154"/>
      <c r="V9" s="153"/>
      <c r="W9" s="182"/>
      <c r="X9" s="152"/>
      <c r="Y9" s="154"/>
      <c r="Z9" s="153"/>
      <c r="AA9" s="154"/>
      <c r="AB9" s="153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3"/>
      <c r="K10" s="154"/>
      <c r="L10" s="153"/>
      <c r="M10" s="152"/>
      <c r="N10" s="153"/>
      <c r="O10" s="152"/>
      <c r="P10" s="154"/>
      <c r="Q10" s="153"/>
      <c r="R10" s="152"/>
      <c r="S10" s="154"/>
      <c r="T10" s="153"/>
      <c r="U10" s="154"/>
      <c r="V10" s="153"/>
      <c r="W10" s="182"/>
      <c r="X10" s="152"/>
      <c r="Y10" s="154"/>
      <c r="Z10" s="153"/>
      <c r="AA10" s="154"/>
      <c r="AB10" s="153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3"/>
      <c r="K11" s="154"/>
      <c r="L11" s="153"/>
      <c r="M11" s="152"/>
      <c r="N11" s="153"/>
      <c r="O11" s="152"/>
      <c r="P11" s="154"/>
      <c r="Q11" s="153"/>
      <c r="R11" s="152"/>
      <c r="S11" s="154"/>
      <c r="T11" s="153"/>
      <c r="U11" s="154"/>
      <c r="V11" s="153"/>
      <c r="W11" s="182"/>
      <c r="X11" s="152"/>
      <c r="Y11" s="154"/>
      <c r="Z11" s="153"/>
      <c r="AA11" s="154"/>
      <c r="AB11" s="153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7"/>
      <c r="K12" s="158"/>
      <c r="L12" s="157"/>
      <c r="M12" s="156"/>
      <c r="N12" s="157"/>
      <c r="O12" s="156"/>
      <c r="P12" s="158"/>
      <c r="Q12" s="157"/>
      <c r="R12" s="156"/>
      <c r="S12" s="158"/>
      <c r="T12" s="157"/>
      <c r="U12" s="158"/>
      <c r="V12" s="157"/>
      <c r="W12" s="183"/>
      <c r="X12" s="156"/>
      <c r="Y12" s="158"/>
      <c r="Z12" s="157"/>
      <c r="AA12" s="158"/>
      <c r="AB12" s="157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81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A19" zoomScale="98" zoomScaleNormal="98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7"/>
      <c r="C7" s="18"/>
      <c r="D7" s="19"/>
      <c r="E7" s="17"/>
      <c r="F7" s="20"/>
      <c r="G7" s="21"/>
      <c r="H7" s="17"/>
      <c r="I7" s="20"/>
      <c r="J7" s="22"/>
      <c r="K7" s="20"/>
      <c r="L7" s="21"/>
      <c r="M7" s="17"/>
      <c r="N7" s="18"/>
      <c r="O7" s="17"/>
      <c r="P7" s="20"/>
      <c r="Q7" s="21"/>
      <c r="R7" s="17"/>
      <c r="S7" s="20"/>
      <c r="T7" s="22"/>
      <c r="U7" s="22"/>
      <c r="V7" s="20"/>
      <c r="W7" s="21"/>
      <c r="X7" s="17"/>
      <c r="Y7" s="20"/>
      <c r="Z7" s="22"/>
      <c r="AA7" s="22"/>
      <c r="AB7" s="20"/>
      <c r="AC7" s="21"/>
      <c r="AD7" s="62">
        <v>0.33333333333333331</v>
      </c>
    </row>
    <row r="8" spans="1:30" x14ac:dyDescent="0.25">
      <c r="A8" s="16">
        <v>0.41666666666666669</v>
      </c>
      <c r="B8" s="23"/>
      <c r="C8" s="24"/>
      <c r="D8" s="25"/>
      <c r="E8" s="23"/>
      <c r="F8" s="26"/>
      <c r="G8" s="27"/>
      <c r="H8" s="23"/>
      <c r="I8" s="26"/>
      <c r="J8" s="28"/>
      <c r="K8" s="26"/>
      <c r="L8" s="27"/>
      <c r="M8" s="23"/>
      <c r="N8" s="24"/>
      <c r="O8" s="23"/>
      <c r="P8" s="26"/>
      <c r="Q8" s="27"/>
      <c r="R8" s="23"/>
      <c r="S8" s="26"/>
      <c r="T8" s="28"/>
      <c r="U8" s="28"/>
      <c r="V8" s="26"/>
      <c r="W8" s="27"/>
      <c r="X8" s="23"/>
      <c r="Y8" s="26"/>
      <c r="Z8" s="28"/>
      <c r="AA8" s="28"/>
      <c r="AB8" s="26"/>
      <c r="AC8" s="27"/>
      <c r="AD8" s="62">
        <v>0.41666666666666669</v>
      </c>
    </row>
    <row r="9" spans="1:30" x14ac:dyDescent="0.25">
      <c r="A9" s="16">
        <v>0.5</v>
      </c>
      <c r="B9" s="23"/>
      <c r="C9" s="24"/>
      <c r="D9" s="25"/>
      <c r="E9" s="23"/>
      <c r="F9" s="26"/>
      <c r="G9" s="27"/>
      <c r="H9" s="23"/>
      <c r="I9" s="26"/>
      <c r="J9" s="28"/>
      <c r="K9" s="26"/>
      <c r="L9" s="27"/>
      <c r="M9" s="23"/>
      <c r="N9" s="24"/>
      <c r="O9" s="23"/>
      <c r="P9" s="26"/>
      <c r="Q9" s="27"/>
      <c r="R9" s="23"/>
      <c r="S9" s="26"/>
      <c r="T9" s="28"/>
      <c r="U9" s="28"/>
      <c r="V9" s="26"/>
      <c r="W9" s="27"/>
      <c r="X9" s="23"/>
      <c r="Y9" s="26"/>
      <c r="Z9" s="28"/>
      <c r="AA9" s="28"/>
      <c r="AB9" s="26"/>
      <c r="AC9" s="27"/>
      <c r="AD9" s="62">
        <v>0.5</v>
      </c>
    </row>
    <row r="10" spans="1:30" x14ac:dyDescent="0.25">
      <c r="A10" s="16">
        <v>0.58333333333333337</v>
      </c>
      <c r="B10" s="23"/>
      <c r="C10" s="24"/>
      <c r="D10" s="25"/>
      <c r="E10" s="23"/>
      <c r="F10" s="26"/>
      <c r="G10" s="27"/>
      <c r="H10" s="23"/>
      <c r="I10" s="26"/>
      <c r="J10" s="28"/>
      <c r="K10" s="26"/>
      <c r="L10" s="27"/>
      <c r="M10" s="23"/>
      <c r="N10" s="24"/>
      <c r="O10" s="23"/>
      <c r="P10" s="26"/>
      <c r="Q10" s="27"/>
      <c r="R10" s="23"/>
      <c r="S10" s="26"/>
      <c r="T10" s="28"/>
      <c r="U10" s="28"/>
      <c r="V10" s="26"/>
      <c r="W10" s="27"/>
      <c r="X10" s="23"/>
      <c r="Y10" s="26"/>
      <c r="Z10" s="28"/>
      <c r="AA10" s="28"/>
      <c r="AB10" s="26"/>
      <c r="AC10" s="27"/>
      <c r="AD10" s="62">
        <v>0.58333333333333337</v>
      </c>
    </row>
    <row r="11" spans="1:30" x14ac:dyDescent="0.25">
      <c r="A11" s="16">
        <v>0.66666666666666663</v>
      </c>
      <c r="B11" s="23"/>
      <c r="C11" s="24"/>
      <c r="D11" s="25"/>
      <c r="E11" s="23"/>
      <c r="F11" s="26"/>
      <c r="G11" s="27"/>
      <c r="H11" s="23"/>
      <c r="I11" s="26"/>
      <c r="J11" s="28"/>
      <c r="K11" s="26"/>
      <c r="L11" s="27"/>
      <c r="M11" s="23"/>
      <c r="N11" s="24"/>
      <c r="O11" s="23"/>
      <c r="P11" s="26"/>
      <c r="Q11" s="27"/>
      <c r="R11" s="23"/>
      <c r="S11" s="26"/>
      <c r="T11" s="28"/>
      <c r="U11" s="28"/>
      <c r="V11" s="26"/>
      <c r="W11" s="27"/>
      <c r="X11" s="23"/>
      <c r="Y11" s="26"/>
      <c r="Z11" s="28"/>
      <c r="AA11" s="28"/>
      <c r="AB11" s="26"/>
      <c r="AC11" s="27"/>
      <c r="AD11" s="62">
        <v>0.66666666666666663</v>
      </c>
    </row>
    <row r="12" spans="1:30" ht="15.75" thickBot="1" x14ac:dyDescent="0.3">
      <c r="A12" s="16">
        <v>0.75</v>
      </c>
      <c r="B12" s="29"/>
      <c r="C12" s="30"/>
      <c r="D12" s="31"/>
      <c r="E12" s="29"/>
      <c r="F12" s="32"/>
      <c r="G12" s="33"/>
      <c r="H12" s="29"/>
      <c r="I12" s="32"/>
      <c r="J12" s="34"/>
      <c r="K12" s="32"/>
      <c r="L12" s="33"/>
      <c r="M12" s="29"/>
      <c r="N12" s="30"/>
      <c r="O12" s="29"/>
      <c r="P12" s="32"/>
      <c r="Q12" s="33"/>
      <c r="R12" s="29"/>
      <c r="S12" s="32"/>
      <c r="T12" s="34"/>
      <c r="U12" s="34"/>
      <c r="V12" s="32"/>
      <c r="W12" s="33"/>
      <c r="X12" s="29"/>
      <c r="Y12" s="32"/>
      <c r="Z12" s="34"/>
      <c r="AA12" s="34"/>
      <c r="AB12" s="32"/>
      <c r="AC12" s="33"/>
      <c r="AD12" s="62">
        <v>0.75</v>
      </c>
    </row>
    <row r="13" spans="1:30" x14ac:dyDescent="0.25">
      <c r="A13" s="35" t="s">
        <v>23</v>
      </c>
      <c r="B13" s="36" t="str">
        <f>IFERROR(AVERAGE(B7:B12),"")</f>
        <v/>
      </c>
      <c r="C13" s="36" t="str">
        <f>IFERROR(AVERAGE(C7:C12),"")</f>
        <v/>
      </c>
      <c r="D13" s="36" t="str">
        <f t="shared" ref="D13:AC13" si="0">IFERROR(AVERAGE(D7:D12),"")</f>
        <v/>
      </c>
      <c r="E13" s="36" t="str">
        <f>IFERROR(AVERAGE(E7:E12),"")</f>
        <v/>
      </c>
      <c r="F13" s="36" t="str">
        <f t="shared" si="0"/>
        <v/>
      </c>
      <c r="G13" s="36" t="str">
        <f t="shared" si="0"/>
        <v/>
      </c>
      <c r="H13" s="36" t="str">
        <f>IFERROR(AVERAGE(H7:H12),"")</f>
        <v/>
      </c>
      <c r="I13" s="36" t="str">
        <f t="shared" si="0"/>
        <v/>
      </c>
      <c r="J13" s="36" t="str">
        <f t="shared" si="0"/>
        <v/>
      </c>
      <c r="K13" s="36" t="str">
        <f t="shared" si="0"/>
        <v/>
      </c>
      <c r="L13" s="63" t="str">
        <f t="shared" si="0"/>
        <v/>
      </c>
      <c r="M13" s="36" t="str">
        <f t="shared" si="0"/>
        <v/>
      </c>
      <c r="N13" s="36" t="str">
        <f t="shared" si="0"/>
        <v/>
      </c>
      <c r="O13" s="36" t="str">
        <f t="shared" si="0"/>
        <v/>
      </c>
      <c r="P13" s="36" t="str">
        <f t="shared" si="0"/>
        <v/>
      </c>
      <c r="Q13" s="36" t="str">
        <f t="shared" si="0"/>
        <v/>
      </c>
      <c r="R13" s="36" t="str">
        <f t="shared" si="0"/>
        <v/>
      </c>
      <c r="S13" s="36" t="str">
        <f t="shared" si="0"/>
        <v/>
      </c>
      <c r="T13" s="36" t="str">
        <f t="shared" si="0"/>
        <v/>
      </c>
      <c r="U13" s="36" t="str">
        <f t="shared" si="0"/>
        <v/>
      </c>
      <c r="V13" s="36" t="str">
        <f t="shared" si="0"/>
        <v/>
      </c>
      <c r="W13" s="63" t="str">
        <f t="shared" si="0"/>
        <v/>
      </c>
      <c r="X13" s="36" t="str">
        <f t="shared" si="0"/>
        <v/>
      </c>
      <c r="Y13" s="36" t="str">
        <f t="shared" si="0"/>
        <v/>
      </c>
      <c r="Z13" s="36" t="str">
        <f t="shared" si="0"/>
        <v/>
      </c>
      <c r="AA13" s="36" t="str">
        <f t="shared" si="0"/>
        <v/>
      </c>
      <c r="AB13" s="36" t="str">
        <f t="shared" si="0"/>
        <v/>
      </c>
      <c r="AC13" s="63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7"/>
      <c r="C19" s="20"/>
      <c r="D19" s="20"/>
      <c r="E19" s="22"/>
      <c r="F19" s="20"/>
      <c r="G19" s="21"/>
      <c r="H19" s="45"/>
      <c r="I19" s="19"/>
      <c r="J19" s="17"/>
      <c r="K19" s="18"/>
      <c r="L19" s="46"/>
      <c r="M19" s="22"/>
      <c r="N19" s="18"/>
      <c r="O19" s="17"/>
      <c r="P19" s="18"/>
      <c r="Q19" s="46"/>
      <c r="R19" s="47"/>
      <c r="S19" s="48"/>
      <c r="T19" s="22"/>
      <c r="U19" s="47"/>
      <c r="V19" s="48"/>
      <c r="W19" s="49"/>
      <c r="X19" s="47"/>
      <c r="Y19" s="48"/>
      <c r="Z19" s="47"/>
      <c r="AA19" s="17"/>
      <c r="AB19" s="20"/>
      <c r="AC19" s="21"/>
      <c r="AD19" s="62">
        <v>0.33333333333333331</v>
      </c>
    </row>
    <row r="20" spans="1:30" x14ac:dyDescent="0.25">
      <c r="A20" s="16">
        <v>0.41666666666666669</v>
      </c>
      <c r="B20" s="23"/>
      <c r="C20" s="26"/>
      <c r="D20" s="26"/>
      <c r="E20" s="28"/>
      <c r="F20" s="26"/>
      <c r="G20" s="27"/>
      <c r="H20" s="50"/>
      <c r="I20" s="25"/>
      <c r="J20" s="23"/>
      <c r="K20" s="24"/>
      <c r="L20" s="51"/>
      <c r="M20" s="28"/>
      <c r="N20" s="24"/>
      <c r="O20" s="23"/>
      <c r="P20" s="24"/>
      <c r="Q20" s="51"/>
      <c r="R20" s="52"/>
      <c r="S20" s="53"/>
      <c r="T20" s="28"/>
      <c r="U20" s="52"/>
      <c r="V20" s="53"/>
      <c r="W20" s="54"/>
      <c r="X20" s="52"/>
      <c r="Y20" s="53"/>
      <c r="Z20" s="52"/>
      <c r="AA20" s="23"/>
      <c r="AB20" s="26"/>
      <c r="AC20" s="27"/>
      <c r="AD20" s="62">
        <v>0.41666666666666669</v>
      </c>
    </row>
    <row r="21" spans="1:30" x14ac:dyDescent="0.25">
      <c r="A21" s="16">
        <v>0.5</v>
      </c>
      <c r="B21" s="23"/>
      <c r="C21" s="26"/>
      <c r="D21" s="26"/>
      <c r="E21" s="28"/>
      <c r="F21" s="26"/>
      <c r="G21" s="27"/>
      <c r="H21" s="50"/>
      <c r="I21" s="25"/>
      <c r="J21" s="23"/>
      <c r="K21" s="24"/>
      <c r="L21" s="51"/>
      <c r="M21" s="28"/>
      <c r="N21" s="24"/>
      <c r="O21" s="23"/>
      <c r="P21" s="24"/>
      <c r="Q21" s="51"/>
      <c r="R21" s="52"/>
      <c r="S21" s="53"/>
      <c r="T21" s="28"/>
      <c r="U21" s="52"/>
      <c r="V21" s="53"/>
      <c r="W21" s="54"/>
      <c r="X21" s="52"/>
      <c r="Y21" s="53"/>
      <c r="Z21" s="52"/>
      <c r="AA21" s="23"/>
      <c r="AB21" s="26"/>
      <c r="AC21" s="27"/>
      <c r="AD21" s="62">
        <v>0.5</v>
      </c>
    </row>
    <row r="22" spans="1:30" x14ac:dyDescent="0.25">
      <c r="A22" s="16">
        <v>0.58333333333333337</v>
      </c>
      <c r="B22" s="23"/>
      <c r="C22" s="26"/>
      <c r="D22" s="26"/>
      <c r="E22" s="28"/>
      <c r="F22" s="26"/>
      <c r="G22" s="27"/>
      <c r="H22" s="50"/>
      <c r="I22" s="25"/>
      <c r="J22" s="23"/>
      <c r="K22" s="24"/>
      <c r="L22" s="51"/>
      <c r="M22" s="28"/>
      <c r="N22" s="24"/>
      <c r="O22" s="23"/>
      <c r="P22" s="24"/>
      <c r="Q22" s="51"/>
      <c r="R22" s="52"/>
      <c r="S22" s="53"/>
      <c r="T22" s="28"/>
      <c r="U22" s="52"/>
      <c r="V22" s="53"/>
      <c r="W22" s="54"/>
      <c r="X22" s="52"/>
      <c r="Y22" s="53"/>
      <c r="Z22" s="52"/>
      <c r="AA22" s="23"/>
      <c r="AB22" s="26"/>
      <c r="AC22" s="27"/>
      <c r="AD22" s="62">
        <v>0.58333333333333337</v>
      </c>
    </row>
    <row r="23" spans="1:30" x14ac:dyDescent="0.25">
      <c r="A23" s="16">
        <v>0.66666666666666663</v>
      </c>
      <c r="B23" s="23"/>
      <c r="C23" s="26"/>
      <c r="D23" s="26"/>
      <c r="E23" s="28"/>
      <c r="F23" s="26"/>
      <c r="G23" s="27"/>
      <c r="H23" s="50"/>
      <c r="I23" s="25"/>
      <c r="J23" s="23"/>
      <c r="K23" s="24"/>
      <c r="L23" s="51"/>
      <c r="M23" s="28"/>
      <c r="N23" s="24"/>
      <c r="O23" s="23"/>
      <c r="P23" s="24"/>
      <c r="Q23" s="51"/>
      <c r="R23" s="52"/>
      <c r="S23" s="53"/>
      <c r="T23" s="28"/>
      <c r="U23" s="52"/>
      <c r="V23" s="53"/>
      <c r="W23" s="54"/>
      <c r="X23" s="52"/>
      <c r="Y23" s="53"/>
      <c r="Z23" s="52"/>
      <c r="AA23" s="23"/>
      <c r="AB23" s="26"/>
      <c r="AC23" s="27"/>
      <c r="AD23" s="62">
        <v>0.66666666666666663</v>
      </c>
    </row>
    <row r="24" spans="1:30" ht="15.75" thickBot="1" x14ac:dyDescent="0.3">
      <c r="A24" s="16">
        <v>0.75</v>
      </c>
      <c r="B24" s="29"/>
      <c r="C24" s="32"/>
      <c r="D24" s="32"/>
      <c r="E24" s="34"/>
      <c r="F24" s="32"/>
      <c r="G24" s="33"/>
      <c r="H24" s="55"/>
      <c r="I24" s="31"/>
      <c r="J24" s="29"/>
      <c r="K24" s="30"/>
      <c r="L24" s="56"/>
      <c r="M24" s="34"/>
      <c r="N24" s="30"/>
      <c r="O24" s="29"/>
      <c r="P24" s="30"/>
      <c r="Q24" s="56"/>
      <c r="R24" s="57"/>
      <c r="S24" s="58"/>
      <c r="T24" s="34"/>
      <c r="U24" s="57"/>
      <c r="V24" s="58"/>
      <c r="W24" s="59"/>
      <c r="X24" s="57"/>
      <c r="Y24" s="58"/>
      <c r="Z24" s="57"/>
      <c r="AA24" s="29"/>
      <c r="AB24" s="32"/>
      <c r="AC24" s="33"/>
      <c r="AD24" s="62">
        <v>0.75</v>
      </c>
    </row>
    <row r="25" spans="1:30" x14ac:dyDescent="0.25">
      <c r="A25" s="35" t="s">
        <v>23</v>
      </c>
      <c r="B25" s="36" t="str">
        <f t="shared" ref="B25:AC25" si="1">IFERROR(AVERAGE(B19:B24),"")</f>
        <v/>
      </c>
      <c r="C25" s="36" t="str">
        <f t="shared" si="1"/>
        <v/>
      </c>
      <c r="D25" s="36" t="str">
        <f t="shared" si="1"/>
        <v/>
      </c>
      <c r="E25" s="36" t="str">
        <f t="shared" si="1"/>
        <v/>
      </c>
      <c r="F25" s="36" t="str">
        <f t="shared" si="1"/>
        <v/>
      </c>
      <c r="G25" s="36" t="str">
        <f>IFERROR(AVERAGE(G19:G24),"")</f>
        <v/>
      </c>
      <c r="H25" s="36" t="str">
        <f t="shared" si="1"/>
        <v/>
      </c>
      <c r="I25" s="36" t="str">
        <f t="shared" si="1"/>
        <v/>
      </c>
      <c r="J25" s="36" t="str">
        <f t="shared" si="1"/>
        <v/>
      </c>
      <c r="K25" s="36" t="str">
        <f t="shared" si="1"/>
        <v/>
      </c>
      <c r="L25" s="36" t="str">
        <f t="shared" si="1"/>
        <v/>
      </c>
      <c r="M25" s="36" t="str">
        <f t="shared" si="1"/>
        <v/>
      </c>
      <c r="N25" s="36" t="str">
        <f t="shared" si="1"/>
        <v/>
      </c>
      <c r="O25" s="36" t="str">
        <f t="shared" si="1"/>
        <v/>
      </c>
      <c r="P25" s="36" t="str">
        <f t="shared" si="1"/>
        <v/>
      </c>
      <c r="Q25" s="36" t="str">
        <f t="shared" si="1"/>
        <v/>
      </c>
      <c r="R25" s="36" t="str">
        <f t="shared" si="1"/>
        <v/>
      </c>
      <c r="S25" s="36" t="str">
        <f t="shared" si="1"/>
        <v/>
      </c>
      <c r="T25" s="36" t="str">
        <f t="shared" si="1"/>
        <v/>
      </c>
      <c r="U25" s="36" t="str">
        <f t="shared" si="1"/>
        <v/>
      </c>
      <c r="V25" s="36" t="str">
        <f t="shared" si="1"/>
        <v/>
      </c>
      <c r="W25" s="36" t="str">
        <f t="shared" si="1"/>
        <v/>
      </c>
      <c r="X25" s="36" t="str">
        <f t="shared" si="1"/>
        <v/>
      </c>
      <c r="Y25" s="36" t="str">
        <f t="shared" si="1"/>
        <v/>
      </c>
      <c r="Z25" s="36" t="str">
        <f t="shared" si="1"/>
        <v/>
      </c>
      <c r="AA25" s="36" t="str">
        <f t="shared" si="1"/>
        <v/>
      </c>
      <c r="AB25" s="36" t="str">
        <f t="shared" si="1"/>
        <v/>
      </c>
      <c r="AC25" s="63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7"/>
      <c r="C34" s="18"/>
      <c r="D34" s="19"/>
      <c r="E34" s="17"/>
      <c r="F34" s="20"/>
      <c r="G34" s="21"/>
      <c r="H34" s="17"/>
      <c r="I34" s="20"/>
      <c r="J34" s="22"/>
      <c r="K34" s="20"/>
      <c r="L34" s="21"/>
      <c r="M34" s="17"/>
      <c r="N34" s="18"/>
      <c r="O34" s="17"/>
      <c r="P34" s="20"/>
      <c r="Q34" s="21"/>
      <c r="R34" s="17"/>
      <c r="S34" s="20"/>
      <c r="T34" s="22"/>
      <c r="U34" s="22"/>
      <c r="V34" s="20"/>
      <c r="W34" s="21"/>
      <c r="X34" s="17"/>
      <c r="Y34" s="20"/>
      <c r="Z34" s="22"/>
      <c r="AA34" s="22"/>
      <c r="AB34" s="20"/>
      <c r="AC34" s="21"/>
      <c r="AD34" s="62">
        <v>0.83333333333333337</v>
      </c>
    </row>
    <row r="35" spans="1:30" x14ac:dyDescent="0.25">
      <c r="A35" s="16">
        <v>0.91666666666666663</v>
      </c>
      <c r="B35" s="23"/>
      <c r="C35" s="24"/>
      <c r="D35" s="25"/>
      <c r="E35" s="23"/>
      <c r="F35" s="26"/>
      <c r="G35" s="27"/>
      <c r="H35" s="23"/>
      <c r="I35" s="26"/>
      <c r="J35" s="28"/>
      <c r="K35" s="26"/>
      <c r="L35" s="27"/>
      <c r="M35" s="23"/>
      <c r="N35" s="24"/>
      <c r="O35" s="23"/>
      <c r="P35" s="26"/>
      <c r="Q35" s="27"/>
      <c r="R35" s="23"/>
      <c r="S35" s="26"/>
      <c r="T35" s="28"/>
      <c r="U35" s="28"/>
      <c r="V35" s="26"/>
      <c r="W35" s="27"/>
      <c r="X35" s="23"/>
      <c r="Y35" s="26"/>
      <c r="Z35" s="28"/>
      <c r="AA35" s="28"/>
      <c r="AB35" s="26"/>
      <c r="AC35" s="27"/>
      <c r="AD35" s="62">
        <v>0.91666666666666663</v>
      </c>
    </row>
    <row r="36" spans="1:30" x14ac:dyDescent="0.25">
      <c r="A36" s="16">
        <v>1</v>
      </c>
      <c r="B36" s="23"/>
      <c r="C36" s="24"/>
      <c r="D36" s="25"/>
      <c r="E36" s="23"/>
      <c r="F36" s="26"/>
      <c r="G36" s="27"/>
      <c r="H36" s="23"/>
      <c r="I36" s="26"/>
      <c r="J36" s="28"/>
      <c r="K36" s="26"/>
      <c r="L36" s="27"/>
      <c r="M36" s="23"/>
      <c r="N36" s="24"/>
      <c r="O36" s="23"/>
      <c r="P36" s="26"/>
      <c r="Q36" s="27"/>
      <c r="R36" s="23"/>
      <c r="S36" s="26"/>
      <c r="T36" s="28"/>
      <c r="U36" s="28"/>
      <c r="V36" s="26"/>
      <c r="W36" s="27"/>
      <c r="X36" s="23"/>
      <c r="Y36" s="26"/>
      <c r="Z36" s="28"/>
      <c r="AA36" s="28"/>
      <c r="AB36" s="26"/>
      <c r="AC36" s="27"/>
      <c r="AD36" s="62">
        <v>1</v>
      </c>
    </row>
    <row r="37" spans="1:30" x14ac:dyDescent="0.25">
      <c r="A37" s="16">
        <v>8.3333333333333329E-2</v>
      </c>
      <c r="B37" s="23"/>
      <c r="C37" s="24"/>
      <c r="D37" s="25"/>
      <c r="E37" s="23"/>
      <c r="F37" s="26"/>
      <c r="G37" s="27"/>
      <c r="H37" s="23"/>
      <c r="I37" s="26"/>
      <c r="J37" s="28"/>
      <c r="K37" s="26"/>
      <c r="L37" s="27"/>
      <c r="M37" s="23"/>
      <c r="N37" s="24"/>
      <c r="O37" s="23"/>
      <c r="P37" s="26"/>
      <c r="Q37" s="27"/>
      <c r="R37" s="23"/>
      <c r="S37" s="26"/>
      <c r="T37" s="28"/>
      <c r="U37" s="28"/>
      <c r="V37" s="26"/>
      <c r="W37" s="27"/>
      <c r="X37" s="23"/>
      <c r="Y37" s="26"/>
      <c r="Z37" s="28"/>
      <c r="AA37" s="28"/>
      <c r="AB37" s="26"/>
      <c r="AC37" s="27"/>
      <c r="AD37" s="62">
        <v>8.3333333333333329E-2</v>
      </c>
    </row>
    <row r="38" spans="1:30" x14ac:dyDescent="0.25">
      <c r="A38" s="16">
        <v>0.16666666666666666</v>
      </c>
      <c r="B38" s="23"/>
      <c r="C38" s="24"/>
      <c r="D38" s="25"/>
      <c r="E38" s="23"/>
      <c r="F38" s="26"/>
      <c r="G38" s="27"/>
      <c r="H38" s="23"/>
      <c r="I38" s="26"/>
      <c r="J38" s="28"/>
      <c r="K38" s="26"/>
      <c r="L38" s="27"/>
      <c r="M38" s="23"/>
      <c r="N38" s="24"/>
      <c r="O38" s="23"/>
      <c r="P38" s="26"/>
      <c r="Q38" s="27"/>
      <c r="R38" s="23"/>
      <c r="S38" s="26"/>
      <c r="T38" s="28"/>
      <c r="U38" s="28"/>
      <c r="V38" s="26"/>
      <c r="W38" s="27"/>
      <c r="X38" s="23"/>
      <c r="Y38" s="26"/>
      <c r="Z38" s="28"/>
      <c r="AA38" s="28"/>
      <c r="AB38" s="26"/>
      <c r="AC38" s="27"/>
      <c r="AD38" s="62">
        <v>0.16666666666666666</v>
      </c>
    </row>
    <row r="39" spans="1:30" ht="15.75" thickBot="1" x14ac:dyDescent="0.3">
      <c r="A39" s="16">
        <v>0.33333333333333331</v>
      </c>
      <c r="B39" s="29"/>
      <c r="C39" s="30"/>
      <c r="D39" s="31"/>
      <c r="E39" s="29"/>
      <c r="F39" s="32"/>
      <c r="G39" s="33"/>
      <c r="H39" s="29"/>
      <c r="I39" s="32"/>
      <c r="J39" s="34"/>
      <c r="K39" s="32"/>
      <c r="L39" s="33"/>
      <c r="M39" s="29"/>
      <c r="N39" s="30"/>
      <c r="O39" s="29"/>
      <c r="P39" s="32"/>
      <c r="Q39" s="33"/>
      <c r="R39" s="29"/>
      <c r="S39" s="32"/>
      <c r="T39" s="34"/>
      <c r="U39" s="34"/>
      <c r="V39" s="32"/>
      <c r="W39" s="33"/>
      <c r="X39" s="29"/>
      <c r="Y39" s="32"/>
      <c r="Z39" s="34"/>
      <c r="AA39" s="34"/>
      <c r="AB39" s="32"/>
      <c r="AC39" s="33"/>
      <c r="AD39" s="62">
        <v>0.33333333333333331</v>
      </c>
    </row>
    <row r="40" spans="1:30" x14ac:dyDescent="0.25">
      <c r="A40" s="35" t="s">
        <v>23</v>
      </c>
      <c r="B40" s="36" t="str">
        <f t="shared" ref="B40:AC40" si="2">IFERROR(AVERAGE(B34:B39),"")</f>
        <v/>
      </c>
      <c r="C40" s="36" t="str">
        <f t="shared" si="2"/>
        <v/>
      </c>
      <c r="D40" s="36" t="str">
        <f t="shared" si="2"/>
        <v/>
      </c>
      <c r="E40" s="36" t="str">
        <f t="shared" si="2"/>
        <v/>
      </c>
      <c r="F40" s="36" t="str">
        <f t="shared" si="2"/>
        <v/>
      </c>
      <c r="G40" s="36" t="str">
        <f t="shared" si="2"/>
        <v/>
      </c>
      <c r="H40" s="36" t="str">
        <f t="shared" si="2"/>
        <v/>
      </c>
      <c r="I40" s="36" t="str">
        <f t="shared" si="2"/>
        <v/>
      </c>
      <c r="J40" s="36" t="str">
        <f t="shared" si="2"/>
        <v/>
      </c>
      <c r="K40" s="36" t="str">
        <f t="shared" si="2"/>
        <v/>
      </c>
      <c r="L40" s="63" t="str">
        <f t="shared" si="2"/>
        <v/>
      </c>
      <c r="M40" s="36" t="str">
        <f t="shared" si="2"/>
        <v/>
      </c>
      <c r="N40" s="36" t="str">
        <f t="shared" si="2"/>
        <v/>
      </c>
      <c r="O40" s="36" t="str">
        <f t="shared" si="2"/>
        <v/>
      </c>
      <c r="P40" s="36" t="str">
        <f t="shared" si="2"/>
        <v/>
      </c>
      <c r="Q40" s="36" t="str">
        <f t="shared" si="2"/>
        <v/>
      </c>
      <c r="R40" s="36" t="str">
        <f t="shared" si="2"/>
        <v/>
      </c>
      <c r="S40" s="36" t="str">
        <f t="shared" si="2"/>
        <v/>
      </c>
      <c r="T40" s="36" t="str">
        <f t="shared" si="2"/>
        <v/>
      </c>
      <c r="U40" s="36" t="str">
        <f t="shared" si="2"/>
        <v/>
      </c>
      <c r="V40" s="36" t="str">
        <f t="shared" si="2"/>
        <v/>
      </c>
      <c r="W40" s="63" t="str">
        <f t="shared" si="2"/>
        <v/>
      </c>
      <c r="X40" s="36" t="str">
        <f t="shared" si="2"/>
        <v/>
      </c>
      <c r="Y40" s="36" t="str">
        <f t="shared" si="2"/>
        <v/>
      </c>
      <c r="Z40" s="36" t="str">
        <f t="shared" si="2"/>
        <v/>
      </c>
      <c r="AA40" s="36" t="str">
        <f t="shared" si="2"/>
        <v/>
      </c>
      <c r="AB40" s="36" t="str">
        <f t="shared" si="2"/>
        <v/>
      </c>
      <c r="AC40" s="63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7"/>
      <c r="C46" s="20"/>
      <c r="D46" s="20"/>
      <c r="E46" s="22"/>
      <c r="F46" s="20"/>
      <c r="G46" s="21"/>
      <c r="H46" s="45"/>
      <c r="I46" s="19"/>
      <c r="J46" s="17"/>
      <c r="K46" s="18"/>
      <c r="L46" s="46"/>
      <c r="M46" s="22"/>
      <c r="N46" s="18"/>
      <c r="O46" s="17"/>
      <c r="P46" s="18"/>
      <c r="Q46" s="46"/>
      <c r="R46" s="47"/>
      <c r="S46" s="48"/>
      <c r="T46" s="22"/>
      <c r="U46" s="47"/>
      <c r="V46" s="48"/>
      <c r="W46" s="49"/>
      <c r="X46" s="47"/>
      <c r="Y46" s="48"/>
      <c r="Z46" s="47"/>
      <c r="AA46" s="17"/>
      <c r="AB46" s="20"/>
      <c r="AC46" s="21"/>
      <c r="AD46" s="62">
        <v>0.83333333333333337</v>
      </c>
    </row>
    <row r="47" spans="1:30" x14ac:dyDescent="0.25">
      <c r="A47" s="16">
        <v>0.91666666666666663</v>
      </c>
      <c r="B47" s="23"/>
      <c r="C47" s="26"/>
      <c r="D47" s="26"/>
      <c r="E47" s="28"/>
      <c r="F47" s="26"/>
      <c r="G47" s="27"/>
      <c r="H47" s="50"/>
      <c r="I47" s="25"/>
      <c r="J47" s="23"/>
      <c r="K47" s="24"/>
      <c r="L47" s="51"/>
      <c r="M47" s="28"/>
      <c r="N47" s="24"/>
      <c r="O47" s="23"/>
      <c r="P47" s="24"/>
      <c r="Q47" s="51"/>
      <c r="R47" s="52"/>
      <c r="S47" s="53"/>
      <c r="T47" s="28"/>
      <c r="U47" s="52"/>
      <c r="V47" s="53"/>
      <c r="W47" s="54"/>
      <c r="X47" s="52"/>
      <c r="Y47" s="53"/>
      <c r="Z47" s="52"/>
      <c r="AA47" s="23"/>
      <c r="AB47" s="26"/>
      <c r="AC47" s="27"/>
      <c r="AD47" s="62">
        <v>0.91666666666666663</v>
      </c>
    </row>
    <row r="48" spans="1:30" x14ac:dyDescent="0.25">
      <c r="A48" s="16">
        <v>1</v>
      </c>
      <c r="B48" s="23"/>
      <c r="C48" s="26"/>
      <c r="D48" s="26"/>
      <c r="E48" s="28"/>
      <c r="F48" s="26"/>
      <c r="G48" s="27"/>
      <c r="H48" s="50"/>
      <c r="I48" s="25"/>
      <c r="J48" s="23"/>
      <c r="K48" s="24"/>
      <c r="L48" s="51"/>
      <c r="M48" s="28"/>
      <c r="N48" s="24"/>
      <c r="O48" s="23"/>
      <c r="P48" s="24"/>
      <c r="Q48" s="51"/>
      <c r="R48" s="52"/>
      <c r="S48" s="53"/>
      <c r="T48" s="28"/>
      <c r="U48" s="52"/>
      <c r="V48" s="53"/>
      <c r="W48" s="54"/>
      <c r="X48" s="52"/>
      <c r="Y48" s="53"/>
      <c r="Z48" s="52"/>
      <c r="AA48" s="23"/>
      <c r="AB48" s="26"/>
      <c r="AC48" s="27"/>
      <c r="AD48" s="62">
        <v>1</v>
      </c>
    </row>
    <row r="49" spans="1:33" x14ac:dyDescent="0.25">
      <c r="A49" s="16">
        <v>8.3333333333333329E-2</v>
      </c>
      <c r="B49" s="23"/>
      <c r="C49" s="26"/>
      <c r="D49" s="26"/>
      <c r="E49" s="28"/>
      <c r="F49" s="26"/>
      <c r="G49" s="27"/>
      <c r="H49" s="50"/>
      <c r="I49" s="25"/>
      <c r="J49" s="23"/>
      <c r="K49" s="24"/>
      <c r="L49" s="51"/>
      <c r="M49" s="28"/>
      <c r="N49" s="24"/>
      <c r="O49" s="23"/>
      <c r="P49" s="24"/>
      <c r="Q49" s="51"/>
      <c r="R49" s="52"/>
      <c r="S49" s="53"/>
      <c r="T49" s="28"/>
      <c r="U49" s="52"/>
      <c r="V49" s="53"/>
      <c r="W49" s="54"/>
      <c r="X49" s="52"/>
      <c r="Y49" s="53"/>
      <c r="Z49" s="52"/>
      <c r="AA49" s="23"/>
      <c r="AB49" s="26"/>
      <c r="AC49" s="27"/>
      <c r="AD49" s="62">
        <v>8.3333333333333329E-2</v>
      </c>
    </row>
    <row r="50" spans="1:33" x14ac:dyDescent="0.25">
      <c r="A50" s="16">
        <v>0.16666666666666666</v>
      </c>
      <c r="B50" s="23"/>
      <c r="C50" s="26"/>
      <c r="D50" s="26"/>
      <c r="E50" s="28"/>
      <c r="F50" s="26"/>
      <c r="G50" s="27"/>
      <c r="H50" s="50"/>
      <c r="I50" s="25"/>
      <c r="J50" s="23"/>
      <c r="K50" s="24"/>
      <c r="L50" s="51"/>
      <c r="M50" s="28"/>
      <c r="N50" s="24"/>
      <c r="O50" s="23"/>
      <c r="P50" s="24"/>
      <c r="Q50" s="51"/>
      <c r="R50" s="52"/>
      <c r="S50" s="53"/>
      <c r="T50" s="28"/>
      <c r="U50" s="52"/>
      <c r="V50" s="53"/>
      <c r="W50" s="54"/>
      <c r="X50" s="52"/>
      <c r="Y50" s="53"/>
      <c r="Z50" s="52"/>
      <c r="AA50" s="23"/>
      <c r="AB50" s="26"/>
      <c r="AC50" s="27"/>
      <c r="AD50" s="62">
        <v>0.16666666666666666</v>
      </c>
    </row>
    <row r="51" spans="1:33" ht="15.75" thickBot="1" x14ac:dyDescent="0.3">
      <c r="A51" s="16">
        <v>0.33333333333333331</v>
      </c>
      <c r="B51" s="29"/>
      <c r="C51" s="32"/>
      <c r="D51" s="32"/>
      <c r="E51" s="34"/>
      <c r="F51" s="32"/>
      <c r="G51" s="33"/>
      <c r="H51" s="55"/>
      <c r="I51" s="31"/>
      <c r="J51" s="29"/>
      <c r="K51" s="30"/>
      <c r="L51" s="56"/>
      <c r="M51" s="34"/>
      <c r="N51" s="30"/>
      <c r="O51" s="29"/>
      <c r="P51" s="30"/>
      <c r="Q51" s="56"/>
      <c r="R51" s="57"/>
      <c r="S51" s="58"/>
      <c r="T51" s="34"/>
      <c r="U51" s="57"/>
      <c r="V51" s="58"/>
      <c r="W51" s="59"/>
      <c r="X51" s="57"/>
      <c r="Y51" s="58"/>
      <c r="Z51" s="57"/>
      <c r="AA51" s="29"/>
      <c r="AB51" s="32"/>
      <c r="AC51" s="33"/>
      <c r="AD51" s="62">
        <v>0.33333333333333331</v>
      </c>
    </row>
    <row r="52" spans="1:33" x14ac:dyDescent="0.25">
      <c r="A52" s="35" t="s">
        <v>23</v>
      </c>
      <c r="B52" s="36" t="str">
        <f t="shared" ref="B52:AC52" si="3">IFERROR(AVERAGE(B46:B51),"")</f>
        <v/>
      </c>
      <c r="C52" s="36" t="str">
        <f t="shared" si="3"/>
        <v/>
      </c>
      <c r="D52" s="36" t="str">
        <f t="shared" si="3"/>
        <v/>
      </c>
      <c r="E52" s="36" t="str">
        <f t="shared" si="3"/>
        <v/>
      </c>
      <c r="F52" s="36" t="str">
        <f t="shared" si="3"/>
        <v/>
      </c>
      <c r="G52" s="36" t="str">
        <f t="shared" si="3"/>
        <v/>
      </c>
      <c r="H52" s="36" t="str">
        <f t="shared" si="3"/>
        <v/>
      </c>
      <c r="I52" s="36" t="str">
        <f t="shared" si="3"/>
        <v/>
      </c>
      <c r="J52" s="36" t="str">
        <f t="shared" si="3"/>
        <v/>
      </c>
      <c r="K52" s="36" t="str">
        <f t="shared" si="3"/>
        <v/>
      </c>
      <c r="L52" s="36" t="str">
        <f t="shared" si="3"/>
        <v/>
      </c>
      <c r="M52" s="36" t="str">
        <f t="shared" si="3"/>
        <v/>
      </c>
      <c r="N52" s="36" t="str">
        <f t="shared" si="3"/>
        <v/>
      </c>
      <c r="O52" s="36" t="str">
        <f t="shared" si="3"/>
        <v/>
      </c>
      <c r="P52" s="36" t="str">
        <f t="shared" si="3"/>
        <v/>
      </c>
      <c r="Q52" s="36" t="str">
        <f t="shared" si="3"/>
        <v/>
      </c>
      <c r="R52" s="36" t="str">
        <f t="shared" si="3"/>
        <v/>
      </c>
      <c r="S52" s="36" t="str">
        <f t="shared" si="3"/>
        <v/>
      </c>
      <c r="T52" s="36" t="str">
        <f t="shared" si="3"/>
        <v/>
      </c>
      <c r="U52" s="36" t="str">
        <f t="shared" si="3"/>
        <v/>
      </c>
      <c r="V52" s="36" t="str">
        <f t="shared" si="3"/>
        <v/>
      </c>
      <c r="W52" s="36" t="str">
        <f t="shared" si="3"/>
        <v/>
      </c>
      <c r="X52" s="36" t="str">
        <f t="shared" si="3"/>
        <v/>
      </c>
      <c r="Y52" s="36" t="str">
        <f t="shared" si="3"/>
        <v/>
      </c>
      <c r="Z52" s="36" t="str">
        <f t="shared" si="3"/>
        <v/>
      </c>
      <c r="AA52" s="36" t="str">
        <f t="shared" si="3"/>
        <v/>
      </c>
      <c r="AB52" s="36" t="str">
        <f t="shared" si="3"/>
        <v/>
      </c>
      <c r="AC52" s="63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8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16">
        <v>0.33333333333333331</v>
      </c>
      <c r="R61" s="89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1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4"/>
      <c r="Q62" s="16">
        <v>0.41666666666666702</v>
      </c>
      <c r="R62" s="92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4"/>
      <c r="AE62" s="62">
        <v>0.41666666666666702</v>
      </c>
    </row>
    <row r="63" spans="1:33" s="64" customFormat="1" ht="15.75" customHeight="1" x14ac:dyDescent="0.25">
      <c r="A63" s="16">
        <v>0.5</v>
      </c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4"/>
      <c r="Q63" s="16">
        <v>0.5</v>
      </c>
      <c r="R63" s="92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4"/>
      <c r="AE63" s="62">
        <v>0.5</v>
      </c>
    </row>
    <row r="64" spans="1:33" s="64" customFormat="1" ht="15.75" customHeight="1" x14ac:dyDescent="0.25">
      <c r="A64" s="16">
        <v>0.58333333333333304</v>
      </c>
      <c r="B64" s="92"/>
      <c r="C64" s="93"/>
      <c r="D64" s="95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4"/>
      <c r="Q64" s="16">
        <v>0.58333333333333304</v>
      </c>
      <c r="R64" s="92"/>
      <c r="S64" s="93"/>
      <c r="T64" s="95"/>
      <c r="U64" s="93"/>
      <c r="V64" s="93"/>
      <c r="W64" s="93"/>
      <c r="X64" s="93"/>
      <c r="Y64" s="93"/>
      <c r="Z64" s="93"/>
      <c r="AA64" s="93"/>
      <c r="AB64" s="93"/>
      <c r="AC64" s="93"/>
      <c r="AD64" s="9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92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4"/>
      <c r="Q65" s="16">
        <v>0.66666666666666696</v>
      </c>
      <c r="R65" s="92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8"/>
      <c r="Q66" s="16">
        <v>0.75</v>
      </c>
      <c r="R66" s="96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8"/>
      <c r="AE66" s="62">
        <v>0.75</v>
      </c>
    </row>
    <row r="67" spans="1:34" s="64" customFormat="1" ht="15.75" customHeight="1" x14ac:dyDescent="0.25">
      <c r="A67" s="35" t="s">
        <v>23</v>
      </c>
      <c r="B67" s="73" t="str">
        <f>IFERROR(AVERAGE(B61:B66),"")</f>
        <v/>
      </c>
      <c r="C67" s="73" t="str">
        <f t="shared" ref="C67:P67" si="4">IFERROR(AVERAGE(C61:C66),"")</f>
        <v/>
      </c>
      <c r="D67" s="73" t="str">
        <f>IFERROR(AVERAGE(D61:D66),"")</f>
        <v/>
      </c>
      <c r="E67" s="73" t="str">
        <f>IFERROR(AVERAGE(E61:E66),"")</f>
        <v/>
      </c>
      <c r="F67" s="73" t="str">
        <f t="shared" si="4"/>
        <v/>
      </c>
      <c r="G67" s="73" t="str">
        <f t="shared" si="4"/>
        <v/>
      </c>
      <c r="H67" s="73" t="str">
        <f t="shared" si="4"/>
        <v/>
      </c>
      <c r="I67" s="73" t="str">
        <f t="shared" si="4"/>
        <v/>
      </c>
      <c r="J67" s="73" t="str">
        <f t="shared" si="4"/>
        <v/>
      </c>
      <c r="K67" s="73" t="str">
        <f t="shared" si="4"/>
        <v/>
      </c>
      <c r="L67" s="73" t="str">
        <f t="shared" si="4"/>
        <v/>
      </c>
      <c r="M67" s="73" t="str">
        <f t="shared" si="4"/>
        <v/>
      </c>
      <c r="N67" s="73" t="str">
        <f t="shared" si="4"/>
        <v/>
      </c>
      <c r="O67" s="74" t="str">
        <f t="shared" si="4"/>
        <v/>
      </c>
      <c r="P67" s="73" t="str">
        <f t="shared" si="4"/>
        <v/>
      </c>
      <c r="Q67" s="35" t="s">
        <v>23</v>
      </c>
      <c r="R67" s="73" t="str">
        <f>IFERROR(AVERAGE(R61:R66),"")</f>
        <v/>
      </c>
      <c r="S67" s="73" t="str">
        <f t="shared" ref="S67:AD67" si="5">IFERROR(AVERAGE(S61:S66),"")</f>
        <v/>
      </c>
      <c r="T67" s="73" t="str">
        <f t="shared" si="5"/>
        <v/>
      </c>
      <c r="U67" s="73" t="str">
        <f t="shared" si="5"/>
        <v/>
      </c>
      <c r="V67" s="73" t="str">
        <f t="shared" si="5"/>
        <v/>
      </c>
      <c r="W67" s="73" t="str">
        <f t="shared" si="5"/>
        <v/>
      </c>
      <c r="X67" s="73" t="str">
        <f t="shared" si="5"/>
        <v/>
      </c>
      <c r="Y67" s="73" t="str">
        <f t="shared" si="5"/>
        <v/>
      </c>
      <c r="Z67" s="73" t="str">
        <f t="shared" si="5"/>
        <v/>
      </c>
      <c r="AA67" s="73" t="str">
        <f t="shared" si="5"/>
        <v/>
      </c>
      <c r="AB67" s="73" t="str">
        <f t="shared" si="5"/>
        <v/>
      </c>
      <c r="AC67" s="74" t="str">
        <f t="shared" si="5"/>
        <v/>
      </c>
      <c r="AD67" s="73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1"/>
      <c r="Q73" s="16">
        <v>0.83333333333333337</v>
      </c>
      <c r="R73" s="89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1"/>
      <c r="AE73" s="62">
        <v>0.83333333333333337</v>
      </c>
    </row>
    <row r="74" spans="1:34" s="64" customFormat="1" ht="15.75" x14ac:dyDescent="0.25">
      <c r="A74" s="16">
        <v>0.91666666666666663</v>
      </c>
      <c r="B74" s="92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4"/>
      <c r="Q74" s="16">
        <v>0.91666666666666663</v>
      </c>
      <c r="R74" s="92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4"/>
      <c r="AE74" s="62">
        <v>0.91666666666666663</v>
      </c>
    </row>
    <row r="75" spans="1:34" s="64" customFormat="1" ht="15.75" x14ac:dyDescent="0.25">
      <c r="A75" s="16">
        <v>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4"/>
      <c r="Q75" s="16">
        <v>0</v>
      </c>
      <c r="R75" s="92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4"/>
      <c r="AE75" s="62">
        <v>0</v>
      </c>
    </row>
    <row r="76" spans="1:34" s="64" customFormat="1" ht="15.75" x14ac:dyDescent="0.25">
      <c r="A76" s="16">
        <v>8.3333333333333329E-2</v>
      </c>
      <c r="B76" s="92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4"/>
      <c r="Q76" s="16">
        <v>8.3333333333333329E-2</v>
      </c>
      <c r="R76" s="92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4"/>
      <c r="AE76" s="62">
        <v>8.3333333333333329E-2</v>
      </c>
    </row>
    <row r="77" spans="1:34" s="64" customFormat="1" ht="15.75" x14ac:dyDescent="0.25">
      <c r="A77" s="16">
        <v>0.16666666666666666</v>
      </c>
      <c r="B77" s="92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4"/>
      <c r="Q77" s="16">
        <v>0.16666666666666666</v>
      </c>
      <c r="R77" s="92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4"/>
      <c r="AE77" s="62">
        <v>0.16666666666666666</v>
      </c>
    </row>
    <row r="78" spans="1:34" s="64" customFormat="1" ht="16.5" thickBot="1" x14ac:dyDescent="0.3">
      <c r="A78" s="16">
        <v>0.25</v>
      </c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8"/>
      <c r="Q78" s="16">
        <v>0.25</v>
      </c>
      <c r="R78" s="96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8"/>
      <c r="AE78" s="62">
        <v>0.25</v>
      </c>
    </row>
    <row r="79" spans="1:34" s="64" customFormat="1" ht="15.75" x14ac:dyDescent="0.25">
      <c r="A79" s="35" t="s">
        <v>23</v>
      </c>
      <c r="B79" s="73" t="str">
        <f>IFERROR(AVERAGE(B73:B78),"")</f>
        <v/>
      </c>
      <c r="C79" s="73" t="str">
        <f>IFERROR(AVERAGE(C73:C78),"")</f>
        <v/>
      </c>
      <c r="D79" s="73" t="str">
        <f>IFERROR(AVERAGE(D73:D78),"")</f>
        <v/>
      </c>
      <c r="E79" s="73" t="str">
        <f>IFERROR(AVERAGE(E73:E78),"")</f>
        <v/>
      </c>
      <c r="F79" s="73" t="str">
        <f t="shared" ref="F79:P79" si="6">IFERROR(AVERAGE(F73:F78),"")</f>
        <v/>
      </c>
      <c r="G79" s="73" t="str">
        <f t="shared" si="6"/>
        <v/>
      </c>
      <c r="H79" s="73" t="str">
        <f t="shared" si="6"/>
        <v/>
      </c>
      <c r="I79" s="73" t="str">
        <f t="shared" si="6"/>
        <v/>
      </c>
      <c r="J79" s="73" t="str">
        <f t="shared" si="6"/>
        <v/>
      </c>
      <c r="K79" s="73" t="str">
        <f t="shared" si="6"/>
        <v/>
      </c>
      <c r="L79" s="73" t="str">
        <f t="shared" si="6"/>
        <v/>
      </c>
      <c r="M79" s="73" t="str">
        <f t="shared" si="6"/>
        <v/>
      </c>
      <c r="N79" s="73" t="str">
        <f t="shared" si="6"/>
        <v/>
      </c>
      <c r="O79" s="74" t="str">
        <f t="shared" si="6"/>
        <v/>
      </c>
      <c r="P79" s="73" t="str">
        <f t="shared" si="6"/>
        <v/>
      </c>
      <c r="Q79" s="35" t="s">
        <v>23</v>
      </c>
      <c r="R79" s="73" t="str">
        <f>IFERROR(AVERAGE(R61:R66),"")</f>
        <v/>
      </c>
      <c r="S79" s="73" t="str">
        <f>IFERROR(AVERAGE(S73:S78),"")</f>
        <v/>
      </c>
      <c r="T79" s="73" t="str">
        <f>IFERROR(AVERAGE(T73:T78),"")</f>
        <v/>
      </c>
      <c r="U79" s="73" t="str">
        <f>IFERROR(AVERAGE(U73:U78),"")</f>
        <v/>
      </c>
      <c r="V79" s="73" t="str">
        <f t="shared" ref="V79:AD79" si="7">IFERROR(AVERAGE(V73:V78),"")</f>
        <v/>
      </c>
      <c r="W79" s="73" t="str">
        <f t="shared" si="7"/>
        <v/>
      </c>
      <c r="X79" s="73" t="str">
        <f t="shared" si="7"/>
        <v/>
      </c>
      <c r="Y79" s="73" t="str">
        <f t="shared" si="7"/>
        <v/>
      </c>
      <c r="Z79" s="73" t="str">
        <f t="shared" si="7"/>
        <v/>
      </c>
      <c r="AA79" s="73" t="str">
        <f t="shared" si="7"/>
        <v/>
      </c>
      <c r="AB79" s="73" t="str">
        <f t="shared" si="7"/>
        <v/>
      </c>
      <c r="AC79" s="74" t="str">
        <f t="shared" si="7"/>
        <v/>
      </c>
      <c r="AD79" s="73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6"/>
      <c r="G85" s="227"/>
      <c r="H85" s="228">
        <f>J85</f>
        <v>0</v>
      </c>
      <c r="I85" s="228"/>
      <c r="J85" s="228"/>
      <c r="K85" s="228"/>
    </row>
    <row r="86" spans="1:16" s="1" customFormat="1" x14ac:dyDescent="0.25">
      <c r="B86" s="219" t="s">
        <v>53</v>
      </c>
      <c r="C86" s="219"/>
      <c r="D86" s="219"/>
      <c r="E86" s="219"/>
      <c r="F86" s="226"/>
      <c r="G86" s="227"/>
      <c r="H86" s="228">
        <f>J86</f>
        <v>0</v>
      </c>
      <c r="I86" s="228"/>
      <c r="J86" s="228"/>
      <c r="K86" s="228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22" zoomScaleNormal="100" workbookViewId="0">
      <selection activeCell="AA23" sqref="AA23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45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50"/>
      <c r="K7" s="169"/>
      <c r="L7" s="147"/>
      <c r="M7" s="146"/>
      <c r="N7" s="147"/>
      <c r="O7" s="146"/>
      <c r="P7" s="169"/>
      <c r="Q7" s="147"/>
      <c r="R7" s="146"/>
      <c r="S7" s="169"/>
      <c r="T7" s="150"/>
      <c r="U7" s="169"/>
      <c r="V7" s="150"/>
      <c r="W7" s="181"/>
      <c r="X7" s="146"/>
      <c r="Y7" s="169"/>
      <c r="Z7" s="150"/>
      <c r="AA7" s="169"/>
      <c r="AB7" s="150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3"/>
      <c r="K8" s="154"/>
      <c r="L8" s="153"/>
      <c r="M8" s="152"/>
      <c r="N8" s="153"/>
      <c r="O8" s="152"/>
      <c r="P8" s="154"/>
      <c r="Q8" s="153"/>
      <c r="R8" s="152"/>
      <c r="S8" s="154"/>
      <c r="T8" s="153"/>
      <c r="U8" s="154"/>
      <c r="V8" s="153"/>
      <c r="W8" s="182"/>
      <c r="X8" s="152"/>
      <c r="Y8" s="154"/>
      <c r="Z8" s="153"/>
      <c r="AA8" s="154"/>
      <c r="AB8" s="153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3"/>
      <c r="K9" s="154"/>
      <c r="L9" s="153"/>
      <c r="M9" s="152"/>
      <c r="N9" s="153"/>
      <c r="O9" s="152"/>
      <c r="P9" s="154"/>
      <c r="Q9" s="153"/>
      <c r="R9" s="152"/>
      <c r="S9" s="154"/>
      <c r="T9" s="153"/>
      <c r="U9" s="154"/>
      <c r="V9" s="153"/>
      <c r="W9" s="182"/>
      <c r="X9" s="152"/>
      <c r="Y9" s="154"/>
      <c r="Z9" s="153"/>
      <c r="AA9" s="154"/>
      <c r="AB9" s="153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3"/>
      <c r="K10" s="154"/>
      <c r="L10" s="153"/>
      <c r="M10" s="152"/>
      <c r="N10" s="153"/>
      <c r="O10" s="152"/>
      <c r="P10" s="154"/>
      <c r="Q10" s="153"/>
      <c r="R10" s="152"/>
      <c r="S10" s="154"/>
      <c r="T10" s="153"/>
      <c r="U10" s="154"/>
      <c r="V10" s="153"/>
      <c r="W10" s="182"/>
      <c r="X10" s="152"/>
      <c r="Y10" s="154"/>
      <c r="Z10" s="153"/>
      <c r="AA10" s="154"/>
      <c r="AB10" s="153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3"/>
      <c r="K11" s="154"/>
      <c r="L11" s="153"/>
      <c r="M11" s="152"/>
      <c r="N11" s="153"/>
      <c r="O11" s="152"/>
      <c r="P11" s="154"/>
      <c r="Q11" s="153"/>
      <c r="R11" s="152"/>
      <c r="S11" s="154"/>
      <c r="T11" s="153"/>
      <c r="U11" s="154"/>
      <c r="V11" s="153"/>
      <c r="W11" s="182"/>
      <c r="X11" s="152"/>
      <c r="Y11" s="154"/>
      <c r="Z11" s="153"/>
      <c r="AA11" s="154"/>
      <c r="AB11" s="153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7"/>
      <c r="K12" s="158"/>
      <c r="L12" s="157"/>
      <c r="M12" s="156"/>
      <c r="N12" s="157"/>
      <c r="O12" s="156"/>
      <c r="P12" s="158"/>
      <c r="Q12" s="157"/>
      <c r="R12" s="156"/>
      <c r="S12" s="158"/>
      <c r="T12" s="157"/>
      <c r="U12" s="158"/>
      <c r="V12" s="157"/>
      <c r="W12" s="183"/>
      <c r="X12" s="156"/>
      <c r="Y12" s="158"/>
      <c r="Z12" s="157"/>
      <c r="AA12" s="158"/>
      <c r="AB12" s="157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81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1" zoomScaleNormal="100" workbookViewId="0">
      <selection activeCell="AB23" sqref="AB23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45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50"/>
      <c r="K7" s="169"/>
      <c r="L7" s="147"/>
      <c r="M7" s="146"/>
      <c r="N7" s="147"/>
      <c r="O7" s="146"/>
      <c r="P7" s="169"/>
      <c r="Q7" s="147"/>
      <c r="R7" s="146"/>
      <c r="S7" s="169"/>
      <c r="T7" s="150"/>
      <c r="U7" s="169"/>
      <c r="V7" s="150"/>
      <c r="W7" s="181"/>
      <c r="X7" s="146"/>
      <c r="Y7" s="169"/>
      <c r="Z7" s="150"/>
      <c r="AA7" s="169"/>
      <c r="AB7" s="150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3"/>
      <c r="K8" s="154"/>
      <c r="L8" s="153"/>
      <c r="M8" s="152"/>
      <c r="N8" s="153"/>
      <c r="O8" s="152"/>
      <c r="P8" s="154"/>
      <c r="Q8" s="153"/>
      <c r="R8" s="152"/>
      <c r="S8" s="154"/>
      <c r="T8" s="153"/>
      <c r="U8" s="154"/>
      <c r="V8" s="153"/>
      <c r="W8" s="182"/>
      <c r="X8" s="152"/>
      <c r="Y8" s="154"/>
      <c r="Z8" s="153"/>
      <c r="AA8" s="154"/>
      <c r="AB8" s="153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3"/>
      <c r="K9" s="154"/>
      <c r="L9" s="153"/>
      <c r="M9" s="152"/>
      <c r="N9" s="153"/>
      <c r="O9" s="152"/>
      <c r="P9" s="154"/>
      <c r="Q9" s="153"/>
      <c r="R9" s="152"/>
      <c r="S9" s="154"/>
      <c r="T9" s="153"/>
      <c r="U9" s="154"/>
      <c r="V9" s="153"/>
      <c r="W9" s="182"/>
      <c r="X9" s="152"/>
      <c r="Y9" s="154"/>
      <c r="Z9" s="153"/>
      <c r="AA9" s="154"/>
      <c r="AB9" s="153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3"/>
      <c r="K10" s="154"/>
      <c r="L10" s="153"/>
      <c r="M10" s="152"/>
      <c r="N10" s="153"/>
      <c r="O10" s="152"/>
      <c r="P10" s="154"/>
      <c r="Q10" s="153"/>
      <c r="R10" s="152"/>
      <c r="S10" s="154"/>
      <c r="T10" s="153"/>
      <c r="U10" s="154"/>
      <c r="V10" s="153"/>
      <c r="W10" s="182"/>
      <c r="X10" s="152"/>
      <c r="Y10" s="154"/>
      <c r="Z10" s="153"/>
      <c r="AA10" s="154"/>
      <c r="AB10" s="153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3"/>
      <c r="K11" s="154"/>
      <c r="L11" s="153"/>
      <c r="M11" s="152"/>
      <c r="N11" s="153"/>
      <c r="O11" s="152"/>
      <c r="P11" s="154"/>
      <c r="Q11" s="153"/>
      <c r="R11" s="152"/>
      <c r="S11" s="154"/>
      <c r="T11" s="153"/>
      <c r="U11" s="154"/>
      <c r="V11" s="153"/>
      <c r="W11" s="182"/>
      <c r="X11" s="152"/>
      <c r="Y11" s="154"/>
      <c r="Z11" s="153"/>
      <c r="AA11" s="154"/>
      <c r="AB11" s="153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7"/>
      <c r="K12" s="158"/>
      <c r="L12" s="157"/>
      <c r="M12" s="156"/>
      <c r="N12" s="157"/>
      <c r="O12" s="156"/>
      <c r="P12" s="158"/>
      <c r="Q12" s="157"/>
      <c r="R12" s="156"/>
      <c r="S12" s="158"/>
      <c r="T12" s="157"/>
      <c r="U12" s="158"/>
      <c r="V12" s="157"/>
      <c r="W12" s="183"/>
      <c r="X12" s="156"/>
      <c r="Y12" s="158"/>
      <c r="Z12" s="157"/>
      <c r="AA12" s="158"/>
      <c r="AB12" s="157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81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37" zoomScale="106" zoomScaleNormal="106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45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76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49"/>
      <c r="G7" s="147"/>
      <c r="H7" s="146"/>
      <c r="I7" s="149"/>
      <c r="J7" s="150"/>
      <c r="K7" s="149"/>
      <c r="L7" s="147"/>
      <c r="M7" s="146"/>
      <c r="N7" s="147"/>
      <c r="O7" s="146"/>
      <c r="P7" s="149"/>
      <c r="Q7" s="147"/>
      <c r="R7" s="146"/>
      <c r="S7" s="149"/>
      <c r="T7" s="150"/>
      <c r="U7" s="149"/>
      <c r="V7" s="150"/>
      <c r="W7" s="147"/>
      <c r="X7" s="146"/>
      <c r="Y7" s="149"/>
      <c r="Z7" s="150"/>
      <c r="AA7" s="149"/>
      <c r="AB7" s="150"/>
      <c r="AC7" s="151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3"/>
      <c r="K8" s="154"/>
      <c r="L8" s="153"/>
      <c r="M8" s="152"/>
      <c r="N8" s="153"/>
      <c r="O8" s="152"/>
      <c r="P8" s="154"/>
      <c r="Q8" s="153"/>
      <c r="R8" s="152"/>
      <c r="S8" s="154"/>
      <c r="T8" s="153"/>
      <c r="U8" s="154"/>
      <c r="V8" s="153"/>
      <c r="W8" s="153"/>
      <c r="X8" s="152"/>
      <c r="Y8" s="154"/>
      <c r="Z8" s="153"/>
      <c r="AA8" s="154"/>
      <c r="AB8" s="153"/>
      <c r="AC8" s="155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3"/>
      <c r="K9" s="154"/>
      <c r="L9" s="153"/>
      <c r="M9" s="152"/>
      <c r="N9" s="153"/>
      <c r="O9" s="152"/>
      <c r="P9" s="154"/>
      <c r="Q9" s="153"/>
      <c r="R9" s="152"/>
      <c r="S9" s="154"/>
      <c r="T9" s="153"/>
      <c r="U9" s="154"/>
      <c r="V9" s="153"/>
      <c r="W9" s="153"/>
      <c r="X9" s="152"/>
      <c r="Y9" s="154"/>
      <c r="Z9" s="153"/>
      <c r="AA9" s="154"/>
      <c r="AB9" s="153"/>
      <c r="AC9" s="155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3"/>
      <c r="K10" s="154"/>
      <c r="L10" s="153"/>
      <c r="M10" s="152"/>
      <c r="N10" s="153"/>
      <c r="O10" s="152"/>
      <c r="P10" s="154"/>
      <c r="Q10" s="153"/>
      <c r="R10" s="152"/>
      <c r="S10" s="154"/>
      <c r="T10" s="153"/>
      <c r="U10" s="154"/>
      <c r="V10" s="153"/>
      <c r="W10" s="153"/>
      <c r="X10" s="152"/>
      <c r="Y10" s="154"/>
      <c r="Z10" s="153"/>
      <c r="AA10" s="154"/>
      <c r="AB10" s="153"/>
      <c r="AC10" s="155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3"/>
      <c r="K11" s="154"/>
      <c r="L11" s="153"/>
      <c r="M11" s="152"/>
      <c r="N11" s="153"/>
      <c r="O11" s="152"/>
      <c r="P11" s="154"/>
      <c r="Q11" s="153"/>
      <c r="R11" s="152"/>
      <c r="S11" s="154"/>
      <c r="T11" s="153"/>
      <c r="U11" s="154"/>
      <c r="V11" s="153"/>
      <c r="W11" s="153"/>
      <c r="X11" s="152"/>
      <c r="Y11" s="154"/>
      <c r="Z11" s="153"/>
      <c r="AA11" s="154"/>
      <c r="AB11" s="153"/>
      <c r="AC11" s="155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7"/>
      <c r="K12" s="158"/>
      <c r="L12" s="157"/>
      <c r="M12" s="156"/>
      <c r="N12" s="157"/>
      <c r="O12" s="156"/>
      <c r="P12" s="158"/>
      <c r="Q12" s="157"/>
      <c r="R12" s="156"/>
      <c r="S12" s="158"/>
      <c r="T12" s="157"/>
      <c r="U12" s="158"/>
      <c r="V12" s="157"/>
      <c r="W12" s="157"/>
      <c r="X12" s="156"/>
      <c r="Y12" s="158"/>
      <c r="Z12" s="157"/>
      <c r="AA12" s="158"/>
      <c r="AB12" s="157"/>
      <c r="AC12" s="15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61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61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62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62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6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6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6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6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6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6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6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6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66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66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60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61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81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62"/>
      <c r="X34" s="148"/>
      <c r="Y34" s="149"/>
      <c r="Z34" s="149"/>
      <c r="AA34" s="149"/>
      <c r="AB34" s="149"/>
      <c r="AC34" s="162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64"/>
      <c r="X35" s="152"/>
      <c r="Y35" s="154"/>
      <c r="Z35" s="154"/>
      <c r="AA35" s="154"/>
      <c r="AB35" s="154"/>
      <c r="AC35" s="16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64"/>
      <c r="X36" s="152"/>
      <c r="Y36" s="154"/>
      <c r="Z36" s="154"/>
      <c r="AA36" s="154"/>
      <c r="AB36" s="154"/>
      <c r="AC36" s="16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64"/>
      <c r="X37" s="152"/>
      <c r="Y37" s="154"/>
      <c r="Z37" s="154"/>
      <c r="AA37" s="154"/>
      <c r="AB37" s="154"/>
      <c r="AC37" s="16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64"/>
      <c r="X38" s="152"/>
      <c r="Y38" s="154"/>
      <c r="Z38" s="154"/>
      <c r="AA38" s="154"/>
      <c r="AB38" s="154"/>
      <c r="AC38" s="16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66"/>
      <c r="X39" s="156"/>
      <c r="Y39" s="158"/>
      <c r="Z39" s="158"/>
      <c r="AA39" s="158"/>
      <c r="AB39" s="158"/>
      <c r="AC39" s="166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61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61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62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62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6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6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6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6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6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6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6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6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66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66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60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61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T1" zoomScaleNormal="100" workbookViewId="0">
      <selection activeCell="AB21" sqref="AB21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45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81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G1" zoomScale="96" zoomScaleNormal="96" workbookViewId="0">
      <selection activeCell="R22" sqref="R2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/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/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40" zoomScaleNormal="40" workbookViewId="0">
      <selection activeCell="G46" activeCellId="7" sqref="AC7:AC13 W7:W13 AC19:AC25 G19:G25 AC34:AC40 W34:W40 AC46:AC52 G46:G5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/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/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40" zoomScaleNormal="40" workbookViewId="0">
      <selection activeCell="AC46" activeCellId="7" sqref="AC7:AC13 W7:W13 AC19:AC25 G19:G25 AC34:AC40 W34:W40 G46:G52 AC46:AC5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/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/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40" zoomScaleNormal="40" workbookViewId="0">
      <selection activeCell="AC34" activeCellId="7" sqref="AC7:AC13 W7:W13 AC19:AC25 G19:G25 G46:G52 W34:W40 AC46:AC52 AC34:AC40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40" zoomScaleNormal="40" workbookViewId="0">
      <selection activeCell="AC46" activeCellId="7" sqref="AC7:AC13 W7:W13 AC19:AC25 G19:G25 AC34:AC40 W34:W40 G46:G52 AC46:AC5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/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/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40" zoomScaleNormal="40" workbookViewId="0">
      <selection activeCell="G46" activeCellId="7" sqref="AC7:AC13 W7:W13 AC19:AC25 G19:G25 AC34:AC40 W34:W40 AC46:AC52 G46:G5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/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/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Q49" zoomScale="80" zoomScaleNormal="80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7"/>
      <c r="C7" s="18"/>
      <c r="D7" s="19"/>
      <c r="E7" s="17"/>
      <c r="F7" s="20"/>
      <c r="G7" s="21"/>
      <c r="H7" s="17"/>
      <c r="I7" s="20"/>
      <c r="J7" s="22"/>
      <c r="K7" s="20"/>
      <c r="L7" s="21"/>
      <c r="M7" s="17"/>
      <c r="N7" s="18"/>
      <c r="O7" s="17"/>
      <c r="P7" s="20"/>
      <c r="Q7" s="21"/>
      <c r="R7" s="17"/>
      <c r="S7" s="20"/>
      <c r="T7" s="22"/>
      <c r="U7" s="22"/>
      <c r="V7" s="20"/>
      <c r="W7" s="21"/>
      <c r="X7" s="17"/>
      <c r="Y7" s="20"/>
      <c r="Z7" s="22"/>
      <c r="AA7" s="22"/>
      <c r="AB7" s="20"/>
      <c r="AC7" s="21"/>
      <c r="AD7" s="62">
        <v>0.33333333333333331</v>
      </c>
    </row>
    <row r="8" spans="1:30" x14ac:dyDescent="0.25">
      <c r="A8" s="16">
        <v>0.41666666666666669</v>
      </c>
      <c r="B8" s="23"/>
      <c r="C8" s="24"/>
      <c r="D8" s="25"/>
      <c r="E8" s="23"/>
      <c r="F8" s="26"/>
      <c r="G8" s="27"/>
      <c r="H8" s="23"/>
      <c r="I8" s="26"/>
      <c r="J8" s="28"/>
      <c r="K8" s="26"/>
      <c r="L8" s="27"/>
      <c r="M8" s="23"/>
      <c r="N8" s="24"/>
      <c r="O8" s="23"/>
      <c r="P8" s="26"/>
      <c r="Q8" s="27"/>
      <c r="R8" s="23"/>
      <c r="S8" s="26"/>
      <c r="T8" s="28"/>
      <c r="U8" s="28"/>
      <c r="V8" s="26"/>
      <c r="W8" s="27"/>
      <c r="X8" s="23"/>
      <c r="Y8" s="26"/>
      <c r="Z8" s="28"/>
      <c r="AA8" s="28"/>
      <c r="AB8" s="26"/>
      <c r="AC8" s="27"/>
      <c r="AD8" s="62">
        <v>0.41666666666666669</v>
      </c>
    </row>
    <row r="9" spans="1:30" x14ac:dyDescent="0.25">
      <c r="A9" s="16">
        <v>0.5</v>
      </c>
      <c r="B9" s="23"/>
      <c r="C9" s="24"/>
      <c r="D9" s="25"/>
      <c r="E9" s="23"/>
      <c r="F9" s="26"/>
      <c r="G9" s="27"/>
      <c r="H9" s="23"/>
      <c r="I9" s="26"/>
      <c r="J9" s="28"/>
      <c r="K9" s="26"/>
      <c r="L9" s="27"/>
      <c r="M9" s="23"/>
      <c r="N9" s="24"/>
      <c r="O9" s="23"/>
      <c r="P9" s="26"/>
      <c r="Q9" s="27"/>
      <c r="R9" s="23"/>
      <c r="S9" s="26"/>
      <c r="T9" s="28"/>
      <c r="U9" s="28"/>
      <c r="V9" s="26"/>
      <c r="W9" s="27"/>
      <c r="X9" s="23"/>
      <c r="Y9" s="26"/>
      <c r="Z9" s="28"/>
      <c r="AA9" s="28"/>
      <c r="AB9" s="26"/>
      <c r="AC9" s="27"/>
      <c r="AD9" s="62">
        <v>0.5</v>
      </c>
    </row>
    <row r="10" spans="1:30" x14ac:dyDescent="0.25">
      <c r="A10" s="16">
        <v>0.58333333333333337</v>
      </c>
      <c r="B10" s="23"/>
      <c r="C10" s="24"/>
      <c r="D10" s="25"/>
      <c r="E10" s="23"/>
      <c r="F10" s="26"/>
      <c r="G10" s="27"/>
      <c r="H10" s="23"/>
      <c r="I10" s="26"/>
      <c r="J10" s="28"/>
      <c r="K10" s="26"/>
      <c r="L10" s="27"/>
      <c r="M10" s="23"/>
      <c r="N10" s="24"/>
      <c r="O10" s="23"/>
      <c r="P10" s="26"/>
      <c r="Q10" s="27"/>
      <c r="R10" s="23"/>
      <c r="S10" s="26"/>
      <c r="T10" s="28"/>
      <c r="U10" s="28"/>
      <c r="V10" s="26"/>
      <c r="W10" s="27"/>
      <c r="X10" s="23"/>
      <c r="Y10" s="26"/>
      <c r="Z10" s="28"/>
      <c r="AA10" s="28"/>
      <c r="AB10" s="26"/>
      <c r="AC10" s="27"/>
      <c r="AD10" s="62">
        <v>0.58333333333333337</v>
      </c>
    </row>
    <row r="11" spans="1:30" x14ac:dyDescent="0.25">
      <c r="A11" s="16">
        <v>0.66666666666666663</v>
      </c>
      <c r="B11" s="23"/>
      <c r="C11" s="24"/>
      <c r="D11" s="25"/>
      <c r="E11" s="23"/>
      <c r="F11" s="26"/>
      <c r="G11" s="27"/>
      <c r="H11" s="23"/>
      <c r="I11" s="26"/>
      <c r="J11" s="28"/>
      <c r="K11" s="26"/>
      <c r="L11" s="27"/>
      <c r="M11" s="23"/>
      <c r="N11" s="24"/>
      <c r="O11" s="23"/>
      <c r="P11" s="26"/>
      <c r="Q11" s="27"/>
      <c r="R11" s="23"/>
      <c r="S11" s="26"/>
      <c r="T11" s="28"/>
      <c r="U11" s="28"/>
      <c r="V11" s="26"/>
      <c r="W11" s="27"/>
      <c r="X11" s="23"/>
      <c r="Y11" s="26"/>
      <c r="Z11" s="28"/>
      <c r="AA11" s="28"/>
      <c r="AB11" s="26"/>
      <c r="AC11" s="27"/>
      <c r="AD11" s="62">
        <v>0.66666666666666663</v>
      </c>
    </row>
    <row r="12" spans="1:30" ht="15.75" thickBot="1" x14ac:dyDescent="0.3">
      <c r="A12" s="16">
        <v>0.75</v>
      </c>
      <c r="B12" s="29"/>
      <c r="C12" s="30"/>
      <c r="D12" s="31"/>
      <c r="E12" s="29"/>
      <c r="F12" s="32"/>
      <c r="G12" s="33"/>
      <c r="H12" s="29"/>
      <c r="I12" s="32"/>
      <c r="J12" s="34"/>
      <c r="K12" s="32"/>
      <c r="L12" s="33"/>
      <c r="M12" s="29"/>
      <c r="N12" s="30"/>
      <c r="O12" s="29"/>
      <c r="P12" s="32"/>
      <c r="Q12" s="33"/>
      <c r="R12" s="29"/>
      <c r="S12" s="32"/>
      <c r="T12" s="34"/>
      <c r="U12" s="34"/>
      <c r="V12" s="32"/>
      <c r="W12" s="33"/>
      <c r="X12" s="29"/>
      <c r="Y12" s="32"/>
      <c r="Z12" s="34"/>
      <c r="AA12" s="34"/>
      <c r="AB12" s="32"/>
      <c r="AC12" s="33"/>
      <c r="AD12" s="62">
        <v>0.75</v>
      </c>
    </row>
    <row r="13" spans="1:30" x14ac:dyDescent="0.25">
      <c r="A13" s="35" t="s">
        <v>23</v>
      </c>
      <c r="B13" s="36" t="str">
        <f>IFERROR(AVERAGE(B7:B12),"")</f>
        <v/>
      </c>
      <c r="C13" s="36" t="str">
        <f>IFERROR(AVERAGE(C7:C12),"")</f>
        <v/>
      </c>
      <c r="D13" s="36" t="str">
        <f t="shared" ref="D13:AC13" si="0">IFERROR(AVERAGE(D7:D12),"")</f>
        <v/>
      </c>
      <c r="E13" s="36" t="str">
        <f>IFERROR(AVERAGE(E7:E12),"")</f>
        <v/>
      </c>
      <c r="F13" s="36" t="str">
        <f t="shared" si="0"/>
        <v/>
      </c>
      <c r="G13" s="36" t="str">
        <f t="shared" si="0"/>
        <v/>
      </c>
      <c r="H13" s="36" t="str">
        <f>IFERROR(AVERAGE(H7:H12),"")</f>
        <v/>
      </c>
      <c r="I13" s="36" t="str">
        <f t="shared" si="0"/>
        <v/>
      </c>
      <c r="J13" s="36" t="str">
        <f t="shared" si="0"/>
        <v/>
      </c>
      <c r="K13" s="36" t="str">
        <f t="shared" si="0"/>
        <v/>
      </c>
      <c r="L13" s="63" t="str">
        <f t="shared" si="0"/>
        <v/>
      </c>
      <c r="M13" s="36" t="str">
        <f t="shared" si="0"/>
        <v/>
      </c>
      <c r="N13" s="36" t="str">
        <f t="shared" si="0"/>
        <v/>
      </c>
      <c r="O13" s="36" t="str">
        <f t="shared" si="0"/>
        <v/>
      </c>
      <c r="P13" s="36" t="str">
        <f t="shared" si="0"/>
        <v/>
      </c>
      <c r="Q13" s="36" t="str">
        <f t="shared" si="0"/>
        <v/>
      </c>
      <c r="R13" s="36" t="str">
        <f t="shared" si="0"/>
        <v/>
      </c>
      <c r="S13" s="36" t="str">
        <f t="shared" si="0"/>
        <v/>
      </c>
      <c r="T13" s="36" t="str">
        <f t="shared" si="0"/>
        <v/>
      </c>
      <c r="U13" s="36" t="str">
        <f t="shared" si="0"/>
        <v/>
      </c>
      <c r="V13" s="36" t="str">
        <f t="shared" si="0"/>
        <v/>
      </c>
      <c r="W13" s="63" t="str">
        <f t="shared" si="0"/>
        <v/>
      </c>
      <c r="X13" s="36" t="str">
        <f t="shared" si="0"/>
        <v/>
      </c>
      <c r="Y13" s="36" t="str">
        <f t="shared" si="0"/>
        <v/>
      </c>
      <c r="Z13" s="36" t="str">
        <f t="shared" si="0"/>
        <v/>
      </c>
      <c r="AA13" s="36" t="str">
        <f t="shared" si="0"/>
        <v/>
      </c>
      <c r="AB13" s="36" t="str">
        <f t="shared" si="0"/>
        <v/>
      </c>
      <c r="AC13" s="63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1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1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1" x14ac:dyDescent="0.25">
      <c r="A19" s="16">
        <v>0.33333333333333331</v>
      </c>
      <c r="B19" s="17"/>
      <c r="C19" s="20"/>
      <c r="D19" s="20"/>
      <c r="E19" s="22"/>
      <c r="F19" s="20"/>
      <c r="G19" s="21"/>
      <c r="H19" s="45"/>
      <c r="I19" s="19"/>
      <c r="J19" s="17"/>
      <c r="K19" s="18"/>
      <c r="L19" s="46"/>
      <c r="M19" s="22"/>
      <c r="N19" s="18"/>
      <c r="O19" s="17"/>
      <c r="P19" s="18"/>
      <c r="Q19" s="46"/>
      <c r="R19" s="47"/>
      <c r="S19" s="48"/>
      <c r="T19" s="22"/>
      <c r="U19" s="47"/>
      <c r="V19" s="48"/>
      <c r="W19" s="49"/>
      <c r="X19" s="47"/>
      <c r="Y19" s="48"/>
      <c r="Z19" s="47"/>
      <c r="AA19" s="17"/>
      <c r="AB19" s="20"/>
      <c r="AC19" s="21"/>
      <c r="AD19" s="62">
        <v>0.33333333333333331</v>
      </c>
    </row>
    <row r="20" spans="1:31" x14ac:dyDescent="0.25">
      <c r="A20" s="16">
        <v>0.41666666666666669</v>
      </c>
      <c r="B20" s="23"/>
      <c r="C20" s="26"/>
      <c r="D20" s="26"/>
      <c r="E20" s="28"/>
      <c r="F20" s="26"/>
      <c r="G20" s="27"/>
      <c r="H20" s="50"/>
      <c r="I20" s="25"/>
      <c r="J20" s="23"/>
      <c r="K20" s="24"/>
      <c r="L20" s="51"/>
      <c r="M20" s="28"/>
      <c r="N20" s="24"/>
      <c r="O20" s="23"/>
      <c r="P20" s="24"/>
      <c r="Q20" s="51"/>
      <c r="R20" s="52"/>
      <c r="S20" s="53"/>
      <c r="T20" s="28"/>
      <c r="U20" s="52"/>
      <c r="V20" s="53"/>
      <c r="W20" s="54"/>
      <c r="X20" s="52"/>
      <c r="Y20" s="53"/>
      <c r="Z20" s="52"/>
      <c r="AA20" s="23"/>
      <c r="AB20" s="26"/>
      <c r="AC20" s="27"/>
      <c r="AD20" s="62">
        <v>0.41666666666666669</v>
      </c>
    </row>
    <row r="21" spans="1:31" x14ac:dyDescent="0.25">
      <c r="A21" s="16">
        <v>0.5</v>
      </c>
      <c r="B21" s="23"/>
      <c r="C21" s="26"/>
      <c r="D21" s="26"/>
      <c r="E21" s="28"/>
      <c r="F21" s="26"/>
      <c r="G21" s="27"/>
      <c r="H21" s="50"/>
      <c r="I21" s="25"/>
      <c r="J21" s="23"/>
      <c r="K21" s="24"/>
      <c r="L21" s="51"/>
      <c r="M21" s="28"/>
      <c r="N21" s="24"/>
      <c r="O21" s="23"/>
      <c r="P21" s="24"/>
      <c r="Q21" s="51"/>
      <c r="R21" s="52"/>
      <c r="S21" s="53"/>
      <c r="T21" s="28"/>
      <c r="U21" s="52"/>
      <c r="V21" s="53"/>
      <c r="W21" s="54"/>
      <c r="X21" s="52"/>
      <c r="Y21" s="53"/>
      <c r="Z21" s="52"/>
      <c r="AA21" s="23"/>
      <c r="AB21" s="26"/>
      <c r="AC21" s="27"/>
      <c r="AD21" s="62">
        <v>0.5</v>
      </c>
    </row>
    <row r="22" spans="1:31" x14ac:dyDescent="0.25">
      <c r="A22" s="16">
        <v>0.58333333333333337</v>
      </c>
      <c r="B22" s="23"/>
      <c r="C22" s="26"/>
      <c r="D22" s="26"/>
      <c r="E22" s="28"/>
      <c r="F22" s="26"/>
      <c r="G22" s="27"/>
      <c r="H22" s="50"/>
      <c r="I22" s="25"/>
      <c r="J22" s="23"/>
      <c r="K22" s="24"/>
      <c r="L22" s="51"/>
      <c r="M22" s="28"/>
      <c r="N22" s="24"/>
      <c r="O22" s="23"/>
      <c r="P22" s="24"/>
      <c r="Q22" s="51"/>
      <c r="R22" s="52"/>
      <c r="S22" s="53"/>
      <c r="T22" s="28"/>
      <c r="U22" s="52"/>
      <c r="V22" s="53"/>
      <c r="W22" s="54"/>
      <c r="X22" s="52"/>
      <c r="Y22" s="53"/>
      <c r="Z22" s="52"/>
      <c r="AA22" s="23"/>
      <c r="AB22" s="26"/>
      <c r="AC22" s="27"/>
      <c r="AD22" s="62">
        <v>0.58333333333333337</v>
      </c>
    </row>
    <row r="23" spans="1:31" x14ac:dyDescent="0.25">
      <c r="A23" s="16">
        <v>0.66666666666666663</v>
      </c>
      <c r="B23" s="23"/>
      <c r="C23" s="26"/>
      <c r="D23" s="26"/>
      <c r="E23" s="28"/>
      <c r="F23" s="26"/>
      <c r="G23" s="27"/>
      <c r="H23" s="50"/>
      <c r="I23" s="25"/>
      <c r="J23" s="23"/>
      <c r="K23" s="24"/>
      <c r="L23" s="51"/>
      <c r="M23" s="28"/>
      <c r="N23" s="24"/>
      <c r="O23" s="23"/>
      <c r="P23" s="24"/>
      <c r="Q23" s="51"/>
      <c r="R23" s="52"/>
      <c r="S23" s="53"/>
      <c r="T23" s="28"/>
      <c r="U23" s="52"/>
      <c r="V23" s="53"/>
      <c r="W23" s="54"/>
      <c r="X23" s="52"/>
      <c r="Y23" s="53"/>
      <c r="Z23" s="52"/>
      <c r="AA23" s="23"/>
      <c r="AB23" s="26"/>
      <c r="AC23" s="27"/>
      <c r="AD23" s="62">
        <v>0.66666666666666663</v>
      </c>
    </row>
    <row r="24" spans="1:31" ht="15.75" thickBot="1" x14ac:dyDescent="0.3">
      <c r="A24" s="16">
        <v>0.75</v>
      </c>
      <c r="B24" s="29"/>
      <c r="C24" s="32"/>
      <c r="D24" s="32"/>
      <c r="E24" s="34"/>
      <c r="F24" s="32"/>
      <c r="G24" s="33"/>
      <c r="H24" s="55"/>
      <c r="I24" s="31"/>
      <c r="J24" s="29"/>
      <c r="K24" s="30"/>
      <c r="L24" s="56"/>
      <c r="M24" s="34"/>
      <c r="N24" s="30"/>
      <c r="O24" s="29"/>
      <c r="P24" s="30"/>
      <c r="Q24" s="56"/>
      <c r="R24" s="57"/>
      <c r="S24" s="58"/>
      <c r="T24" s="34"/>
      <c r="U24" s="57"/>
      <c r="V24" s="58"/>
      <c r="W24" s="59"/>
      <c r="X24" s="57"/>
      <c r="Y24" s="58"/>
      <c r="Z24" s="57"/>
      <c r="AA24" s="29"/>
      <c r="AB24" s="32"/>
      <c r="AC24" s="33"/>
      <c r="AD24" s="62">
        <v>0.75</v>
      </c>
    </row>
    <row r="25" spans="1:31" x14ac:dyDescent="0.25">
      <c r="A25" s="35" t="s">
        <v>23</v>
      </c>
      <c r="B25" s="36" t="str">
        <f t="shared" ref="B25:AC25" si="1">IFERROR(AVERAGE(B19:B24),"")</f>
        <v/>
      </c>
      <c r="C25" s="36" t="str">
        <f t="shared" si="1"/>
        <v/>
      </c>
      <c r="D25" s="36" t="str">
        <f t="shared" si="1"/>
        <v/>
      </c>
      <c r="E25" s="36" t="str">
        <f t="shared" si="1"/>
        <v/>
      </c>
      <c r="F25" s="36" t="str">
        <f t="shared" si="1"/>
        <v/>
      </c>
      <c r="G25" s="36" t="str">
        <f>IFERROR(AVERAGE(G19:G24),"")</f>
        <v/>
      </c>
      <c r="H25" s="36" t="str">
        <f t="shared" si="1"/>
        <v/>
      </c>
      <c r="I25" s="36" t="str">
        <f t="shared" si="1"/>
        <v/>
      </c>
      <c r="J25" s="36" t="str">
        <f t="shared" si="1"/>
        <v/>
      </c>
      <c r="K25" s="36" t="str">
        <f t="shared" si="1"/>
        <v/>
      </c>
      <c r="L25" s="36" t="str">
        <f t="shared" si="1"/>
        <v/>
      </c>
      <c r="M25" s="36" t="str">
        <f t="shared" si="1"/>
        <v/>
      </c>
      <c r="N25" s="36" t="str">
        <f t="shared" si="1"/>
        <v/>
      </c>
      <c r="O25" s="36" t="str">
        <f t="shared" si="1"/>
        <v/>
      </c>
      <c r="P25" s="36" t="str">
        <f t="shared" si="1"/>
        <v/>
      </c>
      <c r="Q25" s="36" t="str">
        <f t="shared" si="1"/>
        <v/>
      </c>
      <c r="R25" s="36" t="str">
        <f t="shared" si="1"/>
        <v/>
      </c>
      <c r="S25" s="36" t="str">
        <f t="shared" si="1"/>
        <v/>
      </c>
      <c r="T25" s="36" t="str">
        <f t="shared" si="1"/>
        <v/>
      </c>
      <c r="U25" s="36" t="str">
        <f t="shared" si="1"/>
        <v/>
      </c>
      <c r="V25" s="36" t="str">
        <f t="shared" si="1"/>
        <v/>
      </c>
      <c r="W25" s="36" t="str">
        <f t="shared" si="1"/>
        <v/>
      </c>
      <c r="X25" s="36" t="str">
        <f t="shared" si="1"/>
        <v/>
      </c>
      <c r="Y25" s="36" t="str">
        <f t="shared" si="1"/>
        <v/>
      </c>
      <c r="Z25" s="36" t="str">
        <f t="shared" si="1"/>
        <v/>
      </c>
      <c r="AA25" s="36" t="str">
        <f t="shared" si="1"/>
        <v/>
      </c>
      <c r="AB25" s="36" t="str">
        <f t="shared" si="1"/>
        <v/>
      </c>
      <c r="AC25" s="63" t="str">
        <f t="shared" si="1"/>
        <v/>
      </c>
    </row>
    <row r="26" spans="1:31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1" ht="15.75" thickBot="1" x14ac:dyDescent="0.3">
      <c r="AE28" s="78"/>
    </row>
    <row r="29" spans="1:31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1" ht="15.75" thickBot="1" x14ac:dyDescent="0.3"/>
    <row r="31" spans="1:31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1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2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2" x14ac:dyDescent="0.25">
      <c r="A34" s="16">
        <v>0.83333333333333337</v>
      </c>
      <c r="B34" s="83"/>
      <c r="C34" s="84"/>
      <c r="D34" s="85"/>
      <c r="E34" s="83"/>
      <c r="F34" s="86"/>
      <c r="G34" s="84"/>
      <c r="H34" s="83"/>
      <c r="I34" s="86"/>
      <c r="J34" s="86"/>
      <c r="K34" s="86"/>
      <c r="L34" s="84"/>
      <c r="M34" s="83"/>
      <c r="N34" s="84"/>
      <c r="O34" s="83"/>
      <c r="P34" s="86"/>
      <c r="Q34" s="84"/>
      <c r="R34" s="83"/>
      <c r="S34" s="86"/>
      <c r="T34" s="86"/>
      <c r="U34" s="86"/>
      <c r="V34" s="86"/>
      <c r="W34" s="81"/>
      <c r="X34" s="83"/>
      <c r="Y34" s="86"/>
      <c r="Z34" s="86"/>
      <c r="AA34" s="86"/>
      <c r="AB34" s="86"/>
      <c r="AC34" s="81"/>
      <c r="AD34" s="62">
        <v>0.83333333333333337</v>
      </c>
    </row>
    <row r="35" spans="1:32" x14ac:dyDescent="0.25">
      <c r="A35" s="16">
        <v>0.91666666666666663</v>
      </c>
      <c r="B35" s="23"/>
      <c r="C35" s="52"/>
      <c r="D35" s="50"/>
      <c r="E35" s="23"/>
      <c r="F35" s="28"/>
      <c r="G35" s="52"/>
      <c r="H35" s="23"/>
      <c r="I35" s="28"/>
      <c r="J35" s="28"/>
      <c r="K35" s="28"/>
      <c r="L35" s="52"/>
      <c r="M35" s="23"/>
      <c r="N35" s="52"/>
      <c r="O35" s="23"/>
      <c r="P35" s="28"/>
      <c r="Q35" s="52"/>
      <c r="R35" s="23"/>
      <c r="S35" s="28"/>
      <c r="T35" s="28"/>
      <c r="U35" s="28"/>
      <c r="V35" s="28"/>
      <c r="W35" s="81"/>
      <c r="X35" s="23"/>
      <c r="Y35" s="28"/>
      <c r="Z35" s="28"/>
      <c r="AA35" s="28"/>
      <c r="AB35" s="28"/>
      <c r="AC35" s="81"/>
      <c r="AD35" s="62">
        <v>0.91666666666666663</v>
      </c>
    </row>
    <row r="36" spans="1:32" x14ac:dyDescent="0.25">
      <c r="A36" s="16">
        <v>1</v>
      </c>
      <c r="B36" s="17"/>
      <c r="C36" s="18"/>
      <c r="D36" s="19"/>
      <c r="E36" s="17"/>
      <c r="F36" s="20"/>
      <c r="G36" s="21"/>
      <c r="H36" s="17"/>
      <c r="I36" s="20"/>
      <c r="J36" s="22"/>
      <c r="K36" s="20"/>
      <c r="L36" s="21"/>
      <c r="M36" s="17"/>
      <c r="N36" s="18"/>
      <c r="O36" s="17"/>
      <c r="P36" s="20"/>
      <c r="Q36" s="21"/>
      <c r="R36" s="17"/>
      <c r="S36" s="20"/>
      <c r="T36" s="22"/>
      <c r="U36" s="22"/>
      <c r="V36" s="20"/>
      <c r="W36" s="21"/>
      <c r="X36" s="17"/>
      <c r="Y36" s="20"/>
      <c r="Z36" s="22"/>
      <c r="AA36" s="22"/>
      <c r="AB36" s="20"/>
      <c r="AC36" s="21"/>
      <c r="AD36" s="62">
        <v>1</v>
      </c>
    </row>
    <row r="37" spans="1:32" ht="15.75" thickBot="1" x14ac:dyDescent="0.3">
      <c r="A37" s="16">
        <v>8.3333333333333329E-2</v>
      </c>
      <c r="B37" s="29"/>
      <c r="C37" s="30"/>
      <c r="D37" s="31"/>
      <c r="E37" s="29"/>
      <c r="F37" s="32"/>
      <c r="G37" s="33"/>
      <c r="H37" s="29"/>
      <c r="I37" s="32"/>
      <c r="J37" s="34"/>
      <c r="K37" s="32"/>
      <c r="L37" s="33"/>
      <c r="M37" s="29"/>
      <c r="N37" s="30"/>
      <c r="O37" s="29"/>
      <c r="P37" s="32"/>
      <c r="Q37" s="33"/>
      <c r="R37" s="29"/>
      <c r="S37" s="32"/>
      <c r="T37" s="34"/>
      <c r="U37" s="34"/>
      <c r="V37" s="32"/>
      <c r="W37" s="33"/>
      <c r="X37" s="29"/>
      <c r="Y37" s="32"/>
      <c r="Z37" s="34"/>
      <c r="AA37" s="34"/>
      <c r="AB37" s="32"/>
      <c r="AC37" s="33"/>
      <c r="AD37" s="62">
        <v>8.3333333333333329E-2</v>
      </c>
    </row>
    <row r="38" spans="1:32" x14ac:dyDescent="0.25">
      <c r="A38" s="16">
        <v>0.16666666666666666</v>
      </c>
      <c r="B38" s="23"/>
      <c r="C38" s="24"/>
      <c r="D38" s="25"/>
      <c r="E38" s="23"/>
      <c r="F38" s="26"/>
      <c r="G38" s="27"/>
      <c r="H38" s="23"/>
      <c r="I38" s="26"/>
      <c r="J38" s="28"/>
      <c r="K38" s="26"/>
      <c r="L38" s="27"/>
      <c r="M38" s="23"/>
      <c r="N38" s="24"/>
      <c r="O38" s="23"/>
      <c r="P38" s="26"/>
      <c r="Q38" s="27"/>
      <c r="R38" s="23"/>
      <c r="S38" s="26"/>
      <c r="T38" s="28"/>
      <c r="U38" s="28"/>
      <c r="V38" s="26"/>
      <c r="W38" s="27"/>
      <c r="X38" s="23"/>
      <c r="Y38" s="26"/>
      <c r="Z38" s="28"/>
      <c r="AA38" s="28"/>
      <c r="AB38" s="26"/>
      <c r="AC38" s="27"/>
      <c r="AD38" s="62">
        <v>0.16666666666666666</v>
      </c>
    </row>
    <row r="39" spans="1:32" ht="15.75" thickBot="1" x14ac:dyDescent="0.3">
      <c r="A39" s="16">
        <v>0.33333333333333331</v>
      </c>
      <c r="B39" s="29"/>
      <c r="C39" s="57"/>
      <c r="D39" s="55"/>
      <c r="E39" s="29"/>
      <c r="F39" s="34"/>
      <c r="G39" s="57"/>
      <c r="H39" s="29"/>
      <c r="I39" s="34"/>
      <c r="J39" s="34"/>
      <c r="K39" s="34"/>
      <c r="L39" s="57"/>
      <c r="M39" s="29"/>
      <c r="N39" s="57"/>
      <c r="O39" s="29"/>
      <c r="P39" s="34"/>
      <c r="Q39" s="57"/>
      <c r="R39" s="29"/>
      <c r="S39" s="34"/>
      <c r="T39" s="34"/>
      <c r="U39" s="34"/>
      <c r="V39" s="34"/>
      <c r="W39" s="27"/>
      <c r="X39" s="29"/>
      <c r="Y39" s="34"/>
      <c r="Z39" s="34"/>
      <c r="AA39" s="34"/>
      <c r="AB39" s="34"/>
      <c r="AC39" s="27"/>
      <c r="AD39" s="62">
        <v>0.33333333333333331</v>
      </c>
    </row>
    <row r="40" spans="1:32" x14ac:dyDescent="0.25">
      <c r="A40" s="35" t="s">
        <v>23</v>
      </c>
      <c r="B40" s="36" t="str">
        <f t="shared" ref="B40:AC40" si="2">IFERROR(AVERAGE(B34:B39),"")</f>
        <v/>
      </c>
      <c r="C40" s="36" t="str">
        <f t="shared" si="2"/>
        <v/>
      </c>
      <c r="D40" s="36" t="str">
        <f t="shared" si="2"/>
        <v/>
      </c>
      <c r="E40" s="36" t="str">
        <f t="shared" si="2"/>
        <v/>
      </c>
      <c r="F40" s="36" t="str">
        <f t="shared" si="2"/>
        <v/>
      </c>
      <c r="G40" s="36" t="str">
        <f t="shared" si="2"/>
        <v/>
      </c>
      <c r="H40" s="36" t="str">
        <f t="shared" si="2"/>
        <v/>
      </c>
      <c r="I40" s="36" t="str">
        <f t="shared" si="2"/>
        <v/>
      </c>
      <c r="J40" s="36" t="str">
        <f t="shared" si="2"/>
        <v/>
      </c>
      <c r="K40" s="36" t="str">
        <f t="shared" si="2"/>
        <v/>
      </c>
      <c r="L40" s="63" t="str">
        <f t="shared" si="2"/>
        <v/>
      </c>
      <c r="M40" s="36" t="str">
        <f t="shared" si="2"/>
        <v/>
      </c>
      <c r="N40" s="36" t="str">
        <f t="shared" si="2"/>
        <v/>
      </c>
      <c r="O40" s="36" t="str">
        <f t="shared" si="2"/>
        <v/>
      </c>
      <c r="P40" s="36" t="str">
        <f t="shared" si="2"/>
        <v/>
      </c>
      <c r="Q40" s="36" t="str">
        <f t="shared" si="2"/>
        <v/>
      </c>
      <c r="R40" s="36" t="str">
        <f t="shared" si="2"/>
        <v/>
      </c>
      <c r="S40" s="36" t="str">
        <f t="shared" si="2"/>
        <v/>
      </c>
      <c r="T40" s="36" t="str">
        <f t="shared" si="2"/>
        <v/>
      </c>
      <c r="U40" s="36" t="str">
        <f t="shared" si="2"/>
        <v/>
      </c>
      <c r="V40" s="36" t="str">
        <f t="shared" si="2"/>
        <v/>
      </c>
      <c r="W40" s="63" t="str">
        <f t="shared" si="2"/>
        <v/>
      </c>
      <c r="X40" s="36" t="str">
        <f t="shared" si="2"/>
        <v/>
      </c>
      <c r="Y40" s="36" t="str">
        <f t="shared" si="2"/>
        <v/>
      </c>
      <c r="Z40" s="36" t="str">
        <f t="shared" si="2"/>
        <v/>
      </c>
      <c r="AA40" s="36" t="str">
        <f t="shared" si="2"/>
        <v/>
      </c>
      <c r="AB40" s="36" t="str">
        <f t="shared" si="2"/>
        <v/>
      </c>
      <c r="AC40" s="63" t="str">
        <f t="shared" si="2"/>
        <v/>
      </c>
    </row>
    <row r="41" spans="1:32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2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2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  <c r="AF43" s="87"/>
    </row>
    <row r="44" spans="1:32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2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2" x14ac:dyDescent="0.25">
      <c r="A46" s="16">
        <v>0.83333333333333337</v>
      </c>
      <c r="B46" s="79"/>
      <c r="C46" s="80"/>
      <c r="D46" s="80"/>
      <c r="E46" s="80"/>
      <c r="F46" s="80"/>
      <c r="G46" s="81"/>
      <c r="H46" s="82"/>
      <c r="I46" s="82"/>
      <c r="J46" s="79"/>
      <c r="K46" s="81"/>
      <c r="L46" s="79"/>
      <c r="M46" s="80"/>
      <c r="N46" s="81"/>
      <c r="O46" s="79"/>
      <c r="P46" s="81"/>
      <c r="Q46" s="79"/>
      <c r="R46" s="81"/>
      <c r="S46" s="79"/>
      <c r="T46" s="80"/>
      <c r="U46" s="81"/>
      <c r="V46" s="79"/>
      <c r="W46" s="80"/>
      <c r="X46" s="81"/>
      <c r="Y46" s="79"/>
      <c r="Z46" s="81"/>
      <c r="AA46" s="79"/>
      <c r="AB46" s="80"/>
      <c r="AC46" s="81"/>
      <c r="AD46" s="62">
        <v>0.83333333333333337</v>
      </c>
    </row>
    <row r="47" spans="1:32" x14ac:dyDescent="0.25">
      <c r="A47" s="16">
        <v>0.91666666666666663</v>
      </c>
      <c r="B47" s="23"/>
      <c r="C47" s="28"/>
      <c r="D47" s="28"/>
      <c r="E47" s="28"/>
      <c r="F47" s="28"/>
      <c r="G47" s="81"/>
      <c r="H47" s="50"/>
      <c r="I47" s="50"/>
      <c r="J47" s="23"/>
      <c r="K47" s="52"/>
      <c r="L47" s="23"/>
      <c r="M47" s="28"/>
      <c r="N47" s="52"/>
      <c r="O47" s="23"/>
      <c r="P47" s="52"/>
      <c r="Q47" s="23"/>
      <c r="R47" s="52"/>
      <c r="S47" s="23"/>
      <c r="T47" s="28"/>
      <c r="U47" s="52"/>
      <c r="V47" s="23"/>
      <c r="W47" s="28"/>
      <c r="X47" s="52"/>
      <c r="Y47" s="23"/>
      <c r="Z47" s="52"/>
      <c r="AA47" s="23"/>
      <c r="AB47" s="28"/>
      <c r="AC47" s="81"/>
      <c r="AD47" s="62">
        <v>0.91666666666666663</v>
      </c>
    </row>
    <row r="48" spans="1:32" x14ac:dyDescent="0.25">
      <c r="A48" s="16">
        <v>1</v>
      </c>
      <c r="B48" s="17"/>
      <c r="C48" s="20"/>
      <c r="D48" s="20"/>
      <c r="E48" s="22"/>
      <c r="F48" s="20"/>
      <c r="G48" s="21"/>
      <c r="H48" s="45"/>
      <c r="I48" s="19"/>
      <c r="J48" s="17"/>
      <c r="K48" s="18"/>
      <c r="L48" s="46"/>
      <c r="M48" s="22"/>
      <c r="N48" s="18"/>
      <c r="O48" s="17"/>
      <c r="P48" s="18"/>
      <c r="Q48" s="46"/>
      <c r="R48" s="47"/>
      <c r="S48" s="48"/>
      <c r="T48" s="22"/>
      <c r="U48" s="47"/>
      <c r="V48" s="48"/>
      <c r="W48" s="49"/>
      <c r="X48" s="47"/>
      <c r="Y48" s="48"/>
      <c r="Z48" s="47"/>
      <c r="AA48" s="17"/>
      <c r="AB48" s="20"/>
      <c r="AC48" s="21"/>
      <c r="AD48" s="62">
        <v>1</v>
      </c>
    </row>
    <row r="49" spans="1:33" ht="15.75" thickBot="1" x14ac:dyDescent="0.3">
      <c r="A49" s="16">
        <v>8.3333333333333329E-2</v>
      </c>
      <c r="B49" s="29"/>
      <c r="C49" s="32"/>
      <c r="D49" s="32"/>
      <c r="E49" s="34"/>
      <c r="F49" s="32"/>
      <c r="G49" s="33"/>
      <c r="H49" s="55"/>
      <c r="I49" s="31"/>
      <c r="J49" s="29"/>
      <c r="K49" s="30"/>
      <c r="L49" s="56"/>
      <c r="M49" s="34"/>
      <c r="N49" s="30"/>
      <c r="O49" s="29"/>
      <c r="P49" s="30"/>
      <c r="Q49" s="56"/>
      <c r="R49" s="57"/>
      <c r="S49" s="58"/>
      <c r="T49" s="34"/>
      <c r="U49" s="57"/>
      <c r="V49" s="58"/>
      <c r="W49" s="59"/>
      <c r="X49" s="57"/>
      <c r="Y49" s="58"/>
      <c r="Z49" s="57"/>
      <c r="AA49" s="29"/>
      <c r="AB49" s="32"/>
      <c r="AC49" s="33"/>
      <c r="AD49" s="62">
        <v>8.3333333333333329E-2</v>
      </c>
    </row>
    <row r="50" spans="1:33" x14ac:dyDescent="0.25">
      <c r="A50" s="16">
        <v>0.16666666666666666</v>
      </c>
      <c r="B50" s="23"/>
      <c r="C50" s="26"/>
      <c r="D50" s="26"/>
      <c r="E50" s="28"/>
      <c r="F50" s="26"/>
      <c r="G50" s="27"/>
      <c r="H50" s="50"/>
      <c r="I50" s="25"/>
      <c r="J50" s="23"/>
      <c r="K50" s="24"/>
      <c r="L50" s="51"/>
      <c r="M50" s="28"/>
      <c r="N50" s="24"/>
      <c r="O50" s="23"/>
      <c r="P50" s="24"/>
      <c r="Q50" s="51"/>
      <c r="R50" s="52"/>
      <c r="S50" s="53"/>
      <c r="T50" s="28"/>
      <c r="U50" s="52"/>
      <c r="V50" s="53"/>
      <c r="W50" s="54"/>
      <c r="X50" s="52"/>
      <c r="Y50" s="53"/>
      <c r="Z50" s="52"/>
      <c r="AA50" s="23"/>
      <c r="AB50" s="26"/>
      <c r="AC50" s="27"/>
      <c r="AD50" s="62">
        <v>0.16666666666666666</v>
      </c>
    </row>
    <row r="51" spans="1:33" ht="15.75" thickBot="1" x14ac:dyDescent="0.3">
      <c r="A51" s="16">
        <v>0.33333333333333331</v>
      </c>
      <c r="B51" s="29"/>
      <c r="C51" s="34"/>
      <c r="D51" s="34"/>
      <c r="E51" s="34"/>
      <c r="F51" s="34"/>
      <c r="G51" s="27"/>
      <c r="H51" s="55"/>
      <c r="I51" s="55"/>
      <c r="J51" s="29"/>
      <c r="K51" s="57"/>
      <c r="L51" s="29"/>
      <c r="M51" s="34"/>
      <c r="N51" s="57"/>
      <c r="O51" s="29"/>
      <c r="P51" s="57"/>
      <c r="Q51" s="29"/>
      <c r="R51" s="57"/>
      <c r="S51" s="29"/>
      <c r="T51" s="34"/>
      <c r="U51" s="57"/>
      <c r="V51" s="29"/>
      <c r="W51" s="34"/>
      <c r="X51" s="57"/>
      <c r="Y51" s="29"/>
      <c r="Z51" s="57"/>
      <c r="AA51" s="29"/>
      <c r="AB51" s="34"/>
      <c r="AC51" s="27"/>
      <c r="AD51" s="62">
        <v>0.33333333333333331</v>
      </c>
    </row>
    <row r="52" spans="1:33" x14ac:dyDescent="0.25">
      <c r="A52" s="35" t="s">
        <v>23</v>
      </c>
      <c r="B52" s="36" t="str">
        <f t="shared" ref="B52:AC52" si="3">IFERROR(AVERAGE(B46:B51),"")</f>
        <v/>
      </c>
      <c r="C52" s="36" t="str">
        <f t="shared" si="3"/>
        <v/>
      </c>
      <c r="D52" s="36" t="str">
        <f t="shared" si="3"/>
        <v/>
      </c>
      <c r="E52" s="36" t="str">
        <f t="shared" si="3"/>
        <v/>
      </c>
      <c r="F52" s="36" t="str">
        <f t="shared" si="3"/>
        <v/>
      </c>
      <c r="G52" s="36" t="str">
        <f t="shared" si="3"/>
        <v/>
      </c>
      <c r="H52" s="36" t="str">
        <f t="shared" si="3"/>
        <v/>
      </c>
      <c r="I52" s="36" t="str">
        <f t="shared" si="3"/>
        <v/>
      </c>
      <c r="J52" s="36" t="str">
        <f t="shared" si="3"/>
        <v/>
      </c>
      <c r="K52" s="36" t="str">
        <f t="shared" si="3"/>
        <v/>
      </c>
      <c r="L52" s="36" t="str">
        <f t="shared" si="3"/>
        <v/>
      </c>
      <c r="M52" s="36" t="str">
        <f t="shared" si="3"/>
        <v/>
      </c>
      <c r="N52" s="36" t="str">
        <f t="shared" si="3"/>
        <v/>
      </c>
      <c r="O52" s="36" t="str">
        <f t="shared" si="3"/>
        <v/>
      </c>
      <c r="P52" s="36" t="str">
        <f t="shared" si="3"/>
        <v/>
      </c>
      <c r="Q52" s="36" t="str">
        <f t="shared" si="3"/>
        <v/>
      </c>
      <c r="R52" s="36" t="str">
        <f t="shared" si="3"/>
        <v/>
      </c>
      <c r="S52" s="36" t="str">
        <f t="shared" si="3"/>
        <v/>
      </c>
      <c r="T52" s="36" t="str">
        <f t="shared" si="3"/>
        <v/>
      </c>
      <c r="U52" s="36" t="str">
        <f t="shared" si="3"/>
        <v/>
      </c>
      <c r="V52" s="36" t="str">
        <f t="shared" si="3"/>
        <v/>
      </c>
      <c r="W52" s="36" t="str">
        <f t="shared" si="3"/>
        <v/>
      </c>
      <c r="X52" s="36" t="str">
        <f t="shared" si="3"/>
        <v/>
      </c>
      <c r="Y52" s="36" t="str">
        <f t="shared" si="3"/>
        <v/>
      </c>
      <c r="Z52" s="36" t="str">
        <f t="shared" si="3"/>
        <v/>
      </c>
      <c r="AA52" s="36" t="str">
        <f t="shared" si="3"/>
        <v/>
      </c>
      <c r="AB52" s="36" t="str">
        <f t="shared" si="3"/>
        <v/>
      </c>
      <c r="AC52" s="88" t="str">
        <f t="shared" si="3"/>
        <v/>
      </c>
      <c r="AG52" s="78"/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70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2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 t="s">
        <v>77</v>
      </c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A61" zoomScale="98" zoomScaleNormal="98" workbookViewId="0">
      <selection activeCell="S38" sqref="S38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62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6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6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6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6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66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61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/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/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G1" zoomScale="98" zoomScaleNormal="98" workbookViewId="0">
      <selection activeCell="R23" sqref="R23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/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69"/>
      <c r="G7" s="147"/>
      <c r="H7" s="146"/>
      <c r="I7" s="169"/>
      <c r="J7" s="169"/>
      <c r="K7" s="169"/>
      <c r="L7" s="147"/>
      <c r="M7" s="146"/>
      <c r="N7" s="147"/>
      <c r="O7" s="146"/>
      <c r="P7" s="169"/>
      <c r="Q7" s="147"/>
      <c r="R7" s="146"/>
      <c r="S7" s="169"/>
      <c r="T7" s="169"/>
      <c r="U7" s="169"/>
      <c r="V7" s="169"/>
      <c r="W7" s="181"/>
      <c r="X7" s="146"/>
      <c r="Y7" s="169"/>
      <c r="Z7" s="169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4"/>
      <c r="G8" s="153"/>
      <c r="H8" s="152"/>
      <c r="I8" s="154"/>
      <c r="J8" s="154"/>
      <c r="K8" s="154"/>
      <c r="L8" s="153"/>
      <c r="M8" s="152"/>
      <c r="N8" s="153"/>
      <c r="O8" s="152"/>
      <c r="P8" s="154"/>
      <c r="Q8" s="153"/>
      <c r="R8" s="152"/>
      <c r="S8" s="154"/>
      <c r="T8" s="154"/>
      <c r="U8" s="154"/>
      <c r="V8" s="154"/>
      <c r="W8" s="182"/>
      <c r="X8" s="152"/>
      <c r="Y8" s="154"/>
      <c r="Z8" s="154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4"/>
      <c r="G9" s="153"/>
      <c r="H9" s="152"/>
      <c r="I9" s="154"/>
      <c r="J9" s="154"/>
      <c r="K9" s="154"/>
      <c r="L9" s="153"/>
      <c r="M9" s="152"/>
      <c r="N9" s="153"/>
      <c r="O9" s="152"/>
      <c r="P9" s="154"/>
      <c r="Q9" s="153"/>
      <c r="R9" s="152"/>
      <c r="S9" s="154"/>
      <c r="T9" s="154"/>
      <c r="U9" s="154"/>
      <c r="V9" s="154"/>
      <c r="W9" s="182"/>
      <c r="X9" s="152"/>
      <c r="Y9" s="154"/>
      <c r="Z9" s="154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4"/>
      <c r="G10" s="153"/>
      <c r="H10" s="152"/>
      <c r="I10" s="154"/>
      <c r="J10" s="154"/>
      <c r="K10" s="154"/>
      <c r="L10" s="153"/>
      <c r="M10" s="152"/>
      <c r="N10" s="153"/>
      <c r="O10" s="152"/>
      <c r="P10" s="154"/>
      <c r="Q10" s="153"/>
      <c r="R10" s="152"/>
      <c r="S10" s="154"/>
      <c r="T10" s="154"/>
      <c r="U10" s="154"/>
      <c r="V10" s="154"/>
      <c r="W10" s="182"/>
      <c r="X10" s="152"/>
      <c r="Y10" s="154"/>
      <c r="Z10" s="154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4"/>
      <c r="G11" s="153"/>
      <c r="H11" s="152"/>
      <c r="I11" s="154"/>
      <c r="J11" s="154"/>
      <c r="K11" s="154"/>
      <c r="L11" s="153"/>
      <c r="M11" s="152"/>
      <c r="N11" s="153"/>
      <c r="O11" s="152"/>
      <c r="P11" s="154"/>
      <c r="Q11" s="153"/>
      <c r="R11" s="152"/>
      <c r="S11" s="154"/>
      <c r="T11" s="154"/>
      <c r="U11" s="154"/>
      <c r="V11" s="154"/>
      <c r="W11" s="182"/>
      <c r="X11" s="152"/>
      <c r="Y11" s="154"/>
      <c r="Z11" s="154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8"/>
      <c r="G12" s="157"/>
      <c r="H12" s="156"/>
      <c r="I12" s="158"/>
      <c r="J12" s="158"/>
      <c r="K12" s="158"/>
      <c r="L12" s="157"/>
      <c r="M12" s="156"/>
      <c r="N12" s="157"/>
      <c r="O12" s="156"/>
      <c r="P12" s="158"/>
      <c r="Q12" s="157"/>
      <c r="R12" s="156"/>
      <c r="S12" s="158"/>
      <c r="T12" s="158"/>
      <c r="U12" s="158"/>
      <c r="V12" s="158"/>
      <c r="W12" s="183"/>
      <c r="X12" s="156"/>
      <c r="Y12" s="158"/>
      <c r="Z12" s="158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/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/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/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A58" zoomScale="82" zoomScaleNormal="82" workbookViewId="0">
      <selection activeCell="P23" sqref="P23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56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46"/>
      <c r="C7" s="147"/>
      <c r="D7" s="148"/>
      <c r="E7" s="146"/>
      <c r="F7" s="150"/>
      <c r="G7" s="147"/>
      <c r="H7" s="146"/>
      <c r="I7" s="169"/>
      <c r="J7" s="150"/>
      <c r="K7" s="169"/>
      <c r="L7" s="147"/>
      <c r="M7" s="146"/>
      <c r="N7" s="147"/>
      <c r="O7" s="146"/>
      <c r="P7" s="169"/>
      <c r="Q7" s="147"/>
      <c r="R7" s="146"/>
      <c r="S7" s="169"/>
      <c r="T7" s="150"/>
      <c r="U7" s="169"/>
      <c r="V7" s="150"/>
      <c r="W7" s="181"/>
      <c r="X7" s="146"/>
      <c r="Y7" s="169"/>
      <c r="Z7" s="150"/>
      <c r="AA7" s="169"/>
      <c r="AB7" s="169"/>
      <c r="AC7" s="177"/>
      <c r="AD7" s="62">
        <v>0.33333333333333331</v>
      </c>
    </row>
    <row r="8" spans="1:30" x14ac:dyDescent="0.25">
      <c r="A8" s="16">
        <v>0.41666666666666669</v>
      </c>
      <c r="B8" s="152"/>
      <c r="C8" s="153"/>
      <c r="D8" s="152"/>
      <c r="E8" s="152"/>
      <c r="F8" s="153"/>
      <c r="G8" s="153"/>
      <c r="H8" s="152"/>
      <c r="I8" s="154"/>
      <c r="J8" s="153"/>
      <c r="K8" s="154"/>
      <c r="L8" s="153"/>
      <c r="M8" s="152"/>
      <c r="N8" s="153"/>
      <c r="O8" s="152"/>
      <c r="P8" s="154"/>
      <c r="Q8" s="153"/>
      <c r="R8" s="152"/>
      <c r="S8" s="154"/>
      <c r="T8" s="153"/>
      <c r="U8" s="154"/>
      <c r="V8" s="153"/>
      <c r="W8" s="182"/>
      <c r="X8" s="152"/>
      <c r="Y8" s="154"/>
      <c r="Z8" s="153"/>
      <c r="AA8" s="154"/>
      <c r="AB8" s="154"/>
      <c r="AC8" s="178"/>
      <c r="AD8" s="62">
        <v>0.41666666666666669</v>
      </c>
    </row>
    <row r="9" spans="1:30" x14ac:dyDescent="0.25">
      <c r="A9" s="16">
        <v>0.5</v>
      </c>
      <c r="B9" s="152"/>
      <c r="C9" s="153"/>
      <c r="D9" s="152"/>
      <c r="E9" s="152"/>
      <c r="F9" s="153"/>
      <c r="G9" s="153"/>
      <c r="H9" s="152"/>
      <c r="I9" s="154"/>
      <c r="J9" s="153"/>
      <c r="K9" s="154"/>
      <c r="L9" s="153"/>
      <c r="M9" s="152"/>
      <c r="N9" s="153"/>
      <c r="O9" s="152"/>
      <c r="P9" s="154"/>
      <c r="Q9" s="153"/>
      <c r="R9" s="152"/>
      <c r="S9" s="154"/>
      <c r="T9" s="153"/>
      <c r="U9" s="154"/>
      <c r="V9" s="153"/>
      <c r="W9" s="182"/>
      <c r="X9" s="152"/>
      <c r="Y9" s="154"/>
      <c r="Z9" s="153"/>
      <c r="AA9" s="154"/>
      <c r="AB9" s="154"/>
      <c r="AC9" s="178"/>
      <c r="AD9" s="62">
        <v>0.5</v>
      </c>
    </row>
    <row r="10" spans="1:30" x14ac:dyDescent="0.25">
      <c r="A10" s="16">
        <v>0.58333333333333337</v>
      </c>
      <c r="B10" s="152"/>
      <c r="C10" s="153"/>
      <c r="D10" s="152"/>
      <c r="E10" s="152"/>
      <c r="F10" s="153"/>
      <c r="G10" s="153"/>
      <c r="H10" s="152"/>
      <c r="I10" s="154"/>
      <c r="J10" s="153"/>
      <c r="K10" s="154"/>
      <c r="L10" s="153"/>
      <c r="M10" s="152"/>
      <c r="N10" s="153"/>
      <c r="O10" s="152"/>
      <c r="P10" s="154"/>
      <c r="Q10" s="153"/>
      <c r="R10" s="152"/>
      <c r="S10" s="154"/>
      <c r="T10" s="153"/>
      <c r="U10" s="154"/>
      <c r="V10" s="153"/>
      <c r="W10" s="182"/>
      <c r="X10" s="152"/>
      <c r="Y10" s="154"/>
      <c r="Z10" s="153"/>
      <c r="AA10" s="154"/>
      <c r="AB10" s="154"/>
      <c r="AC10" s="178"/>
      <c r="AD10" s="62">
        <v>0.58333333333333337</v>
      </c>
    </row>
    <row r="11" spans="1:30" x14ac:dyDescent="0.25">
      <c r="A11" s="16">
        <v>0.66666666666666663</v>
      </c>
      <c r="B11" s="152"/>
      <c r="C11" s="153"/>
      <c r="D11" s="152"/>
      <c r="E11" s="152"/>
      <c r="F11" s="153"/>
      <c r="G11" s="153"/>
      <c r="H11" s="152"/>
      <c r="I11" s="154"/>
      <c r="J11" s="153"/>
      <c r="K11" s="154"/>
      <c r="L11" s="153"/>
      <c r="M11" s="152"/>
      <c r="N11" s="153"/>
      <c r="O11" s="152"/>
      <c r="P11" s="154"/>
      <c r="Q11" s="153"/>
      <c r="R11" s="152"/>
      <c r="S11" s="154"/>
      <c r="T11" s="153"/>
      <c r="U11" s="154"/>
      <c r="V11" s="153"/>
      <c r="W11" s="182"/>
      <c r="X11" s="152"/>
      <c r="Y11" s="154"/>
      <c r="Z11" s="153"/>
      <c r="AA11" s="154"/>
      <c r="AB11" s="154"/>
      <c r="AC11" s="178"/>
      <c r="AD11" s="62">
        <v>0.66666666666666663</v>
      </c>
    </row>
    <row r="12" spans="1:30" ht="15.75" thickBot="1" x14ac:dyDescent="0.3">
      <c r="A12" s="16">
        <v>0.75</v>
      </c>
      <c r="B12" s="156"/>
      <c r="C12" s="157"/>
      <c r="D12" s="156"/>
      <c r="E12" s="156"/>
      <c r="F12" s="157"/>
      <c r="G12" s="157"/>
      <c r="H12" s="156"/>
      <c r="I12" s="158"/>
      <c r="J12" s="157"/>
      <c r="K12" s="158"/>
      <c r="L12" s="157"/>
      <c r="M12" s="156"/>
      <c r="N12" s="157"/>
      <c r="O12" s="156"/>
      <c r="P12" s="158"/>
      <c r="Q12" s="157"/>
      <c r="R12" s="156"/>
      <c r="S12" s="158"/>
      <c r="T12" s="157"/>
      <c r="U12" s="158"/>
      <c r="V12" s="157"/>
      <c r="W12" s="183"/>
      <c r="X12" s="156"/>
      <c r="Y12" s="158"/>
      <c r="Z12" s="157"/>
      <c r="AA12" s="158"/>
      <c r="AB12" s="158"/>
      <c r="AC12" s="179"/>
      <c r="AD12" s="62">
        <v>0.75</v>
      </c>
    </row>
    <row r="13" spans="1:30" x14ac:dyDescent="0.25">
      <c r="A13" s="35" t="s">
        <v>23</v>
      </c>
      <c r="B13" s="160" t="str">
        <f>IFERROR(AVERAGE(B7:B12),"")</f>
        <v/>
      </c>
      <c r="C13" s="160" t="str">
        <f>IFERROR(AVERAGE(C7:C12),"")</f>
        <v/>
      </c>
      <c r="D13" s="160" t="str">
        <f t="shared" ref="D13:AC13" si="0">IFERROR(AVERAGE(D7:D12),"")</f>
        <v/>
      </c>
      <c r="E13" s="160" t="str">
        <f>IFERROR(AVERAGE(E7:E12),"")</f>
        <v/>
      </c>
      <c r="F13" s="160" t="str">
        <f t="shared" si="0"/>
        <v/>
      </c>
      <c r="G13" s="160" t="str">
        <f t="shared" si="0"/>
        <v/>
      </c>
      <c r="H13" s="160" t="str">
        <f>IFERROR(AVERAGE(H7:H12),"")</f>
        <v/>
      </c>
      <c r="I13" s="160" t="str">
        <f t="shared" si="0"/>
        <v/>
      </c>
      <c r="J13" s="160" t="str">
        <f t="shared" si="0"/>
        <v/>
      </c>
      <c r="K13" s="160" t="str">
        <f t="shared" si="0"/>
        <v/>
      </c>
      <c r="L13" s="161" t="str">
        <f t="shared" si="0"/>
        <v/>
      </c>
      <c r="M13" s="160" t="str">
        <f t="shared" si="0"/>
        <v/>
      </c>
      <c r="N13" s="160" t="str">
        <f t="shared" si="0"/>
        <v/>
      </c>
      <c r="O13" s="160" t="str">
        <f t="shared" si="0"/>
        <v/>
      </c>
      <c r="P13" s="160" t="str">
        <f t="shared" si="0"/>
        <v/>
      </c>
      <c r="Q13" s="160" t="str">
        <f t="shared" si="0"/>
        <v/>
      </c>
      <c r="R13" s="160" t="str">
        <f t="shared" si="0"/>
        <v/>
      </c>
      <c r="S13" s="160" t="str">
        <f t="shared" si="0"/>
        <v/>
      </c>
      <c r="T13" s="160" t="str">
        <f t="shared" si="0"/>
        <v/>
      </c>
      <c r="U13" s="160" t="str">
        <f t="shared" si="0"/>
        <v/>
      </c>
      <c r="V13" s="160" t="str">
        <f t="shared" si="0"/>
        <v/>
      </c>
      <c r="W13" s="180" t="str">
        <f t="shared" si="0"/>
        <v/>
      </c>
      <c r="X13" s="160" t="str">
        <f t="shared" si="0"/>
        <v/>
      </c>
      <c r="Y13" s="160" t="str">
        <f t="shared" si="0"/>
        <v/>
      </c>
      <c r="Z13" s="160" t="str">
        <f t="shared" si="0"/>
        <v/>
      </c>
      <c r="AA13" s="160" t="str">
        <f t="shared" si="0"/>
        <v/>
      </c>
      <c r="AB13" s="160" t="str">
        <f t="shared" si="0"/>
        <v/>
      </c>
      <c r="AC13" s="180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48"/>
      <c r="C19" s="149"/>
      <c r="D19" s="149"/>
      <c r="E19" s="149"/>
      <c r="F19" s="149"/>
      <c r="G19" s="173"/>
      <c r="H19" s="163"/>
      <c r="I19" s="163"/>
      <c r="J19" s="148"/>
      <c r="K19" s="162"/>
      <c r="L19" s="148"/>
      <c r="M19" s="149"/>
      <c r="N19" s="162"/>
      <c r="O19" s="148"/>
      <c r="P19" s="162"/>
      <c r="Q19" s="148"/>
      <c r="R19" s="162"/>
      <c r="S19" s="148"/>
      <c r="T19" s="149"/>
      <c r="U19" s="162"/>
      <c r="V19" s="148"/>
      <c r="W19" s="149"/>
      <c r="X19" s="162"/>
      <c r="Y19" s="148"/>
      <c r="Z19" s="162"/>
      <c r="AA19" s="148"/>
      <c r="AB19" s="149"/>
      <c r="AC19" s="173"/>
      <c r="AD19" s="62">
        <v>0.33333333333333331</v>
      </c>
    </row>
    <row r="20" spans="1:30" x14ac:dyDescent="0.25">
      <c r="A20" s="16">
        <v>0.41666666666666669</v>
      </c>
      <c r="B20" s="152"/>
      <c r="C20" s="154"/>
      <c r="D20" s="154"/>
      <c r="E20" s="154"/>
      <c r="F20" s="154"/>
      <c r="G20" s="174"/>
      <c r="H20" s="165"/>
      <c r="I20" s="165"/>
      <c r="J20" s="152"/>
      <c r="K20" s="164"/>
      <c r="L20" s="152"/>
      <c r="M20" s="154"/>
      <c r="N20" s="164"/>
      <c r="O20" s="152"/>
      <c r="P20" s="164"/>
      <c r="Q20" s="152"/>
      <c r="R20" s="164"/>
      <c r="S20" s="152"/>
      <c r="T20" s="154"/>
      <c r="U20" s="164"/>
      <c r="V20" s="152"/>
      <c r="W20" s="154"/>
      <c r="X20" s="164"/>
      <c r="Y20" s="152"/>
      <c r="Z20" s="164"/>
      <c r="AA20" s="152"/>
      <c r="AB20" s="154"/>
      <c r="AC20" s="174"/>
      <c r="AD20" s="62">
        <v>0.41666666666666669</v>
      </c>
    </row>
    <row r="21" spans="1:30" x14ac:dyDescent="0.25">
      <c r="A21" s="16">
        <v>0.5</v>
      </c>
      <c r="B21" s="152"/>
      <c r="C21" s="154"/>
      <c r="D21" s="154"/>
      <c r="E21" s="154"/>
      <c r="F21" s="154"/>
      <c r="G21" s="174"/>
      <c r="H21" s="165"/>
      <c r="I21" s="165"/>
      <c r="J21" s="152"/>
      <c r="K21" s="164"/>
      <c r="L21" s="152"/>
      <c r="M21" s="154"/>
      <c r="N21" s="164"/>
      <c r="O21" s="152"/>
      <c r="P21" s="164"/>
      <c r="Q21" s="152"/>
      <c r="R21" s="164"/>
      <c r="S21" s="152"/>
      <c r="T21" s="154"/>
      <c r="U21" s="164"/>
      <c r="V21" s="152"/>
      <c r="W21" s="154"/>
      <c r="X21" s="164"/>
      <c r="Y21" s="152"/>
      <c r="Z21" s="164"/>
      <c r="AA21" s="152"/>
      <c r="AB21" s="154"/>
      <c r="AC21" s="174"/>
      <c r="AD21" s="62">
        <v>0.5</v>
      </c>
    </row>
    <row r="22" spans="1:30" x14ac:dyDescent="0.25">
      <c r="A22" s="16">
        <v>0.58333333333333337</v>
      </c>
      <c r="B22" s="152"/>
      <c r="C22" s="154"/>
      <c r="D22" s="154"/>
      <c r="E22" s="154"/>
      <c r="F22" s="154"/>
      <c r="G22" s="174"/>
      <c r="H22" s="165"/>
      <c r="I22" s="165"/>
      <c r="J22" s="152"/>
      <c r="K22" s="164"/>
      <c r="L22" s="152"/>
      <c r="M22" s="154"/>
      <c r="N22" s="164"/>
      <c r="O22" s="152"/>
      <c r="P22" s="164"/>
      <c r="Q22" s="152"/>
      <c r="R22" s="164"/>
      <c r="S22" s="152"/>
      <c r="T22" s="154"/>
      <c r="U22" s="164"/>
      <c r="V22" s="152"/>
      <c r="W22" s="154"/>
      <c r="X22" s="164"/>
      <c r="Y22" s="152"/>
      <c r="Z22" s="164"/>
      <c r="AA22" s="152"/>
      <c r="AB22" s="154"/>
      <c r="AC22" s="174"/>
      <c r="AD22" s="62">
        <v>0.58333333333333337</v>
      </c>
    </row>
    <row r="23" spans="1:30" x14ac:dyDescent="0.25">
      <c r="A23" s="16">
        <v>0.66666666666666663</v>
      </c>
      <c r="B23" s="152"/>
      <c r="C23" s="154"/>
      <c r="D23" s="154"/>
      <c r="E23" s="154"/>
      <c r="F23" s="154"/>
      <c r="G23" s="174"/>
      <c r="H23" s="165"/>
      <c r="I23" s="165"/>
      <c r="J23" s="152"/>
      <c r="K23" s="164"/>
      <c r="L23" s="152"/>
      <c r="M23" s="154"/>
      <c r="N23" s="164"/>
      <c r="O23" s="152"/>
      <c r="P23" s="164"/>
      <c r="Q23" s="152"/>
      <c r="R23" s="164"/>
      <c r="S23" s="152"/>
      <c r="T23" s="154"/>
      <c r="U23" s="164"/>
      <c r="V23" s="152"/>
      <c r="W23" s="154"/>
      <c r="X23" s="164"/>
      <c r="Y23" s="152"/>
      <c r="Z23" s="164"/>
      <c r="AA23" s="152"/>
      <c r="AB23" s="154"/>
      <c r="AC23" s="174"/>
      <c r="AD23" s="62">
        <v>0.66666666666666663</v>
      </c>
    </row>
    <row r="24" spans="1:30" ht="15.75" thickBot="1" x14ac:dyDescent="0.3">
      <c r="A24" s="16">
        <v>0.75</v>
      </c>
      <c r="B24" s="156"/>
      <c r="C24" s="158"/>
      <c r="D24" s="158"/>
      <c r="E24" s="158"/>
      <c r="F24" s="158"/>
      <c r="G24" s="175"/>
      <c r="H24" s="167"/>
      <c r="I24" s="167"/>
      <c r="J24" s="156"/>
      <c r="K24" s="166"/>
      <c r="L24" s="156"/>
      <c r="M24" s="158"/>
      <c r="N24" s="166"/>
      <c r="O24" s="156"/>
      <c r="P24" s="166"/>
      <c r="Q24" s="156"/>
      <c r="R24" s="166"/>
      <c r="S24" s="156"/>
      <c r="T24" s="158"/>
      <c r="U24" s="166"/>
      <c r="V24" s="156"/>
      <c r="W24" s="158"/>
      <c r="X24" s="166"/>
      <c r="Y24" s="156"/>
      <c r="Z24" s="166"/>
      <c r="AA24" s="156"/>
      <c r="AB24" s="158"/>
      <c r="AC24" s="175"/>
      <c r="AD24" s="62">
        <v>0.75</v>
      </c>
    </row>
    <row r="25" spans="1:30" x14ac:dyDescent="0.25">
      <c r="A25" s="35" t="s">
        <v>23</v>
      </c>
      <c r="B25" s="160" t="str">
        <f t="shared" ref="B25:AC25" si="1">IFERROR(AVERAGE(B19:B24),"")</f>
        <v/>
      </c>
      <c r="C25" s="160" t="str">
        <f t="shared" si="1"/>
        <v/>
      </c>
      <c r="D25" s="160" t="str">
        <f t="shared" si="1"/>
        <v/>
      </c>
      <c r="E25" s="160" t="str">
        <f t="shared" si="1"/>
        <v/>
      </c>
      <c r="F25" s="160" t="str">
        <f t="shared" si="1"/>
        <v/>
      </c>
      <c r="G25" s="176" t="str">
        <f>IFERROR(AVERAGE(G19:G24),"")</f>
        <v/>
      </c>
      <c r="H25" s="160" t="str">
        <f t="shared" si="1"/>
        <v/>
      </c>
      <c r="I25" s="160" t="str">
        <f t="shared" si="1"/>
        <v/>
      </c>
      <c r="J25" s="160" t="str">
        <f t="shared" si="1"/>
        <v/>
      </c>
      <c r="K25" s="160" t="str">
        <f t="shared" si="1"/>
        <v/>
      </c>
      <c r="L25" s="160" t="str">
        <f t="shared" si="1"/>
        <v/>
      </c>
      <c r="M25" s="160" t="str">
        <f t="shared" si="1"/>
        <v/>
      </c>
      <c r="N25" s="160" t="str">
        <f t="shared" si="1"/>
        <v/>
      </c>
      <c r="O25" s="160" t="str">
        <f t="shared" si="1"/>
        <v/>
      </c>
      <c r="P25" s="160" t="str">
        <f t="shared" si="1"/>
        <v/>
      </c>
      <c r="Q25" s="160" t="str">
        <f t="shared" si="1"/>
        <v/>
      </c>
      <c r="R25" s="160" t="str">
        <f t="shared" si="1"/>
        <v/>
      </c>
      <c r="S25" s="160" t="str">
        <f t="shared" si="1"/>
        <v/>
      </c>
      <c r="T25" s="160" t="str">
        <f t="shared" si="1"/>
        <v/>
      </c>
      <c r="U25" s="160" t="str">
        <f t="shared" si="1"/>
        <v/>
      </c>
      <c r="V25" s="160" t="str">
        <f t="shared" si="1"/>
        <v/>
      </c>
      <c r="W25" s="160" t="str">
        <f t="shared" si="1"/>
        <v/>
      </c>
      <c r="X25" s="160" t="str">
        <f t="shared" si="1"/>
        <v/>
      </c>
      <c r="Y25" s="160" t="str">
        <f t="shared" si="1"/>
        <v/>
      </c>
      <c r="Z25" s="160" t="str">
        <f t="shared" si="1"/>
        <v/>
      </c>
      <c r="AA25" s="160" t="str">
        <f t="shared" si="1"/>
        <v/>
      </c>
      <c r="AB25" s="160" t="str">
        <f t="shared" si="1"/>
        <v/>
      </c>
      <c r="AC25" s="180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48"/>
      <c r="C34" s="162"/>
      <c r="D34" s="163"/>
      <c r="E34" s="148"/>
      <c r="F34" s="149"/>
      <c r="G34" s="162"/>
      <c r="H34" s="148"/>
      <c r="I34" s="149"/>
      <c r="J34" s="149"/>
      <c r="K34" s="149"/>
      <c r="L34" s="162"/>
      <c r="M34" s="148"/>
      <c r="N34" s="162"/>
      <c r="O34" s="148"/>
      <c r="P34" s="149"/>
      <c r="Q34" s="162"/>
      <c r="R34" s="148"/>
      <c r="S34" s="149"/>
      <c r="T34" s="149"/>
      <c r="U34" s="149"/>
      <c r="V34" s="149"/>
      <c r="W34" s="173"/>
      <c r="X34" s="148"/>
      <c r="Y34" s="149"/>
      <c r="Z34" s="149"/>
      <c r="AA34" s="149"/>
      <c r="AB34" s="149"/>
      <c r="AC34" s="173"/>
      <c r="AD34" s="62">
        <v>0.83333333333333337</v>
      </c>
    </row>
    <row r="35" spans="1:30" x14ac:dyDescent="0.25">
      <c r="A35" s="16">
        <v>0.91666666666666663</v>
      </c>
      <c r="B35" s="152"/>
      <c r="C35" s="164"/>
      <c r="D35" s="165"/>
      <c r="E35" s="152"/>
      <c r="F35" s="154"/>
      <c r="G35" s="164"/>
      <c r="H35" s="152"/>
      <c r="I35" s="154"/>
      <c r="J35" s="154"/>
      <c r="K35" s="154"/>
      <c r="L35" s="164"/>
      <c r="M35" s="152"/>
      <c r="N35" s="164"/>
      <c r="O35" s="152"/>
      <c r="P35" s="154"/>
      <c r="Q35" s="164"/>
      <c r="R35" s="152"/>
      <c r="S35" s="154"/>
      <c r="T35" s="154"/>
      <c r="U35" s="154"/>
      <c r="V35" s="154"/>
      <c r="W35" s="174"/>
      <c r="X35" s="152"/>
      <c r="Y35" s="154"/>
      <c r="Z35" s="154"/>
      <c r="AA35" s="154"/>
      <c r="AB35" s="154"/>
      <c r="AC35" s="174"/>
      <c r="AD35" s="62">
        <v>0.91666666666666663</v>
      </c>
    </row>
    <row r="36" spans="1:30" x14ac:dyDescent="0.25">
      <c r="A36" s="16">
        <v>1</v>
      </c>
      <c r="B36" s="152"/>
      <c r="C36" s="164"/>
      <c r="D36" s="165"/>
      <c r="E36" s="152"/>
      <c r="F36" s="154"/>
      <c r="G36" s="164"/>
      <c r="H36" s="152"/>
      <c r="I36" s="154"/>
      <c r="J36" s="154"/>
      <c r="K36" s="154"/>
      <c r="L36" s="164"/>
      <c r="M36" s="152"/>
      <c r="N36" s="164"/>
      <c r="O36" s="152"/>
      <c r="P36" s="154"/>
      <c r="Q36" s="164"/>
      <c r="R36" s="152"/>
      <c r="S36" s="154"/>
      <c r="T36" s="154"/>
      <c r="U36" s="154"/>
      <c r="V36" s="154"/>
      <c r="W36" s="174"/>
      <c r="X36" s="152"/>
      <c r="Y36" s="154"/>
      <c r="Z36" s="154"/>
      <c r="AA36" s="154"/>
      <c r="AB36" s="154"/>
      <c r="AC36" s="174"/>
      <c r="AD36" s="62">
        <v>1</v>
      </c>
    </row>
    <row r="37" spans="1:30" x14ac:dyDescent="0.25">
      <c r="A37" s="16">
        <v>8.3333333333333329E-2</v>
      </c>
      <c r="B37" s="152"/>
      <c r="C37" s="164"/>
      <c r="D37" s="165"/>
      <c r="E37" s="152"/>
      <c r="F37" s="154"/>
      <c r="G37" s="164"/>
      <c r="H37" s="152"/>
      <c r="I37" s="154"/>
      <c r="J37" s="154"/>
      <c r="K37" s="154"/>
      <c r="L37" s="164"/>
      <c r="M37" s="152"/>
      <c r="N37" s="164"/>
      <c r="O37" s="152"/>
      <c r="P37" s="154"/>
      <c r="Q37" s="164"/>
      <c r="R37" s="152"/>
      <c r="S37" s="154"/>
      <c r="T37" s="154"/>
      <c r="U37" s="154"/>
      <c r="V37" s="154"/>
      <c r="W37" s="174"/>
      <c r="X37" s="152"/>
      <c r="Y37" s="154"/>
      <c r="Z37" s="154"/>
      <c r="AA37" s="154"/>
      <c r="AB37" s="154"/>
      <c r="AC37" s="174"/>
      <c r="AD37" s="62">
        <v>8.3333333333333329E-2</v>
      </c>
    </row>
    <row r="38" spans="1:30" x14ac:dyDescent="0.25">
      <c r="A38" s="16">
        <v>0.16666666666666666</v>
      </c>
      <c r="B38" s="152"/>
      <c r="C38" s="164"/>
      <c r="D38" s="165"/>
      <c r="E38" s="152"/>
      <c r="F38" s="154"/>
      <c r="G38" s="164"/>
      <c r="H38" s="152"/>
      <c r="I38" s="154"/>
      <c r="J38" s="154"/>
      <c r="K38" s="154"/>
      <c r="L38" s="164"/>
      <c r="M38" s="152"/>
      <c r="N38" s="164"/>
      <c r="O38" s="152"/>
      <c r="P38" s="154"/>
      <c r="Q38" s="164"/>
      <c r="R38" s="152"/>
      <c r="S38" s="154"/>
      <c r="T38" s="154"/>
      <c r="U38" s="154"/>
      <c r="V38" s="154"/>
      <c r="W38" s="174"/>
      <c r="X38" s="152"/>
      <c r="Y38" s="154"/>
      <c r="Z38" s="154"/>
      <c r="AA38" s="154"/>
      <c r="AB38" s="154"/>
      <c r="AC38" s="174"/>
      <c r="AD38" s="62">
        <v>0.16666666666666666</v>
      </c>
    </row>
    <row r="39" spans="1:30" ht="15.75" thickBot="1" x14ac:dyDescent="0.3">
      <c r="A39" s="16">
        <v>0.33333333333333331</v>
      </c>
      <c r="B39" s="156"/>
      <c r="C39" s="166"/>
      <c r="D39" s="167"/>
      <c r="E39" s="156"/>
      <c r="F39" s="158"/>
      <c r="G39" s="166"/>
      <c r="H39" s="156"/>
      <c r="I39" s="158"/>
      <c r="J39" s="158"/>
      <c r="K39" s="158"/>
      <c r="L39" s="166"/>
      <c r="M39" s="156"/>
      <c r="N39" s="166"/>
      <c r="O39" s="156"/>
      <c r="P39" s="158"/>
      <c r="Q39" s="166"/>
      <c r="R39" s="156"/>
      <c r="S39" s="158"/>
      <c r="T39" s="158"/>
      <c r="U39" s="158"/>
      <c r="V39" s="158"/>
      <c r="W39" s="175"/>
      <c r="X39" s="156"/>
      <c r="Y39" s="158"/>
      <c r="Z39" s="158"/>
      <c r="AA39" s="158"/>
      <c r="AB39" s="158"/>
      <c r="AC39" s="175"/>
      <c r="AD39" s="62">
        <v>0.33333333333333331</v>
      </c>
    </row>
    <row r="40" spans="1:30" x14ac:dyDescent="0.25">
      <c r="A40" s="35" t="s">
        <v>23</v>
      </c>
      <c r="B40" s="160" t="str">
        <f t="shared" ref="B40:AC40" si="2">IFERROR(AVERAGE(B34:B39),"")</f>
        <v/>
      </c>
      <c r="C40" s="160" t="str">
        <f t="shared" si="2"/>
        <v/>
      </c>
      <c r="D40" s="160" t="str">
        <f t="shared" si="2"/>
        <v/>
      </c>
      <c r="E40" s="160" t="str">
        <f t="shared" si="2"/>
        <v/>
      </c>
      <c r="F40" s="160" t="str">
        <f t="shared" si="2"/>
        <v/>
      </c>
      <c r="G40" s="160" t="str">
        <f t="shared" si="2"/>
        <v/>
      </c>
      <c r="H40" s="160" t="str">
        <f t="shared" si="2"/>
        <v/>
      </c>
      <c r="I40" s="160" t="str">
        <f t="shared" si="2"/>
        <v/>
      </c>
      <c r="J40" s="160" t="str">
        <f t="shared" si="2"/>
        <v/>
      </c>
      <c r="K40" s="160" t="str">
        <f t="shared" si="2"/>
        <v/>
      </c>
      <c r="L40" s="161" t="str">
        <f t="shared" si="2"/>
        <v/>
      </c>
      <c r="M40" s="160" t="str">
        <f t="shared" si="2"/>
        <v/>
      </c>
      <c r="N40" s="160" t="str">
        <f t="shared" si="2"/>
        <v/>
      </c>
      <c r="O40" s="160" t="str">
        <f t="shared" si="2"/>
        <v/>
      </c>
      <c r="P40" s="160" t="str">
        <f t="shared" si="2"/>
        <v/>
      </c>
      <c r="Q40" s="160" t="str">
        <f t="shared" si="2"/>
        <v/>
      </c>
      <c r="R40" s="160" t="str">
        <f t="shared" si="2"/>
        <v/>
      </c>
      <c r="S40" s="160" t="str">
        <f t="shared" si="2"/>
        <v/>
      </c>
      <c r="T40" s="160" t="str">
        <f t="shared" si="2"/>
        <v/>
      </c>
      <c r="U40" s="160" t="str">
        <f t="shared" si="2"/>
        <v/>
      </c>
      <c r="V40" s="160" t="str">
        <f t="shared" si="2"/>
        <v/>
      </c>
      <c r="W40" s="180" t="str">
        <f t="shared" si="2"/>
        <v/>
      </c>
      <c r="X40" s="160" t="str">
        <f t="shared" si="2"/>
        <v/>
      </c>
      <c r="Y40" s="160" t="str">
        <f t="shared" si="2"/>
        <v/>
      </c>
      <c r="Z40" s="160" t="str">
        <f t="shared" si="2"/>
        <v/>
      </c>
      <c r="AA40" s="160" t="str">
        <f t="shared" si="2"/>
        <v/>
      </c>
      <c r="AB40" s="160" t="str">
        <f t="shared" si="2"/>
        <v/>
      </c>
      <c r="AC40" s="180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48"/>
      <c r="C46" s="149"/>
      <c r="D46" s="149"/>
      <c r="E46" s="149"/>
      <c r="F46" s="149"/>
      <c r="G46" s="173"/>
      <c r="H46" s="163"/>
      <c r="I46" s="163"/>
      <c r="J46" s="148"/>
      <c r="K46" s="162"/>
      <c r="L46" s="148"/>
      <c r="M46" s="149"/>
      <c r="N46" s="162"/>
      <c r="O46" s="148"/>
      <c r="P46" s="162"/>
      <c r="Q46" s="148"/>
      <c r="R46" s="162"/>
      <c r="S46" s="148"/>
      <c r="T46" s="149"/>
      <c r="U46" s="162"/>
      <c r="V46" s="148"/>
      <c r="W46" s="149"/>
      <c r="X46" s="162"/>
      <c r="Y46" s="148"/>
      <c r="Z46" s="162"/>
      <c r="AA46" s="148"/>
      <c r="AB46" s="149"/>
      <c r="AC46" s="173"/>
      <c r="AD46" s="62">
        <v>0.83333333333333337</v>
      </c>
    </row>
    <row r="47" spans="1:30" x14ac:dyDescent="0.25">
      <c r="A47" s="16">
        <v>0.91666666666666663</v>
      </c>
      <c r="B47" s="152"/>
      <c r="C47" s="154"/>
      <c r="D47" s="154"/>
      <c r="E47" s="154"/>
      <c r="F47" s="154"/>
      <c r="G47" s="174"/>
      <c r="H47" s="165"/>
      <c r="I47" s="165"/>
      <c r="J47" s="152"/>
      <c r="K47" s="164"/>
      <c r="L47" s="152"/>
      <c r="M47" s="154"/>
      <c r="N47" s="164"/>
      <c r="O47" s="152"/>
      <c r="P47" s="164"/>
      <c r="Q47" s="152"/>
      <c r="R47" s="164"/>
      <c r="S47" s="152"/>
      <c r="T47" s="154"/>
      <c r="U47" s="164"/>
      <c r="V47" s="152"/>
      <c r="W47" s="154"/>
      <c r="X47" s="164"/>
      <c r="Y47" s="152"/>
      <c r="Z47" s="164"/>
      <c r="AA47" s="152"/>
      <c r="AB47" s="154"/>
      <c r="AC47" s="174"/>
      <c r="AD47" s="62">
        <v>0.91666666666666663</v>
      </c>
    </row>
    <row r="48" spans="1:30" x14ac:dyDescent="0.25">
      <c r="A48" s="16">
        <v>1</v>
      </c>
      <c r="B48" s="152"/>
      <c r="C48" s="154"/>
      <c r="D48" s="154"/>
      <c r="E48" s="154"/>
      <c r="F48" s="154"/>
      <c r="G48" s="174"/>
      <c r="H48" s="165"/>
      <c r="I48" s="165"/>
      <c r="J48" s="152"/>
      <c r="K48" s="164"/>
      <c r="L48" s="152"/>
      <c r="M48" s="154"/>
      <c r="N48" s="164"/>
      <c r="O48" s="152"/>
      <c r="P48" s="164"/>
      <c r="Q48" s="152"/>
      <c r="R48" s="164"/>
      <c r="S48" s="152"/>
      <c r="T48" s="154"/>
      <c r="U48" s="164"/>
      <c r="V48" s="152"/>
      <c r="W48" s="154"/>
      <c r="X48" s="164"/>
      <c r="Y48" s="152"/>
      <c r="Z48" s="164"/>
      <c r="AA48" s="152"/>
      <c r="AB48" s="154"/>
      <c r="AC48" s="174"/>
      <c r="AD48" s="62">
        <v>1</v>
      </c>
    </row>
    <row r="49" spans="1:33" x14ac:dyDescent="0.25">
      <c r="A49" s="16">
        <v>8.3333333333333329E-2</v>
      </c>
      <c r="B49" s="152"/>
      <c r="C49" s="154"/>
      <c r="D49" s="154"/>
      <c r="E49" s="154"/>
      <c r="F49" s="154"/>
      <c r="G49" s="174"/>
      <c r="H49" s="165"/>
      <c r="I49" s="165"/>
      <c r="J49" s="152"/>
      <c r="K49" s="164"/>
      <c r="L49" s="152"/>
      <c r="M49" s="154"/>
      <c r="N49" s="164"/>
      <c r="O49" s="152"/>
      <c r="P49" s="164"/>
      <c r="Q49" s="152"/>
      <c r="R49" s="164"/>
      <c r="S49" s="152"/>
      <c r="T49" s="154"/>
      <c r="U49" s="164"/>
      <c r="V49" s="152"/>
      <c r="W49" s="154"/>
      <c r="X49" s="164"/>
      <c r="Y49" s="152"/>
      <c r="Z49" s="164"/>
      <c r="AA49" s="152"/>
      <c r="AB49" s="154"/>
      <c r="AC49" s="174"/>
      <c r="AD49" s="62">
        <v>8.3333333333333329E-2</v>
      </c>
    </row>
    <row r="50" spans="1:33" x14ac:dyDescent="0.25">
      <c r="A50" s="16">
        <v>0.16666666666666666</v>
      </c>
      <c r="B50" s="152"/>
      <c r="C50" s="154"/>
      <c r="D50" s="154"/>
      <c r="E50" s="154"/>
      <c r="F50" s="154"/>
      <c r="G50" s="174"/>
      <c r="H50" s="165"/>
      <c r="I50" s="165"/>
      <c r="J50" s="152"/>
      <c r="K50" s="164"/>
      <c r="L50" s="152"/>
      <c r="M50" s="154"/>
      <c r="N50" s="164"/>
      <c r="O50" s="152"/>
      <c r="P50" s="164"/>
      <c r="Q50" s="152"/>
      <c r="R50" s="164"/>
      <c r="S50" s="152"/>
      <c r="T50" s="154"/>
      <c r="U50" s="164"/>
      <c r="V50" s="152"/>
      <c r="W50" s="154"/>
      <c r="X50" s="164"/>
      <c r="Y50" s="152"/>
      <c r="Z50" s="164"/>
      <c r="AA50" s="152"/>
      <c r="AB50" s="154"/>
      <c r="AC50" s="174"/>
      <c r="AD50" s="62">
        <v>0.16666666666666666</v>
      </c>
    </row>
    <row r="51" spans="1:33" ht="15.75" thickBot="1" x14ac:dyDescent="0.3">
      <c r="A51" s="16">
        <v>0.33333333333333331</v>
      </c>
      <c r="B51" s="156"/>
      <c r="C51" s="158"/>
      <c r="D51" s="158"/>
      <c r="E51" s="158"/>
      <c r="F51" s="158"/>
      <c r="G51" s="175"/>
      <c r="H51" s="167"/>
      <c r="I51" s="167"/>
      <c r="J51" s="156"/>
      <c r="K51" s="166"/>
      <c r="L51" s="156"/>
      <c r="M51" s="158"/>
      <c r="N51" s="166"/>
      <c r="O51" s="156"/>
      <c r="P51" s="166"/>
      <c r="Q51" s="156"/>
      <c r="R51" s="166"/>
      <c r="S51" s="156"/>
      <c r="T51" s="158"/>
      <c r="U51" s="166"/>
      <c r="V51" s="156"/>
      <c r="W51" s="158"/>
      <c r="X51" s="166"/>
      <c r="Y51" s="156"/>
      <c r="Z51" s="166"/>
      <c r="AA51" s="156"/>
      <c r="AB51" s="158"/>
      <c r="AC51" s="175"/>
      <c r="AD51" s="62">
        <v>0.33333333333333331</v>
      </c>
    </row>
    <row r="52" spans="1:33" x14ac:dyDescent="0.25">
      <c r="A52" s="35" t="s">
        <v>23</v>
      </c>
      <c r="B52" s="160" t="str">
        <f t="shared" ref="B52:AC52" si="3">IFERROR(AVERAGE(B46:B51),"")</f>
        <v/>
      </c>
      <c r="C52" s="160" t="str">
        <f t="shared" si="3"/>
        <v/>
      </c>
      <c r="D52" s="160" t="str">
        <f t="shared" si="3"/>
        <v/>
      </c>
      <c r="E52" s="160" t="str">
        <f t="shared" si="3"/>
        <v/>
      </c>
      <c r="F52" s="160" t="str">
        <f t="shared" si="3"/>
        <v/>
      </c>
      <c r="G52" s="176" t="str">
        <f t="shared" si="3"/>
        <v/>
      </c>
      <c r="H52" s="160" t="str">
        <f t="shared" si="3"/>
        <v/>
      </c>
      <c r="I52" s="160" t="str">
        <f t="shared" si="3"/>
        <v/>
      </c>
      <c r="J52" s="160" t="str">
        <f t="shared" si="3"/>
        <v/>
      </c>
      <c r="K52" s="160" t="str">
        <f t="shared" si="3"/>
        <v/>
      </c>
      <c r="L52" s="160" t="str">
        <f t="shared" si="3"/>
        <v/>
      </c>
      <c r="M52" s="160" t="str">
        <f t="shared" si="3"/>
        <v/>
      </c>
      <c r="N52" s="160" t="str">
        <f t="shared" si="3"/>
        <v/>
      </c>
      <c r="O52" s="160" t="str">
        <f t="shared" si="3"/>
        <v/>
      </c>
      <c r="P52" s="160" t="str">
        <f t="shared" si="3"/>
        <v/>
      </c>
      <c r="Q52" s="160" t="str">
        <f t="shared" si="3"/>
        <v/>
      </c>
      <c r="R52" s="160" t="str">
        <f t="shared" si="3"/>
        <v/>
      </c>
      <c r="S52" s="160" t="str">
        <f t="shared" si="3"/>
        <v/>
      </c>
      <c r="T52" s="160" t="str">
        <f t="shared" si="3"/>
        <v/>
      </c>
      <c r="U52" s="160" t="str">
        <f t="shared" si="3"/>
        <v/>
      </c>
      <c r="V52" s="160" t="str">
        <f t="shared" si="3"/>
        <v/>
      </c>
      <c r="W52" s="160" t="str">
        <f t="shared" si="3"/>
        <v/>
      </c>
      <c r="X52" s="160" t="str">
        <f t="shared" si="3"/>
        <v/>
      </c>
      <c r="Y52" s="160" t="str">
        <f t="shared" si="3"/>
        <v/>
      </c>
      <c r="Z52" s="160" t="str">
        <f t="shared" si="3"/>
        <v/>
      </c>
      <c r="AA52" s="160" t="str">
        <f t="shared" si="3"/>
        <v/>
      </c>
      <c r="AB52" s="160" t="str">
        <f t="shared" si="3"/>
        <v/>
      </c>
      <c r="AC52" s="18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 t="s">
        <v>56</v>
      </c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48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62"/>
      <c r="Q61" s="16">
        <v>0.33333333333333331</v>
      </c>
      <c r="R61" s="148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62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52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64"/>
      <c r="Q62" s="16">
        <v>0.41666666666666702</v>
      </c>
      <c r="R62" s="152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64"/>
      <c r="AE62" s="62">
        <v>0.41666666666666702</v>
      </c>
    </row>
    <row r="63" spans="1:33" s="64" customFormat="1" ht="15.75" customHeight="1" x14ac:dyDescent="0.25">
      <c r="A63" s="16">
        <v>0.5</v>
      </c>
      <c r="B63" s="152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64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52"/>
      <c r="C64" s="154"/>
      <c r="D64" s="168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64"/>
      <c r="Q64" s="16">
        <v>0.58333333333333304</v>
      </c>
      <c r="R64" s="152"/>
      <c r="S64" s="154"/>
      <c r="T64" s="168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52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64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66"/>
      <c r="Q66" s="16">
        <v>0.75</v>
      </c>
      <c r="R66" s="156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66"/>
      <c r="AE66" s="62">
        <v>0.75</v>
      </c>
    </row>
    <row r="67" spans="1:34" s="64" customFormat="1" ht="15.75" customHeight="1" x14ac:dyDescent="0.25">
      <c r="A67" s="35" t="s">
        <v>23</v>
      </c>
      <c r="B67" s="160" t="str">
        <f>IFERROR(AVERAGE(B61:B66),"")</f>
        <v/>
      </c>
      <c r="C67" s="160" t="str">
        <f t="shared" ref="C67:P67" si="4">IFERROR(AVERAGE(C61:C66),"")</f>
        <v/>
      </c>
      <c r="D67" s="160" t="str">
        <f>IFERROR(AVERAGE(D61:D66),"")</f>
        <v/>
      </c>
      <c r="E67" s="160" t="str">
        <f>IFERROR(AVERAGE(E61:E66),"")</f>
        <v/>
      </c>
      <c r="F67" s="160" t="str">
        <f t="shared" si="4"/>
        <v/>
      </c>
      <c r="G67" s="160" t="str">
        <f t="shared" si="4"/>
        <v/>
      </c>
      <c r="H67" s="160" t="str">
        <f t="shared" si="4"/>
        <v/>
      </c>
      <c r="I67" s="160" t="str">
        <f t="shared" si="4"/>
        <v/>
      </c>
      <c r="J67" s="160" t="str">
        <f t="shared" si="4"/>
        <v/>
      </c>
      <c r="K67" s="160" t="str">
        <f t="shared" si="4"/>
        <v/>
      </c>
      <c r="L67" s="160" t="str">
        <f t="shared" si="4"/>
        <v/>
      </c>
      <c r="M67" s="160" t="str">
        <f t="shared" si="4"/>
        <v/>
      </c>
      <c r="N67" s="160" t="str">
        <f t="shared" si="4"/>
        <v/>
      </c>
      <c r="O67" s="161" t="str">
        <f t="shared" si="4"/>
        <v/>
      </c>
      <c r="P67" s="160" t="str">
        <f t="shared" si="4"/>
        <v/>
      </c>
      <c r="Q67" s="35" t="s">
        <v>23</v>
      </c>
      <c r="R67" s="160" t="str">
        <f>IFERROR(AVERAGE(R61:R66),"")</f>
        <v/>
      </c>
      <c r="S67" s="160" t="str">
        <f t="shared" ref="S67:AD67" si="5">IFERROR(AVERAGE(S61:S66),"")</f>
        <v/>
      </c>
      <c r="T67" s="160" t="str">
        <f t="shared" si="5"/>
        <v/>
      </c>
      <c r="U67" s="160" t="str">
        <f t="shared" si="5"/>
        <v/>
      </c>
      <c r="V67" s="160" t="str">
        <f t="shared" si="5"/>
        <v/>
      </c>
      <c r="W67" s="160" t="str">
        <f t="shared" si="5"/>
        <v/>
      </c>
      <c r="X67" s="160" t="str">
        <f t="shared" si="5"/>
        <v/>
      </c>
      <c r="Y67" s="160" t="str">
        <f t="shared" si="5"/>
        <v/>
      </c>
      <c r="Z67" s="160" t="str">
        <f t="shared" si="5"/>
        <v/>
      </c>
      <c r="AA67" s="160" t="str">
        <f t="shared" si="5"/>
        <v/>
      </c>
      <c r="AB67" s="160" t="str">
        <f t="shared" si="5"/>
        <v/>
      </c>
      <c r="AC67" s="161" t="str">
        <f t="shared" si="5"/>
        <v/>
      </c>
      <c r="AD67" s="160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 t="s">
        <v>77</v>
      </c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48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62"/>
      <c r="Q73" s="16">
        <v>0.83333333333333337</v>
      </c>
      <c r="R73" s="148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62"/>
      <c r="AE73" s="62">
        <v>0.83333333333333337</v>
      </c>
    </row>
    <row r="74" spans="1:34" s="64" customFormat="1" ht="15.75" x14ac:dyDescent="0.25">
      <c r="A74" s="16">
        <v>0.91666666666666663</v>
      </c>
      <c r="B74" s="152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64"/>
      <c r="Q74" s="16">
        <v>0.91666666666666663</v>
      </c>
      <c r="R74" s="152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64"/>
      <c r="AE74" s="62">
        <v>0.91666666666666663</v>
      </c>
    </row>
    <row r="75" spans="1:34" s="64" customFormat="1" ht="15.75" x14ac:dyDescent="0.25">
      <c r="A75" s="16">
        <v>0</v>
      </c>
      <c r="B75" s="152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64"/>
      <c r="Q75" s="16">
        <v>0</v>
      </c>
      <c r="R75" s="152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64"/>
      <c r="AE75" s="62">
        <v>0</v>
      </c>
    </row>
    <row r="76" spans="1:34" s="64" customFormat="1" ht="15.75" x14ac:dyDescent="0.25">
      <c r="A76" s="16">
        <v>8.3333333333333329E-2</v>
      </c>
      <c r="B76" s="152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64"/>
      <c r="Q76" s="16">
        <v>8.3333333333333329E-2</v>
      </c>
      <c r="R76" s="152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64"/>
      <c r="AE76" s="62">
        <v>8.3333333333333329E-2</v>
      </c>
    </row>
    <row r="77" spans="1:34" s="64" customFormat="1" ht="15.75" x14ac:dyDescent="0.25">
      <c r="A77" s="16">
        <v>0.16666666666666666</v>
      </c>
      <c r="B77" s="152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64"/>
      <c r="Q77" s="16">
        <v>0.16666666666666666</v>
      </c>
      <c r="R77" s="152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64"/>
      <c r="AE77" s="62">
        <v>0.16666666666666666</v>
      </c>
    </row>
    <row r="78" spans="1:34" s="64" customFormat="1" ht="16.5" thickBot="1" x14ac:dyDescent="0.3">
      <c r="A78" s="16">
        <v>0.25</v>
      </c>
      <c r="B78" s="156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66"/>
      <c r="Q78" s="16">
        <v>0.25</v>
      </c>
      <c r="R78" s="156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66"/>
      <c r="AE78" s="62">
        <v>0.25</v>
      </c>
    </row>
    <row r="79" spans="1:34" s="64" customFormat="1" ht="15.75" x14ac:dyDescent="0.25">
      <c r="A79" s="35" t="s">
        <v>23</v>
      </c>
      <c r="B79" s="160" t="str">
        <f>IFERROR(AVERAGE(B73:B78),"")</f>
        <v/>
      </c>
      <c r="C79" s="160" t="str">
        <f>IFERROR(AVERAGE(C73:C78),"")</f>
        <v/>
      </c>
      <c r="D79" s="160" t="str">
        <f>IFERROR(AVERAGE(D73:D78),"")</f>
        <v/>
      </c>
      <c r="E79" s="160" t="str">
        <f>IFERROR(AVERAGE(E73:E78),"")</f>
        <v/>
      </c>
      <c r="F79" s="160" t="str">
        <f t="shared" ref="F79:P79" si="6">IFERROR(AVERAGE(F73:F78),"")</f>
        <v/>
      </c>
      <c r="G79" s="160" t="str">
        <f t="shared" si="6"/>
        <v/>
      </c>
      <c r="H79" s="160" t="str">
        <f t="shared" si="6"/>
        <v/>
      </c>
      <c r="I79" s="160" t="str">
        <f t="shared" si="6"/>
        <v/>
      </c>
      <c r="J79" s="160" t="str">
        <f t="shared" si="6"/>
        <v/>
      </c>
      <c r="K79" s="160" t="str">
        <f t="shared" si="6"/>
        <v/>
      </c>
      <c r="L79" s="160" t="str">
        <f t="shared" si="6"/>
        <v/>
      </c>
      <c r="M79" s="160" t="str">
        <f t="shared" si="6"/>
        <v/>
      </c>
      <c r="N79" s="160" t="str">
        <f t="shared" si="6"/>
        <v/>
      </c>
      <c r="O79" s="161" t="str">
        <f t="shared" si="6"/>
        <v/>
      </c>
      <c r="P79" s="160" t="str">
        <f t="shared" si="6"/>
        <v/>
      </c>
      <c r="Q79" s="35" t="s">
        <v>23</v>
      </c>
      <c r="R79" s="160" t="str">
        <f>IFERROR(AVERAGE(R61:R66),"")</f>
        <v/>
      </c>
      <c r="S79" s="160" t="str">
        <f>IFERROR(AVERAGE(S73:S78),"")</f>
        <v/>
      </c>
      <c r="T79" s="160" t="str">
        <f>IFERROR(AVERAGE(T73:T78),"")</f>
        <v/>
      </c>
      <c r="U79" s="160" t="str">
        <f>IFERROR(AVERAGE(U73:U78),"")</f>
        <v/>
      </c>
      <c r="V79" s="160" t="str">
        <f t="shared" ref="V79:AD79" si="7">IFERROR(AVERAGE(V73:V78),"")</f>
        <v/>
      </c>
      <c r="W79" s="160" t="str">
        <f t="shared" si="7"/>
        <v/>
      </c>
      <c r="X79" s="160" t="str">
        <f t="shared" si="7"/>
        <v/>
      </c>
      <c r="Y79" s="160" t="str">
        <f t="shared" si="7"/>
        <v/>
      </c>
      <c r="Z79" s="160" t="str">
        <f t="shared" si="7"/>
        <v/>
      </c>
      <c r="AA79" s="160" t="str">
        <f t="shared" si="7"/>
        <v/>
      </c>
      <c r="AB79" s="160" t="str">
        <f t="shared" si="7"/>
        <v/>
      </c>
      <c r="AC79" s="161" t="str">
        <f t="shared" si="7"/>
        <v/>
      </c>
      <c r="AD79" s="160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9"/>
      <c r="G85" s="230"/>
      <c r="H85" s="231">
        <f>J85</f>
        <v>0</v>
      </c>
      <c r="I85" s="231"/>
      <c r="J85" s="231"/>
      <c r="K85" s="231"/>
    </row>
    <row r="86" spans="1:16" s="1" customFormat="1" x14ac:dyDescent="0.25">
      <c r="B86" s="219" t="s">
        <v>53</v>
      </c>
      <c r="C86" s="219"/>
      <c r="D86" s="219"/>
      <c r="E86" s="219"/>
      <c r="F86" s="229"/>
      <c r="G86" s="230"/>
      <c r="H86" s="231">
        <f>J86</f>
        <v>0</v>
      </c>
      <c r="I86" s="231"/>
      <c r="J86" s="231"/>
      <c r="K86" s="231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opLeftCell="S25" zoomScale="96" zoomScaleNormal="96" workbookViewId="0">
      <selection activeCell="AC12" sqref="B7:AC1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56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99"/>
      <c r="C7" s="100"/>
      <c r="D7" s="89"/>
      <c r="E7" s="99"/>
      <c r="F7" s="101"/>
      <c r="G7" s="100"/>
      <c r="H7" s="99"/>
      <c r="I7" s="101"/>
      <c r="J7" s="102"/>
      <c r="K7" s="101"/>
      <c r="L7" s="188"/>
      <c r="M7" s="99"/>
      <c r="N7" s="100"/>
      <c r="O7" s="99"/>
      <c r="P7" s="101"/>
      <c r="Q7" s="100"/>
      <c r="R7" s="99"/>
      <c r="S7" s="101"/>
      <c r="T7" s="102"/>
      <c r="U7" s="101"/>
      <c r="V7" s="102"/>
      <c r="W7" s="188"/>
      <c r="X7" s="99"/>
      <c r="Y7" s="101"/>
      <c r="Z7" s="102"/>
      <c r="AA7" s="101"/>
      <c r="AB7" s="102"/>
      <c r="AC7" s="184"/>
      <c r="AD7" s="62">
        <v>0.33333333333333331</v>
      </c>
    </row>
    <row r="8" spans="1:30" x14ac:dyDescent="0.25">
      <c r="A8" s="16">
        <v>0.41666666666666669</v>
      </c>
      <c r="B8" s="92"/>
      <c r="C8" s="103"/>
      <c r="D8" s="92"/>
      <c r="E8" s="92"/>
      <c r="F8" s="93"/>
      <c r="G8" s="103"/>
      <c r="H8" s="92"/>
      <c r="I8" s="93"/>
      <c r="J8" s="103"/>
      <c r="K8" s="93"/>
      <c r="L8" s="189"/>
      <c r="M8" s="92"/>
      <c r="N8" s="103"/>
      <c r="O8" s="92"/>
      <c r="P8" s="93"/>
      <c r="Q8" s="103"/>
      <c r="R8" s="92"/>
      <c r="S8" s="93"/>
      <c r="T8" s="103"/>
      <c r="U8" s="93"/>
      <c r="V8" s="103"/>
      <c r="W8" s="189"/>
      <c r="X8" s="92"/>
      <c r="Y8" s="93"/>
      <c r="Z8" s="103"/>
      <c r="AA8" s="93"/>
      <c r="AB8" s="103"/>
      <c r="AC8" s="185"/>
      <c r="AD8" s="62">
        <v>0.41666666666666669</v>
      </c>
    </row>
    <row r="9" spans="1:30" x14ac:dyDescent="0.25">
      <c r="A9" s="16">
        <v>0.5</v>
      </c>
      <c r="B9" s="92"/>
      <c r="C9" s="103"/>
      <c r="D9" s="92"/>
      <c r="E9" s="92"/>
      <c r="F9" s="93"/>
      <c r="G9" s="103"/>
      <c r="H9" s="92"/>
      <c r="I9" s="93"/>
      <c r="J9" s="103"/>
      <c r="K9" s="93"/>
      <c r="L9" s="189"/>
      <c r="M9" s="92"/>
      <c r="N9" s="103"/>
      <c r="O9" s="92"/>
      <c r="P9" s="93"/>
      <c r="Q9" s="103"/>
      <c r="R9" s="92"/>
      <c r="S9" s="93"/>
      <c r="T9" s="103"/>
      <c r="U9" s="93"/>
      <c r="V9" s="103"/>
      <c r="W9" s="189"/>
      <c r="X9" s="92"/>
      <c r="Y9" s="93"/>
      <c r="Z9" s="103"/>
      <c r="AA9" s="93"/>
      <c r="AB9" s="103"/>
      <c r="AC9" s="185"/>
      <c r="AD9" s="62">
        <v>0.5</v>
      </c>
    </row>
    <row r="10" spans="1:30" x14ac:dyDescent="0.25">
      <c r="A10" s="16">
        <v>0.58333333333333337</v>
      </c>
      <c r="B10" s="92"/>
      <c r="C10" s="103"/>
      <c r="D10" s="92"/>
      <c r="E10" s="92"/>
      <c r="F10" s="93"/>
      <c r="G10" s="103"/>
      <c r="H10" s="92"/>
      <c r="I10" s="93"/>
      <c r="J10" s="103"/>
      <c r="K10" s="93"/>
      <c r="L10" s="189"/>
      <c r="M10" s="92"/>
      <c r="N10" s="103"/>
      <c r="O10" s="92"/>
      <c r="P10" s="93"/>
      <c r="Q10" s="103"/>
      <c r="R10" s="92"/>
      <c r="S10" s="93"/>
      <c r="T10" s="103"/>
      <c r="U10" s="93"/>
      <c r="V10" s="103"/>
      <c r="W10" s="189"/>
      <c r="X10" s="92"/>
      <c r="Y10" s="93"/>
      <c r="Z10" s="103"/>
      <c r="AA10" s="93"/>
      <c r="AB10" s="103"/>
      <c r="AC10" s="185"/>
      <c r="AD10" s="62">
        <v>0.58333333333333337</v>
      </c>
    </row>
    <row r="11" spans="1:30" x14ac:dyDescent="0.25">
      <c r="A11" s="16">
        <v>0.66666666666666663</v>
      </c>
      <c r="B11" s="92"/>
      <c r="C11" s="103"/>
      <c r="D11" s="92"/>
      <c r="E11" s="92"/>
      <c r="F11" s="93"/>
      <c r="G11" s="103"/>
      <c r="H11" s="92"/>
      <c r="I11" s="93"/>
      <c r="J11" s="103"/>
      <c r="K11" s="93"/>
      <c r="L11" s="189"/>
      <c r="M11" s="92"/>
      <c r="N11" s="103"/>
      <c r="O11" s="92"/>
      <c r="P11" s="93"/>
      <c r="Q11" s="103"/>
      <c r="R11" s="92"/>
      <c r="S11" s="93"/>
      <c r="T11" s="103"/>
      <c r="U11" s="93"/>
      <c r="V11" s="103"/>
      <c r="W11" s="189"/>
      <c r="X11" s="92"/>
      <c r="Y11" s="93"/>
      <c r="Z11" s="103"/>
      <c r="AA11" s="93"/>
      <c r="AB11" s="103"/>
      <c r="AC11" s="185"/>
      <c r="AD11" s="62">
        <v>0.66666666666666663</v>
      </c>
    </row>
    <row r="12" spans="1:30" ht="15.75" thickBot="1" x14ac:dyDescent="0.3">
      <c r="A12" s="16">
        <v>0.75</v>
      </c>
      <c r="B12" s="96"/>
      <c r="C12" s="104"/>
      <c r="D12" s="96"/>
      <c r="E12" s="96"/>
      <c r="F12" s="97"/>
      <c r="G12" s="104"/>
      <c r="H12" s="96"/>
      <c r="I12" s="97"/>
      <c r="J12" s="104"/>
      <c r="K12" s="97"/>
      <c r="L12" s="190"/>
      <c r="M12" s="96"/>
      <c r="N12" s="104"/>
      <c r="O12" s="96"/>
      <c r="P12" s="97"/>
      <c r="Q12" s="104"/>
      <c r="R12" s="96"/>
      <c r="S12" s="97"/>
      <c r="T12" s="104"/>
      <c r="U12" s="97"/>
      <c r="V12" s="104"/>
      <c r="W12" s="190"/>
      <c r="X12" s="96"/>
      <c r="Y12" s="97"/>
      <c r="Z12" s="104"/>
      <c r="AA12" s="97"/>
      <c r="AB12" s="104"/>
      <c r="AC12" s="186"/>
      <c r="AD12" s="62">
        <v>0.75</v>
      </c>
    </row>
    <row r="13" spans="1:30" x14ac:dyDescent="0.25">
      <c r="A13" s="35" t="s">
        <v>23</v>
      </c>
      <c r="B13" s="105" t="str">
        <f>IFERROR(AVERAGE(B7:B12),"")</f>
        <v/>
      </c>
      <c r="C13" s="105" t="str">
        <f>IFERROR(AVERAGE(C7:C12),"")</f>
        <v/>
      </c>
      <c r="D13" s="105" t="str">
        <f t="shared" ref="D13:AC13" si="0">IFERROR(AVERAGE(D7:D12),"")</f>
        <v/>
      </c>
      <c r="E13" s="105" t="str">
        <f>IFERROR(AVERAGE(E7:E12),"")</f>
        <v/>
      </c>
      <c r="F13" s="105" t="str">
        <f t="shared" si="0"/>
        <v/>
      </c>
      <c r="G13" s="105" t="str">
        <f t="shared" si="0"/>
        <v/>
      </c>
      <c r="H13" s="105" t="str">
        <f>IFERROR(AVERAGE(H7:H12),"")</f>
        <v/>
      </c>
      <c r="I13" s="105" t="str">
        <f t="shared" si="0"/>
        <v/>
      </c>
      <c r="J13" s="105" t="str">
        <f t="shared" si="0"/>
        <v/>
      </c>
      <c r="K13" s="105" t="str">
        <f t="shared" si="0"/>
        <v/>
      </c>
      <c r="L13" s="187" t="str">
        <f t="shared" si="0"/>
        <v/>
      </c>
      <c r="M13" s="105" t="str">
        <f t="shared" si="0"/>
        <v/>
      </c>
      <c r="N13" s="105" t="str">
        <f t="shared" si="0"/>
        <v/>
      </c>
      <c r="O13" s="105" t="str">
        <f t="shared" si="0"/>
        <v/>
      </c>
      <c r="P13" s="105" t="str">
        <f t="shared" si="0"/>
        <v/>
      </c>
      <c r="Q13" s="105" t="str">
        <f t="shared" si="0"/>
        <v/>
      </c>
      <c r="R13" s="105" t="str">
        <f t="shared" si="0"/>
        <v/>
      </c>
      <c r="S13" s="105" t="str">
        <f t="shared" si="0"/>
        <v/>
      </c>
      <c r="T13" s="105" t="str">
        <f t="shared" si="0"/>
        <v/>
      </c>
      <c r="U13" s="105" t="str">
        <f t="shared" si="0"/>
        <v/>
      </c>
      <c r="V13" s="105" t="str">
        <f t="shared" si="0"/>
        <v/>
      </c>
      <c r="W13" s="187" t="str">
        <f t="shared" si="0"/>
        <v/>
      </c>
      <c r="X13" s="105" t="str">
        <f t="shared" si="0"/>
        <v/>
      </c>
      <c r="Y13" s="105" t="str">
        <f t="shared" si="0"/>
        <v/>
      </c>
      <c r="Z13" s="105" t="str">
        <f t="shared" si="0"/>
        <v/>
      </c>
      <c r="AA13" s="105" t="str">
        <f t="shared" si="0"/>
        <v/>
      </c>
      <c r="AB13" s="105" t="str">
        <f t="shared" si="0"/>
        <v/>
      </c>
      <c r="AC13" s="187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89"/>
      <c r="C19" s="90"/>
      <c r="D19" s="90"/>
      <c r="E19" s="90"/>
      <c r="F19" s="90"/>
      <c r="G19" s="191"/>
      <c r="H19" s="107"/>
      <c r="I19" s="107"/>
      <c r="J19" s="89"/>
      <c r="K19" s="91"/>
      <c r="L19" s="89"/>
      <c r="M19" s="90"/>
      <c r="N19" s="91"/>
      <c r="O19" s="89"/>
      <c r="P19" s="91"/>
      <c r="Q19" s="89"/>
      <c r="R19" s="91"/>
      <c r="S19" s="89"/>
      <c r="T19" s="90"/>
      <c r="U19" s="91"/>
      <c r="V19" s="89"/>
      <c r="W19" s="90"/>
      <c r="X19" s="91"/>
      <c r="Y19" s="89"/>
      <c r="Z19" s="91"/>
      <c r="AA19" s="89"/>
      <c r="AB19" s="90"/>
      <c r="AC19" s="191"/>
      <c r="AD19" s="62">
        <v>0.33333333333333331</v>
      </c>
    </row>
    <row r="20" spans="1:30" x14ac:dyDescent="0.25">
      <c r="A20" s="16">
        <v>0.41666666666666669</v>
      </c>
      <c r="B20" s="92"/>
      <c r="C20" s="93"/>
      <c r="D20" s="93"/>
      <c r="E20" s="93"/>
      <c r="F20" s="93"/>
      <c r="G20" s="192"/>
      <c r="H20" s="108"/>
      <c r="I20" s="108"/>
      <c r="J20" s="92"/>
      <c r="K20" s="94"/>
      <c r="L20" s="92"/>
      <c r="M20" s="93"/>
      <c r="N20" s="94"/>
      <c r="O20" s="92"/>
      <c r="P20" s="94"/>
      <c r="Q20" s="92"/>
      <c r="R20" s="94"/>
      <c r="S20" s="92"/>
      <c r="T20" s="93"/>
      <c r="U20" s="94"/>
      <c r="V20" s="92"/>
      <c r="W20" s="93"/>
      <c r="X20" s="94"/>
      <c r="Y20" s="92"/>
      <c r="Z20" s="94"/>
      <c r="AA20" s="92"/>
      <c r="AB20" s="93"/>
      <c r="AC20" s="192"/>
      <c r="AD20" s="62">
        <v>0.41666666666666669</v>
      </c>
    </row>
    <row r="21" spans="1:30" x14ac:dyDescent="0.25">
      <c r="A21" s="16">
        <v>0.5</v>
      </c>
      <c r="B21" s="92"/>
      <c r="C21" s="93"/>
      <c r="D21" s="93"/>
      <c r="E21" s="93"/>
      <c r="F21" s="93"/>
      <c r="G21" s="192"/>
      <c r="H21" s="108"/>
      <c r="I21" s="108"/>
      <c r="J21" s="92"/>
      <c r="K21" s="94"/>
      <c r="L21" s="92"/>
      <c r="M21" s="93"/>
      <c r="N21" s="94"/>
      <c r="O21" s="92"/>
      <c r="P21" s="94"/>
      <c r="Q21" s="92"/>
      <c r="R21" s="94"/>
      <c r="S21" s="92"/>
      <c r="T21" s="93"/>
      <c r="U21" s="94"/>
      <c r="V21" s="92"/>
      <c r="W21" s="93"/>
      <c r="X21" s="94"/>
      <c r="Y21" s="92"/>
      <c r="Z21" s="94"/>
      <c r="AA21" s="92"/>
      <c r="AB21" s="93"/>
      <c r="AC21" s="192"/>
      <c r="AD21" s="62">
        <v>0.5</v>
      </c>
    </row>
    <row r="22" spans="1:30" x14ac:dyDescent="0.25">
      <c r="A22" s="16">
        <v>0.58333333333333337</v>
      </c>
      <c r="B22" s="92"/>
      <c r="C22" s="93"/>
      <c r="D22" s="93"/>
      <c r="E22" s="93"/>
      <c r="F22" s="93"/>
      <c r="G22" s="192"/>
      <c r="H22" s="108"/>
      <c r="I22" s="108"/>
      <c r="J22" s="92"/>
      <c r="K22" s="94"/>
      <c r="L22" s="92"/>
      <c r="M22" s="93"/>
      <c r="N22" s="94"/>
      <c r="O22" s="92"/>
      <c r="P22" s="94"/>
      <c r="Q22" s="92"/>
      <c r="R22" s="94"/>
      <c r="S22" s="92"/>
      <c r="T22" s="93"/>
      <c r="U22" s="94"/>
      <c r="V22" s="92"/>
      <c r="W22" s="93"/>
      <c r="X22" s="94"/>
      <c r="Y22" s="92"/>
      <c r="Z22" s="94"/>
      <c r="AA22" s="92"/>
      <c r="AB22" s="93"/>
      <c r="AC22" s="192"/>
      <c r="AD22" s="62">
        <v>0.58333333333333337</v>
      </c>
    </row>
    <row r="23" spans="1:30" x14ac:dyDescent="0.25">
      <c r="A23" s="16">
        <v>0.66666666666666663</v>
      </c>
      <c r="B23" s="92"/>
      <c r="C23" s="93"/>
      <c r="D23" s="93"/>
      <c r="E23" s="93"/>
      <c r="F23" s="93"/>
      <c r="G23" s="192"/>
      <c r="H23" s="108"/>
      <c r="I23" s="108"/>
      <c r="J23" s="92"/>
      <c r="K23" s="94"/>
      <c r="L23" s="92"/>
      <c r="M23" s="93"/>
      <c r="N23" s="94"/>
      <c r="O23" s="92"/>
      <c r="P23" s="94"/>
      <c r="Q23" s="92"/>
      <c r="R23" s="94"/>
      <c r="S23" s="92"/>
      <c r="T23" s="93"/>
      <c r="U23" s="94"/>
      <c r="V23" s="92"/>
      <c r="W23" s="93"/>
      <c r="X23" s="94"/>
      <c r="Y23" s="92"/>
      <c r="Z23" s="94"/>
      <c r="AA23" s="92"/>
      <c r="AB23" s="93"/>
      <c r="AC23" s="192"/>
      <c r="AD23" s="62">
        <v>0.66666666666666663</v>
      </c>
    </row>
    <row r="24" spans="1:30" ht="15.75" thickBot="1" x14ac:dyDescent="0.3">
      <c r="A24" s="16">
        <v>0.75</v>
      </c>
      <c r="B24" s="96"/>
      <c r="C24" s="97"/>
      <c r="D24" s="97"/>
      <c r="E24" s="97"/>
      <c r="F24" s="97"/>
      <c r="G24" s="193"/>
      <c r="H24" s="109"/>
      <c r="I24" s="109"/>
      <c r="J24" s="96"/>
      <c r="K24" s="98"/>
      <c r="L24" s="96"/>
      <c r="M24" s="97"/>
      <c r="N24" s="98"/>
      <c r="O24" s="96"/>
      <c r="P24" s="98"/>
      <c r="Q24" s="96"/>
      <c r="R24" s="98"/>
      <c r="S24" s="96"/>
      <c r="T24" s="97"/>
      <c r="U24" s="98"/>
      <c r="V24" s="96"/>
      <c r="W24" s="97"/>
      <c r="X24" s="98"/>
      <c r="Y24" s="96"/>
      <c r="Z24" s="98"/>
      <c r="AA24" s="96"/>
      <c r="AB24" s="97"/>
      <c r="AC24" s="193"/>
      <c r="AD24" s="62">
        <v>0.75</v>
      </c>
    </row>
    <row r="25" spans="1:30" x14ac:dyDescent="0.25">
      <c r="A25" s="35" t="s">
        <v>23</v>
      </c>
      <c r="B25" s="105" t="str">
        <f t="shared" ref="B25:AC25" si="1">IFERROR(AVERAGE(B19:B24),"")</f>
        <v/>
      </c>
      <c r="C25" s="105" t="str">
        <f t="shared" si="1"/>
        <v/>
      </c>
      <c r="D25" s="105" t="str">
        <f t="shared" si="1"/>
        <v/>
      </c>
      <c r="E25" s="105" t="str">
        <f t="shared" si="1"/>
        <v/>
      </c>
      <c r="F25" s="105" t="str">
        <f t="shared" si="1"/>
        <v/>
      </c>
      <c r="G25" s="194" t="str">
        <f>IFERROR(AVERAGE(G19:G24),"")</f>
        <v/>
      </c>
      <c r="H25" s="105" t="str">
        <f t="shared" si="1"/>
        <v/>
      </c>
      <c r="I25" s="105" t="str">
        <f t="shared" si="1"/>
        <v/>
      </c>
      <c r="J25" s="105" t="str">
        <f t="shared" si="1"/>
        <v/>
      </c>
      <c r="K25" s="105" t="str">
        <f t="shared" si="1"/>
        <v/>
      </c>
      <c r="L25" s="105" t="str">
        <f t="shared" si="1"/>
        <v/>
      </c>
      <c r="M25" s="105" t="str">
        <f t="shared" si="1"/>
        <v/>
      </c>
      <c r="N25" s="105" t="str">
        <f t="shared" si="1"/>
        <v/>
      </c>
      <c r="O25" s="105" t="str">
        <f t="shared" si="1"/>
        <v/>
      </c>
      <c r="P25" s="105" t="str">
        <f t="shared" si="1"/>
        <v/>
      </c>
      <c r="Q25" s="105" t="str">
        <f t="shared" si="1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105" t="str">
        <f t="shared" si="1"/>
        <v/>
      </c>
      <c r="W25" s="105" t="str">
        <f t="shared" si="1"/>
        <v/>
      </c>
      <c r="X25" s="105" t="str">
        <f t="shared" si="1"/>
        <v/>
      </c>
      <c r="Y25" s="105" t="str">
        <f t="shared" si="1"/>
        <v/>
      </c>
      <c r="Z25" s="105" t="str">
        <f t="shared" si="1"/>
        <v/>
      </c>
      <c r="AA25" s="105" t="str">
        <f t="shared" si="1"/>
        <v/>
      </c>
      <c r="AB25" s="105" t="str">
        <f t="shared" si="1"/>
        <v/>
      </c>
      <c r="AC25" s="187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89"/>
      <c r="C34" s="91"/>
      <c r="D34" s="107"/>
      <c r="E34" s="89"/>
      <c r="F34" s="90"/>
      <c r="G34" s="91"/>
      <c r="H34" s="89"/>
      <c r="I34" s="90"/>
      <c r="J34" s="90"/>
      <c r="K34" s="90"/>
      <c r="L34" s="91"/>
      <c r="M34" s="89"/>
      <c r="N34" s="91"/>
      <c r="O34" s="89"/>
      <c r="P34" s="90"/>
      <c r="Q34" s="91"/>
      <c r="R34" s="89"/>
      <c r="S34" s="90"/>
      <c r="T34" s="90"/>
      <c r="U34" s="90"/>
      <c r="V34" s="90"/>
      <c r="W34" s="191"/>
      <c r="X34" s="89"/>
      <c r="Y34" s="90"/>
      <c r="Z34" s="90"/>
      <c r="AA34" s="90"/>
      <c r="AB34" s="90"/>
      <c r="AC34" s="191"/>
      <c r="AD34" s="62">
        <v>0.83333333333333337</v>
      </c>
    </row>
    <row r="35" spans="1:30" x14ac:dyDescent="0.25">
      <c r="A35" s="16">
        <v>0.91666666666666663</v>
      </c>
      <c r="B35" s="92"/>
      <c r="C35" s="94"/>
      <c r="D35" s="108"/>
      <c r="E35" s="92"/>
      <c r="F35" s="93"/>
      <c r="G35" s="94"/>
      <c r="H35" s="92"/>
      <c r="I35" s="93"/>
      <c r="J35" s="93"/>
      <c r="K35" s="93"/>
      <c r="L35" s="94"/>
      <c r="M35" s="92"/>
      <c r="N35" s="94"/>
      <c r="O35" s="92"/>
      <c r="P35" s="93"/>
      <c r="Q35" s="94"/>
      <c r="R35" s="92"/>
      <c r="S35" s="93"/>
      <c r="T35" s="93"/>
      <c r="U35" s="93"/>
      <c r="V35" s="93"/>
      <c r="W35" s="192"/>
      <c r="X35" s="92"/>
      <c r="Y35" s="93"/>
      <c r="Z35" s="93"/>
      <c r="AA35" s="93"/>
      <c r="AB35" s="93"/>
      <c r="AC35" s="192"/>
      <c r="AD35" s="62">
        <v>0.91666666666666663</v>
      </c>
    </row>
    <row r="36" spans="1:30" x14ac:dyDescent="0.25">
      <c r="A36" s="16">
        <v>1</v>
      </c>
      <c r="B36" s="92"/>
      <c r="C36" s="94"/>
      <c r="D36" s="108"/>
      <c r="E36" s="92"/>
      <c r="F36" s="93"/>
      <c r="G36" s="94"/>
      <c r="H36" s="92"/>
      <c r="I36" s="93"/>
      <c r="J36" s="93"/>
      <c r="K36" s="93"/>
      <c r="L36" s="94"/>
      <c r="M36" s="92"/>
      <c r="N36" s="94"/>
      <c r="O36" s="92"/>
      <c r="P36" s="93"/>
      <c r="Q36" s="94"/>
      <c r="R36" s="92"/>
      <c r="S36" s="93"/>
      <c r="T36" s="93"/>
      <c r="U36" s="93"/>
      <c r="V36" s="93"/>
      <c r="W36" s="192"/>
      <c r="X36" s="92"/>
      <c r="Y36" s="93"/>
      <c r="Z36" s="93"/>
      <c r="AA36" s="93"/>
      <c r="AB36" s="93"/>
      <c r="AC36" s="192"/>
      <c r="AD36" s="62">
        <v>1</v>
      </c>
    </row>
    <row r="37" spans="1:30" x14ac:dyDescent="0.25">
      <c r="A37" s="16">
        <v>8.3333333333333329E-2</v>
      </c>
      <c r="B37" s="92"/>
      <c r="C37" s="94"/>
      <c r="D37" s="108"/>
      <c r="E37" s="92"/>
      <c r="F37" s="93"/>
      <c r="G37" s="94"/>
      <c r="H37" s="92"/>
      <c r="I37" s="93"/>
      <c r="J37" s="93"/>
      <c r="K37" s="93"/>
      <c r="L37" s="94"/>
      <c r="M37" s="92"/>
      <c r="N37" s="94"/>
      <c r="O37" s="92"/>
      <c r="P37" s="93"/>
      <c r="Q37" s="94"/>
      <c r="R37" s="92"/>
      <c r="S37" s="93"/>
      <c r="T37" s="93"/>
      <c r="U37" s="93"/>
      <c r="V37" s="93"/>
      <c r="W37" s="192"/>
      <c r="X37" s="92"/>
      <c r="Y37" s="93"/>
      <c r="Z37" s="93"/>
      <c r="AA37" s="93"/>
      <c r="AB37" s="93"/>
      <c r="AC37" s="192"/>
      <c r="AD37" s="62">
        <v>8.3333333333333329E-2</v>
      </c>
    </row>
    <row r="38" spans="1:30" x14ac:dyDescent="0.25">
      <c r="A38" s="16">
        <v>0.16666666666666666</v>
      </c>
      <c r="B38" s="92"/>
      <c r="C38" s="94"/>
      <c r="D38" s="108"/>
      <c r="E38" s="92"/>
      <c r="F38" s="93"/>
      <c r="G38" s="94"/>
      <c r="H38" s="92"/>
      <c r="I38" s="93"/>
      <c r="J38" s="93"/>
      <c r="K38" s="93"/>
      <c r="L38" s="94"/>
      <c r="M38" s="92"/>
      <c r="N38" s="94"/>
      <c r="O38" s="92"/>
      <c r="P38" s="93"/>
      <c r="Q38" s="94"/>
      <c r="R38" s="92"/>
      <c r="S38" s="93"/>
      <c r="T38" s="93"/>
      <c r="U38" s="93"/>
      <c r="V38" s="93"/>
      <c r="W38" s="192"/>
      <c r="X38" s="92"/>
      <c r="Y38" s="93"/>
      <c r="Z38" s="93"/>
      <c r="AA38" s="93"/>
      <c r="AB38" s="93"/>
      <c r="AC38" s="192"/>
      <c r="AD38" s="62">
        <v>0.16666666666666666</v>
      </c>
    </row>
    <row r="39" spans="1:30" ht="15.75" thickBot="1" x14ac:dyDescent="0.3">
      <c r="A39" s="16">
        <v>0.33333333333333331</v>
      </c>
      <c r="B39" s="96"/>
      <c r="C39" s="98"/>
      <c r="D39" s="109"/>
      <c r="E39" s="96"/>
      <c r="F39" s="97"/>
      <c r="G39" s="98"/>
      <c r="H39" s="96"/>
      <c r="I39" s="97"/>
      <c r="J39" s="97"/>
      <c r="K39" s="97"/>
      <c r="L39" s="98"/>
      <c r="M39" s="96"/>
      <c r="N39" s="98"/>
      <c r="O39" s="96"/>
      <c r="P39" s="97"/>
      <c r="Q39" s="98"/>
      <c r="R39" s="96"/>
      <c r="S39" s="97"/>
      <c r="T39" s="97"/>
      <c r="U39" s="97"/>
      <c r="V39" s="97"/>
      <c r="W39" s="193"/>
      <c r="X39" s="96"/>
      <c r="Y39" s="97"/>
      <c r="Z39" s="97"/>
      <c r="AA39" s="97"/>
      <c r="AB39" s="97"/>
      <c r="AC39" s="193"/>
      <c r="AD39" s="62">
        <v>0.33333333333333331</v>
      </c>
    </row>
    <row r="40" spans="1:30" x14ac:dyDescent="0.25">
      <c r="A40" s="35" t="s">
        <v>23</v>
      </c>
      <c r="B40" s="105" t="str">
        <f t="shared" ref="B40:AC40" si="2">IFERROR(AVERAGE(B34:B39),"")</f>
        <v/>
      </c>
      <c r="C40" s="105" t="str">
        <f t="shared" si="2"/>
        <v/>
      </c>
      <c r="D40" s="105" t="str">
        <f t="shared" si="2"/>
        <v/>
      </c>
      <c r="E40" s="105" t="str">
        <f t="shared" si="2"/>
        <v/>
      </c>
      <c r="F40" s="105" t="str">
        <f t="shared" si="2"/>
        <v/>
      </c>
      <c r="G40" s="105" t="str">
        <f t="shared" si="2"/>
        <v/>
      </c>
      <c r="H40" s="105" t="str">
        <f t="shared" si="2"/>
        <v/>
      </c>
      <c r="I40" s="105" t="str">
        <f t="shared" si="2"/>
        <v/>
      </c>
      <c r="J40" s="105" t="str">
        <f t="shared" si="2"/>
        <v/>
      </c>
      <c r="K40" s="105" t="str">
        <f t="shared" si="2"/>
        <v/>
      </c>
      <c r="L40" s="106" t="str">
        <f t="shared" si="2"/>
        <v/>
      </c>
      <c r="M40" s="105" t="str">
        <f t="shared" si="2"/>
        <v/>
      </c>
      <c r="N40" s="105" t="str">
        <f t="shared" si="2"/>
        <v/>
      </c>
      <c r="O40" s="105" t="str">
        <f t="shared" si="2"/>
        <v/>
      </c>
      <c r="P40" s="105" t="str">
        <f t="shared" si="2"/>
        <v/>
      </c>
      <c r="Q40" s="105" t="str">
        <f t="shared" si="2"/>
        <v/>
      </c>
      <c r="R40" s="105" t="str">
        <f t="shared" si="2"/>
        <v/>
      </c>
      <c r="S40" s="105" t="str">
        <f t="shared" si="2"/>
        <v/>
      </c>
      <c r="T40" s="105" t="str">
        <f t="shared" si="2"/>
        <v/>
      </c>
      <c r="U40" s="105" t="str">
        <f t="shared" si="2"/>
        <v/>
      </c>
      <c r="V40" s="105" t="str">
        <f t="shared" si="2"/>
        <v/>
      </c>
      <c r="W40" s="187" t="str">
        <f t="shared" si="2"/>
        <v/>
      </c>
      <c r="X40" s="105" t="str">
        <f t="shared" si="2"/>
        <v/>
      </c>
      <c r="Y40" s="105" t="str">
        <f t="shared" si="2"/>
        <v/>
      </c>
      <c r="Z40" s="105" t="str">
        <f t="shared" si="2"/>
        <v/>
      </c>
      <c r="AA40" s="105" t="str">
        <f t="shared" si="2"/>
        <v/>
      </c>
      <c r="AB40" s="105" t="str">
        <f t="shared" si="2"/>
        <v/>
      </c>
      <c r="AC40" s="187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89"/>
      <c r="C46" s="90"/>
      <c r="D46" s="90"/>
      <c r="E46" s="90"/>
      <c r="F46" s="90"/>
      <c r="G46" s="191"/>
      <c r="H46" s="107"/>
      <c r="I46" s="107"/>
      <c r="J46" s="89"/>
      <c r="K46" s="91"/>
      <c r="L46" s="89"/>
      <c r="M46" s="90"/>
      <c r="N46" s="91"/>
      <c r="O46" s="89"/>
      <c r="P46" s="91"/>
      <c r="Q46" s="89"/>
      <c r="R46" s="91"/>
      <c r="S46" s="89"/>
      <c r="T46" s="90"/>
      <c r="U46" s="91"/>
      <c r="V46" s="89"/>
      <c r="W46" s="90"/>
      <c r="X46" s="91"/>
      <c r="Y46" s="89"/>
      <c r="Z46" s="91"/>
      <c r="AA46" s="89"/>
      <c r="AB46" s="90"/>
      <c r="AC46" s="191"/>
      <c r="AD46" s="62">
        <v>0.83333333333333337</v>
      </c>
    </row>
    <row r="47" spans="1:30" x14ac:dyDescent="0.25">
      <c r="A47" s="16">
        <v>0.91666666666666663</v>
      </c>
      <c r="B47" s="92"/>
      <c r="C47" s="93"/>
      <c r="D47" s="93"/>
      <c r="E47" s="93"/>
      <c r="F47" s="93"/>
      <c r="G47" s="192"/>
      <c r="H47" s="108"/>
      <c r="I47" s="108"/>
      <c r="J47" s="92"/>
      <c r="K47" s="94"/>
      <c r="L47" s="92"/>
      <c r="M47" s="93"/>
      <c r="N47" s="94"/>
      <c r="O47" s="92"/>
      <c r="P47" s="94"/>
      <c r="Q47" s="92"/>
      <c r="R47" s="94"/>
      <c r="S47" s="92"/>
      <c r="T47" s="93"/>
      <c r="U47" s="94"/>
      <c r="V47" s="92"/>
      <c r="W47" s="93"/>
      <c r="X47" s="94"/>
      <c r="Y47" s="92"/>
      <c r="Z47" s="94"/>
      <c r="AA47" s="92"/>
      <c r="AB47" s="93"/>
      <c r="AC47" s="192"/>
      <c r="AD47" s="62">
        <v>0.91666666666666663</v>
      </c>
    </row>
    <row r="48" spans="1:30" x14ac:dyDescent="0.25">
      <c r="A48" s="16">
        <v>1</v>
      </c>
      <c r="B48" s="92"/>
      <c r="C48" s="93"/>
      <c r="D48" s="93"/>
      <c r="E48" s="93"/>
      <c r="F48" s="93"/>
      <c r="G48" s="192"/>
      <c r="H48" s="108"/>
      <c r="I48" s="108"/>
      <c r="J48" s="92"/>
      <c r="K48" s="94"/>
      <c r="L48" s="92"/>
      <c r="M48" s="93"/>
      <c r="N48" s="94"/>
      <c r="O48" s="92"/>
      <c r="P48" s="94"/>
      <c r="Q48" s="92"/>
      <c r="R48" s="94"/>
      <c r="S48" s="92"/>
      <c r="T48" s="93"/>
      <c r="U48" s="94"/>
      <c r="V48" s="92"/>
      <c r="W48" s="93"/>
      <c r="X48" s="94"/>
      <c r="Y48" s="92"/>
      <c r="Z48" s="94"/>
      <c r="AA48" s="92"/>
      <c r="AB48" s="93"/>
      <c r="AC48" s="192"/>
      <c r="AD48" s="62">
        <v>1</v>
      </c>
    </row>
    <row r="49" spans="1:33" x14ac:dyDescent="0.25">
      <c r="A49" s="16">
        <v>8.3333333333333329E-2</v>
      </c>
      <c r="B49" s="92"/>
      <c r="C49" s="93"/>
      <c r="D49" s="93"/>
      <c r="E49" s="93"/>
      <c r="F49" s="93"/>
      <c r="G49" s="192"/>
      <c r="H49" s="108"/>
      <c r="I49" s="108"/>
      <c r="J49" s="92"/>
      <c r="K49" s="94"/>
      <c r="L49" s="92"/>
      <c r="M49" s="93"/>
      <c r="N49" s="94"/>
      <c r="O49" s="92"/>
      <c r="P49" s="94"/>
      <c r="Q49" s="92"/>
      <c r="R49" s="94"/>
      <c r="S49" s="92"/>
      <c r="T49" s="93"/>
      <c r="U49" s="94"/>
      <c r="V49" s="92"/>
      <c r="W49" s="93"/>
      <c r="X49" s="94"/>
      <c r="Y49" s="92"/>
      <c r="Z49" s="94"/>
      <c r="AA49" s="92"/>
      <c r="AB49" s="93"/>
      <c r="AC49" s="192"/>
      <c r="AD49" s="62">
        <v>8.3333333333333329E-2</v>
      </c>
    </row>
    <row r="50" spans="1:33" x14ac:dyDescent="0.25">
      <c r="A50" s="16">
        <v>0.16666666666666666</v>
      </c>
      <c r="B50" s="92"/>
      <c r="C50" s="93"/>
      <c r="D50" s="93"/>
      <c r="E50" s="93"/>
      <c r="F50" s="93"/>
      <c r="G50" s="192"/>
      <c r="H50" s="108"/>
      <c r="I50" s="108"/>
      <c r="J50" s="92"/>
      <c r="K50" s="94"/>
      <c r="L50" s="92"/>
      <c r="M50" s="93"/>
      <c r="N50" s="94"/>
      <c r="O50" s="92"/>
      <c r="P50" s="94"/>
      <c r="Q50" s="92"/>
      <c r="R50" s="94"/>
      <c r="S50" s="92"/>
      <c r="T50" s="93"/>
      <c r="U50" s="94"/>
      <c r="V50" s="92"/>
      <c r="W50" s="93"/>
      <c r="X50" s="94"/>
      <c r="Y50" s="92"/>
      <c r="Z50" s="94"/>
      <c r="AA50" s="92"/>
      <c r="AB50" s="93"/>
      <c r="AC50" s="192"/>
      <c r="AD50" s="62">
        <v>0.16666666666666666</v>
      </c>
    </row>
    <row r="51" spans="1:33" ht="15.75" thickBot="1" x14ac:dyDescent="0.3">
      <c r="A51" s="16">
        <v>0.33333333333333331</v>
      </c>
      <c r="B51" s="96"/>
      <c r="C51" s="97"/>
      <c r="D51" s="97"/>
      <c r="E51" s="97"/>
      <c r="F51" s="97"/>
      <c r="G51" s="193"/>
      <c r="H51" s="109"/>
      <c r="I51" s="109"/>
      <c r="J51" s="96"/>
      <c r="K51" s="98"/>
      <c r="L51" s="96"/>
      <c r="M51" s="97"/>
      <c r="N51" s="98"/>
      <c r="O51" s="96"/>
      <c r="P51" s="98"/>
      <c r="Q51" s="96"/>
      <c r="R51" s="98"/>
      <c r="S51" s="96"/>
      <c r="T51" s="97"/>
      <c r="U51" s="98"/>
      <c r="V51" s="96"/>
      <c r="W51" s="97"/>
      <c r="X51" s="98"/>
      <c r="Y51" s="96"/>
      <c r="Z51" s="98"/>
      <c r="AA51" s="96"/>
      <c r="AB51" s="97"/>
      <c r="AC51" s="193"/>
      <c r="AD51" s="62">
        <v>0.33333333333333331</v>
      </c>
    </row>
    <row r="52" spans="1:33" x14ac:dyDescent="0.25">
      <c r="A52" s="35" t="s">
        <v>23</v>
      </c>
      <c r="B52" s="105" t="str">
        <f t="shared" ref="B52:AC52" si="3">IFERROR(AVERAGE(B46:B51),"")</f>
        <v/>
      </c>
      <c r="C52" s="105" t="str">
        <f t="shared" si="3"/>
        <v/>
      </c>
      <c r="D52" s="105" t="str">
        <f t="shared" si="3"/>
        <v/>
      </c>
      <c r="E52" s="105" t="str">
        <f t="shared" si="3"/>
        <v/>
      </c>
      <c r="F52" s="105" t="str">
        <f t="shared" si="3"/>
        <v/>
      </c>
      <c r="G52" s="194" t="str">
        <f t="shared" si="3"/>
        <v/>
      </c>
      <c r="H52" s="105" t="str">
        <f t="shared" si="3"/>
        <v/>
      </c>
      <c r="I52" s="105" t="str">
        <f t="shared" si="3"/>
        <v/>
      </c>
      <c r="J52" s="105" t="str">
        <f t="shared" si="3"/>
        <v/>
      </c>
      <c r="K52" s="105" t="str">
        <f t="shared" si="3"/>
        <v/>
      </c>
      <c r="L52" s="105" t="str">
        <f t="shared" si="3"/>
        <v/>
      </c>
      <c r="M52" s="105" t="str">
        <f t="shared" si="3"/>
        <v/>
      </c>
      <c r="N52" s="105" t="str">
        <f t="shared" si="3"/>
        <v/>
      </c>
      <c r="O52" s="105" t="str">
        <f t="shared" si="3"/>
        <v/>
      </c>
      <c r="P52" s="105" t="str">
        <f t="shared" si="3"/>
        <v/>
      </c>
      <c r="Q52" s="105" t="str">
        <f t="shared" si="3"/>
        <v/>
      </c>
      <c r="R52" s="105" t="str">
        <f t="shared" si="3"/>
        <v/>
      </c>
      <c r="S52" s="105" t="str">
        <f t="shared" si="3"/>
        <v/>
      </c>
      <c r="T52" s="105" t="str">
        <f t="shared" si="3"/>
        <v/>
      </c>
      <c r="U52" s="105" t="str">
        <f t="shared" si="3"/>
        <v/>
      </c>
      <c r="V52" s="105" t="str">
        <f t="shared" si="3"/>
        <v/>
      </c>
      <c r="W52" s="105" t="str">
        <f t="shared" si="3"/>
        <v/>
      </c>
      <c r="X52" s="105" t="str">
        <f t="shared" si="3"/>
        <v/>
      </c>
      <c r="Y52" s="105" t="str">
        <f t="shared" si="3"/>
        <v/>
      </c>
      <c r="Z52" s="105" t="str">
        <f t="shared" si="3"/>
        <v/>
      </c>
      <c r="AA52" s="105" t="str">
        <f t="shared" si="3"/>
        <v/>
      </c>
      <c r="AB52" s="105" t="str">
        <f t="shared" si="3"/>
        <v/>
      </c>
      <c r="AC52" s="187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8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16">
        <v>0.33333333333333331</v>
      </c>
      <c r="R61" s="89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1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4"/>
      <c r="Q62" s="16">
        <v>0.41666666666666702</v>
      </c>
      <c r="R62" s="92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4"/>
      <c r="AE62" s="62">
        <v>0.41666666666666702</v>
      </c>
    </row>
    <row r="63" spans="1:33" s="64" customFormat="1" ht="15.75" customHeight="1" x14ac:dyDescent="0.25">
      <c r="A63" s="16">
        <v>0.5</v>
      </c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4"/>
      <c r="Q63" s="16">
        <v>0.5</v>
      </c>
      <c r="R63" s="92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4"/>
      <c r="AE63" s="62">
        <v>0.5</v>
      </c>
    </row>
    <row r="64" spans="1:33" s="64" customFormat="1" ht="15.75" customHeight="1" x14ac:dyDescent="0.25">
      <c r="A64" s="16">
        <v>0.58333333333333304</v>
      </c>
      <c r="B64" s="92"/>
      <c r="C64" s="93"/>
      <c r="D64" s="95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4"/>
      <c r="Q64" s="16">
        <v>0.58333333333333304</v>
      </c>
      <c r="R64" s="92"/>
      <c r="S64" s="93"/>
      <c r="T64" s="95"/>
      <c r="U64" s="93"/>
      <c r="V64" s="93"/>
      <c r="W64" s="93"/>
      <c r="X64" s="93"/>
      <c r="Y64" s="93"/>
      <c r="Z64" s="93"/>
      <c r="AA64" s="93"/>
      <c r="AB64" s="93"/>
      <c r="AC64" s="93"/>
      <c r="AD64" s="9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92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4"/>
      <c r="Q65" s="16">
        <v>0.66666666666666696</v>
      </c>
      <c r="R65" s="92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8"/>
      <c r="Q66" s="16">
        <v>0.75</v>
      </c>
      <c r="R66" s="96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8"/>
      <c r="AE66" s="62">
        <v>0.75</v>
      </c>
    </row>
    <row r="67" spans="1:34" s="64" customFormat="1" ht="15.75" customHeight="1" x14ac:dyDescent="0.25">
      <c r="A67" s="35" t="s">
        <v>23</v>
      </c>
      <c r="B67" s="73" t="str">
        <f>IFERROR(AVERAGE(B61:B66),"")</f>
        <v/>
      </c>
      <c r="C67" s="73" t="str">
        <f t="shared" ref="C67:P67" si="4">IFERROR(AVERAGE(C61:C66),"")</f>
        <v/>
      </c>
      <c r="D67" s="73" t="str">
        <f>IFERROR(AVERAGE(D61:D66),"")</f>
        <v/>
      </c>
      <c r="E67" s="73" t="str">
        <f>IFERROR(AVERAGE(E61:E66),"")</f>
        <v/>
      </c>
      <c r="F67" s="73" t="str">
        <f t="shared" si="4"/>
        <v/>
      </c>
      <c r="G67" s="73" t="str">
        <f t="shared" si="4"/>
        <v/>
      </c>
      <c r="H67" s="73" t="str">
        <f t="shared" si="4"/>
        <v/>
      </c>
      <c r="I67" s="73" t="str">
        <f t="shared" si="4"/>
        <v/>
      </c>
      <c r="J67" s="73" t="str">
        <f t="shared" si="4"/>
        <v/>
      </c>
      <c r="K67" s="73" t="str">
        <f t="shared" si="4"/>
        <v/>
      </c>
      <c r="L67" s="73" t="str">
        <f t="shared" si="4"/>
        <v/>
      </c>
      <c r="M67" s="73" t="str">
        <f t="shared" si="4"/>
        <v/>
      </c>
      <c r="N67" s="73" t="str">
        <f t="shared" si="4"/>
        <v/>
      </c>
      <c r="O67" s="74" t="str">
        <f t="shared" si="4"/>
        <v/>
      </c>
      <c r="P67" s="73" t="str">
        <f t="shared" si="4"/>
        <v/>
      </c>
      <c r="Q67" s="35" t="s">
        <v>23</v>
      </c>
      <c r="R67" s="73" t="str">
        <f>IFERROR(AVERAGE(R61:R66),"")</f>
        <v/>
      </c>
      <c r="S67" s="73" t="str">
        <f t="shared" ref="S67:AD67" si="5">IFERROR(AVERAGE(S61:S66),"")</f>
        <v/>
      </c>
      <c r="T67" s="73" t="str">
        <f t="shared" si="5"/>
        <v/>
      </c>
      <c r="U67" s="73" t="str">
        <f t="shared" si="5"/>
        <v/>
      </c>
      <c r="V67" s="73" t="str">
        <f t="shared" si="5"/>
        <v/>
      </c>
      <c r="W67" s="73" t="str">
        <f t="shared" si="5"/>
        <v/>
      </c>
      <c r="X67" s="73" t="str">
        <f t="shared" si="5"/>
        <v/>
      </c>
      <c r="Y67" s="73" t="str">
        <f t="shared" si="5"/>
        <v/>
      </c>
      <c r="Z67" s="73" t="str">
        <f t="shared" si="5"/>
        <v/>
      </c>
      <c r="AA67" s="73" t="str">
        <f t="shared" si="5"/>
        <v/>
      </c>
      <c r="AB67" s="73" t="str">
        <f t="shared" si="5"/>
        <v/>
      </c>
      <c r="AC67" s="74" t="str">
        <f t="shared" si="5"/>
        <v/>
      </c>
      <c r="AD67" s="73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1"/>
      <c r="Q73" s="16">
        <v>0.83333333333333337</v>
      </c>
      <c r="R73" s="89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1"/>
      <c r="AE73" s="62">
        <v>0.83333333333333337</v>
      </c>
    </row>
    <row r="74" spans="1:34" s="64" customFormat="1" ht="15.75" x14ac:dyDescent="0.25">
      <c r="A74" s="16">
        <v>0.91666666666666663</v>
      </c>
      <c r="B74" s="92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4"/>
      <c r="Q74" s="16">
        <v>0.91666666666666663</v>
      </c>
      <c r="R74" s="92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4"/>
      <c r="AE74" s="62">
        <v>0.91666666666666663</v>
      </c>
    </row>
    <row r="75" spans="1:34" s="64" customFormat="1" ht="15.75" x14ac:dyDescent="0.25">
      <c r="A75" s="16">
        <v>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4"/>
      <c r="Q75" s="16">
        <v>0</v>
      </c>
      <c r="R75" s="92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4"/>
      <c r="AE75" s="62">
        <v>0</v>
      </c>
    </row>
    <row r="76" spans="1:34" s="64" customFormat="1" ht="15.75" x14ac:dyDescent="0.25">
      <c r="A76" s="16">
        <v>8.3333333333333329E-2</v>
      </c>
      <c r="B76" s="92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4"/>
      <c r="Q76" s="16">
        <v>8.3333333333333329E-2</v>
      </c>
      <c r="R76" s="92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4"/>
      <c r="AE76" s="62">
        <v>8.3333333333333329E-2</v>
      </c>
    </row>
    <row r="77" spans="1:34" s="64" customFormat="1" ht="15.75" x14ac:dyDescent="0.25">
      <c r="A77" s="16">
        <v>0.16666666666666666</v>
      </c>
      <c r="B77" s="92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4"/>
      <c r="Q77" s="16">
        <v>0.16666666666666666</v>
      </c>
      <c r="R77" s="92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4"/>
      <c r="AE77" s="62">
        <v>0.16666666666666666</v>
      </c>
    </row>
    <row r="78" spans="1:34" s="64" customFormat="1" ht="16.5" thickBot="1" x14ac:dyDescent="0.3">
      <c r="A78" s="16">
        <v>0.25</v>
      </c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8"/>
      <c r="Q78" s="16">
        <v>0.25</v>
      </c>
      <c r="R78" s="96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8"/>
      <c r="AE78" s="62">
        <v>0.25</v>
      </c>
    </row>
    <row r="79" spans="1:34" s="64" customFormat="1" ht="15.75" x14ac:dyDescent="0.25">
      <c r="A79" s="35" t="s">
        <v>23</v>
      </c>
      <c r="B79" s="73" t="str">
        <f>IFERROR(AVERAGE(B73:B78),"")</f>
        <v/>
      </c>
      <c r="C79" s="73" t="str">
        <f>IFERROR(AVERAGE(C73:C78),"")</f>
        <v/>
      </c>
      <c r="D79" s="73" t="str">
        <f>IFERROR(AVERAGE(D73:D78),"")</f>
        <v/>
      </c>
      <c r="E79" s="73" t="str">
        <f>IFERROR(AVERAGE(E73:E78),"")</f>
        <v/>
      </c>
      <c r="F79" s="73" t="str">
        <f t="shared" ref="F79:P79" si="6">IFERROR(AVERAGE(F73:F78),"")</f>
        <v/>
      </c>
      <c r="G79" s="73" t="str">
        <f t="shared" si="6"/>
        <v/>
      </c>
      <c r="H79" s="73" t="str">
        <f t="shared" si="6"/>
        <v/>
      </c>
      <c r="I79" s="73" t="str">
        <f t="shared" si="6"/>
        <v/>
      </c>
      <c r="J79" s="73" t="str">
        <f t="shared" si="6"/>
        <v/>
      </c>
      <c r="K79" s="73" t="str">
        <f t="shared" si="6"/>
        <v/>
      </c>
      <c r="L79" s="73" t="str">
        <f t="shared" si="6"/>
        <v/>
      </c>
      <c r="M79" s="73" t="str">
        <f t="shared" si="6"/>
        <v/>
      </c>
      <c r="N79" s="73" t="str">
        <f t="shared" si="6"/>
        <v/>
      </c>
      <c r="O79" s="74" t="str">
        <f t="shared" si="6"/>
        <v/>
      </c>
      <c r="P79" s="73" t="str">
        <f t="shared" si="6"/>
        <v/>
      </c>
      <c r="Q79" s="35" t="s">
        <v>23</v>
      </c>
      <c r="R79" s="73" t="str">
        <f>IFERROR(AVERAGE(R61:R66),"")</f>
        <v/>
      </c>
      <c r="S79" s="73" t="str">
        <f>IFERROR(AVERAGE(S73:S78),"")</f>
        <v/>
      </c>
      <c r="T79" s="73" t="str">
        <f>IFERROR(AVERAGE(T73:T78),"")</f>
        <v/>
      </c>
      <c r="U79" s="73" t="str">
        <f>IFERROR(AVERAGE(U73:U78),"")</f>
        <v/>
      </c>
      <c r="V79" s="73" t="str">
        <f t="shared" ref="V79:AD79" si="7">IFERROR(AVERAGE(V73:V78),"")</f>
        <v/>
      </c>
      <c r="W79" s="73" t="str">
        <f t="shared" si="7"/>
        <v/>
      </c>
      <c r="X79" s="73" t="str">
        <f t="shared" si="7"/>
        <v/>
      </c>
      <c r="Y79" s="73" t="str">
        <f t="shared" si="7"/>
        <v/>
      </c>
      <c r="Z79" s="73" t="str">
        <f t="shared" si="7"/>
        <v/>
      </c>
      <c r="AA79" s="73" t="str">
        <f t="shared" si="7"/>
        <v/>
      </c>
      <c r="AB79" s="73" t="str">
        <f t="shared" si="7"/>
        <v/>
      </c>
      <c r="AC79" s="74" t="str">
        <f t="shared" si="7"/>
        <v/>
      </c>
      <c r="AD79" s="73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26"/>
      <c r="G85" s="227"/>
      <c r="H85" s="228">
        <f>J85</f>
        <v>0</v>
      </c>
      <c r="I85" s="228"/>
      <c r="J85" s="228"/>
      <c r="K85" s="228"/>
    </row>
    <row r="86" spans="1:16" s="1" customFormat="1" x14ac:dyDescent="0.25">
      <c r="B86" s="219" t="s">
        <v>53</v>
      </c>
      <c r="C86" s="219"/>
      <c r="D86" s="219"/>
      <c r="E86" s="219"/>
      <c r="F86" s="226"/>
      <c r="G86" s="227"/>
      <c r="H86" s="228">
        <f>J86</f>
        <v>0</v>
      </c>
      <c r="I86" s="228"/>
      <c r="J86" s="228"/>
      <c r="K86" s="228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abSelected="1" zoomScale="40" zoomScaleNormal="40" workbookViewId="0">
      <selection activeCell="G2" sqref="G2:K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80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0"/>
      <c r="C7" s="111"/>
      <c r="D7" s="112"/>
      <c r="E7" s="110"/>
      <c r="F7" s="113"/>
      <c r="G7" s="111"/>
      <c r="H7" s="110"/>
      <c r="I7" s="113"/>
      <c r="J7" s="114"/>
      <c r="K7" s="113"/>
      <c r="L7" s="111"/>
      <c r="M7" s="110"/>
      <c r="N7" s="111"/>
      <c r="O7" s="110"/>
      <c r="P7" s="113"/>
      <c r="Q7" s="111"/>
      <c r="R7" s="110"/>
      <c r="S7" s="113"/>
      <c r="T7" s="114"/>
      <c r="U7" s="113"/>
      <c r="V7" s="114"/>
      <c r="W7" s="199"/>
      <c r="X7" s="110"/>
      <c r="Y7" s="113"/>
      <c r="Z7" s="114"/>
      <c r="AA7" s="113"/>
      <c r="AB7" s="114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80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204"/>
      <c r="AA39" s="204"/>
      <c r="AB39" s="204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204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6.5" thickBot="1" x14ac:dyDescent="0.3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20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31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Normal="100" workbookViewId="0">
      <selection activeCell="AA21" sqref="AA21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56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0"/>
      <c r="C7" s="111"/>
      <c r="D7" s="112"/>
      <c r="E7" s="110"/>
      <c r="F7" s="113"/>
      <c r="G7" s="111"/>
      <c r="H7" s="110"/>
      <c r="I7" s="113"/>
      <c r="J7" s="114"/>
      <c r="K7" s="113"/>
      <c r="L7" s="111"/>
      <c r="M7" s="110"/>
      <c r="N7" s="111"/>
      <c r="O7" s="110"/>
      <c r="P7" s="113"/>
      <c r="Q7" s="111"/>
      <c r="R7" s="110"/>
      <c r="S7" s="113"/>
      <c r="T7" s="114"/>
      <c r="U7" s="113"/>
      <c r="V7" s="114"/>
      <c r="W7" s="199"/>
      <c r="X7" s="110"/>
      <c r="Y7" s="113"/>
      <c r="Z7" s="114"/>
      <c r="AA7" s="113"/>
      <c r="AB7" s="114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77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33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20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31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2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7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2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7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40" zoomScaleNormal="40" workbookViewId="0">
      <selection activeCell="G2" sqref="G2:K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80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0"/>
      <c r="C7" s="111"/>
      <c r="D7" s="112"/>
      <c r="E7" s="110"/>
      <c r="F7" s="113"/>
      <c r="G7" s="111"/>
      <c r="H7" s="110"/>
      <c r="I7" s="113"/>
      <c r="J7" s="114"/>
      <c r="K7" s="113"/>
      <c r="L7" s="111"/>
      <c r="M7" s="110"/>
      <c r="N7" s="111"/>
      <c r="O7" s="110"/>
      <c r="P7" s="113"/>
      <c r="Q7" s="111"/>
      <c r="R7" s="110"/>
      <c r="S7" s="113"/>
      <c r="T7" s="114"/>
      <c r="U7" s="113"/>
      <c r="V7" s="114"/>
      <c r="W7" s="199"/>
      <c r="X7" s="110"/>
      <c r="Y7" s="113"/>
      <c r="Z7" s="114"/>
      <c r="AA7" s="113"/>
      <c r="AB7" s="114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80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36" t="str">
        <f t="shared" ref="B52:AC52" si="3">IFERROR(AVERAGE(B46:B51),"")</f>
        <v/>
      </c>
      <c r="C52" s="36" t="str">
        <f t="shared" si="3"/>
        <v/>
      </c>
      <c r="D52" s="36" t="str">
        <f t="shared" si="3"/>
        <v/>
      </c>
      <c r="E52" s="36" t="str">
        <f t="shared" si="3"/>
        <v/>
      </c>
      <c r="F52" s="36" t="str">
        <f t="shared" si="3"/>
        <v/>
      </c>
      <c r="G52" s="37" t="str">
        <f t="shared" si="3"/>
        <v/>
      </c>
      <c r="H52" s="36" t="str">
        <f t="shared" si="3"/>
        <v/>
      </c>
      <c r="I52" s="36" t="str">
        <f t="shared" si="3"/>
        <v/>
      </c>
      <c r="J52" s="36" t="str">
        <f t="shared" si="3"/>
        <v/>
      </c>
      <c r="K52" s="36" t="str">
        <f t="shared" si="3"/>
        <v/>
      </c>
      <c r="L52" s="36" t="str">
        <f t="shared" si="3"/>
        <v/>
      </c>
      <c r="M52" s="36" t="str">
        <f t="shared" si="3"/>
        <v/>
      </c>
      <c r="N52" s="36" t="str">
        <f t="shared" si="3"/>
        <v/>
      </c>
      <c r="O52" s="36" t="str">
        <f t="shared" si="3"/>
        <v/>
      </c>
      <c r="P52" s="36" t="str">
        <f t="shared" si="3"/>
        <v/>
      </c>
      <c r="Q52" s="36" t="str">
        <f t="shared" si="3"/>
        <v/>
      </c>
      <c r="R52" s="36" t="str">
        <f t="shared" si="3"/>
        <v/>
      </c>
      <c r="S52" s="36" t="str">
        <f t="shared" si="3"/>
        <v/>
      </c>
      <c r="T52" s="36" t="str">
        <f t="shared" si="3"/>
        <v/>
      </c>
      <c r="U52" s="36" t="str">
        <f t="shared" si="3"/>
        <v/>
      </c>
      <c r="V52" s="36" t="str">
        <f t="shared" si="3"/>
        <v/>
      </c>
      <c r="W52" s="36" t="str">
        <f t="shared" si="3"/>
        <v/>
      </c>
      <c r="X52" s="36" t="str">
        <f t="shared" si="3"/>
        <v/>
      </c>
      <c r="Y52" s="36" t="str">
        <f t="shared" si="3"/>
        <v/>
      </c>
      <c r="Z52" s="36" t="str">
        <f t="shared" si="3"/>
        <v/>
      </c>
      <c r="AA52" s="36" t="str">
        <f t="shared" si="3"/>
        <v/>
      </c>
      <c r="AB52" s="36" t="str">
        <f t="shared" si="3"/>
        <v/>
      </c>
      <c r="AC52" s="60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16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29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16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29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16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29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16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29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6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29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zoomScale="70" zoomScaleNormal="70" workbookViewId="0">
      <selection activeCell="G2" sqref="G2:K2"/>
    </sheetView>
  </sheetViews>
  <sheetFormatPr defaultRowHeight="15" x14ac:dyDescent="0.25"/>
  <cols>
    <col min="1" max="1" width="5.7109375" style="1" customWidth="1"/>
  </cols>
  <sheetData>
    <row r="1" spans="1:30" s="1" customFormat="1" ht="15.75" thickBot="1" x14ac:dyDescent="0.3"/>
    <row r="2" spans="1:30" ht="15.75" thickBot="1" x14ac:dyDescent="0.3">
      <c r="A2" s="2"/>
      <c r="B2" s="3" t="s">
        <v>0</v>
      </c>
      <c r="C2" s="2"/>
      <c r="D2" s="2"/>
      <c r="E2" s="4" t="s">
        <v>1</v>
      </c>
      <c r="F2" s="2"/>
      <c r="G2" s="215" t="s">
        <v>80</v>
      </c>
      <c r="H2" s="216"/>
      <c r="I2" s="216"/>
      <c r="J2" s="216"/>
      <c r="K2" s="217"/>
    </row>
    <row r="3" spans="1:30" ht="15.75" thickBot="1" x14ac:dyDescent="0.3"/>
    <row r="4" spans="1:30" x14ac:dyDescent="0.25">
      <c r="B4" s="210" t="s">
        <v>2</v>
      </c>
      <c r="C4" s="211"/>
      <c r="D4" s="7" t="s">
        <v>3</v>
      </c>
      <c r="E4" s="210" t="s">
        <v>4</v>
      </c>
      <c r="F4" s="212"/>
      <c r="G4" s="211"/>
      <c r="H4" s="210" t="s">
        <v>5</v>
      </c>
      <c r="I4" s="212"/>
      <c r="J4" s="212"/>
      <c r="K4" s="212"/>
      <c r="L4" s="211"/>
      <c r="M4" s="210" t="s">
        <v>6</v>
      </c>
      <c r="N4" s="211"/>
      <c r="O4" s="210" t="s">
        <v>7</v>
      </c>
      <c r="P4" s="212"/>
      <c r="Q4" s="211"/>
      <c r="R4" s="210" t="s">
        <v>8</v>
      </c>
      <c r="S4" s="212"/>
      <c r="T4" s="212"/>
      <c r="U4" s="212"/>
      <c r="V4" s="212"/>
      <c r="W4" s="211"/>
      <c r="X4" s="210" t="s">
        <v>9</v>
      </c>
      <c r="Y4" s="212"/>
      <c r="Z4" s="212"/>
      <c r="AA4" s="212"/>
      <c r="AB4" s="212"/>
      <c r="AC4" s="211"/>
    </row>
    <row r="5" spans="1:30" x14ac:dyDescent="0.25">
      <c r="B5" s="8" t="s">
        <v>10</v>
      </c>
      <c r="C5" s="9" t="s">
        <v>11</v>
      </c>
      <c r="D5" s="10" t="s">
        <v>11</v>
      </c>
      <c r="E5" s="8" t="s">
        <v>10</v>
      </c>
      <c r="F5" s="11" t="s">
        <v>11</v>
      </c>
      <c r="G5" s="9" t="s">
        <v>12</v>
      </c>
      <c r="H5" s="8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8" t="s">
        <v>10</v>
      </c>
      <c r="N5" s="9" t="s">
        <v>11</v>
      </c>
      <c r="O5" s="8" t="s">
        <v>10</v>
      </c>
      <c r="P5" s="11" t="s">
        <v>11</v>
      </c>
      <c r="Q5" s="9" t="s">
        <v>12</v>
      </c>
      <c r="R5" s="8" t="s">
        <v>13</v>
      </c>
      <c r="S5" s="11" t="s">
        <v>14</v>
      </c>
      <c r="T5" s="11" t="s">
        <v>18</v>
      </c>
      <c r="U5" s="11" t="s">
        <v>15</v>
      </c>
      <c r="V5" s="11" t="s">
        <v>16</v>
      </c>
      <c r="W5" s="9" t="s">
        <v>17</v>
      </c>
      <c r="X5" s="8" t="s">
        <v>13</v>
      </c>
      <c r="Y5" s="11" t="s">
        <v>14</v>
      </c>
      <c r="Z5" s="11" t="s">
        <v>18</v>
      </c>
      <c r="AA5" s="11" t="s">
        <v>15</v>
      </c>
      <c r="AB5" s="11" t="s">
        <v>16</v>
      </c>
      <c r="AC5" s="9" t="s">
        <v>17</v>
      </c>
    </row>
    <row r="6" spans="1:30" ht="15.75" thickBot="1" x14ac:dyDescent="0.3">
      <c r="B6" s="12" t="s">
        <v>19</v>
      </c>
      <c r="C6" s="13" t="s">
        <v>20</v>
      </c>
      <c r="D6" s="14" t="s">
        <v>20</v>
      </c>
      <c r="E6" s="12" t="s">
        <v>19</v>
      </c>
      <c r="F6" s="15" t="s">
        <v>20</v>
      </c>
      <c r="G6" s="13" t="s">
        <v>21</v>
      </c>
      <c r="H6" s="12" t="s">
        <v>19</v>
      </c>
      <c r="I6" s="15" t="s">
        <v>20</v>
      </c>
      <c r="J6" s="15" t="s">
        <v>19</v>
      </c>
      <c r="K6" s="15" t="s">
        <v>20</v>
      </c>
      <c r="L6" s="13" t="s">
        <v>22</v>
      </c>
      <c r="M6" s="12" t="s">
        <v>19</v>
      </c>
      <c r="N6" s="13" t="s">
        <v>20</v>
      </c>
      <c r="O6" s="12" t="s">
        <v>19</v>
      </c>
      <c r="P6" s="15" t="s">
        <v>20</v>
      </c>
      <c r="Q6" s="13" t="s">
        <v>21</v>
      </c>
      <c r="R6" s="12" t="s">
        <v>19</v>
      </c>
      <c r="S6" s="15" t="s">
        <v>20</v>
      </c>
      <c r="T6" s="15" t="s">
        <v>19</v>
      </c>
      <c r="U6" s="15" t="s">
        <v>19</v>
      </c>
      <c r="V6" s="15" t="s">
        <v>20</v>
      </c>
      <c r="W6" s="13" t="s">
        <v>22</v>
      </c>
      <c r="X6" s="12" t="s">
        <v>19</v>
      </c>
      <c r="Y6" s="15" t="s">
        <v>20</v>
      </c>
      <c r="Z6" s="15" t="s">
        <v>19</v>
      </c>
      <c r="AA6" s="15" t="s">
        <v>19</v>
      </c>
      <c r="AB6" s="15" t="s">
        <v>20</v>
      </c>
      <c r="AC6" s="13" t="s">
        <v>22</v>
      </c>
    </row>
    <row r="7" spans="1:30" x14ac:dyDescent="0.25">
      <c r="A7" s="16">
        <v>0.33333333333333331</v>
      </c>
      <c r="B7" s="110"/>
      <c r="C7" s="111"/>
      <c r="D7" s="112"/>
      <c r="E7" s="110"/>
      <c r="F7" s="113"/>
      <c r="G7" s="111"/>
      <c r="H7" s="110"/>
      <c r="I7" s="113"/>
      <c r="J7" s="114"/>
      <c r="K7" s="113"/>
      <c r="L7" s="111"/>
      <c r="M7" s="110"/>
      <c r="N7" s="111"/>
      <c r="O7" s="110"/>
      <c r="P7" s="113"/>
      <c r="Q7" s="111"/>
      <c r="R7" s="110"/>
      <c r="S7" s="113"/>
      <c r="T7" s="114"/>
      <c r="U7" s="113"/>
      <c r="V7" s="114"/>
      <c r="W7" s="199"/>
      <c r="X7" s="110"/>
      <c r="Y7" s="113"/>
      <c r="Z7" s="114"/>
      <c r="AA7" s="113"/>
      <c r="AB7" s="114"/>
      <c r="AC7" s="195"/>
      <c r="AD7" s="62">
        <v>0.33333333333333331</v>
      </c>
    </row>
    <row r="8" spans="1:30" x14ac:dyDescent="0.25">
      <c r="A8" s="16">
        <v>0.41666666666666669</v>
      </c>
      <c r="B8" s="116"/>
      <c r="C8" s="117"/>
      <c r="D8" s="116"/>
      <c r="E8" s="116"/>
      <c r="F8" s="118"/>
      <c r="G8" s="117"/>
      <c r="H8" s="116"/>
      <c r="I8" s="118"/>
      <c r="J8" s="117"/>
      <c r="K8" s="118"/>
      <c r="L8" s="117"/>
      <c r="M8" s="116"/>
      <c r="N8" s="117"/>
      <c r="O8" s="116"/>
      <c r="P8" s="118"/>
      <c r="Q8" s="117"/>
      <c r="R8" s="116"/>
      <c r="S8" s="118"/>
      <c r="T8" s="117"/>
      <c r="U8" s="118"/>
      <c r="V8" s="117"/>
      <c r="W8" s="200"/>
      <c r="X8" s="116"/>
      <c r="Y8" s="118"/>
      <c r="Z8" s="117"/>
      <c r="AA8" s="118"/>
      <c r="AB8" s="117"/>
      <c r="AC8" s="196"/>
      <c r="AD8" s="62">
        <v>0.41666666666666669</v>
      </c>
    </row>
    <row r="9" spans="1:30" x14ac:dyDescent="0.25">
      <c r="A9" s="16">
        <v>0.5</v>
      </c>
      <c r="B9" s="116"/>
      <c r="C9" s="117"/>
      <c r="D9" s="116"/>
      <c r="E9" s="116"/>
      <c r="F9" s="118"/>
      <c r="G9" s="117"/>
      <c r="H9" s="116"/>
      <c r="I9" s="118"/>
      <c r="J9" s="117"/>
      <c r="K9" s="118"/>
      <c r="L9" s="117"/>
      <c r="M9" s="116"/>
      <c r="N9" s="117"/>
      <c r="O9" s="116"/>
      <c r="P9" s="118"/>
      <c r="Q9" s="117"/>
      <c r="R9" s="116"/>
      <c r="S9" s="118"/>
      <c r="T9" s="117"/>
      <c r="U9" s="118"/>
      <c r="V9" s="117"/>
      <c r="W9" s="200"/>
      <c r="X9" s="116"/>
      <c r="Y9" s="118"/>
      <c r="Z9" s="117"/>
      <c r="AA9" s="118"/>
      <c r="AB9" s="117"/>
      <c r="AC9" s="196"/>
      <c r="AD9" s="62">
        <v>0.5</v>
      </c>
    </row>
    <row r="10" spans="1:30" x14ac:dyDescent="0.25">
      <c r="A10" s="16">
        <v>0.58333333333333337</v>
      </c>
      <c r="B10" s="116"/>
      <c r="C10" s="117"/>
      <c r="D10" s="116"/>
      <c r="E10" s="116"/>
      <c r="F10" s="118"/>
      <c r="G10" s="117"/>
      <c r="H10" s="116"/>
      <c r="I10" s="118"/>
      <c r="J10" s="117"/>
      <c r="K10" s="118"/>
      <c r="L10" s="117"/>
      <c r="M10" s="116"/>
      <c r="N10" s="117"/>
      <c r="O10" s="116"/>
      <c r="P10" s="118"/>
      <c r="Q10" s="117"/>
      <c r="R10" s="116"/>
      <c r="S10" s="118"/>
      <c r="T10" s="117"/>
      <c r="U10" s="118"/>
      <c r="V10" s="117"/>
      <c r="W10" s="200"/>
      <c r="X10" s="116"/>
      <c r="Y10" s="118"/>
      <c r="Z10" s="117"/>
      <c r="AA10" s="118"/>
      <c r="AB10" s="117"/>
      <c r="AC10" s="196"/>
      <c r="AD10" s="62">
        <v>0.58333333333333337</v>
      </c>
    </row>
    <row r="11" spans="1:30" x14ac:dyDescent="0.25">
      <c r="A11" s="16">
        <v>0.66666666666666663</v>
      </c>
      <c r="B11" s="116"/>
      <c r="C11" s="117"/>
      <c r="D11" s="116"/>
      <c r="E11" s="116"/>
      <c r="F11" s="118"/>
      <c r="G11" s="117"/>
      <c r="H11" s="116"/>
      <c r="I11" s="118"/>
      <c r="J11" s="117"/>
      <c r="K11" s="118"/>
      <c r="L11" s="117"/>
      <c r="M11" s="116"/>
      <c r="N11" s="117"/>
      <c r="O11" s="116"/>
      <c r="P11" s="118"/>
      <c r="Q11" s="117"/>
      <c r="R11" s="116"/>
      <c r="S11" s="118"/>
      <c r="T11" s="117"/>
      <c r="U11" s="118"/>
      <c r="V11" s="117"/>
      <c r="W11" s="200"/>
      <c r="X11" s="116"/>
      <c r="Y11" s="118"/>
      <c r="Z11" s="117"/>
      <c r="AA11" s="118"/>
      <c r="AB11" s="117"/>
      <c r="AC11" s="196"/>
      <c r="AD11" s="62">
        <v>0.66666666666666663</v>
      </c>
    </row>
    <row r="12" spans="1:30" ht="15.75" thickBot="1" x14ac:dyDescent="0.3">
      <c r="A12" s="16">
        <v>0.75</v>
      </c>
      <c r="B12" s="120"/>
      <c r="C12" s="121"/>
      <c r="D12" s="120"/>
      <c r="E12" s="120"/>
      <c r="F12" s="122"/>
      <c r="G12" s="121"/>
      <c r="H12" s="120"/>
      <c r="I12" s="122"/>
      <c r="J12" s="121"/>
      <c r="K12" s="122"/>
      <c r="L12" s="121"/>
      <c r="M12" s="120"/>
      <c r="N12" s="121"/>
      <c r="O12" s="120"/>
      <c r="P12" s="122"/>
      <c r="Q12" s="121"/>
      <c r="R12" s="120"/>
      <c r="S12" s="122"/>
      <c r="T12" s="121"/>
      <c r="U12" s="122"/>
      <c r="V12" s="121"/>
      <c r="W12" s="201"/>
      <c r="X12" s="120"/>
      <c r="Y12" s="122"/>
      <c r="Z12" s="121"/>
      <c r="AA12" s="122"/>
      <c r="AB12" s="121"/>
      <c r="AC12" s="197"/>
      <c r="AD12" s="62">
        <v>0.75</v>
      </c>
    </row>
    <row r="13" spans="1:30" x14ac:dyDescent="0.25">
      <c r="A13" s="35" t="s">
        <v>23</v>
      </c>
      <c r="B13" s="124" t="str">
        <f>IFERROR(AVERAGE(B7:B12),"")</f>
        <v/>
      </c>
      <c r="C13" s="124" t="str">
        <f>IFERROR(AVERAGE(C7:C12),"")</f>
        <v/>
      </c>
      <c r="D13" s="124" t="str">
        <f t="shared" ref="D13:AC13" si="0">IFERROR(AVERAGE(D7:D12),"")</f>
        <v/>
      </c>
      <c r="E13" s="124" t="str">
        <f>IFERROR(AVERAGE(E7:E12),"")</f>
        <v/>
      </c>
      <c r="F13" s="124" t="str">
        <f t="shared" si="0"/>
        <v/>
      </c>
      <c r="G13" s="124" t="str">
        <f t="shared" si="0"/>
        <v/>
      </c>
      <c r="H13" s="124" t="str">
        <f>IFERROR(AVERAGE(H7:H12),"")</f>
        <v/>
      </c>
      <c r="I13" s="124" t="str">
        <f t="shared" si="0"/>
        <v/>
      </c>
      <c r="J13" s="124" t="str">
        <f t="shared" si="0"/>
        <v/>
      </c>
      <c r="K13" s="124" t="str">
        <f t="shared" si="0"/>
        <v/>
      </c>
      <c r="L13" s="125" t="str">
        <f t="shared" si="0"/>
        <v/>
      </c>
      <c r="M13" s="124" t="str">
        <f t="shared" si="0"/>
        <v/>
      </c>
      <c r="N13" s="124" t="str">
        <f t="shared" si="0"/>
        <v/>
      </c>
      <c r="O13" s="124" t="str">
        <f t="shared" si="0"/>
        <v/>
      </c>
      <c r="P13" s="124" t="str">
        <f t="shared" si="0"/>
        <v/>
      </c>
      <c r="Q13" s="124" t="str">
        <f t="shared" si="0"/>
        <v/>
      </c>
      <c r="R13" s="124" t="str">
        <f t="shared" si="0"/>
        <v/>
      </c>
      <c r="S13" s="124" t="str">
        <f t="shared" si="0"/>
        <v/>
      </c>
      <c r="T13" s="124" t="str">
        <f t="shared" si="0"/>
        <v/>
      </c>
      <c r="U13" s="124" t="str">
        <f t="shared" si="0"/>
        <v/>
      </c>
      <c r="V13" s="124" t="str">
        <f t="shared" si="0"/>
        <v/>
      </c>
      <c r="W13" s="198" t="str">
        <f t="shared" si="0"/>
        <v/>
      </c>
      <c r="X13" s="124" t="str">
        <f t="shared" si="0"/>
        <v/>
      </c>
      <c r="Y13" s="124" t="str">
        <f t="shared" si="0"/>
        <v/>
      </c>
      <c r="Z13" s="124" t="str">
        <f t="shared" si="0"/>
        <v/>
      </c>
      <c r="AA13" s="124" t="str">
        <f t="shared" si="0"/>
        <v/>
      </c>
      <c r="AB13" s="124" t="str">
        <f t="shared" si="0"/>
        <v/>
      </c>
      <c r="AC13" s="198" t="str">
        <f t="shared" si="0"/>
        <v/>
      </c>
    </row>
    <row r="14" spans="1:30" x14ac:dyDescent="0.25">
      <c r="A14" s="38" t="s">
        <v>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9">
        <f>SUM(L7:L12)*2</f>
        <v>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>
        <f>SUM(W7:W12)*2</f>
        <v>0</v>
      </c>
      <c r="X14" s="38"/>
      <c r="Y14" s="38"/>
      <c r="Z14" s="38"/>
      <c r="AA14" s="38"/>
      <c r="AB14" s="38"/>
      <c r="AC14" s="39">
        <f>SUM(AC7:AC12)*2</f>
        <v>0</v>
      </c>
    </row>
    <row r="15" spans="1:30" ht="15.75" thickBot="1" x14ac:dyDescent="0.3">
      <c r="A15" s="38"/>
      <c r="B15" s="38"/>
      <c r="C15" s="38"/>
      <c r="D15" s="38"/>
      <c r="E15" s="38"/>
      <c r="F15" s="1"/>
      <c r="G15" s="1"/>
      <c r="H15" s="38"/>
      <c r="I15" s="38"/>
      <c r="J15" s="38"/>
      <c r="K15" s="38"/>
      <c r="L15" s="38"/>
      <c r="M15" s="38"/>
      <c r="N15" s="38"/>
      <c r="O15" s="38"/>
      <c r="P15" s="38"/>
      <c r="Q15" s="1"/>
      <c r="R15" s="1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30" x14ac:dyDescent="0.25">
      <c r="B16" s="210" t="s">
        <v>25</v>
      </c>
      <c r="C16" s="212"/>
      <c r="D16" s="212"/>
      <c r="E16" s="212"/>
      <c r="F16" s="212"/>
      <c r="G16" s="211"/>
      <c r="H16" s="7" t="s">
        <v>26</v>
      </c>
      <c r="I16" s="7" t="s">
        <v>27</v>
      </c>
      <c r="J16" s="40" t="s">
        <v>28</v>
      </c>
      <c r="K16" s="41" t="s">
        <v>29</v>
      </c>
      <c r="L16" s="210" t="s">
        <v>30</v>
      </c>
      <c r="M16" s="212"/>
      <c r="N16" s="211"/>
      <c r="O16" s="40" t="s">
        <v>31</v>
      </c>
      <c r="P16" s="41" t="s">
        <v>32</v>
      </c>
      <c r="Q16" s="210" t="s">
        <v>33</v>
      </c>
      <c r="R16" s="211"/>
      <c r="S16" s="210" t="s">
        <v>34</v>
      </c>
      <c r="T16" s="212"/>
      <c r="U16" s="211"/>
      <c r="V16" s="210" t="s">
        <v>35</v>
      </c>
      <c r="W16" s="212"/>
      <c r="X16" s="211"/>
      <c r="Y16" s="40" t="s">
        <v>36</v>
      </c>
      <c r="Z16" s="41" t="s">
        <v>37</v>
      </c>
      <c r="AA16" s="210" t="s">
        <v>38</v>
      </c>
      <c r="AB16" s="212"/>
      <c r="AC16" s="211"/>
    </row>
    <row r="17" spans="1:30" x14ac:dyDescent="0.25">
      <c r="B17" s="8" t="s">
        <v>13</v>
      </c>
      <c r="C17" s="11" t="s">
        <v>14</v>
      </c>
      <c r="D17" s="11" t="s">
        <v>18</v>
      </c>
      <c r="E17" s="11" t="s">
        <v>15</v>
      </c>
      <c r="F17" s="11" t="s">
        <v>16</v>
      </c>
      <c r="G17" s="9" t="s">
        <v>17</v>
      </c>
      <c r="H17" s="42" t="s">
        <v>39</v>
      </c>
      <c r="I17" s="10" t="s">
        <v>17</v>
      </c>
      <c r="J17" s="8" t="s">
        <v>11</v>
      </c>
      <c r="K17" s="9" t="s">
        <v>11</v>
      </c>
      <c r="L17" s="8" t="s">
        <v>10</v>
      </c>
      <c r="M17" s="11" t="s">
        <v>11</v>
      </c>
      <c r="N17" s="9" t="s">
        <v>17</v>
      </c>
      <c r="O17" s="43" t="s">
        <v>39</v>
      </c>
      <c r="P17" s="44" t="s">
        <v>39</v>
      </c>
      <c r="Q17" s="8" t="s">
        <v>10</v>
      </c>
      <c r="R17" s="9" t="s">
        <v>11</v>
      </c>
      <c r="S17" s="8" t="s">
        <v>10</v>
      </c>
      <c r="T17" s="11" t="s">
        <v>11</v>
      </c>
      <c r="U17" s="9" t="s">
        <v>12</v>
      </c>
      <c r="V17" s="8" t="s">
        <v>10</v>
      </c>
      <c r="W17" s="11" t="s">
        <v>11</v>
      </c>
      <c r="X17" s="9" t="s">
        <v>12</v>
      </c>
      <c r="Y17" s="8" t="s">
        <v>12</v>
      </c>
      <c r="Z17" s="9" t="s">
        <v>12</v>
      </c>
      <c r="AA17" s="8" t="s">
        <v>10</v>
      </c>
      <c r="AB17" s="11" t="s">
        <v>11</v>
      </c>
      <c r="AC17" s="9" t="s">
        <v>17</v>
      </c>
    </row>
    <row r="18" spans="1:30" ht="15.75" thickBot="1" x14ac:dyDescent="0.3">
      <c r="B18" s="12" t="s">
        <v>19</v>
      </c>
      <c r="C18" s="15" t="s">
        <v>20</v>
      </c>
      <c r="D18" s="15" t="s">
        <v>19</v>
      </c>
      <c r="E18" s="15" t="s">
        <v>19</v>
      </c>
      <c r="F18" s="15" t="s">
        <v>20</v>
      </c>
      <c r="G18" s="13" t="s">
        <v>22</v>
      </c>
      <c r="H18" s="14" t="s">
        <v>40</v>
      </c>
      <c r="I18" s="14" t="s">
        <v>41</v>
      </c>
      <c r="J18" s="12" t="s">
        <v>20</v>
      </c>
      <c r="K18" s="13" t="s">
        <v>20</v>
      </c>
      <c r="L18" s="12" t="s">
        <v>19</v>
      </c>
      <c r="M18" s="15" t="s">
        <v>20</v>
      </c>
      <c r="N18" s="13" t="s">
        <v>42</v>
      </c>
      <c r="O18" s="12" t="s">
        <v>40</v>
      </c>
      <c r="P18" s="13" t="s">
        <v>40</v>
      </c>
      <c r="Q18" s="12" t="s">
        <v>19</v>
      </c>
      <c r="R18" s="13" t="s">
        <v>20</v>
      </c>
      <c r="S18" s="12" t="s">
        <v>19</v>
      </c>
      <c r="T18" s="15" t="s">
        <v>20</v>
      </c>
      <c r="U18" s="13" t="s">
        <v>21</v>
      </c>
      <c r="V18" s="12" t="s">
        <v>19</v>
      </c>
      <c r="W18" s="15" t="s">
        <v>20</v>
      </c>
      <c r="X18" s="13" t="s">
        <v>21</v>
      </c>
      <c r="Y18" s="12" t="s">
        <v>21</v>
      </c>
      <c r="Z18" s="13" t="s">
        <v>21</v>
      </c>
      <c r="AA18" s="12" t="s">
        <v>19</v>
      </c>
      <c r="AB18" s="15" t="s">
        <v>20</v>
      </c>
      <c r="AC18" s="13" t="s">
        <v>43</v>
      </c>
    </row>
    <row r="19" spans="1:30" x14ac:dyDescent="0.25">
      <c r="A19" s="16">
        <v>0.33333333333333331</v>
      </c>
      <c r="B19" s="112"/>
      <c r="C19" s="126"/>
      <c r="D19" s="126"/>
      <c r="E19" s="126"/>
      <c r="F19" s="126"/>
      <c r="G19" s="202"/>
      <c r="H19" s="128"/>
      <c r="I19" s="128"/>
      <c r="J19" s="112"/>
      <c r="K19" s="127"/>
      <c r="L19" s="112"/>
      <c r="M19" s="126"/>
      <c r="N19" s="127"/>
      <c r="O19" s="112"/>
      <c r="P19" s="127"/>
      <c r="Q19" s="112"/>
      <c r="R19" s="127"/>
      <c r="S19" s="112"/>
      <c r="T19" s="126"/>
      <c r="U19" s="127"/>
      <c r="V19" s="112"/>
      <c r="W19" s="126"/>
      <c r="X19" s="127"/>
      <c r="Y19" s="112"/>
      <c r="Z19" s="127"/>
      <c r="AA19" s="112"/>
      <c r="AB19" s="126"/>
      <c r="AC19" s="202"/>
      <c r="AD19" s="62">
        <v>0.33333333333333331</v>
      </c>
    </row>
    <row r="20" spans="1:30" x14ac:dyDescent="0.25">
      <c r="A20" s="16">
        <v>0.41666666666666669</v>
      </c>
      <c r="B20" s="116"/>
      <c r="C20" s="118"/>
      <c r="D20" s="118"/>
      <c r="E20" s="118"/>
      <c r="F20" s="118"/>
      <c r="G20" s="203"/>
      <c r="H20" s="130"/>
      <c r="I20" s="130"/>
      <c r="J20" s="116"/>
      <c r="K20" s="129"/>
      <c r="L20" s="116"/>
      <c r="M20" s="118"/>
      <c r="N20" s="129"/>
      <c r="O20" s="116"/>
      <c r="P20" s="129"/>
      <c r="Q20" s="116"/>
      <c r="R20" s="129"/>
      <c r="S20" s="116"/>
      <c r="T20" s="118"/>
      <c r="U20" s="129"/>
      <c r="V20" s="116"/>
      <c r="W20" s="118"/>
      <c r="X20" s="129"/>
      <c r="Y20" s="116"/>
      <c r="Z20" s="129"/>
      <c r="AA20" s="116"/>
      <c r="AB20" s="118"/>
      <c r="AC20" s="203"/>
      <c r="AD20" s="62">
        <v>0.41666666666666669</v>
      </c>
    </row>
    <row r="21" spans="1:30" x14ac:dyDescent="0.25">
      <c r="A21" s="16">
        <v>0.5</v>
      </c>
      <c r="B21" s="116"/>
      <c r="C21" s="118"/>
      <c r="D21" s="118"/>
      <c r="E21" s="118"/>
      <c r="F21" s="118"/>
      <c r="G21" s="203"/>
      <c r="H21" s="130"/>
      <c r="I21" s="130"/>
      <c r="J21" s="116"/>
      <c r="K21" s="129"/>
      <c r="L21" s="116"/>
      <c r="M21" s="118"/>
      <c r="N21" s="129"/>
      <c r="O21" s="116"/>
      <c r="P21" s="129"/>
      <c r="Q21" s="116"/>
      <c r="R21" s="129"/>
      <c r="S21" s="116"/>
      <c r="T21" s="118"/>
      <c r="U21" s="129"/>
      <c r="V21" s="116"/>
      <c r="W21" s="118"/>
      <c r="X21" s="129"/>
      <c r="Y21" s="116"/>
      <c r="Z21" s="129"/>
      <c r="AA21" s="116"/>
      <c r="AB21" s="118"/>
      <c r="AC21" s="203"/>
      <c r="AD21" s="62">
        <v>0.5</v>
      </c>
    </row>
    <row r="22" spans="1:30" x14ac:dyDescent="0.25">
      <c r="A22" s="16">
        <v>0.58333333333333337</v>
      </c>
      <c r="B22" s="116"/>
      <c r="C22" s="118"/>
      <c r="D22" s="118"/>
      <c r="E22" s="118"/>
      <c r="F22" s="118"/>
      <c r="G22" s="203"/>
      <c r="H22" s="130"/>
      <c r="I22" s="130"/>
      <c r="J22" s="116"/>
      <c r="K22" s="129"/>
      <c r="L22" s="116"/>
      <c r="M22" s="118"/>
      <c r="N22" s="129"/>
      <c r="O22" s="116"/>
      <c r="P22" s="129"/>
      <c r="Q22" s="116"/>
      <c r="R22" s="129"/>
      <c r="S22" s="116"/>
      <c r="T22" s="118"/>
      <c r="U22" s="129"/>
      <c r="V22" s="116"/>
      <c r="W22" s="118"/>
      <c r="X22" s="129"/>
      <c r="Y22" s="116"/>
      <c r="Z22" s="129"/>
      <c r="AA22" s="116"/>
      <c r="AB22" s="118"/>
      <c r="AC22" s="203"/>
      <c r="AD22" s="62">
        <v>0.58333333333333337</v>
      </c>
    </row>
    <row r="23" spans="1:30" x14ac:dyDescent="0.25">
      <c r="A23" s="16">
        <v>0.66666666666666663</v>
      </c>
      <c r="B23" s="116"/>
      <c r="C23" s="118"/>
      <c r="D23" s="118"/>
      <c r="E23" s="118"/>
      <c r="F23" s="118"/>
      <c r="G23" s="203"/>
      <c r="H23" s="130"/>
      <c r="I23" s="130"/>
      <c r="J23" s="116"/>
      <c r="K23" s="129"/>
      <c r="L23" s="116"/>
      <c r="M23" s="118"/>
      <c r="N23" s="129"/>
      <c r="O23" s="116"/>
      <c r="P23" s="129"/>
      <c r="Q23" s="116"/>
      <c r="R23" s="129"/>
      <c r="S23" s="116"/>
      <c r="T23" s="118"/>
      <c r="U23" s="129"/>
      <c r="V23" s="116"/>
      <c r="W23" s="118"/>
      <c r="X23" s="129"/>
      <c r="Y23" s="116"/>
      <c r="Z23" s="129"/>
      <c r="AA23" s="116"/>
      <c r="AB23" s="118"/>
      <c r="AC23" s="203"/>
      <c r="AD23" s="62">
        <v>0.66666666666666663</v>
      </c>
    </row>
    <row r="24" spans="1:30" ht="15.75" thickBot="1" x14ac:dyDescent="0.3">
      <c r="A24" s="16">
        <v>0.75</v>
      </c>
      <c r="B24" s="120"/>
      <c r="C24" s="122"/>
      <c r="D24" s="122"/>
      <c r="E24" s="122"/>
      <c r="F24" s="122"/>
      <c r="G24" s="204"/>
      <c r="H24" s="132"/>
      <c r="I24" s="132"/>
      <c r="J24" s="120"/>
      <c r="K24" s="131"/>
      <c r="L24" s="120"/>
      <c r="M24" s="122"/>
      <c r="N24" s="131"/>
      <c r="O24" s="120"/>
      <c r="P24" s="131"/>
      <c r="Q24" s="120"/>
      <c r="R24" s="131"/>
      <c r="S24" s="120"/>
      <c r="T24" s="122"/>
      <c r="U24" s="131"/>
      <c r="V24" s="120"/>
      <c r="W24" s="122"/>
      <c r="X24" s="131"/>
      <c r="Y24" s="120"/>
      <c r="Z24" s="131"/>
      <c r="AA24" s="120"/>
      <c r="AB24" s="122"/>
      <c r="AC24" s="204"/>
      <c r="AD24" s="62">
        <v>0.75</v>
      </c>
    </row>
    <row r="25" spans="1:30" x14ac:dyDescent="0.25">
      <c r="A25" s="35" t="s">
        <v>23</v>
      </c>
      <c r="B25" s="124" t="str">
        <f t="shared" ref="B25:AC25" si="1">IFERROR(AVERAGE(B19:B24),"")</f>
        <v/>
      </c>
      <c r="C25" s="124" t="str">
        <f t="shared" si="1"/>
        <v/>
      </c>
      <c r="D25" s="124" t="str">
        <f t="shared" si="1"/>
        <v/>
      </c>
      <c r="E25" s="124" t="str">
        <f t="shared" si="1"/>
        <v/>
      </c>
      <c r="F25" s="124" t="str">
        <f t="shared" si="1"/>
        <v/>
      </c>
      <c r="G25" s="205" t="str">
        <f>IFERROR(AVERAGE(G19:G24),"")</f>
        <v/>
      </c>
      <c r="H25" s="124" t="str">
        <f t="shared" si="1"/>
        <v/>
      </c>
      <c r="I25" s="124" t="str">
        <f t="shared" si="1"/>
        <v/>
      </c>
      <c r="J25" s="124" t="str">
        <f t="shared" si="1"/>
        <v/>
      </c>
      <c r="K25" s="124" t="str">
        <f t="shared" si="1"/>
        <v/>
      </c>
      <c r="L25" s="124" t="str">
        <f t="shared" si="1"/>
        <v/>
      </c>
      <c r="M25" s="124" t="str">
        <f t="shared" si="1"/>
        <v/>
      </c>
      <c r="N25" s="124" t="str">
        <f t="shared" si="1"/>
        <v/>
      </c>
      <c r="O25" s="124" t="str">
        <f t="shared" si="1"/>
        <v/>
      </c>
      <c r="P25" s="124" t="str">
        <f t="shared" si="1"/>
        <v/>
      </c>
      <c r="Q25" s="124" t="str">
        <f t="shared" si="1"/>
        <v/>
      </c>
      <c r="R25" s="124" t="str">
        <f t="shared" si="1"/>
        <v/>
      </c>
      <c r="S25" s="124" t="str">
        <f t="shared" si="1"/>
        <v/>
      </c>
      <c r="T25" s="124" t="str">
        <f t="shared" si="1"/>
        <v/>
      </c>
      <c r="U25" s="124" t="str">
        <f t="shared" si="1"/>
        <v/>
      </c>
      <c r="V25" s="124" t="str">
        <f t="shared" si="1"/>
        <v/>
      </c>
      <c r="W25" s="124" t="str">
        <f t="shared" si="1"/>
        <v/>
      </c>
      <c r="X25" s="124" t="str">
        <f t="shared" si="1"/>
        <v/>
      </c>
      <c r="Y25" s="124" t="str">
        <f t="shared" si="1"/>
        <v/>
      </c>
      <c r="Z25" s="124" t="str">
        <f t="shared" si="1"/>
        <v/>
      </c>
      <c r="AA25" s="124" t="str">
        <f t="shared" si="1"/>
        <v/>
      </c>
      <c r="AB25" s="124" t="str">
        <f t="shared" si="1"/>
        <v/>
      </c>
      <c r="AC25" s="198" t="str">
        <f t="shared" si="1"/>
        <v/>
      </c>
    </row>
    <row r="26" spans="1:30" x14ac:dyDescent="0.25">
      <c r="A26" s="38" t="s">
        <v>24</v>
      </c>
      <c r="B26" s="38"/>
      <c r="C26" s="38"/>
      <c r="D26" s="38"/>
      <c r="E26" s="38"/>
      <c r="F26" s="38"/>
      <c r="G26" s="39">
        <f>SUM(G19:G24)*2</f>
        <v>0</v>
      </c>
      <c r="H26" s="38"/>
      <c r="I26" s="39">
        <f>SUM(I19:I24)*2</f>
        <v>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>
        <f>SUM(AC19:AC24)*2</f>
        <v>0</v>
      </c>
    </row>
    <row r="28" spans="1:30" ht="15.75" thickBot="1" x14ac:dyDescent="0.3"/>
    <row r="29" spans="1:30" ht="15.75" thickBot="1" x14ac:dyDescent="0.3">
      <c r="A29" s="2"/>
      <c r="B29" s="3" t="s">
        <v>44</v>
      </c>
      <c r="C29" s="2"/>
      <c r="D29" s="2"/>
      <c r="E29" s="4" t="s">
        <v>1</v>
      </c>
      <c r="F29" s="2"/>
      <c r="G29" s="215" t="s">
        <v>80</v>
      </c>
      <c r="H29" s="216"/>
      <c r="I29" s="216"/>
      <c r="J29" s="216"/>
      <c r="K29" s="217"/>
    </row>
    <row r="30" spans="1:30" ht="15.75" thickBot="1" x14ac:dyDescent="0.3"/>
    <row r="31" spans="1:30" x14ac:dyDescent="0.25">
      <c r="B31" s="210" t="s">
        <v>2</v>
      </c>
      <c r="C31" s="211"/>
      <c r="D31" s="7" t="s">
        <v>3</v>
      </c>
      <c r="E31" s="210" t="s">
        <v>4</v>
      </c>
      <c r="F31" s="212"/>
      <c r="G31" s="211"/>
      <c r="H31" s="210" t="s">
        <v>5</v>
      </c>
      <c r="I31" s="212"/>
      <c r="J31" s="212"/>
      <c r="K31" s="212"/>
      <c r="L31" s="211"/>
      <c r="M31" s="210" t="s">
        <v>6</v>
      </c>
      <c r="N31" s="211"/>
      <c r="O31" s="210" t="s">
        <v>7</v>
      </c>
      <c r="P31" s="212"/>
      <c r="Q31" s="211"/>
      <c r="R31" s="210" t="s">
        <v>8</v>
      </c>
      <c r="S31" s="212"/>
      <c r="T31" s="212"/>
      <c r="U31" s="212"/>
      <c r="V31" s="212"/>
      <c r="W31" s="211"/>
      <c r="X31" s="210" t="s">
        <v>9</v>
      </c>
      <c r="Y31" s="212"/>
      <c r="Z31" s="212"/>
      <c r="AA31" s="212"/>
      <c r="AB31" s="212"/>
      <c r="AC31" s="211"/>
    </row>
    <row r="32" spans="1:30" x14ac:dyDescent="0.25">
      <c r="B32" s="8" t="s">
        <v>10</v>
      </c>
      <c r="C32" s="9" t="s">
        <v>11</v>
      </c>
      <c r="D32" s="10" t="s">
        <v>11</v>
      </c>
      <c r="E32" s="8" t="s">
        <v>10</v>
      </c>
      <c r="F32" s="11" t="s">
        <v>11</v>
      </c>
      <c r="G32" s="9" t="s">
        <v>12</v>
      </c>
      <c r="H32" s="8" t="s">
        <v>13</v>
      </c>
      <c r="I32" s="11" t="s">
        <v>14</v>
      </c>
      <c r="J32" s="11" t="s">
        <v>15</v>
      </c>
      <c r="K32" s="11" t="s">
        <v>16</v>
      </c>
      <c r="L32" s="9" t="s">
        <v>17</v>
      </c>
      <c r="M32" s="8" t="s">
        <v>10</v>
      </c>
      <c r="N32" s="9" t="s">
        <v>11</v>
      </c>
      <c r="O32" s="8" t="s">
        <v>10</v>
      </c>
      <c r="P32" s="11" t="s">
        <v>11</v>
      </c>
      <c r="Q32" s="9" t="s">
        <v>12</v>
      </c>
      <c r="R32" s="8" t="s">
        <v>13</v>
      </c>
      <c r="S32" s="11" t="s">
        <v>14</v>
      </c>
      <c r="T32" s="11" t="s">
        <v>18</v>
      </c>
      <c r="U32" s="11" t="s">
        <v>15</v>
      </c>
      <c r="V32" s="11" t="s">
        <v>16</v>
      </c>
      <c r="W32" s="9" t="s">
        <v>17</v>
      </c>
      <c r="X32" s="8" t="s">
        <v>13</v>
      </c>
      <c r="Y32" s="11" t="s">
        <v>14</v>
      </c>
      <c r="Z32" s="11" t="s">
        <v>18</v>
      </c>
      <c r="AA32" s="11" t="s">
        <v>15</v>
      </c>
      <c r="AB32" s="11" t="s">
        <v>16</v>
      </c>
      <c r="AC32" s="9" t="s">
        <v>17</v>
      </c>
    </row>
    <row r="33" spans="1:30" ht="15.75" thickBot="1" x14ac:dyDescent="0.3">
      <c r="B33" s="12" t="s">
        <v>19</v>
      </c>
      <c r="C33" s="13" t="s">
        <v>20</v>
      </c>
      <c r="D33" s="14" t="s">
        <v>20</v>
      </c>
      <c r="E33" s="12" t="s">
        <v>19</v>
      </c>
      <c r="F33" s="15" t="s">
        <v>20</v>
      </c>
      <c r="G33" s="13" t="s">
        <v>21</v>
      </c>
      <c r="H33" s="12" t="s">
        <v>19</v>
      </c>
      <c r="I33" s="15" t="s">
        <v>20</v>
      </c>
      <c r="J33" s="15" t="s">
        <v>19</v>
      </c>
      <c r="K33" s="15" t="s">
        <v>20</v>
      </c>
      <c r="L33" s="13" t="s">
        <v>22</v>
      </c>
      <c r="M33" s="12" t="s">
        <v>19</v>
      </c>
      <c r="N33" s="13" t="s">
        <v>20</v>
      </c>
      <c r="O33" s="12" t="s">
        <v>19</v>
      </c>
      <c r="P33" s="15" t="s">
        <v>20</v>
      </c>
      <c r="Q33" s="13" t="s">
        <v>21</v>
      </c>
      <c r="R33" s="12" t="s">
        <v>19</v>
      </c>
      <c r="S33" s="15" t="s">
        <v>20</v>
      </c>
      <c r="T33" s="15" t="s">
        <v>19</v>
      </c>
      <c r="U33" s="15" t="s">
        <v>19</v>
      </c>
      <c r="V33" s="15" t="s">
        <v>20</v>
      </c>
      <c r="W33" s="13" t="s">
        <v>22</v>
      </c>
      <c r="X33" s="12" t="s">
        <v>19</v>
      </c>
      <c r="Y33" s="15" t="s">
        <v>20</v>
      </c>
      <c r="Z33" s="15" t="s">
        <v>19</v>
      </c>
      <c r="AA33" s="15" t="s">
        <v>19</v>
      </c>
      <c r="AB33" s="15" t="s">
        <v>20</v>
      </c>
      <c r="AC33" s="13" t="s">
        <v>22</v>
      </c>
    </row>
    <row r="34" spans="1:30" x14ac:dyDescent="0.25">
      <c r="A34" s="16">
        <v>0.83333333333333337</v>
      </c>
      <c r="B34" s="112"/>
      <c r="C34" s="127"/>
      <c r="D34" s="128"/>
      <c r="E34" s="112"/>
      <c r="F34" s="126"/>
      <c r="G34" s="127"/>
      <c r="H34" s="112"/>
      <c r="I34" s="126"/>
      <c r="J34" s="126"/>
      <c r="K34" s="126"/>
      <c r="L34" s="127"/>
      <c r="M34" s="112"/>
      <c r="N34" s="127"/>
      <c r="O34" s="112"/>
      <c r="P34" s="126"/>
      <c r="Q34" s="127"/>
      <c r="R34" s="112"/>
      <c r="S34" s="126"/>
      <c r="T34" s="126"/>
      <c r="U34" s="126"/>
      <c r="V34" s="126"/>
      <c r="W34" s="202"/>
      <c r="X34" s="112"/>
      <c r="Y34" s="126"/>
      <c r="Z34" s="126"/>
      <c r="AA34" s="126"/>
      <c r="AB34" s="126"/>
      <c r="AC34" s="202"/>
      <c r="AD34" s="62">
        <v>0.83333333333333337</v>
      </c>
    </row>
    <row r="35" spans="1:30" x14ac:dyDescent="0.25">
      <c r="A35" s="16">
        <v>0.91666666666666663</v>
      </c>
      <c r="B35" s="116"/>
      <c r="C35" s="129"/>
      <c r="D35" s="130"/>
      <c r="E35" s="116"/>
      <c r="F35" s="118"/>
      <c r="G35" s="129"/>
      <c r="H35" s="116"/>
      <c r="I35" s="118"/>
      <c r="J35" s="118"/>
      <c r="K35" s="118"/>
      <c r="L35" s="129"/>
      <c r="M35" s="116"/>
      <c r="N35" s="129"/>
      <c r="O35" s="116"/>
      <c r="P35" s="118"/>
      <c r="Q35" s="129"/>
      <c r="R35" s="116"/>
      <c r="S35" s="118"/>
      <c r="T35" s="118"/>
      <c r="U35" s="118"/>
      <c r="V35" s="118"/>
      <c r="W35" s="203"/>
      <c r="X35" s="116"/>
      <c r="Y35" s="118"/>
      <c r="Z35" s="118"/>
      <c r="AA35" s="118"/>
      <c r="AB35" s="118"/>
      <c r="AC35" s="203"/>
      <c r="AD35" s="62">
        <v>0.91666666666666663</v>
      </c>
    </row>
    <row r="36" spans="1:30" x14ac:dyDescent="0.25">
      <c r="A36" s="16">
        <v>1</v>
      </c>
      <c r="B36" s="116"/>
      <c r="C36" s="129"/>
      <c r="D36" s="130"/>
      <c r="E36" s="116"/>
      <c r="F36" s="118"/>
      <c r="G36" s="129"/>
      <c r="H36" s="116"/>
      <c r="I36" s="118"/>
      <c r="J36" s="118"/>
      <c r="K36" s="118"/>
      <c r="L36" s="129"/>
      <c r="M36" s="116"/>
      <c r="N36" s="129"/>
      <c r="O36" s="116"/>
      <c r="P36" s="118"/>
      <c r="Q36" s="129"/>
      <c r="R36" s="116"/>
      <c r="S36" s="118"/>
      <c r="T36" s="118"/>
      <c r="U36" s="118"/>
      <c r="V36" s="118"/>
      <c r="W36" s="203"/>
      <c r="X36" s="116"/>
      <c r="Y36" s="118"/>
      <c r="Z36" s="118"/>
      <c r="AA36" s="118"/>
      <c r="AB36" s="118"/>
      <c r="AC36" s="203"/>
      <c r="AD36" s="62">
        <v>1</v>
      </c>
    </row>
    <row r="37" spans="1:30" x14ac:dyDescent="0.25">
      <c r="A37" s="16">
        <v>8.3333333333333329E-2</v>
      </c>
      <c r="B37" s="116"/>
      <c r="C37" s="129"/>
      <c r="D37" s="130"/>
      <c r="E37" s="116"/>
      <c r="F37" s="118"/>
      <c r="G37" s="129"/>
      <c r="H37" s="116"/>
      <c r="I37" s="118"/>
      <c r="J37" s="118"/>
      <c r="K37" s="118"/>
      <c r="L37" s="129"/>
      <c r="M37" s="116"/>
      <c r="N37" s="129"/>
      <c r="O37" s="116"/>
      <c r="P37" s="118"/>
      <c r="Q37" s="129"/>
      <c r="R37" s="116"/>
      <c r="S37" s="118"/>
      <c r="T37" s="118"/>
      <c r="U37" s="118"/>
      <c r="V37" s="118"/>
      <c r="W37" s="203"/>
      <c r="X37" s="116"/>
      <c r="Y37" s="118"/>
      <c r="Z37" s="118"/>
      <c r="AA37" s="118"/>
      <c r="AB37" s="118"/>
      <c r="AC37" s="203"/>
      <c r="AD37" s="62">
        <v>8.3333333333333329E-2</v>
      </c>
    </row>
    <row r="38" spans="1:30" x14ac:dyDescent="0.25">
      <c r="A38" s="16">
        <v>0.16666666666666666</v>
      </c>
      <c r="B38" s="116"/>
      <c r="C38" s="129"/>
      <c r="D38" s="130"/>
      <c r="E38" s="116"/>
      <c r="F38" s="118"/>
      <c r="G38" s="129"/>
      <c r="H38" s="116"/>
      <c r="I38" s="118"/>
      <c r="J38" s="118"/>
      <c r="K38" s="118"/>
      <c r="L38" s="129"/>
      <c r="M38" s="116"/>
      <c r="N38" s="129"/>
      <c r="O38" s="116"/>
      <c r="P38" s="118"/>
      <c r="Q38" s="129"/>
      <c r="R38" s="116"/>
      <c r="S38" s="118"/>
      <c r="T38" s="118"/>
      <c r="U38" s="118"/>
      <c r="V38" s="118"/>
      <c r="W38" s="203"/>
      <c r="X38" s="116"/>
      <c r="Y38" s="118"/>
      <c r="Z38" s="118"/>
      <c r="AA38" s="118"/>
      <c r="AB38" s="118"/>
      <c r="AC38" s="203"/>
      <c r="AD38" s="62">
        <v>0.16666666666666666</v>
      </c>
    </row>
    <row r="39" spans="1:30" ht="15.75" thickBot="1" x14ac:dyDescent="0.3">
      <c r="A39" s="16">
        <v>0.33333333333333331</v>
      </c>
      <c r="B39" s="120"/>
      <c r="C39" s="131"/>
      <c r="D39" s="132"/>
      <c r="E39" s="120"/>
      <c r="F39" s="122"/>
      <c r="G39" s="131"/>
      <c r="H39" s="120"/>
      <c r="I39" s="122"/>
      <c r="J39" s="122"/>
      <c r="K39" s="122"/>
      <c r="L39" s="131"/>
      <c r="M39" s="120"/>
      <c r="N39" s="131"/>
      <c r="O39" s="120"/>
      <c r="P39" s="122"/>
      <c r="Q39" s="131"/>
      <c r="R39" s="120"/>
      <c r="S39" s="122"/>
      <c r="T39" s="122"/>
      <c r="U39" s="122"/>
      <c r="V39" s="122"/>
      <c r="W39" s="204"/>
      <c r="X39" s="120"/>
      <c r="Y39" s="122"/>
      <c r="Z39" s="122"/>
      <c r="AA39" s="122"/>
      <c r="AB39" s="122"/>
      <c r="AC39" s="204"/>
      <c r="AD39" s="62">
        <v>0.33333333333333331</v>
      </c>
    </row>
    <row r="40" spans="1:30" x14ac:dyDescent="0.25">
      <c r="A40" s="35" t="s">
        <v>23</v>
      </c>
      <c r="B40" s="124" t="str">
        <f t="shared" ref="B40:AC40" si="2">IFERROR(AVERAGE(B34:B39),"")</f>
        <v/>
      </c>
      <c r="C40" s="124" t="str">
        <f t="shared" si="2"/>
        <v/>
      </c>
      <c r="D40" s="124" t="str">
        <f t="shared" si="2"/>
        <v/>
      </c>
      <c r="E40" s="124" t="str">
        <f t="shared" si="2"/>
        <v/>
      </c>
      <c r="F40" s="124" t="str">
        <f t="shared" si="2"/>
        <v/>
      </c>
      <c r="G40" s="124" t="str">
        <f t="shared" si="2"/>
        <v/>
      </c>
      <c r="H40" s="124" t="str">
        <f t="shared" si="2"/>
        <v/>
      </c>
      <c r="I40" s="124" t="str">
        <f t="shared" si="2"/>
        <v/>
      </c>
      <c r="J40" s="124" t="str">
        <f t="shared" si="2"/>
        <v/>
      </c>
      <c r="K40" s="124" t="str">
        <f t="shared" si="2"/>
        <v/>
      </c>
      <c r="L40" s="125" t="str">
        <f t="shared" si="2"/>
        <v/>
      </c>
      <c r="M40" s="124" t="str">
        <f t="shared" si="2"/>
        <v/>
      </c>
      <c r="N40" s="124" t="str">
        <f t="shared" si="2"/>
        <v/>
      </c>
      <c r="O40" s="124" t="str">
        <f t="shared" si="2"/>
        <v/>
      </c>
      <c r="P40" s="124" t="str">
        <f t="shared" si="2"/>
        <v/>
      </c>
      <c r="Q40" s="124" t="str">
        <f t="shared" si="2"/>
        <v/>
      </c>
      <c r="R40" s="124" t="str">
        <f t="shared" si="2"/>
        <v/>
      </c>
      <c r="S40" s="124" t="str">
        <f t="shared" si="2"/>
        <v/>
      </c>
      <c r="T40" s="124" t="str">
        <f t="shared" si="2"/>
        <v/>
      </c>
      <c r="U40" s="124" t="str">
        <f t="shared" si="2"/>
        <v/>
      </c>
      <c r="V40" s="124" t="str">
        <f t="shared" si="2"/>
        <v/>
      </c>
      <c r="W40" s="198" t="str">
        <f t="shared" si="2"/>
        <v/>
      </c>
      <c r="X40" s="124" t="str">
        <f t="shared" si="2"/>
        <v/>
      </c>
      <c r="Y40" s="124" t="str">
        <f t="shared" si="2"/>
        <v/>
      </c>
      <c r="Z40" s="124" t="str">
        <f t="shared" si="2"/>
        <v/>
      </c>
      <c r="AA40" s="124" t="str">
        <f t="shared" si="2"/>
        <v/>
      </c>
      <c r="AB40" s="124" t="str">
        <f t="shared" si="2"/>
        <v/>
      </c>
      <c r="AC40" s="198" t="str">
        <f t="shared" si="2"/>
        <v/>
      </c>
    </row>
    <row r="41" spans="1:30" x14ac:dyDescent="0.25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9">
        <f>SUM(L34:L39)*2</f>
        <v>0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>
        <f>SUM(W34:W39)*2</f>
        <v>0</v>
      </c>
      <c r="X41" s="38"/>
      <c r="Y41" s="38"/>
      <c r="Z41" s="38"/>
      <c r="AA41" s="38"/>
      <c r="AB41" s="38"/>
      <c r="AC41" s="39">
        <f>SUM(AC34:AC39)*2</f>
        <v>0</v>
      </c>
    </row>
    <row r="42" spans="1:30" ht="15.75" thickBot="1" x14ac:dyDescent="0.3">
      <c r="A42" s="38"/>
      <c r="B42" s="38"/>
      <c r="C42" s="38"/>
      <c r="D42" s="38"/>
      <c r="E42" s="38"/>
      <c r="F42" s="1"/>
      <c r="G42" s="1"/>
      <c r="H42" s="38"/>
      <c r="I42" s="38"/>
      <c r="J42" s="38"/>
      <c r="K42" s="38"/>
      <c r="L42" s="38"/>
      <c r="M42" s="38"/>
      <c r="N42" s="38"/>
      <c r="O42" s="38"/>
      <c r="P42" s="38"/>
      <c r="Q42" s="1"/>
      <c r="R42" s="1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30" x14ac:dyDescent="0.25">
      <c r="B43" s="210" t="s">
        <v>25</v>
      </c>
      <c r="C43" s="212"/>
      <c r="D43" s="212"/>
      <c r="E43" s="212"/>
      <c r="F43" s="212"/>
      <c r="G43" s="211"/>
      <c r="H43" s="7" t="s">
        <v>26</v>
      </c>
      <c r="I43" s="7" t="s">
        <v>27</v>
      </c>
      <c r="J43" s="40" t="s">
        <v>28</v>
      </c>
      <c r="K43" s="41" t="s">
        <v>29</v>
      </c>
      <c r="L43" s="210" t="s">
        <v>30</v>
      </c>
      <c r="M43" s="212"/>
      <c r="N43" s="211"/>
      <c r="O43" s="40" t="s">
        <v>31</v>
      </c>
      <c r="P43" s="41" t="s">
        <v>32</v>
      </c>
      <c r="Q43" s="210" t="s">
        <v>33</v>
      </c>
      <c r="R43" s="211"/>
      <c r="S43" s="210" t="s">
        <v>34</v>
      </c>
      <c r="T43" s="212"/>
      <c r="U43" s="211"/>
      <c r="V43" s="210" t="s">
        <v>35</v>
      </c>
      <c r="W43" s="212"/>
      <c r="X43" s="211"/>
      <c r="Y43" s="40" t="s">
        <v>36</v>
      </c>
      <c r="Z43" s="41" t="s">
        <v>37</v>
      </c>
      <c r="AA43" s="210" t="s">
        <v>38</v>
      </c>
      <c r="AB43" s="212"/>
      <c r="AC43" s="211"/>
    </row>
    <row r="44" spans="1:30" x14ac:dyDescent="0.25">
      <c r="B44" s="8" t="s">
        <v>13</v>
      </c>
      <c r="C44" s="11" t="s">
        <v>14</v>
      </c>
      <c r="D44" s="11" t="s">
        <v>18</v>
      </c>
      <c r="E44" s="11" t="s">
        <v>15</v>
      </c>
      <c r="F44" s="11" t="s">
        <v>16</v>
      </c>
      <c r="G44" s="9" t="s">
        <v>17</v>
      </c>
      <c r="H44" s="42" t="s">
        <v>39</v>
      </c>
      <c r="I44" s="10" t="s">
        <v>17</v>
      </c>
      <c r="J44" s="8" t="s">
        <v>11</v>
      </c>
      <c r="K44" s="9" t="s">
        <v>11</v>
      </c>
      <c r="L44" s="8" t="s">
        <v>10</v>
      </c>
      <c r="M44" s="11" t="s">
        <v>11</v>
      </c>
      <c r="N44" s="9" t="s">
        <v>17</v>
      </c>
      <c r="O44" s="43" t="s">
        <v>39</v>
      </c>
      <c r="P44" s="44" t="s">
        <v>39</v>
      </c>
      <c r="Q44" s="8" t="s">
        <v>10</v>
      </c>
      <c r="R44" s="9" t="s">
        <v>11</v>
      </c>
      <c r="S44" s="8" t="s">
        <v>10</v>
      </c>
      <c r="T44" s="11" t="s">
        <v>11</v>
      </c>
      <c r="U44" s="9" t="s">
        <v>12</v>
      </c>
      <c r="V44" s="8" t="s">
        <v>10</v>
      </c>
      <c r="W44" s="11" t="s">
        <v>11</v>
      </c>
      <c r="X44" s="9" t="s">
        <v>12</v>
      </c>
      <c r="Y44" s="8" t="s">
        <v>12</v>
      </c>
      <c r="Z44" s="9" t="s">
        <v>12</v>
      </c>
      <c r="AA44" s="8" t="s">
        <v>10</v>
      </c>
      <c r="AB44" s="11" t="s">
        <v>11</v>
      </c>
      <c r="AC44" s="9" t="s">
        <v>17</v>
      </c>
    </row>
    <row r="45" spans="1:30" ht="15.75" thickBot="1" x14ac:dyDescent="0.3">
      <c r="B45" s="12" t="s">
        <v>19</v>
      </c>
      <c r="C45" s="15" t="s">
        <v>20</v>
      </c>
      <c r="D45" s="15" t="s">
        <v>19</v>
      </c>
      <c r="E45" s="15" t="s">
        <v>19</v>
      </c>
      <c r="F45" s="15" t="s">
        <v>20</v>
      </c>
      <c r="G45" s="13" t="s">
        <v>22</v>
      </c>
      <c r="H45" s="14" t="s">
        <v>40</v>
      </c>
      <c r="I45" s="14" t="s">
        <v>41</v>
      </c>
      <c r="J45" s="12" t="s">
        <v>20</v>
      </c>
      <c r="K45" s="13" t="s">
        <v>20</v>
      </c>
      <c r="L45" s="12" t="s">
        <v>19</v>
      </c>
      <c r="M45" s="15" t="s">
        <v>20</v>
      </c>
      <c r="N45" s="13" t="s">
        <v>42</v>
      </c>
      <c r="O45" s="12" t="s">
        <v>40</v>
      </c>
      <c r="P45" s="13" t="s">
        <v>40</v>
      </c>
      <c r="Q45" s="12" t="s">
        <v>19</v>
      </c>
      <c r="R45" s="13" t="s">
        <v>20</v>
      </c>
      <c r="S45" s="12" t="s">
        <v>19</v>
      </c>
      <c r="T45" s="15" t="s">
        <v>20</v>
      </c>
      <c r="U45" s="13" t="s">
        <v>21</v>
      </c>
      <c r="V45" s="12" t="s">
        <v>19</v>
      </c>
      <c r="W45" s="15" t="s">
        <v>20</v>
      </c>
      <c r="X45" s="13" t="s">
        <v>21</v>
      </c>
      <c r="Y45" s="12" t="s">
        <v>21</v>
      </c>
      <c r="Z45" s="13" t="s">
        <v>21</v>
      </c>
      <c r="AA45" s="12" t="s">
        <v>19</v>
      </c>
      <c r="AB45" s="15" t="s">
        <v>20</v>
      </c>
      <c r="AC45" s="13" t="s">
        <v>43</v>
      </c>
    </row>
    <row r="46" spans="1:30" x14ac:dyDescent="0.25">
      <c r="A46" s="16">
        <v>0.83333333333333337</v>
      </c>
      <c r="B46" s="112"/>
      <c r="C46" s="126"/>
      <c r="D46" s="126"/>
      <c r="E46" s="126"/>
      <c r="F46" s="126"/>
      <c r="G46" s="202"/>
      <c r="H46" s="128"/>
      <c r="I46" s="128"/>
      <c r="J46" s="112"/>
      <c r="K46" s="127"/>
      <c r="L46" s="112"/>
      <c r="M46" s="126"/>
      <c r="N46" s="127"/>
      <c r="O46" s="112"/>
      <c r="P46" s="127"/>
      <c r="Q46" s="112"/>
      <c r="R46" s="127"/>
      <c r="S46" s="112"/>
      <c r="T46" s="126"/>
      <c r="U46" s="127"/>
      <c r="V46" s="112"/>
      <c r="W46" s="126"/>
      <c r="X46" s="127"/>
      <c r="Y46" s="112"/>
      <c r="Z46" s="127"/>
      <c r="AA46" s="112"/>
      <c r="AB46" s="126"/>
      <c r="AC46" s="202"/>
      <c r="AD46" s="62">
        <v>0.83333333333333337</v>
      </c>
    </row>
    <row r="47" spans="1:30" x14ac:dyDescent="0.25">
      <c r="A47" s="16">
        <v>0.91666666666666663</v>
      </c>
      <c r="B47" s="116"/>
      <c r="C47" s="118"/>
      <c r="D47" s="118"/>
      <c r="E47" s="118"/>
      <c r="F47" s="118"/>
      <c r="G47" s="203"/>
      <c r="H47" s="130"/>
      <c r="I47" s="130"/>
      <c r="J47" s="116"/>
      <c r="K47" s="129"/>
      <c r="L47" s="116"/>
      <c r="M47" s="118"/>
      <c r="N47" s="129"/>
      <c r="O47" s="116"/>
      <c r="P47" s="129"/>
      <c r="Q47" s="116"/>
      <c r="R47" s="129"/>
      <c r="S47" s="116"/>
      <c r="T47" s="118"/>
      <c r="U47" s="129"/>
      <c r="V47" s="116"/>
      <c r="W47" s="118"/>
      <c r="X47" s="129"/>
      <c r="Y47" s="116"/>
      <c r="Z47" s="129"/>
      <c r="AA47" s="116"/>
      <c r="AB47" s="118"/>
      <c r="AC47" s="203"/>
      <c r="AD47" s="62">
        <v>0.91666666666666663</v>
      </c>
    </row>
    <row r="48" spans="1:30" x14ac:dyDescent="0.25">
      <c r="A48" s="16">
        <v>1</v>
      </c>
      <c r="B48" s="116"/>
      <c r="C48" s="118"/>
      <c r="D48" s="118"/>
      <c r="E48" s="118"/>
      <c r="F48" s="118"/>
      <c r="G48" s="203"/>
      <c r="H48" s="130"/>
      <c r="I48" s="130"/>
      <c r="J48" s="116"/>
      <c r="K48" s="129"/>
      <c r="L48" s="116"/>
      <c r="M48" s="118"/>
      <c r="N48" s="129"/>
      <c r="O48" s="116"/>
      <c r="P48" s="129"/>
      <c r="Q48" s="116"/>
      <c r="R48" s="129"/>
      <c r="S48" s="116"/>
      <c r="T48" s="118"/>
      <c r="U48" s="129"/>
      <c r="V48" s="116"/>
      <c r="W48" s="118"/>
      <c r="X48" s="129"/>
      <c r="Y48" s="116"/>
      <c r="Z48" s="129"/>
      <c r="AA48" s="116"/>
      <c r="AB48" s="118"/>
      <c r="AC48" s="203"/>
      <c r="AD48" s="62">
        <v>1</v>
      </c>
    </row>
    <row r="49" spans="1:33" x14ac:dyDescent="0.25">
      <c r="A49" s="16">
        <v>8.3333333333333329E-2</v>
      </c>
      <c r="B49" s="116"/>
      <c r="C49" s="118"/>
      <c r="D49" s="118"/>
      <c r="E49" s="118"/>
      <c r="F49" s="118"/>
      <c r="G49" s="203"/>
      <c r="H49" s="130"/>
      <c r="I49" s="130"/>
      <c r="J49" s="116"/>
      <c r="K49" s="129"/>
      <c r="L49" s="116"/>
      <c r="M49" s="118"/>
      <c r="N49" s="129"/>
      <c r="O49" s="116"/>
      <c r="P49" s="129"/>
      <c r="Q49" s="116"/>
      <c r="R49" s="129"/>
      <c r="S49" s="116"/>
      <c r="T49" s="118"/>
      <c r="U49" s="129"/>
      <c r="V49" s="116"/>
      <c r="W49" s="118"/>
      <c r="X49" s="129"/>
      <c r="Y49" s="116"/>
      <c r="Z49" s="129"/>
      <c r="AA49" s="116"/>
      <c r="AB49" s="118"/>
      <c r="AC49" s="203"/>
      <c r="AD49" s="62">
        <v>8.3333333333333329E-2</v>
      </c>
    </row>
    <row r="50" spans="1:33" x14ac:dyDescent="0.25">
      <c r="A50" s="16">
        <v>0.16666666666666666</v>
      </c>
      <c r="B50" s="116"/>
      <c r="C50" s="118"/>
      <c r="D50" s="118"/>
      <c r="E50" s="118"/>
      <c r="F50" s="118"/>
      <c r="G50" s="203"/>
      <c r="H50" s="130"/>
      <c r="I50" s="130"/>
      <c r="J50" s="116"/>
      <c r="K50" s="129"/>
      <c r="L50" s="116"/>
      <c r="M50" s="118"/>
      <c r="N50" s="129"/>
      <c r="O50" s="116"/>
      <c r="P50" s="129"/>
      <c r="Q50" s="116"/>
      <c r="R50" s="129"/>
      <c r="S50" s="116"/>
      <c r="T50" s="118"/>
      <c r="U50" s="129"/>
      <c r="V50" s="116"/>
      <c r="W50" s="118"/>
      <c r="X50" s="129"/>
      <c r="Y50" s="116"/>
      <c r="Z50" s="129"/>
      <c r="AA50" s="116"/>
      <c r="AB50" s="118"/>
      <c r="AC50" s="203"/>
      <c r="AD50" s="62">
        <v>0.16666666666666666</v>
      </c>
    </row>
    <row r="51" spans="1:33" ht="15.75" thickBot="1" x14ac:dyDescent="0.3">
      <c r="A51" s="16">
        <v>0.33333333333333331</v>
      </c>
      <c r="B51" s="120"/>
      <c r="C51" s="122"/>
      <c r="D51" s="122"/>
      <c r="E51" s="122"/>
      <c r="F51" s="122"/>
      <c r="G51" s="204"/>
      <c r="H51" s="132"/>
      <c r="I51" s="132"/>
      <c r="J51" s="120"/>
      <c r="K51" s="131"/>
      <c r="L51" s="120"/>
      <c r="M51" s="122"/>
      <c r="N51" s="131"/>
      <c r="O51" s="120"/>
      <c r="P51" s="131"/>
      <c r="Q51" s="120"/>
      <c r="R51" s="131"/>
      <c r="S51" s="120"/>
      <c r="T51" s="122"/>
      <c r="U51" s="131"/>
      <c r="V51" s="120"/>
      <c r="W51" s="122"/>
      <c r="X51" s="131"/>
      <c r="Y51" s="120"/>
      <c r="Z51" s="131"/>
      <c r="AA51" s="120"/>
      <c r="AB51" s="122"/>
      <c r="AC51" s="204"/>
      <c r="AD51" s="62">
        <v>0.33333333333333331</v>
      </c>
    </row>
    <row r="52" spans="1:33" x14ac:dyDescent="0.25">
      <c r="A52" s="35" t="s">
        <v>23</v>
      </c>
      <c r="B52" s="124" t="str">
        <f t="shared" ref="B52:AC52" si="3">IFERROR(AVERAGE(B46:B51),"")</f>
        <v/>
      </c>
      <c r="C52" s="124" t="str">
        <f t="shared" si="3"/>
        <v/>
      </c>
      <c r="D52" s="124" t="str">
        <f t="shared" si="3"/>
        <v/>
      </c>
      <c r="E52" s="124" t="str">
        <f t="shared" si="3"/>
        <v/>
      </c>
      <c r="F52" s="124" t="str">
        <f t="shared" si="3"/>
        <v/>
      </c>
      <c r="G52" s="205" t="str">
        <f t="shared" si="3"/>
        <v/>
      </c>
      <c r="H52" s="124" t="str">
        <f t="shared" si="3"/>
        <v/>
      </c>
      <c r="I52" s="124" t="str">
        <f t="shared" si="3"/>
        <v/>
      </c>
      <c r="J52" s="124" t="str">
        <f t="shared" si="3"/>
        <v/>
      </c>
      <c r="K52" s="124" t="str">
        <f t="shared" si="3"/>
        <v/>
      </c>
      <c r="L52" s="124" t="str">
        <f t="shared" si="3"/>
        <v/>
      </c>
      <c r="M52" s="124" t="str">
        <f t="shared" si="3"/>
        <v/>
      </c>
      <c r="N52" s="124" t="str">
        <f t="shared" si="3"/>
        <v/>
      </c>
      <c r="O52" s="124" t="str">
        <f t="shared" si="3"/>
        <v/>
      </c>
      <c r="P52" s="124" t="str">
        <f t="shared" si="3"/>
        <v/>
      </c>
      <c r="Q52" s="124" t="str">
        <f t="shared" si="3"/>
        <v/>
      </c>
      <c r="R52" s="124" t="str">
        <f t="shared" si="3"/>
        <v/>
      </c>
      <c r="S52" s="124" t="str">
        <f t="shared" si="3"/>
        <v/>
      </c>
      <c r="T52" s="124" t="str">
        <f t="shared" si="3"/>
        <v/>
      </c>
      <c r="U52" s="124" t="str">
        <f t="shared" si="3"/>
        <v/>
      </c>
      <c r="V52" s="124" t="str">
        <f t="shared" si="3"/>
        <v/>
      </c>
      <c r="W52" s="124" t="str">
        <f t="shared" si="3"/>
        <v/>
      </c>
      <c r="X52" s="124" t="str">
        <f t="shared" si="3"/>
        <v/>
      </c>
      <c r="Y52" s="124" t="str">
        <f t="shared" si="3"/>
        <v/>
      </c>
      <c r="Z52" s="124" t="str">
        <f t="shared" si="3"/>
        <v/>
      </c>
      <c r="AA52" s="124" t="str">
        <f t="shared" si="3"/>
        <v/>
      </c>
      <c r="AB52" s="124" t="str">
        <f t="shared" si="3"/>
        <v/>
      </c>
      <c r="AC52" s="198" t="str">
        <f t="shared" si="3"/>
        <v/>
      </c>
    </row>
    <row r="53" spans="1:33" x14ac:dyDescent="0.25">
      <c r="A53" s="38" t="s">
        <v>24</v>
      </c>
      <c r="B53" s="38"/>
      <c r="C53" s="38"/>
      <c r="D53" s="38"/>
      <c r="E53" s="38"/>
      <c r="F53" s="38"/>
      <c r="G53" s="39">
        <f>SUM(G46:G51)*2</f>
        <v>0</v>
      </c>
      <c r="H53" s="38"/>
      <c r="I53" s="39">
        <f>SUM(I46:I51)*2</f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>
        <f>SUM(AC46:AC51)*2</f>
        <v>0</v>
      </c>
    </row>
    <row r="55" spans="1:33" s="64" customFormat="1" ht="15.75" x14ac:dyDescent="0.25">
      <c r="A55" s="70"/>
      <c r="B55" s="220" t="s">
        <v>75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R55" s="220" t="s">
        <v>76</v>
      </c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70"/>
      <c r="AF55" s="70"/>
      <c r="AG55" s="70"/>
    </row>
    <row r="56" spans="1:33" s="64" customFormat="1" ht="16.5" thickBot="1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 s="64" customFormat="1" ht="16.5" thickBot="1" x14ac:dyDescent="0.3">
      <c r="A57" s="3" t="s">
        <v>0</v>
      </c>
      <c r="B57" s="2"/>
      <c r="C57" s="2"/>
      <c r="D57" s="221" t="s">
        <v>55</v>
      </c>
      <c r="E57" s="221"/>
      <c r="F57" s="66"/>
      <c r="G57" s="215"/>
      <c r="H57" s="216"/>
      <c r="I57" s="216"/>
      <c r="J57" s="217"/>
      <c r="L57" s="65"/>
      <c r="M57" s="65"/>
      <c r="N57" s="65"/>
      <c r="O57" s="65"/>
      <c r="R57" s="3" t="s">
        <v>0</v>
      </c>
      <c r="S57" s="2"/>
      <c r="T57" s="2"/>
      <c r="U57" s="72"/>
      <c r="V57" s="72"/>
      <c r="W57" s="66"/>
      <c r="X57" s="71"/>
      <c r="Y57" s="71"/>
      <c r="Z57" s="71"/>
      <c r="AA57" s="71"/>
      <c r="AC57" s="65"/>
      <c r="AD57" s="65"/>
      <c r="AE57" s="65"/>
      <c r="AF57" s="65"/>
    </row>
    <row r="58" spans="1:33" s="64" customFormat="1" ht="16.5" thickBot="1" x14ac:dyDescent="0.3"/>
    <row r="59" spans="1:33" s="64" customFormat="1" ht="17.25" thickBot="1" x14ac:dyDescent="0.35">
      <c r="A59" s="67"/>
      <c r="B59" s="68" t="s">
        <v>57</v>
      </c>
      <c r="C59" s="68" t="s">
        <v>58</v>
      </c>
      <c r="D59" s="68" t="s">
        <v>59</v>
      </c>
      <c r="E59" s="68" t="s">
        <v>60</v>
      </c>
      <c r="F59" s="68" t="s">
        <v>61</v>
      </c>
      <c r="G59" s="68" t="s">
        <v>62</v>
      </c>
      <c r="H59" s="68" t="s">
        <v>63</v>
      </c>
      <c r="I59" s="68" t="s">
        <v>64</v>
      </c>
      <c r="J59" s="68" t="s">
        <v>65</v>
      </c>
      <c r="K59" s="68" t="s">
        <v>66</v>
      </c>
      <c r="L59" s="68" t="s">
        <v>67</v>
      </c>
      <c r="M59" s="68" t="s">
        <v>68</v>
      </c>
      <c r="N59" s="68" t="s">
        <v>69</v>
      </c>
      <c r="O59" s="68" t="s">
        <v>17</v>
      </c>
      <c r="P59" s="68" t="s">
        <v>70</v>
      </c>
      <c r="Q59" s="67"/>
      <c r="R59" s="68" t="s">
        <v>57</v>
      </c>
      <c r="S59" s="68" t="s">
        <v>58</v>
      </c>
      <c r="T59" s="68" t="s">
        <v>59</v>
      </c>
      <c r="U59" s="68" t="s">
        <v>60</v>
      </c>
      <c r="V59" s="68" t="s">
        <v>61</v>
      </c>
      <c r="W59" s="68" t="s">
        <v>62</v>
      </c>
      <c r="X59" s="68" t="s">
        <v>63</v>
      </c>
      <c r="Y59" s="68" t="s">
        <v>64</v>
      </c>
      <c r="Z59" s="68" t="s">
        <v>65</v>
      </c>
      <c r="AA59" s="68" t="s">
        <v>66</v>
      </c>
      <c r="AB59" s="68" t="s">
        <v>69</v>
      </c>
      <c r="AC59" s="68" t="s">
        <v>17</v>
      </c>
      <c r="AD59" s="68" t="s">
        <v>70</v>
      </c>
    </row>
    <row r="60" spans="1:33" s="64" customFormat="1" ht="15" customHeight="1" thickBot="1" x14ac:dyDescent="0.3">
      <c r="B60" s="69" t="s">
        <v>71</v>
      </c>
      <c r="C60" s="69" t="s">
        <v>71</v>
      </c>
      <c r="D60" s="69" t="s">
        <v>72</v>
      </c>
      <c r="E60" s="69" t="s">
        <v>19</v>
      </c>
      <c r="F60" s="69" t="s">
        <v>19</v>
      </c>
      <c r="G60" s="69" t="s">
        <v>19</v>
      </c>
      <c r="H60" s="69" t="s">
        <v>19</v>
      </c>
      <c r="I60" s="69" t="s">
        <v>71</v>
      </c>
      <c r="J60" s="69" t="s">
        <v>71</v>
      </c>
      <c r="K60" s="69" t="s">
        <v>71</v>
      </c>
      <c r="L60" s="69" t="s">
        <v>71</v>
      </c>
      <c r="M60" s="69" t="s">
        <v>71</v>
      </c>
      <c r="N60" s="69" t="s">
        <v>71</v>
      </c>
      <c r="O60" s="69" t="s">
        <v>73</v>
      </c>
      <c r="P60" s="69" t="s">
        <v>74</v>
      </c>
      <c r="R60" s="69" t="s">
        <v>71</v>
      </c>
      <c r="S60" s="69" t="s">
        <v>71</v>
      </c>
      <c r="T60" s="69" t="s">
        <v>72</v>
      </c>
      <c r="U60" s="69" t="s">
        <v>19</v>
      </c>
      <c r="V60" s="69" t="s">
        <v>19</v>
      </c>
      <c r="W60" s="69" t="s">
        <v>19</v>
      </c>
      <c r="X60" s="69" t="s">
        <v>19</v>
      </c>
      <c r="Y60" s="69" t="s">
        <v>71</v>
      </c>
      <c r="Z60" s="69" t="s">
        <v>71</v>
      </c>
      <c r="AA60" s="69" t="s">
        <v>71</v>
      </c>
      <c r="AB60" s="69" t="s">
        <v>71</v>
      </c>
      <c r="AC60" s="69" t="s">
        <v>73</v>
      </c>
      <c r="AD60" s="69" t="s">
        <v>74</v>
      </c>
    </row>
    <row r="61" spans="1:33" s="64" customFormat="1" ht="15.75" customHeight="1" thickTop="1" x14ac:dyDescent="0.25">
      <c r="A61" s="16">
        <v>0.33333333333333331</v>
      </c>
      <c r="B61" s="112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7"/>
      <c r="Q61" s="16">
        <v>0.33333333333333331</v>
      </c>
      <c r="R61" s="11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7"/>
      <c r="AE61" s="62">
        <v>0.33333333333333331</v>
      </c>
    </row>
    <row r="62" spans="1:33" s="64" customFormat="1" ht="15.75" customHeight="1" x14ac:dyDescent="0.25">
      <c r="A62" s="16">
        <v>0.41666666666666702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29"/>
      <c r="Q62" s="16">
        <v>0.41666666666666702</v>
      </c>
      <c r="R62" s="116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29"/>
      <c r="AE62" s="62">
        <v>0.41666666666666702</v>
      </c>
    </row>
    <row r="63" spans="1:33" s="64" customFormat="1" ht="15.75" customHeight="1" x14ac:dyDescent="0.25">
      <c r="A63" s="16">
        <v>0.5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29"/>
      <c r="Q63" s="16">
        <v>0.5</v>
      </c>
      <c r="R63" s="152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64"/>
      <c r="AE63" s="62">
        <v>0.5</v>
      </c>
    </row>
    <row r="64" spans="1:33" s="64" customFormat="1" ht="15.75" customHeight="1" x14ac:dyDescent="0.25">
      <c r="A64" s="16">
        <v>0.58333333333333304</v>
      </c>
      <c r="B64" s="116"/>
      <c r="C64" s="118"/>
      <c r="D64" s="13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29"/>
      <c r="Q64" s="16">
        <v>0.58333333333333304</v>
      </c>
      <c r="R64" s="152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64"/>
      <c r="AE64" s="62">
        <v>0.58333333333333304</v>
      </c>
    </row>
    <row r="65" spans="1:34" s="64" customFormat="1" ht="15.75" customHeight="1" x14ac:dyDescent="0.25">
      <c r="A65" s="16">
        <v>0.66666666666666696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29"/>
      <c r="Q65" s="16">
        <v>0.66666666666666696</v>
      </c>
      <c r="R65" s="152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64"/>
      <c r="AE65" s="62">
        <v>0.66666666666666696</v>
      </c>
    </row>
    <row r="66" spans="1:34" s="64" customFormat="1" ht="15.75" customHeight="1" thickBot="1" x14ac:dyDescent="0.3">
      <c r="A66" s="16">
        <v>0.75</v>
      </c>
      <c r="B66" s="120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31"/>
      <c r="Q66" s="16">
        <v>0.75</v>
      </c>
      <c r="R66" s="152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64"/>
      <c r="AE66" s="62">
        <v>0.75</v>
      </c>
    </row>
    <row r="67" spans="1:34" s="64" customFormat="1" ht="15.75" customHeight="1" x14ac:dyDescent="0.25">
      <c r="A67" s="35" t="s">
        <v>23</v>
      </c>
      <c r="B67" s="124" t="str">
        <f>IFERROR(AVERAGE(B61:B66),"")</f>
        <v/>
      </c>
      <c r="C67" s="124" t="str">
        <f t="shared" ref="C67:P67" si="4">IFERROR(AVERAGE(C61:C66),"")</f>
        <v/>
      </c>
      <c r="D67" s="124" t="str">
        <f>IFERROR(AVERAGE(D61:D66),"")</f>
        <v/>
      </c>
      <c r="E67" s="124" t="str">
        <f>IFERROR(AVERAGE(E61:E66),"")</f>
        <v/>
      </c>
      <c r="F67" s="124" t="str">
        <f t="shared" si="4"/>
        <v/>
      </c>
      <c r="G67" s="124" t="str">
        <f t="shared" si="4"/>
        <v/>
      </c>
      <c r="H67" s="124" t="str">
        <f t="shared" si="4"/>
        <v/>
      </c>
      <c r="I67" s="124" t="str">
        <f t="shared" si="4"/>
        <v/>
      </c>
      <c r="J67" s="124" t="str">
        <f t="shared" si="4"/>
        <v/>
      </c>
      <c r="K67" s="124" t="str">
        <f t="shared" si="4"/>
        <v/>
      </c>
      <c r="L67" s="124" t="str">
        <f t="shared" si="4"/>
        <v/>
      </c>
      <c r="M67" s="124" t="str">
        <f t="shared" si="4"/>
        <v/>
      </c>
      <c r="N67" s="124" t="str">
        <f t="shared" si="4"/>
        <v/>
      </c>
      <c r="O67" s="125" t="str">
        <f t="shared" si="4"/>
        <v/>
      </c>
      <c r="P67" s="124" t="str">
        <f t="shared" si="4"/>
        <v/>
      </c>
      <c r="Q67" s="35" t="s">
        <v>23</v>
      </c>
      <c r="R67" s="124" t="str">
        <f>IFERROR(AVERAGE(R61:R66),"")</f>
        <v/>
      </c>
      <c r="S67" s="124" t="str">
        <f t="shared" ref="S67:AD67" si="5">IFERROR(AVERAGE(S61:S66),"")</f>
        <v/>
      </c>
      <c r="T67" s="124" t="str">
        <f t="shared" si="5"/>
        <v/>
      </c>
      <c r="U67" s="124" t="str">
        <f t="shared" si="5"/>
        <v/>
      </c>
      <c r="V67" s="124" t="str">
        <f t="shared" si="5"/>
        <v/>
      </c>
      <c r="W67" s="124" t="str">
        <f t="shared" si="5"/>
        <v/>
      </c>
      <c r="X67" s="124" t="str">
        <f t="shared" si="5"/>
        <v/>
      </c>
      <c r="Y67" s="124" t="str">
        <f t="shared" si="5"/>
        <v/>
      </c>
      <c r="Z67" s="124" t="str">
        <f t="shared" si="5"/>
        <v/>
      </c>
      <c r="AA67" s="124" t="str">
        <f t="shared" si="5"/>
        <v/>
      </c>
      <c r="AB67" s="124" t="str">
        <f t="shared" si="5"/>
        <v/>
      </c>
      <c r="AC67" s="125" t="str">
        <f t="shared" si="5"/>
        <v/>
      </c>
      <c r="AD67" s="124" t="str">
        <f t="shared" si="5"/>
        <v/>
      </c>
    </row>
    <row r="68" spans="1:34" s="64" customFormat="1" ht="16.5" thickBot="1" x14ac:dyDescent="0.3">
      <c r="A68" s="38" t="s">
        <v>24</v>
      </c>
      <c r="O68" s="75">
        <f>SUM(O61:O66)*2</f>
        <v>0</v>
      </c>
      <c r="Q68" s="38" t="s">
        <v>24</v>
      </c>
      <c r="AC68" s="75">
        <f>SUM(AC61:AC66)*2</f>
        <v>0</v>
      </c>
    </row>
    <row r="69" spans="1:34" s="2" customFormat="1" ht="16.5" thickBot="1" x14ac:dyDescent="0.3">
      <c r="A69" s="3" t="s">
        <v>44</v>
      </c>
      <c r="D69" s="221" t="s">
        <v>55</v>
      </c>
      <c r="E69" s="221"/>
      <c r="F69" s="66"/>
      <c r="G69" s="215"/>
      <c r="H69" s="216"/>
      <c r="I69" s="216"/>
      <c r="J69" s="216"/>
      <c r="K69" s="217"/>
      <c r="O69" s="5"/>
      <c r="P69" s="6"/>
      <c r="Q69" s="6"/>
      <c r="R69" s="3" t="s">
        <v>44</v>
      </c>
      <c r="U69" s="72"/>
      <c r="V69" s="72"/>
      <c r="W69" s="66"/>
      <c r="X69" s="71"/>
      <c r="Y69" s="71"/>
      <c r="Z69" s="71"/>
      <c r="AA69" s="71"/>
      <c r="AB69" s="71"/>
      <c r="AF69" s="5"/>
      <c r="AG69" s="6"/>
      <c r="AH69" s="6"/>
    </row>
    <row r="70" spans="1:34" s="64" customFormat="1" ht="16.5" thickBot="1" x14ac:dyDescent="0.3"/>
    <row r="71" spans="1:34" s="64" customFormat="1" ht="17.25" thickBot="1" x14ac:dyDescent="0.35">
      <c r="A71" s="67"/>
      <c r="B71" s="68" t="s">
        <v>57</v>
      </c>
      <c r="C71" s="68" t="s">
        <v>58</v>
      </c>
      <c r="D71" s="68" t="s">
        <v>59</v>
      </c>
      <c r="E71" s="68" t="s">
        <v>60</v>
      </c>
      <c r="F71" s="68" t="s">
        <v>61</v>
      </c>
      <c r="G71" s="68" t="s">
        <v>62</v>
      </c>
      <c r="H71" s="68" t="s">
        <v>63</v>
      </c>
      <c r="I71" s="68" t="s">
        <v>64</v>
      </c>
      <c r="J71" s="68" t="s">
        <v>65</v>
      </c>
      <c r="K71" s="68" t="s">
        <v>66</v>
      </c>
      <c r="L71" s="68" t="s">
        <v>67</v>
      </c>
      <c r="M71" s="68" t="s">
        <v>68</v>
      </c>
      <c r="N71" s="68" t="s">
        <v>69</v>
      </c>
      <c r="O71" s="68" t="s">
        <v>17</v>
      </c>
      <c r="P71" s="68" t="s">
        <v>70</v>
      </c>
      <c r="Q71" s="67"/>
      <c r="R71" s="68" t="s">
        <v>57</v>
      </c>
      <c r="S71" s="68" t="s">
        <v>58</v>
      </c>
      <c r="T71" s="68" t="s">
        <v>59</v>
      </c>
      <c r="U71" s="68" t="s">
        <v>60</v>
      </c>
      <c r="V71" s="68" t="s">
        <v>61</v>
      </c>
      <c r="W71" s="68" t="s">
        <v>62</v>
      </c>
      <c r="X71" s="68" t="s">
        <v>63</v>
      </c>
      <c r="Y71" s="68" t="s">
        <v>64</v>
      </c>
      <c r="Z71" s="68" t="s">
        <v>65</v>
      </c>
      <c r="AA71" s="68" t="s">
        <v>66</v>
      </c>
      <c r="AB71" s="68" t="s">
        <v>69</v>
      </c>
      <c r="AC71" s="68" t="s">
        <v>17</v>
      </c>
      <c r="AD71" s="68" t="s">
        <v>70</v>
      </c>
    </row>
    <row r="72" spans="1:34" s="64" customFormat="1" ht="16.5" thickBot="1" x14ac:dyDescent="0.3">
      <c r="B72" s="69" t="s">
        <v>71</v>
      </c>
      <c r="C72" s="69" t="s">
        <v>71</v>
      </c>
      <c r="D72" s="69" t="s">
        <v>72</v>
      </c>
      <c r="E72" s="69" t="s">
        <v>19</v>
      </c>
      <c r="F72" s="69" t="s">
        <v>19</v>
      </c>
      <c r="G72" s="69" t="s">
        <v>19</v>
      </c>
      <c r="H72" s="69" t="s">
        <v>19</v>
      </c>
      <c r="I72" s="69" t="s">
        <v>71</v>
      </c>
      <c r="J72" s="69" t="s">
        <v>71</v>
      </c>
      <c r="K72" s="69" t="s">
        <v>71</v>
      </c>
      <c r="L72" s="69" t="s">
        <v>71</v>
      </c>
      <c r="M72" s="69" t="s">
        <v>71</v>
      </c>
      <c r="N72" s="69" t="s">
        <v>71</v>
      </c>
      <c r="O72" s="69" t="s">
        <v>73</v>
      </c>
      <c r="P72" s="69" t="s">
        <v>74</v>
      </c>
      <c r="R72" s="69" t="s">
        <v>71</v>
      </c>
      <c r="S72" s="69" t="s">
        <v>71</v>
      </c>
      <c r="T72" s="69" t="s">
        <v>72</v>
      </c>
      <c r="U72" s="69" t="s">
        <v>19</v>
      </c>
      <c r="V72" s="69" t="s">
        <v>19</v>
      </c>
      <c r="W72" s="69" t="s">
        <v>19</v>
      </c>
      <c r="X72" s="69" t="s">
        <v>19</v>
      </c>
      <c r="Y72" s="69" t="s">
        <v>71</v>
      </c>
      <c r="Z72" s="69" t="s">
        <v>71</v>
      </c>
      <c r="AA72" s="69" t="s">
        <v>71</v>
      </c>
      <c r="AB72" s="69" t="s">
        <v>71</v>
      </c>
      <c r="AC72" s="69" t="s">
        <v>73</v>
      </c>
      <c r="AD72" s="69" t="s">
        <v>74</v>
      </c>
    </row>
    <row r="73" spans="1:34" s="64" customFormat="1" ht="16.5" thickTop="1" x14ac:dyDescent="0.25">
      <c r="A73" s="16">
        <v>0.83333333333333337</v>
      </c>
      <c r="B73" s="112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6">
        <v>0.83333333333333337</v>
      </c>
      <c r="R73" s="112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7"/>
      <c r="AE73" s="62">
        <v>0.83333333333333337</v>
      </c>
    </row>
    <row r="74" spans="1:34" s="64" customFormat="1" ht="15.75" x14ac:dyDescent="0.25">
      <c r="A74" s="16">
        <v>0.91666666666666663</v>
      </c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29"/>
      <c r="Q74" s="16">
        <v>0.91666666666666663</v>
      </c>
      <c r="R74" s="116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29"/>
      <c r="AE74" s="62">
        <v>0.91666666666666663</v>
      </c>
    </row>
    <row r="75" spans="1:34" s="64" customFormat="1" ht="15.75" x14ac:dyDescent="0.25">
      <c r="A75" s="16">
        <v>0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29"/>
      <c r="Q75" s="16">
        <v>0</v>
      </c>
      <c r="R75" s="112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7"/>
      <c r="AE75" s="62">
        <v>0</v>
      </c>
    </row>
    <row r="76" spans="1:34" s="64" customFormat="1" ht="15.75" x14ac:dyDescent="0.25">
      <c r="A76" s="16">
        <v>8.3333333333333329E-2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29"/>
      <c r="Q76" s="16">
        <v>8.3333333333333329E-2</v>
      </c>
      <c r="R76" s="116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29"/>
      <c r="AE76" s="62">
        <v>8.3333333333333329E-2</v>
      </c>
    </row>
    <row r="77" spans="1:34" s="64" customFormat="1" ht="15.75" x14ac:dyDescent="0.25">
      <c r="A77" s="16">
        <v>0.16666666666666666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29"/>
      <c r="Q77" s="16">
        <v>0.16666666666666666</v>
      </c>
      <c r="R77" s="116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29"/>
      <c r="AE77" s="62">
        <v>0.16666666666666666</v>
      </c>
    </row>
    <row r="78" spans="1:34" s="64" customFormat="1" ht="16.5" thickBot="1" x14ac:dyDescent="0.3">
      <c r="A78" s="16">
        <v>0.25</v>
      </c>
      <c r="B78" s="120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31"/>
      <c r="Q78" s="16">
        <v>0.25</v>
      </c>
      <c r="R78" s="120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31"/>
      <c r="AE78" s="62">
        <v>0.25</v>
      </c>
    </row>
    <row r="79" spans="1:34" s="64" customFormat="1" ht="15.75" x14ac:dyDescent="0.25">
      <c r="A79" s="35" t="s">
        <v>23</v>
      </c>
      <c r="B79" s="124" t="str">
        <f>IFERROR(AVERAGE(B73:B78),"")</f>
        <v/>
      </c>
      <c r="C79" s="124" t="str">
        <f>IFERROR(AVERAGE(C73:C78),"")</f>
        <v/>
      </c>
      <c r="D79" s="124" t="str">
        <f>IFERROR(AVERAGE(D73:D78),"")</f>
        <v/>
      </c>
      <c r="E79" s="124" t="str">
        <f>IFERROR(AVERAGE(E73:E78),"")</f>
        <v/>
      </c>
      <c r="F79" s="124" t="str">
        <f t="shared" ref="F79:P79" si="6">IFERROR(AVERAGE(F73:F78),"")</f>
        <v/>
      </c>
      <c r="G79" s="124" t="str">
        <f t="shared" si="6"/>
        <v/>
      </c>
      <c r="H79" s="124" t="str">
        <f t="shared" si="6"/>
        <v/>
      </c>
      <c r="I79" s="124" t="str">
        <f t="shared" si="6"/>
        <v/>
      </c>
      <c r="J79" s="124" t="str">
        <f t="shared" si="6"/>
        <v/>
      </c>
      <c r="K79" s="124" t="str">
        <f t="shared" si="6"/>
        <v/>
      </c>
      <c r="L79" s="124" t="str">
        <f t="shared" si="6"/>
        <v/>
      </c>
      <c r="M79" s="124" t="str">
        <f t="shared" si="6"/>
        <v/>
      </c>
      <c r="N79" s="124" t="str">
        <f t="shared" si="6"/>
        <v/>
      </c>
      <c r="O79" s="125" t="str">
        <f t="shared" si="6"/>
        <v/>
      </c>
      <c r="P79" s="124" t="str">
        <f t="shared" si="6"/>
        <v/>
      </c>
      <c r="Q79" s="35" t="s">
        <v>23</v>
      </c>
      <c r="R79" s="124" t="str">
        <f>IFERROR(AVERAGE(R61:R66),"")</f>
        <v/>
      </c>
      <c r="S79" s="124" t="str">
        <f>IFERROR(AVERAGE(S73:S78),"")</f>
        <v/>
      </c>
      <c r="T79" s="124" t="str">
        <f>IFERROR(AVERAGE(T73:T78),"")</f>
        <v/>
      </c>
      <c r="U79" s="124" t="str">
        <f>IFERROR(AVERAGE(U73:U78),"")</f>
        <v/>
      </c>
      <c r="V79" s="124" t="str">
        <f t="shared" ref="V79:AD79" si="7">IFERROR(AVERAGE(V73:V78),"")</f>
        <v/>
      </c>
      <c r="W79" s="124" t="str">
        <f t="shared" si="7"/>
        <v/>
      </c>
      <c r="X79" s="124" t="str">
        <f t="shared" si="7"/>
        <v/>
      </c>
      <c r="Y79" s="124" t="str">
        <f t="shared" si="7"/>
        <v/>
      </c>
      <c r="Z79" s="124" t="str">
        <f t="shared" si="7"/>
        <v/>
      </c>
      <c r="AA79" s="124" t="str">
        <f t="shared" si="7"/>
        <v/>
      </c>
      <c r="AB79" s="124" t="str">
        <f t="shared" si="7"/>
        <v/>
      </c>
      <c r="AC79" s="125" t="str">
        <f t="shared" si="7"/>
        <v/>
      </c>
      <c r="AD79" s="124" t="str">
        <f t="shared" si="7"/>
        <v/>
      </c>
    </row>
    <row r="80" spans="1:34" s="64" customFormat="1" ht="15.75" x14ac:dyDescent="0.25">
      <c r="A80" s="38" t="s">
        <v>24</v>
      </c>
      <c r="O80" s="75">
        <f>SUM(O73:O78)*2</f>
        <v>0</v>
      </c>
      <c r="Q80" s="38" t="s">
        <v>24</v>
      </c>
      <c r="AC80" s="75">
        <f>SUM(AC73:AC78)*2</f>
        <v>0</v>
      </c>
    </row>
    <row r="81" spans="1:16" s="64" customFormat="1" ht="15.7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1:16" s="1" customFormat="1" ht="15.75" x14ac:dyDescent="0.25">
      <c r="B82" s="61" t="s">
        <v>46</v>
      </c>
      <c r="C82" s="61"/>
      <c r="D82" s="61"/>
      <c r="E82" s="61"/>
      <c r="F82" s="61"/>
      <c r="G82" s="61"/>
      <c r="H82" s="61"/>
      <c r="I82" s="61"/>
    </row>
    <row r="83" spans="1:16" s="1" customFormat="1" ht="15.75" x14ac:dyDescent="0.25">
      <c r="B83" s="218" t="s">
        <v>47</v>
      </c>
      <c r="C83" s="218"/>
      <c r="D83" s="218"/>
      <c r="E83" s="218"/>
      <c r="F83" s="218" t="s">
        <v>48</v>
      </c>
      <c r="G83" s="218"/>
      <c r="H83" s="218"/>
      <c r="I83" s="218"/>
      <c r="J83" s="218"/>
      <c r="K83" s="218"/>
    </row>
    <row r="84" spans="1:16" s="1" customFormat="1" x14ac:dyDescent="0.25">
      <c r="B84" s="218"/>
      <c r="C84" s="218"/>
      <c r="D84" s="218"/>
      <c r="E84" s="218"/>
      <c r="F84" s="219" t="s">
        <v>49</v>
      </c>
      <c r="G84" s="219"/>
      <c r="H84" s="219" t="s">
        <v>50</v>
      </c>
      <c r="I84" s="219"/>
      <c r="J84" s="219" t="s">
        <v>51</v>
      </c>
      <c r="K84" s="219"/>
    </row>
    <row r="85" spans="1:16" s="1" customFormat="1" x14ac:dyDescent="0.25">
      <c r="B85" s="219" t="s">
        <v>52</v>
      </c>
      <c r="C85" s="219"/>
      <c r="D85" s="219"/>
      <c r="E85" s="219"/>
      <c r="F85" s="232"/>
      <c r="G85" s="233"/>
      <c r="H85" s="234">
        <f>J85</f>
        <v>0</v>
      </c>
      <c r="I85" s="234"/>
      <c r="J85" s="234"/>
      <c r="K85" s="234"/>
    </row>
    <row r="86" spans="1:16" s="1" customFormat="1" x14ac:dyDescent="0.25">
      <c r="B86" s="219" t="s">
        <v>53</v>
      </c>
      <c r="C86" s="219"/>
      <c r="D86" s="219"/>
      <c r="E86" s="219"/>
      <c r="F86" s="232"/>
      <c r="G86" s="233"/>
      <c r="H86" s="234">
        <f>J86</f>
        <v>0</v>
      </c>
      <c r="I86" s="234"/>
      <c r="J86" s="234"/>
      <c r="K86" s="234"/>
    </row>
    <row r="87" spans="1:16" s="1" customFormat="1" x14ac:dyDescent="0.25">
      <c r="B87" s="222" t="s">
        <v>54</v>
      </c>
      <c r="C87" s="222"/>
      <c r="D87" s="222"/>
      <c r="E87" s="222"/>
      <c r="F87" s="223">
        <f>F85+F86</f>
        <v>0</v>
      </c>
      <c r="G87" s="223"/>
      <c r="H87" s="223">
        <f>H85+H86</f>
        <v>0</v>
      </c>
      <c r="I87" s="223"/>
      <c r="J87" s="223">
        <f>J85+J86</f>
        <v>0</v>
      </c>
      <c r="K87" s="223"/>
    </row>
  </sheetData>
  <sheetProtection password="CF7A" sheet="1" objects="1" scenarios="1" selectLockedCells="1"/>
  <mergeCells count="51">
    <mergeCell ref="B86:E86"/>
    <mergeCell ref="F86:G86"/>
    <mergeCell ref="H86:I86"/>
    <mergeCell ref="J86:K86"/>
    <mergeCell ref="B87:E87"/>
    <mergeCell ref="F87:G87"/>
    <mergeCell ref="H87:I87"/>
    <mergeCell ref="J87:K87"/>
    <mergeCell ref="B85:E85"/>
    <mergeCell ref="F85:G85"/>
    <mergeCell ref="H85:I85"/>
    <mergeCell ref="J85:K85"/>
    <mergeCell ref="B55:P55"/>
    <mergeCell ref="B83:E84"/>
    <mergeCell ref="F83:K83"/>
    <mergeCell ref="F84:G84"/>
    <mergeCell ref="H84:I84"/>
    <mergeCell ref="J84:K84"/>
    <mergeCell ref="R55:AD55"/>
    <mergeCell ref="D57:E57"/>
    <mergeCell ref="G57:J57"/>
    <mergeCell ref="D69:E69"/>
    <mergeCell ref="G69:K69"/>
    <mergeCell ref="R31:W31"/>
    <mergeCell ref="X31:AC31"/>
    <mergeCell ref="B43:G43"/>
    <mergeCell ref="L43:N43"/>
    <mergeCell ref="Q43:R43"/>
    <mergeCell ref="S43:U43"/>
    <mergeCell ref="V43:X43"/>
    <mergeCell ref="AA43:AC43"/>
    <mergeCell ref="O31:Q31"/>
    <mergeCell ref="G29:K29"/>
    <mergeCell ref="B31:C31"/>
    <mergeCell ref="E31:G31"/>
    <mergeCell ref="H31:L31"/>
    <mergeCell ref="M31:N31"/>
    <mergeCell ref="R4:W4"/>
    <mergeCell ref="X4:AC4"/>
    <mergeCell ref="B16:G16"/>
    <mergeCell ref="L16:N16"/>
    <mergeCell ref="Q16:R16"/>
    <mergeCell ref="S16:U16"/>
    <mergeCell ref="V16:X16"/>
    <mergeCell ref="AA16:AC16"/>
    <mergeCell ref="O4:Q4"/>
    <mergeCell ref="G2:K2"/>
    <mergeCell ref="B4:C4"/>
    <mergeCell ref="E4:G4"/>
    <mergeCell ref="H4:L4"/>
    <mergeCell ref="M4:N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2022-02-09T23:43:15Z</dcterms:modified>
</cp:coreProperties>
</file>