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FT\004-scores\108\"/>
    </mc:Choice>
  </mc:AlternateContent>
  <bookViews>
    <workbookView xWindow="-120" yWindow="-120" windowWidth="29040" windowHeight="15840" tabRatio="500"/>
  </bookViews>
  <sheets>
    <sheet name="web 108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0" i="1" l="1"/>
  <c r="B14" i="1"/>
  <c r="B13" i="1"/>
  <c r="B12" i="1"/>
  <c r="B11" i="1"/>
  <c r="B10" i="1"/>
  <c r="C14" i="1" l="1"/>
  <c r="F14" i="1" s="1"/>
  <c r="C10" i="1"/>
  <c r="F10" i="1" s="1"/>
  <c r="C6" i="1"/>
  <c r="C5" i="1"/>
  <c r="C3" i="1"/>
  <c r="B6" i="1"/>
  <c r="B5" i="1"/>
  <c r="B4" i="1"/>
  <c r="B3" i="1"/>
  <c r="B2" i="1"/>
  <c r="C13" i="1" l="1"/>
  <c r="F13" i="1" s="1"/>
  <c r="C11" i="1"/>
  <c r="F11" i="1" s="1"/>
  <c r="C12" i="1"/>
  <c r="F12" i="1" s="1"/>
  <c r="F16" i="1" l="1"/>
  <c r="F15" i="1"/>
  <c r="G14" i="1" l="1"/>
  <c r="G11" i="1"/>
  <c r="G12" i="1"/>
  <c r="G13" i="1"/>
</calcChain>
</file>

<file path=xl/sharedStrings.xml><?xml version="1.0" encoding="utf-8"?>
<sst xmlns="http://schemas.openxmlformats.org/spreadsheetml/2006/main" count="17" uniqueCount="15">
  <si>
    <t>No.</t>
  </si>
  <si>
    <t>Total</t>
  </si>
  <si>
    <t>h.Point</t>
  </si>
  <si>
    <t>h.Final(40)</t>
  </si>
  <si>
    <t>Extra point</t>
  </si>
  <si>
    <t>project</t>
  </si>
  <si>
    <t>Final Scores</t>
  </si>
  <si>
    <t>MFT</t>
  </si>
  <si>
    <t>MIN</t>
  </si>
  <si>
    <t>MAX</t>
  </si>
  <si>
    <t>Q 01</t>
  </si>
  <si>
    <t>Q 02</t>
  </si>
  <si>
    <t>H 03</t>
  </si>
  <si>
    <t>H 05</t>
  </si>
  <si>
    <t>H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</si>
</sst>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/>
    <xf numFmtId="164" fontId="0" fillId="7" borderId="0" xfId="0" applyNumberFormat="1" applyFill="1"/>
    <xf numFmtId="0" fontId="0" fillId="7" borderId="0" xfId="0" applyFill="1"/>
    <xf numFmtId="0" fontId="1" fillId="8" borderId="0" xfId="0" applyFont="1" applyFill="1"/>
    <xf numFmtId="0" fontId="0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Normal="100" workbookViewId="0">
      <selection activeCell="G11" sqref="G11"/>
    </sheetView>
  </sheetViews>
  <sheetFormatPr defaultRowHeight="15" x14ac:dyDescent="0.25"/>
  <cols>
    <col min="1" max="1" width="8.5703125" customWidth="1"/>
    <col min="2" max="2" width="9.5703125" customWidth="1"/>
    <col min="3" max="3" width="10.42578125" bestFit="1" customWidth="1"/>
    <col min="4" max="4" width="10.42578125" customWidth="1"/>
    <col min="5" max="5" width="9.5703125" customWidth="1"/>
    <col min="6" max="6" width="11.42578125"/>
    <col min="7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14</v>
      </c>
      <c r="F1" s="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>
        <v>1</v>
      </c>
      <c r="B2" s="1">
        <f>(0/14)*10</f>
        <v>0</v>
      </c>
      <c r="C2" s="1">
        <v>0</v>
      </c>
      <c r="D2" s="1">
        <v>0</v>
      </c>
      <c r="E2" s="1">
        <v>0</v>
      </c>
      <c r="F2" s="1">
        <v>0</v>
      </c>
      <c r="G2" s="1"/>
      <c r="H2" s="1"/>
      <c r="I2" s="1"/>
      <c r="K2" s="1"/>
      <c r="L2" s="1"/>
      <c r="M2" s="1"/>
      <c r="N2" s="1"/>
      <c r="O2" s="1"/>
    </row>
    <row r="3" spans="1:16" x14ac:dyDescent="0.25">
      <c r="A3">
        <v>2</v>
      </c>
      <c r="B3" s="1">
        <f>(13/14)*10</f>
        <v>9.2857142857142865</v>
      </c>
      <c r="C3" s="1">
        <f>(7/7)*10</f>
        <v>10</v>
      </c>
      <c r="D3" s="1">
        <v>0</v>
      </c>
      <c r="E3" s="1">
        <v>0</v>
      </c>
      <c r="F3" s="1">
        <v>0</v>
      </c>
      <c r="G3" s="1"/>
      <c r="H3" s="1"/>
      <c r="I3" s="1"/>
      <c r="K3" s="1"/>
      <c r="L3" s="1"/>
      <c r="M3" s="1"/>
      <c r="N3" s="1"/>
      <c r="O3" s="1"/>
    </row>
    <row r="4" spans="1:16" x14ac:dyDescent="0.25">
      <c r="A4">
        <v>4</v>
      </c>
      <c r="B4" s="1">
        <f>(0/14)*10</f>
        <v>0</v>
      </c>
      <c r="C4" s="1">
        <v>0</v>
      </c>
      <c r="D4" s="1">
        <v>10</v>
      </c>
      <c r="E4" s="1">
        <v>8</v>
      </c>
      <c r="F4" s="1">
        <v>0</v>
      </c>
      <c r="G4" s="1"/>
      <c r="H4" s="1"/>
      <c r="I4" s="1"/>
      <c r="K4" s="1"/>
      <c r="L4" s="1"/>
      <c r="M4" s="1"/>
      <c r="N4" s="1"/>
      <c r="O4" s="1"/>
    </row>
    <row r="5" spans="1:16" x14ac:dyDescent="0.25">
      <c r="A5">
        <v>5</v>
      </c>
      <c r="B5" s="1">
        <f>(10/14)*10</f>
        <v>7.1428571428571432</v>
      </c>
      <c r="C5" s="1">
        <f>(5/7)*10</f>
        <v>7.1428571428571432</v>
      </c>
      <c r="D5" s="1">
        <v>0</v>
      </c>
      <c r="E5" s="1">
        <v>0</v>
      </c>
      <c r="F5" s="1">
        <v>0</v>
      </c>
      <c r="G5" s="1"/>
      <c r="H5" s="1"/>
      <c r="I5" s="1"/>
      <c r="K5" s="1"/>
      <c r="L5" s="1"/>
      <c r="M5" s="1"/>
      <c r="N5" s="1"/>
      <c r="O5" s="1"/>
    </row>
    <row r="6" spans="1:16" x14ac:dyDescent="0.25">
      <c r="A6">
        <v>6</v>
      </c>
      <c r="B6" s="1">
        <f>(9/14)*10</f>
        <v>6.4285714285714288</v>
      </c>
      <c r="C6" s="1">
        <f>(4/7)*10</f>
        <v>5.7142857142857135</v>
      </c>
      <c r="D6" s="1">
        <v>0</v>
      </c>
      <c r="E6" s="1">
        <v>0</v>
      </c>
      <c r="F6" s="1">
        <v>0</v>
      </c>
      <c r="G6" s="1"/>
      <c r="H6" s="1"/>
      <c r="I6" s="1"/>
      <c r="K6" s="1"/>
      <c r="L6" s="1"/>
      <c r="M6" s="1"/>
      <c r="N6" s="1"/>
      <c r="O6" s="1"/>
    </row>
    <row r="7" spans="1:16" x14ac:dyDescent="0.25">
      <c r="A7" s="3" t="s">
        <v>1</v>
      </c>
      <c r="B7" s="4">
        <v>50</v>
      </c>
    </row>
    <row r="8" spans="1:16" x14ac:dyDescent="0.25">
      <c r="A8" s="11" t="s">
        <v>1</v>
      </c>
      <c r="B8" s="11"/>
      <c r="C8" s="11"/>
    </row>
    <row r="9" spans="1:16" x14ac:dyDescent="0.25">
      <c r="A9" s="5" t="s">
        <v>0</v>
      </c>
      <c r="B9" s="6" t="s">
        <v>2</v>
      </c>
      <c r="C9" s="6" t="s">
        <v>3</v>
      </c>
      <c r="D9" s="5" t="s">
        <v>4</v>
      </c>
      <c r="E9" s="6" t="s">
        <v>5</v>
      </c>
      <c r="F9" s="6" t="s">
        <v>6</v>
      </c>
      <c r="G9" s="7" t="s">
        <v>7</v>
      </c>
    </row>
    <row r="10" spans="1:16" x14ac:dyDescent="0.25">
      <c r="A10" s="5">
        <v>1</v>
      </c>
      <c r="B10" s="8">
        <f>SUM(B2:F2)</f>
        <v>0</v>
      </c>
      <c r="C10" s="9">
        <f>(B10*40)/B7</f>
        <v>0</v>
      </c>
      <c r="D10">
        <v>0</v>
      </c>
      <c r="E10">
        <v>0</v>
      </c>
      <c r="F10" s="5">
        <f>C10+D10+E10</f>
        <v>0</v>
      </c>
      <c r="G10" s="10">
        <f>((F10-F15)*50)/(F16-F15)+50</f>
        <v>50</v>
      </c>
    </row>
    <row r="11" spans="1:16" x14ac:dyDescent="0.25">
      <c r="A11" s="5">
        <v>2</v>
      </c>
      <c r="B11" s="8">
        <f>SUM(B3:F3)</f>
        <v>19.285714285714285</v>
      </c>
      <c r="C11" s="9">
        <f>(B11*40)/B7</f>
        <v>15.428571428571427</v>
      </c>
      <c r="D11">
        <v>0</v>
      </c>
      <c r="E11">
        <v>0</v>
      </c>
      <c r="F11" s="5">
        <f>C11+D11+E11</f>
        <v>15.428571428571427</v>
      </c>
      <c r="G11" s="10">
        <f>((F11-F15)*50)/(F16-F15)+50</f>
        <v>100</v>
      </c>
    </row>
    <row r="12" spans="1:16" x14ac:dyDescent="0.25">
      <c r="A12" s="5">
        <v>4</v>
      </c>
      <c r="B12" s="8">
        <f>SUM(B4:F4)</f>
        <v>18</v>
      </c>
      <c r="C12" s="9">
        <f>(B12*40)/B7</f>
        <v>14.4</v>
      </c>
      <c r="D12">
        <v>0</v>
      </c>
      <c r="E12">
        <v>0</v>
      </c>
      <c r="F12" s="5">
        <f>C12+D12+E12</f>
        <v>14.4</v>
      </c>
      <c r="G12" s="10">
        <f>((F12-F15)*50)/(F16-F15)+50</f>
        <v>96.666666666666671</v>
      </c>
    </row>
    <row r="13" spans="1:16" x14ac:dyDescent="0.25">
      <c r="A13" s="5">
        <v>5</v>
      </c>
      <c r="B13" s="8">
        <f>SUM(B5:F5)</f>
        <v>14.285714285714286</v>
      </c>
      <c r="C13" s="9">
        <f>(B13*40)/B7</f>
        <v>11.428571428571429</v>
      </c>
      <c r="D13">
        <v>0</v>
      </c>
      <c r="E13">
        <v>0</v>
      </c>
      <c r="F13" s="5">
        <f>C13+D13+E13</f>
        <v>11.428571428571429</v>
      </c>
      <c r="G13" s="10">
        <f>((F13-F15)*50)/(F16-F15)+50</f>
        <v>87.037037037037038</v>
      </c>
    </row>
    <row r="14" spans="1:16" x14ac:dyDescent="0.25">
      <c r="A14" s="5">
        <v>6</v>
      </c>
      <c r="B14" s="8">
        <f>SUM(B6:F6)</f>
        <v>12.142857142857142</v>
      </c>
      <c r="C14" s="9">
        <f>(B14*40)/B7</f>
        <v>9.7142857142857135</v>
      </c>
      <c r="D14">
        <v>0</v>
      </c>
      <c r="E14">
        <v>0</v>
      </c>
      <c r="F14" s="5">
        <f>C14+D14+E14</f>
        <v>9.7142857142857135</v>
      </c>
      <c r="G14" s="10">
        <f>((F14-F15)*50)/(F16-F15)+50</f>
        <v>81.481481481481481</v>
      </c>
    </row>
    <row r="15" spans="1:16" x14ac:dyDescent="0.25">
      <c r="E15" s="7" t="s">
        <v>8</v>
      </c>
      <c r="F15" s="7">
        <f>MIN(F10:F13)</f>
        <v>0</v>
      </c>
    </row>
    <row r="16" spans="1:16" x14ac:dyDescent="0.25">
      <c r="E16" s="7" t="s">
        <v>9</v>
      </c>
      <c r="F16" s="7">
        <f>MAX(F10:F13)</f>
        <v>15.428571428571427</v>
      </c>
    </row>
  </sheetData>
  <mergeCells count="1">
    <mergeCell ref="A8:C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6</cp:revision>
  <dcterms:created xsi:type="dcterms:W3CDTF">2019-03-03T16:48:58Z</dcterms:created>
  <dcterms:modified xsi:type="dcterms:W3CDTF">2019-09-27T15:11:38Z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