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2\"/>
    </mc:Choice>
  </mc:AlternateContent>
  <xr:revisionPtr revIDLastSave="0" documentId="13_ncr:1_{435E3BAC-0826-4C81-8AB5-7AA0064BD06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C9" i="1"/>
  <c r="C11" i="1"/>
  <c r="C5" i="1"/>
  <c r="C6" i="1"/>
  <c r="C7" i="1"/>
  <c r="C2" i="1"/>
  <c r="C4" i="1"/>
  <c r="C3" i="1"/>
  <c r="C10" i="1"/>
  <c r="C8" i="1"/>
  <c r="B5" i="1"/>
  <c r="B4" i="1"/>
  <c r="B3" i="1"/>
  <c r="B2" i="1"/>
  <c r="B17" i="1"/>
  <c r="B28" i="1" l="1"/>
  <c r="E28" i="1" s="1"/>
  <c r="F28" i="1" s="1"/>
  <c r="B24" i="1"/>
  <c r="E24" i="1" s="1"/>
  <c r="F24" i="1" s="1"/>
  <c r="B31" i="1"/>
  <c r="E31" i="1" s="1"/>
  <c r="F31" i="1" s="1"/>
  <c r="B25" i="1"/>
  <c r="E25" i="1" s="1"/>
  <c r="F25" i="1" s="1"/>
  <c r="B26" i="1"/>
  <c r="E26" i="1" s="1"/>
  <c r="F26" i="1" s="1"/>
  <c r="B27" i="1"/>
  <c r="E27" i="1" s="1"/>
  <c r="F27" i="1" s="1"/>
  <c r="B32" i="1"/>
  <c r="E32" i="1" s="1"/>
  <c r="F32" i="1" s="1"/>
  <c r="B22" i="1"/>
  <c r="B23" i="1"/>
  <c r="E23" i="1" s="1"/>
  <c r="F23" i="1" s="1"/>
  <c r="B30" i="1"/>
  <c r="E30" i="1" s="1"/>
  <c r="F30" i="1" s="1"/>
  <c r="B29" i="1"/>
  <c r="E29" i="1" s="1"/>
  <c r="F29" i="1" s="1"/>
  <c r="E22" i="1" l="1"/>
  <c r="F22" i="1" s="1"/>
</calcChain>
</file>

<file path=xl/sharedStrings.xml><?xml version="1.0" encoding="utf-8"?>
<sst xmlns="http://schemas.openxmlformats.org/spreadsheetml/2006/main" count="14" uniqueCount="13">
  <si>
    <t>No.</t>
  </si>
  <si>
    <t>Q01</t>
  </si>
  <si>
    <t>Total</t>
  </si>
  <si>
    <t>HomeWork (40)</t>
  </si>
  <si>
    <t>Extra point (10)</t>
  </si>
  <si>
    <t>Project (60)</t>
  </si>
  <si>
    <t>Final Scores</t>
  </si>
  <si>
    <t>MFT</t>
  </si>
  <si>
    <t>Q02</t>
  </si>
  <si>
    <t>H01</t>
  </si>
  <si>
    <t>H02</t>
  </si>
  <si>
    <t>H05</t>
  </si>
  <si>
    <t>H06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</si>
</sst>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32" sqref="D32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(7/10)*10</f>
        <v>7</v>
      </c>
      <c r="C2" s="4">
        <f>(21/25)*10</f>
        <v>8.4</v>
      </c>
      <c r="D2" s="4">
        <v>10</v>
      </c>
      <c r="E2" s="4">
        <v>9.5</v>
      </c>
      <c r="F2" s="4">
        <v>10</v>
      </c>
      <c r="G2" s="4">
        <v>9.5</v>
      </c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(9/10)*10</f>
        <v>9</v>
      </c>
      <c r="C3" s="4">
        <f>(18/25)*10</f>
        <v>7.1999999999999993</v>
      </c>
      <c r="D3" s="4">
        <v>10</v>
      </c>
      <c r="E3" s="4">
        <v>9.75</v>
      </c>
      <c r="F3" s="4">
        <v>10</v>
      </c>
      <c r="G3" s="4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(9/10)*10</f>
        <v>9</v>
      </c>
      <c r="C4" s="4">
        <f>(21/25)*10</f>
        <v>8.4</v>
      </c>
      <c r="D4" s="4">
        <v>10</v>
      </c>
      <c r="E4" s="4">
        <v>9.75</v>
      </c>
      <c r="F4" s="4">
        <v>10</v>
      </c>
      <c r="G4" s="4">
        <v>9.5</v>
      </c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(7/10)*10</f>
        <v>7</v>
      </c>
      <c r="C5" s="4">
        <f>(22/25)*10</f>
        <v>8.8000000000000007</v>
      </c>
      <c r="D5" s="4">
        <v>10</v>
      </c>
      <c r="E5" s="4">
        <v>9.5</v>
      </c>
      <c r="F5" s="4">
        <v>10</v>
      </c>
      <c r="G5" s="4">
        <v>9</v>
      </c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v>10</v>
      </c>
      <c r="C6" s="4">
        <f>(23/25)*10</f>
        <v>9.2000000000000011</v>
      </c>
      <c r="D6" s="4">
        <v>10</v>
      </c>
      <c r="E6" s="4">
        <v>9.75</v>
      </c>
      <c r="F6" s="4">
        <v>10</v>
      </c>
      <c r="G6" s="4">
        <v>9.5</v>
      </c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9</v>
      </c>
      <c r="C7" s="6">
        <f>(24/25)*10</f>
        <v>9.6</v>
      </c>
      <c r="D7" s="6">
        <v>10</v>
      </c>
      <c r="E7" s="6">
        <v>10</v>
      </c>
      <c r="F7" s="6">
        <v>10</v>
      </c>
      <c r="G7" s="6">
        <v>9</v>
      </c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v>10</v>
      </c>
      <c r="C8" s="6">
        <f>(22/25)*10</f>
        <v>8.8000000000000007</v>
      </c>
      <c r="D8" s="6">
        <v>10.5</v>
      </c>
      <c r="E8" s="6">
        <v>10</v>
      </c>
      <c r="F8" s="6">
        <v>10</v>
      </c>
      <c r="G8" s="6">
        <v>10</v>
      </c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4</v>
      </c>
      <c r="C9" s="6">
        <f>(15/25)*10</f>
        <v>6</v>
      </c>
      <c r="D9" s="6">
        <v>9</v>
      </c>
      <c r="E9" s="6">
        <v>9.5</v>
      </c>
      <c r="F9" s="6">
        <v>9</v>
      </c>
      <c r="G9" s="6">
        <v>10</v>
      </c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v>7</v>
      </c>
      <c r="C10" s="6">
        <f>(21/25)*10</f>
        <v>8.4</v>
      </c>
      <c r="D10" s="6">
        <v>9</v>
      </c>
      <c r="E10" s="6">
        <v>10.5</v>
      </c>
      <c r="F10" s="6">
        <v>10</v>
      </c>
      <c r="G10" s="6">
        <v>9</v>
      </c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v>6</v>
      </c>
      <c r="C11" s="6">
        <f>(15/25)*10</f>
        <v>6</v>
      </c>
      <c r="D11" s="6">
        <v>10</v>
      </c>
      <c r="E11" s="6">
        <v>9</v>
      </c>
      <c r="F11" s="6">
        <v>10</v>
      </c>
      <c r="G11" s="6">
        <v>10</v>
      </c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v>5</v>
      </c>
      <c r="C12" s="6">
        <f>(21/25)*10</f>
        <v>8.4</v>
      </c>
      <c r="D12" s="6">
        <v>9.75</v>
      </c>
      <c r="E12" s="6">
        <v>9.5</v>
      </c>
      <c r="F12" s="6">
        <v>9</v>
      </c>
      <c r="G12" s="6">
        <v>9.5</v>
      </c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6"/>
      <c r="C13" s="6"/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60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3</v>
      </c>
      <c r="C21" s="10" t="s">
        <v>4</v>
      </c>
      <c r="D21" s="11" t="s">
        <v>5</v>
      </c>
      <c r="E21" s="11" t="s">
        <v>6</v>
      </c>
      <c r="F21" s="12" t="s">
        <v>7</v>
      </c>
    </row>
    <row r="22" spans="1:26" x14ac:dyDescent="0.25">
      <c r="A22" s="10">
        <v>1</v>
      </c>
      <c r="B22" s="13">
        <f>(SUM(B2:R2)/B17) * 40</f>
        <v>36.266666666666666</v>
      </c>
      <c r="C22" s="14">
        <v>9.5</v>
      </c>
      <c r="D22" s="14">
        <v>55</v>
      </c>
      <c r="E22" s="15">
        <f>B22+C22+D22</f>
        <v>100.76666666666667</v>
      </c>
      <c r="F22" s="16">
        <f t="shared" ref="F22:F32" si="0">E22</f>
        <v>100.76666666666667</v>
      </c>
    </row>
    <row r="23" spans="1:26" x14ac:dyDescent="0.25">
      <c r="A23" s="10">
        <v>2</v>
      </c>
      <c r="B23" s="13">
        <f>(SUM(B3:R3)/B17) * 40</f>
        <v>37.299999999999997</v>
      </c>
      <c r="C23" s="14">
        <v>9.5</v>
      </c>
      <c r="D23" s="14">
        <v>55</v>
      </c>
      <c r="E23" s="15">
        <f t="shared" ref="E23:E32" si="1">B23+C23+D23</f>
        <v>101.8</v>
      </c>
      <c r="F23" s="16">
        <f t="shared" si="0"/>
        <v>101.8</v>
      </c>
    </row>
    <row r="24" spans="1:26" x14ac:dyDescent="0.25">
      <c r="A24" s="10">
        <v>3</v>
      </c>
      <c r="B24" s="13">
        <f>(SUM(B4:R4)/B17) * 40</f>
        <v>37.766666666666666</v>
      </c>
      <c r="C24" s="14">
        <v>10</v>
      </c>
      <c r="D24" s="14">
        <v>55</v>
      </c>
      <c r="E24" s="15">
        <f t="shared" si="1"/>
        <v>102.76666666666667</v>
      </c>
      <c r="F24" s="16">
        <f t="shared" si="0"/>
        <v>102.76666666666667</v>
      </c>
    </row>
    <row r="25" spans="1:26" x14ac:dyDescent="0.25">
      <c r="A25" s="10">
        <v>4</v>
      </c>
      <c r="B25" s="13">
        <f>(SUM(B5:R5)/B17) * 40</f>
        <v>36.199999999999996</v>
      </c>
      <c r="C25" s="14">
        <v>9.5</v>
      </c>
      <c r="D25" s="14">
        <v>50</v>
      </c>
      <c r="E25" s="15">
        <f t="shared" si="1"/>
        <v>95.699999999999989</v>
      </c>
      <c r="F25" s="16">
        <f t="shared" si="0"/>
        <v>95.699999999999989</v>
      </c>
    </row>
    <row r="26" spans="1:26" x14ac:dyDescent="0.25">
      <c r="A26" s="10">
        <v>5</v>
      </c>
      <c r="B26" s="13">
        <f>(SUM(B6:R6)/B17) * 40</f>
        <v>38.966666666666669</v>
      </c>
      <c r="C26" s="14">
        <v>10</v>
      </c>
      <c r="D26" s="14">
        <v>59</v>
      </c>
      <c r="E26" s="15">
        <f t="shared" si="1"/>
        <v>107.96666666666667</v>
      </c>
      <c r="F26" s="16">
        <f t="shared" si="0"/>
        <v>107.96666666666667</v>
      </c>
    </row>
    <row r="27" spans="1:26" x14ac:dyDescent="0.25">
      <c r="A27" s="10">
        <v>6</v>
      </c>
      <c r="B27" s="13">
        <f>(SUM(B7:R7)/B17) * 40</f>
        <v>38.400000000000006</v>
      </c>
      <c r="C27" s="14">
        <v>10</v>
      </c>
      <c r="D27" s="14">
        <v>60</v>
      </c>
      <c r="E27" s="15">
        <f t="shared" si="1"/>
        <v>108.4</v>
      </c>
      <c r="F27" s="16">
        <f t="shared" si="0"/>
        <v>108.4</v>
      </c>
    </row>
    <row r="28" spans="1:26" x14ac:dyDescent="0.25">
      <c r="A28" s="10">
        <v>8</v>
      </c>
      <c r="B28" s="13">
        <f>(SUM(B8:R8)/B17) * 40</f>
        <v>39.533333333333331</v>
      </c>
      <c r="C28" s="14">
        <v>10</v>
      </c>
      <c r="D28" s="14">
        <v>60</v>
      </c>
      <c r="E28" s="15">
        <f t="shared" si="1"/>
        <v>109.53333333333333</v>
      </c>
      <c r="F28" s="16">
        <f t="shared" si="0"/>
        <v>109.53333333333333</v>
      </c>
    </row>
    <row r="29" spans="1:26" x14ac:dyDescent="0.25">
      <c r="A29" s="10">
        <v>10</v>
      </c>
      <c r="B29" s="13">
        <f>(SUM(B9:R9)/B17) * 40</f>
        <v>31.666666666666664</v>
      </c>
      <c r="C29" s="14">
        <v>9</v>
      </c>
      <c r="D29" s="14">
        <v>0</v>
      </c>
      <c r="E29" s="15">
        <f t="shared" si="1"/>
        <v>40.666666666666664</v>
      </c>
      <c r="F29" s="16">
        <f t="shared" si="0"/>
        <v>40.666666666666664</v>
      </c>
    </row>
    <row r="30" spans="1:26" x14ac:dyDescent="0.25">
      <c r="A30" s="10">
        <v>11</v>
      </c>
      <c r="B30" s="13">
        <f>(SUM(B10:R10)/B17) * 40</f>
        <v>35.93333333333333</v>
      </c>
      <c r="C30" s="14">
        <v>9.5</v>
      </c>
      <c r="D30" s="14">
        <v>45</v>
      </c>
      <c r="E30" s="15">
        <f t="shared" si="1"/>
        <v>90.433333333333337</v>
      </c>
      <c r="F30" s="16">
        <f t="shared" si="0"/>
        <v>90.433333333333337</v>
      </c>
    </row>
    <row r="31" spans="1:26" x14ac:dyDescent="0.25">
      <c r="A31" s="10">
        <v>14</v>
      </c>
      <c r="B31" s="13">
        <f>(SUM(B11:R11)/B17) * 40</f>
        <v>34</v>
      </c>
      <c r="C31" s="14">
        <v>10</v>
      </c>
      <c r="D31" s="14">
        <v>40</v>
      </c>
      <c r="E31" s="15">
        <f t="shared" si="1"/>
        <v>84</v>
      </c>
      <c r="F31" s="16">
        <f t="shared" si="0"/>
        <v>84</v>
      </c>
    </row>
    <row r="32" spans="1:26" x14ac:dyDescent="0.25">
      <c r="A32" s="10">
        <v>15</v>
      </c>
      <c r="B32" s="13">
        <f>(SUM(B12:R12)/B17) * 40</f>
        <v>34.099999999999994</v>
      </c>
      <c r="C32" s="14">
        <v>9.5</v>
      </c>
      <c r="D32" s="14">
        <v>50</v>
      </c>
      <c r="E32" s="15">
        <f t="shared" si="1"/>
        <v>93.6</v>
      </c>
      <c r="F32" s="16">
        <f t="shared" si="0"/>
        <v>93.6</v>
      </c>
    </row>
    <row r="33" spans="1:6" x14ac:dyDescent="0.25">
      <c r="A33" s="10"/>
      <c r="B33" s="13"/>
      <c r="C33" s="14"/>
      <c r="D33" s="14"/>
      <c r="E33" s="15"/>
      <c r="F33" s="16"/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2022-01-13T21:22:14Z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