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24\"/>
    </mc:Choice>
  </mc:AlternateContent>
  <xr:revisionPtr revIDLastSave="0" documentId="13_ncr:1_{306D6397-A3CD-4511-9E97-078117104EB8}" xr6:coauthVersionLast="47" xr6:coauthVersionMax="47" xr10:uidLastSave="{00000000-0000-0000-0000-000000000000}"/>
  <bookViews>
    <workbookView xWindow="3825" yWindow="3330" windowWidth="21600" windowHeight="11385" tabRatio="500" xr2:uid="{00000000-000D-0000-FFFF-FFFF00000000}"/>
  </bookViews>
  <sheets>
    <sheet name="web 124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1" l="1"/>
  <c r="C4" i="1"/>
  <c r="C5" i="1"/>
  <c r="C2" i="1"/>
  <c r="C7" i="1"/>
  <c r="C8" i="1"/>
  <c r="C6" i="1"/>
  <c r="C10" i="1"/>
  <c r="C12" i="1"/>
  <c r="C11" i="1"/>
  <c r="B17" i="1"/>
  <c r="B29" i="1" s="1"/>
  <c r="B10" i="1"/>
  <c r="B12" i="1"/>
  <c r="B11" i="1"/>
  <c r="B2" i="1"/>
  <c r="B4" i="1"/>
  <c r="B3" i="1"/>
  <c r="B8" i="1"/>
  <c r="B7" i="1"/>
  <c r="B6" i="1"/>
  <c r="B5" i="1"/>
  <c r="B33" i="1" l="1"/>
  <c r="B23" i="1"/>
  <c r="E23" i="1" s="1"/>
  <c r="F23" i="1" s="1"/>
  <c r="B25" i="1"/>
  <c r="E25" i="1" s="1"/>
  <c r="F25" i="1" s="1"/>
  <c r="B30" i="1"/>
  <c r="E30" i="1" s="1"/>
  <c r="F30" i="1" s="1"/>
  <c r="B27" i="1"/>
  <c r="E27" i="1" s="1"/>
  <c r="F27" i="1" s="1"/>
  <c r="B28" i="1"/>
  <c r="E28" i="1" s="1"/>
  <c r="F28" i="1" s="1"/>
  <c r="B22" i="1"/>
  <c r="B32" i="1"/>
  <c r="E32" i="1" s="1"/>
  <c r="F32" i="1" s="1"/>
  <c r="B26" i="1"/>
  <c r="E26" i="1" s="1"/>
  <c r="F26" i="1" s="1"/>
  <c r="B24" i="1"/>
  <c r="E24" i="1" s="1"/>
  <c r="F24" i="1" s="1"/>
  <c r="B31" i="1"/>
  <c r="E31" i="1" s="1"/>
  <c r="F31" i="1" s="1"/>
  <c r="E29" i="1"/>
  <c r="F29" i="1" s="1"/>
  <c r="E22" i="1" l="1"/>
  <c r="F22" i="1" s="1"/>
</calcChain>
</file>

<file path=xl/sharedStrings.xml><?xml version="1.0" encoding="utf-8"?>
<sst xmlns="http://schemas.openxmlformats.org/spreadsheetml/2006/main" count="10" uniqueCount="9">
  <si>
    <t>No.</t>
  </si>
  <si>
    <t>Q01</t>
  </si>
  <si>
    <t>Total</t>
  </si>
  <si>
    <t>Extra point (10)</t>
  </si>
  <si>
    <t>Final Scores</t>
  </si>
  <si>
    <t>MFT</t>
  </si>
  <si>
    <t>Project (55)</t>
  </si>
  <si>
    <t>HomeWork (45)</t>
  </si>
  <si>
    <t>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</si>
</sst>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DA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ont="1" applyFill="1"/>
    <xf numFmtId="2" fontId="0" fillId="4" borderId="0" xfId="0" applyNumberForma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4" fontId="0" fillId="7" borderId="0" xfId="0" applyNumberFormat="1" applyFill="1"/>
    <xf numFmtId="4" fontId="0" fillId="0" borderId="0" xfId="0" applyNumberFormat="1"/>
    <xf numFmtId="4" fontId="0" fillId="5" borderId="0" xfId="0" applyNumberFormat="1" applyFont="1" applyFill="1"/>
    <xf numFmtId="4" fontId="1" fillId="6" borderId="0" xfId="0" applyNumberFormat="1" applyFont="1" applyFill="1"/>
    <xf numFmtId="0" fontId="0" fillId="0" borderId="0" xfId="0" applyFont="1"/>
    <xf numFmtId="2" fontId="0" fillId="0" borderId="0" xfId="0" applyNumberFormat="1" applyFill="1" applyAlignment="1">
      <alignment horizontal="center"/>
    </xf>
    <xf numFmtId="0" fontId="0" fillId="0" borderId="0" xfId="0" applyFont="1" applyFill="1"/>
    <xf numFmtId="4" fontId="0" fillId="0" borderId="0" xfId="0" applyNumberFormat="1" applyFill="1"/>
    <xf numFmtId="4" fontId="0" fillId="0" borderId="0" xfId="0" applyNumberFormat="1" applyFont="1" applyFill="1"/>
    <xf numFmtId="4" fontId="1" fillId="0" borderId="0" xfId="0" applyNumberFormat="1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C5" sqref="C5"/>
    </sheetView>
  </sheetViews>
  <sheetFormatPr defaultColWidth="8.5703125" defaultRowHeight="15" x14ac:dyDescent="0.25"/>
  <cols>
    <col min="1" max="1" width="5.42578125" customWidth="1"/>
    <col min="2" max="2" width="15" customWidth="1"/>
    <col min="3" max="3" width="14.5703125" customWidth="1"/>
    <col min="4" max="4" width="11.140625" customWidth="1"/>
    <col min="5" max="5" width="11.42578125" customWidth="1"/>
    <col min="6" max="6" width="6.5703125" bestFit="1" customWidth="1"/>
    <col min="7" max="7" width="6.5703125" style="1" customWidth="1"/>
    <col min="8" max="8" width="10.42578125" style="1" customWidth="1"/>
    <col min="9" max="9" width="9.5703125" style="1" customWidth="1"/>
    <col min="10" max="10" width="8.28515625" style="1" customWidth="1"/>
    <col min="11" max="11" width="8.5703125" style="1"/>
    <col min="12" max="15" width="9.5703125" customWidth="1"/>
  </cols>
  <sheetData>
    <row r="1" spans="1:26" x14ac:dyDescent="0.25">
      <c r="A1" s="2" t="s">
        <v>0</v>
      </c>
      <c r="B1" s="2" t="s">
        <v>1</v>
      </c>
      <c r="C1" s="2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6" x14ac:dyDescent="0.25">
      <c r="A2" s="3">
        <v>1</v>
      </c>
      <c r="B2" s="4">
        <f>(16/25)*10</f>
        <v>6.4</v>
      </c>
      <c r="C2" s="4">
        <f>(10/15)*10</f>
        <v>6.6666666666666661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3">
        <v>2</v>
      </c>
      <c r="B3" s="6">
        <f>(15/25)*10</f>
        <v>6</v>
      </c>
      <c r="C3" s="4">
        <f>(8/15)*10</f>
        <v>5.333333333333333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3">
        <v>3</v>
      </c>
      <c r="B4" s="6">
        <f>(20/25)*10</f>
        <v>8</v>
      </c>
      <c r="C4" s="4">
        <f>(11/15)*10</f>
        <v>7.333333333333333</v>
      </c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3">
        <v>4</v>
      </c>
      <c r="B5" s="6">
        <f>(11/25)*10</f>
        <v>4.4000000000000004</v>
      </c>
      <c r="C5" s="4">
        <f>(8/15)*10</f>
        <v>5.333333333333333</v>
      </c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3">
        <v>5</v>
      </c>
      <c r="B6" s="6">
        <f>(23/25)*10</f>
        <v>9.2000000000000011</v>
      </c>
      <c r="C6" s="4">
        <f>(14/15)*10</f>
        <v>9.3333333333333339</v>
      </c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3">
        <v>6</v>
      </c>
      <c r="B7" s="6">
        <f>(20/25)*10</f>
        <v>8</v>
      </c>
      <c r="C7" s="6">
        <f>(12/15)*10</f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3">
        <v>8</v>
      </c>
      <c r="B8" s="6">
        <f>(19/25)*10</f>
        <v>7.6</v>
      </c>
      <c r="C8" s="6">
        <f>(12/15)*10</f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3">
        <v>10</v>
      </c>
      <c r="B9" s="6">
        <v>0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3">
        <v>11</v>
      </c>
      <c r="B10" s="6">
        <f>(12/25)*10</f>
        <v>4.8</v>
      </c>
      <c r="C10" s="6">
        <f>(12/15)*10</f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3">
        <v>14</v>
      </c>
      <c r="B11" s="6">
        <f>(14/25)*10</f>
        <v>5.6000000000000005</v>
      </c>
      <c r="C11" s="6">
        <f>(14/15)*10</f>
        <v>9.3333333333333339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3">
        <v>15</v>
      </c>
      <c r="B12" s="6">
        <f>(17/25)*10</f>
        <v>6.8000000000000007</v>
      </c>
      <c r="C12" s="6">
        <f>(13/15)*10</f>
        <v>8.6666666666666679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3">
        <v>16</v>
      </c>
      <c r="B13" s="6">
        <v>0</v>
      </c>
      <c r="C13" s="6">
        <v>0</v>
      </c>
      <c r="D13" s="4"/>
      <c r="E13" s="6"/>
      <c r="F13" s="6"/>
      <c r="G13" s="6"/>
      <c r="H13" s="6"/>
      <c r="I13" s="4"/>
      <c r="J13" s="6"/>
      <c r="K13" s="6"/>
      <c r="L13" s="6"/>
      <c r="M13" s="6"/>
      <c r="N13" s="6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2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23"/>
      <c r="B15" s="6"/>
      <c r="C15" s="6"/>
      <c r="D15" s="18"/>
      <c r="E15" s="6"/>
      <c r="F15" s="6"/>
      <c r="G15" s="6"/>
      <c r="H15" s="6"/>
      <c r="I15" s="6"/>
      <c r="J15" s="6"/>
      <c r="K15" s="6"/>
      <c r="L15" s="6"/>
      <c r="M15" s="6"/>
      <c r="N15" s="6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2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7" t="s">
        <v>2</v>
      </c>
      <c r="B17" s="8">
        <f>COUNTA(B1:Q1) * 10</f>
        <v>20</v>
      </c>
      <c r="C17" s="5"/>
      <c r="D17" s="5"/>
      <c r="E17" s="5"/>
      <c r="F17" s="5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0" spans="1:26" x14ac:dyDescent="0.25">
      <c r="A20" s="9"/>
      <c r="B20" s="9"/>
      <c r="C20" s="9"/>
    </row>
    <row r="21" spans="1:26" x14ac:dyDescent="0.25">
      <c r="A21" s="10" t="s">
        <v>0</v>
      </c>
      <c r="B21" s="11" t="s">
        <v>7</v>
      </c>
      <c r="C21" s="10" t="s">
        <v>3</v>
      </c>
      <c r="D21" s="11" t="s">
        <v>6</v>
      </c>
      <c r="E21" s="11" t="s">
        <v>4</v>
      </c>
      <c r="F21" s="12" t="s">
        <v>5</v>
      </c>
    </row>
    <row r="22" spans="1:26" x14ac:dyDescent="0.25">
      <c r="A22" s="10">
        <v>1</v>
      </c>
      <c r="B22" s="13">
        <f>(SUM(B2:R2)/B17) * 45</f>
        <v>29.4</v>
      </c>
      <c r="C22" s="14">
        <v>0</v>
      </c>
      <c r="D22" s="14">
        <v>0</v>
      </c>
      <c r="E22" s="15">
        <f>B22+C22+D22</f>
        <v>29.4</v>
      </c>
      <c r="F22" s="16">
        <f t="shared" ref="F22:F32" si="0">E22</f>
        <v>29.4</v>
      </c>
    </row>
    <row r="23" spans="1:26" x14ac:dyDescent="0.25">
      <c r="A23" s="10">
        <v>2</v>
      </c>
      <c r="B23" s="13">
        <f>(SUM(B3:R3)/B17) * 45</f>
        <v>25.5</v>
      </c>
      <c r="C23" s="14">
        <v>0</v>
      </c>
      <c r="D23" s="14">
        <v>0</v>
      </c>
      <c r="E23" s="15">
        <f t="shared" ref="E23:E32" si="1">B23+C23+D23</f>
        <v>25.5</v>
      </c>
      <c r="F23" s="16">
        <f t="shared" si="0"/>
        <v>25.5</v>
      </c>
    </row>
    <row r="24" spans="1:26" x14ac:dyDescent="0.25">
      <c r="A24" s="10">
        <v>3</v>
      </c>
      <c r="B24" s="13">
        <f>(SUM(B4:R4)/B17) * 45</f>
        <v>34.5</v>
      </c>
      <c r="C24" s="14">
        <v>0</v>
      </c>
      <c r="D24" s="14">
        <v>0</v>
      </c>
      <c r="E24" s="15">
        <f t="shared" si="1"/>
        <v>34.5</v>
      </c>
      <c r="F24" s="16">
        <f t="shared" si="0"/>
        <v>34.5</v>
      </c>
    </row>
    <row r="25" spans="1:26" x14ac:dyDescent="0.25">
      <c r="A25" s="10">
        <v>4</v>
      </c>
      <c r="B25" s="13">
        <f>(SUM(B5:R5)/B17) * 45</f>
        <v>21.900000000000002</v>
      </c>
      <c r="C25" s="14">
        <v>0</v>
      </c>
      <c r="D25" s="14">
        <v>0</v>
      </c>
      <c r="E25" s="15">
        <f t="shared" si="1"/>
        <v>21.900000000000002</v>
      </c>
      <c r="F25" s="16">
        <f t="shared" si="0"/>
        <v>21.900000000000002</v>
      </c>
    </row>
    <row r="26" spans="1:26" x14ac:dyDescent="0.25">
      <c r="A26" s="10">
        <v>5</v>
      </c>
      <c r="B26" s="13">
        <f>(SUM(B6:R6)/B17) * 45</f>
        <v>41.7</v>
      </c>
      <c r="C26" s="14">
        <v>0</v>
      </c>
      <c r="D26" s="14">
        <v>0</v>
      </c>
      <c r="E26" s="15">
        <f t="shared" si="1"/>
        <v>41.7</v>
      </c>
      <c r="F26" s="16">
        <f t="shared" si="0"/>
        <v>41.7</v>
      </c>
    </row>
    <row r="27" spans="1:26" x14ac:dyDescent="0.25">
      <c r="A27" s="10">
        <v>6</v>
      </c>
      <c r="B27" s="13">
        <f>(SUM(B7:R7)/B17) * 45</f>
        <v>36</v>
      </c>
      <c r="C27" s="14">
        <v>0</v>
      </c>
      <c r="D27" s="14">
        <v>0</v>
      </c>
      <c r="E27" s="15">
        <f t="shared" si="1"/>
        <v>36</v>
      </c>
      <c r="F27" s="16">
        <f t="shared" si="0"/>
        <v>36</v>
      </c>
    </row>
    <row r="28" spans="1:26" x14ac:dyDescent="0.25">
      <c r="A28" s="10">
        <v>8</v>
      </c>
      <c r="B28" s="13">
        <f>(SUM(B8:R8)/B17) * 45</f>
        <v>35.1</v>
      </c>
      <c r="C28" s="14">
        <v>0</v>
      </c>
      <c r="D28" s="14">
        <v>0</v>
      </c>
      <c r="E28" s="15">
        <f t="shared" si="1"/>
        <v>35.1</v>
      </c>
      <c r="F28" s="16">
        <f t="shared" si="0"/>
        <v>35.1</v>
      </c>
    </row>
    <row r="29" spans="1:26" x14ac:dyDescent="0.25">
      <c r="A29" s="10">
        <v>10</v>
      </c>
      <c r="B29" s="13">
        <f>(SUM(B9:R9)/B17) * 45</f>
        <v>0</v>
      </c>
      <c r="C29" s="14">
        <v>0</v>
      </c>
      <c r="D29" s="14">
        <v>0</v>
      </c>
      <c r="E29" s="15">
        <f t="shared" si="1"/>
        <v>0</v>
      </c>
      <c r="F29" s="16">
        <f t="shared" si="0"/>
        <v>0</v>
      </c>
    </row>
    <row r="30" spans="1:26" x14ac:dyDescent="0.25">
      <c r="A30" s="10">
        <v>11</v>
      </c>
      <c r="B30" s="13">
        <f>(SUM(B10:R10)/B17) * 45</f>
        <v>28.8</v>
      </c>
      <c r="C30" s="14">
        <v>0</v>
      </c>
      <c r="D30" s="14">
        <v>0</v>
      </c>
      <c r="E30" s="15">
        <f t="shared" si="1"/>
        <v>28.8</v>
      </c>
      <c r="F30" s="16">
        <f t="shared" si="0"/>
        <v>28.8</v>
      </c>
    </row>
    <row r="31" spans="1:26" x14ac:dyDescent="0.25">
      <c r="A31" s="10">
        <v>14</v>
      </c>
      <c r="B31" s="13">
        <f>(SUM(B11:R11)/B17) * 45</f>
        <v>33.6</v>
      </c>
      <c r="C31" s="14">
        <v>0</v>
      </c>
      <c r="D31" s="14">
        <v>0</v>
      </c>
      <c r="E31" s="15">
        <f t="shared" si="1"/>
        <v>33.6</v>
      </c>
      <c r="F31" s="16">
        <f t="shared" si="0"/>
        <v>33.6</v>
      </c>
    </row>
    <row r="32" spans="1:26" x14ac:dyDescent="0.25">
      <c r="A32" s="10">
        <v>15</v>
      </c>
      <c r="B32" s="13">
        <f>(SUM(B12:R12)/B17) * 45</f>
        <v>34.800000000000004</v>
      </c>
      <c r="C32" s="14">
        <v>0</v>
      </c>
      <c r="D32" s="14">
        <v>0</v>
      </c>
      <c r="E32" s="15">
        <f t="shared" si="1"/>
        <v>34.800000000000004</v>
      </c>
      <c r="F32" s="16">
        <f t="shared" si="0"/>
        <v>34.800000000000004</v>
      </c>
    </row>
    <row r="33" spans="1:6" x14ac:dyDescent="0.25">
      <c r="A33" s="10">
        <v>16</v>
      </c>
      <c r="B33" s="13">
        <f>(SUM(B13:R13)/B17) * 45</f>
        <v>0</v>
      </c>
      <c r="C33" s="14">
        <v>0</v>
      </c>
      <c r="D33" s="14">
        <v>0</v>
      </c>
      <c r="E33" s="15"/>
      <c r="F33" s="16"/>
    </row>
    <row r="34" spans="1:6" x14ac:dyDescent="0.25">
      <c r="A34" s="19"/>
      <c r="B34" s="20"/>
      <c r="C34" s="20"/>
      <c r="D34" s="20"/>
      <c r="E34" s="21"/>
      <c r="F34" s="22"/>
    </row>
    <row r="35" spans="1:6" x14ac:dyDescent="0.25">
      <c r="A35" s="19"/>
      <c r="B35" s="20"/>
      <c r="C35" s="20"/>
      <c r="D35" s="20"/>
      <c r="E35" s="21"/>
      <c r="F35" s="22"/>
    </row>
    <row r="36" spans="1:6" x14ac:dyDescent="0.25">
      <c r="A36" s="19"/>
      <c r="B36" s="20"/>
      <c r="C36" s="20"/>
      <c r="D36" s="20"/>
      <c r="E36" s="21"/>
      <c r="F36" s="22"/>
    </row>
    <row r="37" spans="1:6" x14ac:dyDescent="0.25">
      <c r="A37" s="17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24</cp:revision>
  <dcterms:created xsi:type="dcterms:W3CDTF">2019-03-03T16:48:58Z</dcterms:created>
  <dcterms:modified xsi:type="dcterms:W3CDTF">2022-01-18T19:24:09Z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