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<sst xmlns="http://schemas.openxmlformats.org/spreadsheetml/2006/main" count="23" uniqueCount="21">
  <si>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</si>
  <si>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H 03</t>
  </si>
  <si>
    <t xml:space="preserve">H 04</t>
  </si>
  <si>
    <t xml:space="preserve">H 07</t>
  </si>
  <si>
    <t xml:space="preserve">H 09</t>
  </si>
  <si>
    <t xml:space="preserve">H 10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</si>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</sst>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3.7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16.02"/>
    <col collapsed="false" customWidth="true" hidden="false" outlineLevel="0" max="3" min="3" style="1" width="19.66"/>
    <col collapsed="false" customWidth="true" hidden="false" outlineLevel="0" max="4" min="4" style="1" width="14.47"/>
    <col collapsed="false" customWidth="true" hidden="false" outlineLevel="0" max="5" min="5" style="1" width="10.96"/>
    <col collapsed="false" customWidth="true" hidden="false" outlineLevel="0" max="6" min="6" style="1" width="11.17"/>
    <col collapsed="false" customWidth="true" hidden="false" outlineLevel="0" max="7" min="7" style="1" width="7.3"/>
    <col collapsed="false" customWidth="true" hidden="false" outlineLevel="0" max="10" min="8" style="1" width="9.57"/>
    <col collapsed="false" customWidth="true" hidden="false" outlineLevel="0" max="11" min="11" style="1" width="8.28"/>
    <col collapsed="false" customWidth="true" hidden="false" outlineLevel="0" max="12" min="12" style="1" width="8.57"/>
    <col collapsed="false" customWidth="true" hidden="false" outlineLevel="0" max="16" min="13" style="1" width="9.57"/>
    <col collapsed="false" customWidth="true" hidden="false" outlineLevel="0" max="1025" min="17" style="1" width="8.57"/>
  </cols>
  <sheetData>
    <row r="1" customFormat="false" ht="13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</row>
    <row r="2" customFormat="false" ht="13.7" hidden="false" customHeight="true" outlineLevel="0" collapsed="false">
      <c r="A2" s="1" t="n">
        <v>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</row>
    <row r="3" customFormat="false" ht="13.7" hidden="false" customHeight="true" outlineLevel="0" collapsed="false">
      <c r="A3" s="1" t="n">
        <v>2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f aca="false">(3/4)*10</f>
        <v>7.5</v>
      </c>
      <c r="H3" s="3" t="n">
        <f aca="false">(4/5)*10</f>
        <v>8</v>
      </c>
      <c r="I3" s="3" t="n">
        <v>0</v>
      </c>
      <c r="J3" s="3" t="n">
        <v>0</v>
      </c>
      <c r="K3" s="3" t="n">
        <v>0</v>
      </c>
      <c r="L3" s="3" t="n">
        <v>0</v>
      </c>
    </row>
    <row r="4" customFormat="false" ht="13.7" hidden="false" customHeight="true" outlineLevel="0" collapsed="false">
      <c r="A4" s="1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f aca="false">(3/4)*10</f>
        <v>7.5</v>
      </c>
      <c r="H4" s="3" t="n">
        <f aca="false">(5/5)*10</f>
        <v>10</v>
      </c>
      <c r="I4" s="3" t="n">
        <f aca="false">(7/8)*10</f>
        <v>8.75</v>
      </c>
      <c r="J4" s="3" t="n">
        <f aca="false">(1/3)*10</f>
        <v>3.33333333333333</v>
      </c>
      <c r="K4" s="3" t="n">
        <f aca="false">(4/5)*10</f>
        <v>8</v>
      </c>
      <c r="L4" s="3" t="n">
        <f aca="false">(2/3)*10</f>
        <v>6.66666666666667</v>
      </c>
    </row>
    <row r="5" customFormat="false" ht="13.7" hidden="false" customHeight="true" outlineLevel="0" collapsed="false">
      <c r="A5" s="1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f aca="false">(2/4)*10</f>
        <v>5</v>
      </c>
      <c r="H5" s="3" t="n">
        <f aca="false">(5/5)*10</f>
        <v>10</v>
      </c>
      <c r="I5" s="3" t="n">
        <f aca="false">(7/8)*10</f>
        <v>8.75</v>
      </c>
      <c r="J5" s="3" t="n">
        <f aca="false">(2/3)*10</f>
        <v>6.66666666666667</v>
      </c>
      <c r="K5" s="3" t="n">
        <f aca="false">(3/5)*10</f>
        <v>6</v>
      </c>
      <c r="L5" s="3" t="n">
        <f aca="false">(2/3)*10</f>
        <v>6.66666666666667</v>
      </c>
    </row>
    <row r="6" customFormat="false" ht="13.7" hidden="false" customHeight="true" outlineLevel="0" collapsed="false">
      <c r="A6" s="1" t="n">
        <v>5</v>
      </c>
      <c r="B6" s="3" t="n">
        <v>10</v>
      </c>
      <c r="C6" s="3" t="n">
        <v>10</v>
      </c>
      <c r="D6" s="3" t="n">
        <v>10</v>
      </c>
      <c r="E6" s="3" t="n">
        <v>10</v>
      </c>
      <c r="F6" s="3" t="n">
        <v>10</v>
      </c>
      <c r="G6" s="3" t="n">
        <f aca="false">(3/4)*10</f>
        <v>7.5</v>
      </c>
      <c r="H6" s="3" t="n">
        <f aca="false">(5/5)*10</f>
        <v>10</v>
      </c>
      <c r="I6" s="3" t="n">
        <f aca="false">(7/8)*10</f>
        <v>8.75</v>
      </c>
      <c r="J6" s="3" t="n">
        <f aca="false">(2/3)*10</f>
        <v>6.66666666666667</v>
      </c>
      <c r="K6" s="3" t="n">
        <f aca="false">(4/5)*10</f>
        <v>8</v>
      </c>
      <c r="L6" s="3" t="n">
        <f aca="false">(2/3)*10</f>
        <v>6.66666666666667</v>
      </c>
    </row>
    <row r="7" customFormat="false" ht="13.7" hidden="false" customHeight="true" outlineLevel="0" collapsed="false">
      <c r="A7" s="1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f aca="false">(3/4)*10</f>
        <v>7.5</v>
      </c>
      <c r="H7" s="3" t="n">
        <f aca="false">(3/5)*10</f>
        <v>6</v>
      </c>
      <c r="I7" s="3" t="n">
        <v>0</v>
      </c>
      <c r="J7" s="3" t="n">
        <v>0</v>
      </c>
      <c r="K7" s="3" t="n">
        <v>0</v>
      </c>
      <c r="L7" s="3" t="n">
        <v>0</v>
      </c>
    </row>
    <row r="8" customFormat="false" ht="13.7" hidden="false" customHeight="true" outlineLevel="0" collapsed="false">
      <c r="A8" s="1" t="n">
        <v>7</v>
      </c>
      <c r="B8" s="3" t="n">
        <v>5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f aca="false">(2/4)*10</f>
        <v>5</v>
      </c>
      <c r="H8" s="3" t="n">
        <f aca="false">(5/5)*10</f>
        <v>10</v>
      </c>
      <c r="I8" s="3" t="n">
        <f aca="false">(7/8)*10</f>
        <v>8.75</v>
      </c>
      <c r="J8" s="3" t="n">
        <f aca="false">(2/3)*10</f>
        <v>6.66666666666667</v>
      </c>
      <c r="K8" s="3" t="n">
        <f aca="false">(3/5)*10</f>
        <v>6</v>
      </c>
      <c r="L8" s="3" t="n">
        <f aca="false">(2/3)*10</f>
        <v>6.66666666666667</v>
      </c>
    </row>
    <row r="9" customFormat="false" ht="13.7" hidden="false" customHeight="true" outlineLevel="0" collapsed="false">
      <c r="A9" s="1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f aca="false">(2/4)*10</f>
        <v>5</v>
      </c>
      <c r="H9" s="3" t="n">
        <f aca="false">(3/5)*10</f>
        <v>6</v>
      </c>
      <c r="I9" s="3" t="n">
        <f aca="false">(3/8)*10</f>
        <v>3.75</v>
      </c>
      <c r="J9" s="3" t="n">
        <f aca="false">(0/3)*10</f>
        <v>0</v>
      </c>
      <c r="K9" s="3" t="n">
        <v>0</v>
      </c>
      <c r="L9" s="3" t="n">
        <v>0</v>
      </c>
    </row>
    <row r="11" customFormat="false" ht="13.7" hidden="false" customHeight="true" outlineLevel="0" collapsed="false">
      <c r="A11" s="4" t="s">
        <v>12</v>
      </c>
      <c r="B11" s="5" t="n">
        <v>110</v>
      </c>
      <c r="C11" s="6"/>
    </row>
    <row r="12" customFormat="false" ht="13.7" hidden="false" customHeight="true" outlineLevel="0" collapsed="false">
      <c r="A12" s="7" t="s">
        <v>12</v>
      </c>
      <c r="B12" s="7"/>
      <c r="C12" s="7"/>
      <c r="D12" s="7"/>
    </row>
    <row r="13" customFormat="false" ht="13.7" hidden="false" customHeight="true" outlineLevel="0" collapsed="false">
      <c r="A13" s="8" t="s">
        <v>0</v>
      </c>
      <c r="B13" s="8" t="s">
        <v>13</v>
      </c>
      <c r="C13" s="8" t="s">
        <v>14</v>
      </c>
      <c r="D13" s="8" t="s">
        <v>15</v>
      </c>
      <c r="E13" s="8" t="s">
        <v>16</v>
      </c>
      <c r="F13" s="8" t="s">
        <v>17</v>
      </c>
      <c r="G13" s="9" t="s">
        <v>18</v>
      </c>
      <c r="H13" s="0"/>
    </row>
    <row r="14" customFormat="false" ht="13.7" hidden="false" customHeight="true" outlineLevel="0" collapsed="false">
      <c r="A14" s="8" t="n">
        <v>1</v>
      </c>
      <c r="B14" s="10" t="n">
        <f aca="false">SUM(B2:L2)</f>
        <v>0</v>
      </c>
      <c r="C14" s="10" t="n">
        <f aca="false">(B14*45)/B11</f>
        <v>0</v>
      </c>
      <c r="D14" s="3" t="n">
        <v>2</v>
      </c>
      <c r="E14" s="3" t="n">
        <v>0</v>
      </c>
      <c r="F14" s="11" t="n">
        <f aca="false">C14+D14+E14</f>
        <v>2</v>
      </c>
      <c r="G14" s="12" t="n">
        <f aca="false">((F14-F22)*50)/(F23-F22)+50</f>
        <v>50</v>
      </c>
      <c r="H14" s="0"/>
    </row>
    <row r="15" customFormat="false" ht="13.7" hidden="false" customHeight="true" outlineLevel="0" collapsed="false">
      <c r="A15" s="8" t="n">
        <v>2</v>
      </c>
      <c r="B15" s="10" t="n">
        <f aca="false">SUM(B3:L3)</f>
        <v>15.5</v>
      </c>
      <c r="C15" s="10" t="n">
        <f aca="false">(B15*45)/B11</f>
        <v>6.34090909090909</v>
      </c>
      <c r="D15" s="3" t="n">
        <v>7</v>
      </c>
      <c r="E15" s="3" t="n">
        <v>0</v>
      </c>
      <c r="F15" s="11" t="n">
        <f aca="false">C15+D15+E15</f>
        <v>13.3409090909091</v>
      </c>
      <c r="G15" s="12" t="n">
        <f aca="false">((F15-F22)*50)/(F23-F22)+50</f>
        <v>61.8330566753616</v>
      </c>
      <c r="H15" s="0"/>
    </row>
    <row r="16" customFormat="false" ht="13.7" hidden="false" customHeight="true" outlineLevel="0" collapsed="false">
      <c r="A16" s="8" t="n">
        <v>3</v>
      </c>
      <c r="B16" s="10" t="n">
        <f aca="false">SUM(B4:L4)</f>
        <v>44.25</v>
      </c>
      <c r="C16" s="10" t="n">
        <f aca="false">(B16*45)/B11</f>
        <v>18.1022727272727</v>
      </c>
      <c r="D16" s="3" t="n">
        <v>4</v>
      </c>
      <c r="E16" s="3" t="n">
        <v>0</v>
      </c>
      <c r="F16" s="11" t="n">
        <f aca="false">C16+D16+E16</f>
        <v>22.1022727272727</v>
      </c>
      <c r="G16" s="12" t="n">
        <f aca="false">((F16-F22)*50)/(F23-F22)+50</f>
        <v>70.9746265117382</v>
      </c>
      <c r="H16" s="0"/>
    </row>
    <row r="17" customFormat="false" ht="13.7" hidden="false" customHeight="true" outlineLevel="0" collapsed="false">
      <c r="A17" s="8" t="n">
        <v>4</v>
      </c>
      <c r="B17" s="10" t="n">
        <f aca="false">SUM(B5:L5)</f>
        <v>43.0833333333333</v>
      </c>
      <c r="C17" s="10" t="n">
        <f aca="false">(B17*45)/B11</f>
        <v>17.625</v>
      </c>
      <c r="D17" s="3" t="n">
        <v>8.5</v>
      </c>
      <c r="E17" s="3" t="n">
        <v>0</v>
      </c>
      <c r="F17" s="11" t="n">
        <f aca="false">C17+D17+E17</f>
        <v>26.125</v>
      </c>
      <c r="G17" s="12" t="n">
        <f aca="false">((F17-F22)*50)/(F23-F22)+50</f>
        <v>75.171923168129</v>
      </c>
      <c r="H17" s="0"/>
    </row>
    <row r="18" customFormat="false" ht="13.7" hidden="false" customHeight="true" outlineLevel="0" collapsed="false">
      <c r="A18" s="8" t="n">
        <v>5</v>
      </c>
      <c r="B18" s="10" t="n">
        <f aca="false">SUM(B6:L6)</f>
        <v>97.5833333333333</v>
      </c>
      <c r="C18" s="10" t="n">
        <f aca="false">(B18*45)/B11</f>
        <v>39.9204545454545</v>
      </c>
      <c r="D18" s="3" t="n">
        <v>10</v>
      </c>
      <c r="E18" s="3" t="n">
        <v>0</v>
      </c>
      <c r="F18" s="11" t="n">
        <f aca="false">C18+D18+E18</f>
        <v>49.9204545454546</v>
      </c>
      <c r="G18" s="12" t="n">
        <f aca="false">((F18-F22)*50)/(F23-F22)+50</f>
        <v>100</v>
      </c>
      <c r="H18" s="0"/>
    </row>
    <row r="19" customFormat="false" ht="13.7" hidden="false" customHeight="true" outlineLevel="0" collapsed="false">
      <c r="A19" s="8" t="n">
        <v>6</v>
      </c>
      <c r="B19" s="10" t="n">
        <f aca="false">SUM(B7:L7)</f>
        <v>13.5</v>
      </c>
      <c r="C19" s="10" t="n">
        <f aca="false">(B19*45)/B11</f>
        <v>5.52272727272727</v>
      </c>
      <c r="D19" s="3" t="n">
        <v>6</v>
      </c>
      <c r="E19" s="3" t="n">
        <v>0</v>
      </c>
      <c r="F19" s="11" t="n">
        <f aca="false">C19+D19+E19</f>
        <v>11.5227272727273</v>
      </c>
      <c r="G19" s="12" t="n">
        <f aca="false">((F19-F22)*50)/(F23-F22)+50</f>
        <v>59.9359734408347</v>
      </c>
      <c r="H19" s="0"/>
    </row>
    <row r="20" customFormat="false" ht="13.7" hidden="false" customHeight="true" outlineLevel="0" collapsed="false">
      <c r="A20" s="8" t="n">
        <v>7</v>
      </c>
      <c r="B20" s="10" t="n">
        <f aca="false">SUM(B8:L8)</f>
        <v>48.0833333333333</v>
      </c>
      <c r="C20" s="10" t="n">
        <f aca="false">(B20*45)/B11</f>
        <v>19.6704545454545</v>
      </c>
      <c r="D20" s="3" t="n">
        <v>8.5</v>
      </c>
      <c r="E20" s="3" t="n">
        <v>0</v>
      </c>
      <c r="F20" s="11" t="n">
        <f aca="false">C20+D20+E20</f>
        <v>28.1704545454545</v>
      </c>
      <c r="G20" s="12" t="n">
        <f aca="false">((F20-F22)*50)/(F23-F22)+50</f>
        <v>77.3061418069718</v>
      </c>
      <c r="H20" s="0"/>
    </row>
    <row r="21" customFormat="false" ht="13.7" hidden="false" customHeight="true" outlineLevel="0" collapsed="false">
      <c r="A21" s="8" t="n">
        <v>8</v>
      </c>
      <c r="B21" s="10" t="n">
        <f aca="false">SUM(B9:L9)</f>
        <v>14.75</v>
      </c>
      <c r="C21" s="10" t="n">
        <f aca="false">(B21*45)/B11</f>
        <v>6.03409090909091</v>
      </c>
      <c r="D21" s="3" t="n">
        <v>5</v>
      </c>
      <c r="E21" s="3" t="n">
        <v>0</v>
      </c>
      <c r="F21" s="11" t="n">
        <f aca="false">C21+D21+E21</f>
        <v>11.0340909090909</v>
      </c>
      <c r="G21" s="12" t="n">
        <f aca="false">((F21-F22)*50)/(F23-F22)+50</f>
        <v>59.4261323215556</v>
      </c>
      <c r="H21" s="0"/>
    </row>
    <row r="22" customFormat="false" ht="13.7" hidden="false" customHeight="true" outlineLevel="0" collapsed="false">
      <c r="B22" s="3"/>
      <c r="C22" s="3"/>
      <c r="D22" s="3"/>
      <c r="E22" s="13" t="s">
        <v>19</v>
      </c>
      <c r="F22" s="13" t="n">
        <f aca="false">MIN(F14:F21)</f>
        <v>2</v>
      </c>
      <c r="G22" s="0"/>
    </row>
    <row r="23" customFormat="false" ht="13.7" hidden="false" customHeight="true" outlineLevel="0" collapsed="false">
      <c r="B23" s="3"/>
      <c r="C23" s="3"/>
      <c r="D23" s="3"/>
      <c r="E23" s="13" t="s">
        <v>20</v>
      </c>
      <c r="F23" s="13" t="n">
        <f aca="false">MAX(F14:F21)</f>
        <v>49.9204545454546</v>
      </c>
      <c r="G23" s="0"/>
    </row>
  </sheetData>
  <mergeCells count="1">
    <mergeCell ref="A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2019-12-06T19:09:35Z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