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eb 107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<sst xmlns="http://schemas.openxmlformats.org/spreadsheetml/2006/main" count="16" uniqueCount="14">
  <si>
    <t xml:space="preserve">No.</t>
  </si>
  <si>
    <t xml:space="preserve">Q 01</t>
  </si>
  <si>
    <t xml:space="preserve">Q 02</t>
  </si>
  <si>
    <t xml:space="preserve">Q 03</t>
  </si>
  <si>
    <t xml:space="preserve">Q 04</t>
  </si>
  <si>
    <t xml:space="preserve">Q 05</t>
  </si>
  <si>
    <t xml:space="preserve">H 02</t>
  </si>
  <si>
    <t xml:space="preserve">H 03</t>
  </si>
  <si>
    <t xml:space="preserve">Total</t>
  </si>
  <si>
    <t xml:space="preserve">h.Point</t>
  </si>
  <si>
    <t xml:space="preserve">h.Final(45)</t>
  </si>
  <si>
    <t xml:space="preserve">Extra point</t>
  </si>
  <si>
    <t xml:space="preserve">project</t>
  </si>
  <si>
    <t xml:space="preserve">Final Scores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</si>
</sst>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BE5D6"/>
      </patternFill>
    </fill>
    <fill>
      <patternFill patternType="solid">
        <fgColor rgb="FFE2F0D9"/>
        <bgColor rgb="FFFBE5D6"/>
      </patternFill>
    </fill>
    <fill>
      <patternFill patternType="solid">
        <fgColor rgb="FFF4B183"/>
        <bgColor rgb="FFFF99CC"/>
      </patternFill>
    </fill>
    <fill>
      <patternFill patternType="solid">
        <fgColor rgb="FFFBE5D6"/>
        <bgColor rgb="FFFFF2CC"/>
      </patternFill>
    </fill>
    <fill>
      <patternFill patternType="solid">
        <fgColor rgb="FFFFE699"/>
        <bgColor rgb="FFFFF2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2" activeCellId="0" sqref="F22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9.57"/>
    <col collapsed="false" customWidth="true" hidden="false" outlineLevel="0" max="3" min="3" style="0" width="18.33"/>
    <col collapsed="false" customWidth="true" hidden="false" outlineLevel="0" max="4" min="4" style="0" width="10.4"/>
    <col collapsed="false" customWidth="true" hidden="false" outlineLevel="0" max="5" min="5" style="0" width="9.57"/>
    <col collapsed="false" customWidth="true" hidden="false" outlineLevel="0" max="6" min="6" style="0" width="18.33"/>
    <col collapsed="false" customWidth="true" hidden="false" outlineLevel="0" max="11" min="7" style="0" width="8.53"/>
    <col collapsed="false" customWidth="true" hidden="false" outlineLevel="0" max="15" min="12" style="0" width="9.57"/>
    <col collapsed="false" customWidth="true" hidden="false" outlineLevel="0" max="1025" min="16" style="0" width="8.5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</row>
    <row r="2" customFormat="false" ht="15" hidden="false" customHeight="false" outlineLevel="0" collapsed="false">
      <c r="A2" s="0" t="n">
        <v>1</v>
      </c>
      <c r="B2" s="3" t="n">
        <f aca="false">(8/9)*10</f>
        <v>8.88888888888889</v>
      </c>
      <c r="C2" s="2" t="n">
        <f aca="false">(3/5)*10</f>
        <v>6</v>
      </c>
      <c r="D2" s="2" t="n">
        <f aca="false">(4/5)*10</f>
        <v>8</v>
      </c>
      <c r="E2" s="2" t="n">
        <f aca="false">(3/5)*10</f>
        <v>6</v>
      </c>
      <c r="F2" s="3" t="n">
        <f aca="false">(3/5)*10</f>
        <v>6</v>
      </c>
      <c r="G2" s="3" t="n">
        <v>10</v>
      </c>
      <c r="H2" s="3" t="n">
        <v>9.5</v>
      </c>
      <c r="I2" s="3"/>
      <c r="J2" s="3"/>
      <c r="K2" s="3"/>
      <c r="L2" s="3"/>
      <c r="M2" s="3"/>
      <c r="N2" s="3"/>
      <c r="O2" s="3"/>
    </row>
    <row r="3" customFormat="false" ht="15" hidden="false" customHeight="false" outlineLevel="0" collapsed="false">
      <c r="A3" s="0" t="n">
        <v>2</v>
      </c>
      <c r="B3" s="3" t="n">
        <f aca="false">(6/9)*10</f>
        <v>6.66666666666667</v>
      </c>
      <c r="C3" s="2" t="n">
        <f aca="false">(3/5)*10</f>
        <v>6</v>
      </c>
      <c r="D3" s="2" t="n">
        <f aca="false">(4/5)*10</f>
        <v>8</v>
      </c>
      <c r="E3" s="2" t="n">
        <f aca="false">(2/5)*10</f>
        <v>4</v>
      </c>
      <c r="F3" s="3" t="n">
        <v>0</v>
      </c>
      <c r="G3" s="3" t="n">
        <v>9</v>
      </c>
      <c r="H3" s="3" t="n">
        <v>8.5</v>
      </c>
      <c r="I3" s="3"/>
      <c r="J3" s="3"/>
      <c r="K3" s="3"/>
      <c r="L3" s="3"/>
      <c r="M3" s="3"/>
      <c r="N3" s="3"/>
      <c r="O3" s="3"/>
    </row>
    <row r="4" customFormat="false" ht="15" hidden="false" customHeight="false" outlineLevel="0" collapsed="false">
      <c r="A4" s="0" t="n">
        <v>3</v>
      </c>
      <c r="B4" s="3" t="n">
        <f aca="false">(9/9)*10</f>
        <v>10</v>
      </c>
      <c r="C4" s="2" t="n">
        <f aca="false">(5/5)*10</f>
        <v>10</v>
      </c>
      <c r="D4" s="2" t="n">
        <f aca="false">(3/5)*10</f>
        <v>6</v>
      </c>
      <c r="E4" s="2" t="n">
        <f aca="false">(4/5)*10</f>
        <v>8</v>
      </c>
      <c r="F4" s="3" t="n">
        <f aca="false">(2/5)*10</f>
        <v>4</v>
      </c>
      <c r="G4" s="3" t="n">
        <v>5</v>
      </c>
      <c r="H4" s="3" t="n">
        <v>6.5</v>
      </c>
      <c r="I4" s="3"/>
      <c r="J4" s="3"/>
      <c r="K4" s="3"/>
      <c r="L4" s="3"/>
      <c r="M4" s="3"/>
      <c r="N4" s="3"/>
      <c r="O4" s="3"/>
    </row>
    <row r="5" customFormat="false" ht="15" hidden="false" customHeight="false" outlineLevel="0" collapsed="false">
      <c r="A5" s="0" t="n">
        <v>4</v>
      </c>
      <c r="B5" s="3" t="n">
        <f aca="false">(5/9)*10</f>
        <v>5.55555555555556</v>
      </c>
      <c r="C5" s="2" t="n">
        <f aca="false">(2/5)*10</f>
        <v>4</v>
      </c>
      <c r="D5" s="2" t="n">
        <f aca="false">(3/5)*10</f>
        <v>6</v>
      </c>
      <c r="E5" s="2" t="n">
        <f aca="false">(3/5)*10</f>
        <v>6</v>
      </c>
      <c r="F5" s="3" t="n">
        <f aca="false">(3/5)*10</f>
        <v>6</v>
      </c>
      <c r="G5" s="3" t="n">
        <v>0</v>
      </c>
      <c r="H5" s="3" t="n">
        <v>0</v>
      </c>
      <c r="I5" s="3"/>
      <c r="J5" s="3"/>
      <c r="K5" s="3"/>
      <c r="L5" s="3"/>
      <c r="M5" s="3"/>
      <c r="N5" s="3"/>
      <c r="O5" s="3"/>
    </row>
    <row r="6" customFormat="false" ht="15" hidden="false" customHeight="false" outlineLevel="0" collapsed="false">
      <c r="A6" s="0" t="n">
        <v>5</v>
      </c>
      <c r="B6" s="3" t="n">
        <v>0</v>
      </c>
      <c r="C6" s="2" t="n">
        <v>0</v>
      </c>
      <c r="D6" s="2" t="n">
        <v>0</v>
      </c>
      <c r="E6" s="2" t="n">
        <v>0</v>
      </c>
      <c r="F6" s="3" t="n">
        <v>0</v>
      </c>
      <c r="G6" s="3" t="n">
        <v>0</v>
      </c>
      <c r="H6" s="3" t="n">
        <v>0</v>
      </c>
      <c r="I6" s="3"/>
      <c r="J6" s="3"/>
      <c r="K6" s="3"/>
      <c r="L6" s="3"/>
      <c r="M6" s="3"/>
      <c r="N6" s="3"/>
      <c r="O6" s="3"/>
    </row>
    <row r="7" customFormat="false" ht="15" hidden="false" customHeight="false" outlineLevel="0" collapsed="false">
      <c r="A7" s="0" t="n">
        <v>6</v>
      </c>
      <c r="B7" s="3" t="n">
        <f aca="false">(5/9)*10</f>
        <v>5.55555555555556</v>
      </c>
      <c r="C7" s="2" t="n">
        <f aca="false">(4/5)*10</f>
        <v>8</v>
      </c>
      <c r="D7" s="2" t="n">
        <v>0</v>
      </c>
      <c r="E7" s="2" t="n">
        <f aca="false">(1/5)*10</f>
        <v>2</v>
      </c>
      <c r="F7" s="3" t="n">
        <f aca="false">(4/5)*10</f>
        <v>8</v>
      </c>
      <c r="G7" s="3" t="n">
        <v>0</v>
      </c>
      <c r="H7" s="3" t="n">
        <v>0</v>
      </c>
      <c r="I7" s="3"/>
      <c r="J7" s="3"/>
      <c r="K7" s="3"/>
      <c r="L7" s="3"/>
      <c r="M7" s="3"/>
      <c r="N7" s="3"/>
      <c r="O7" s="3"/>
    </row>
    <row r="8" customFormat="false" ht="15" hidden="false" customHeight="false" outlineLevel="0" collapsed="false">
      <c r="A8" s="0" t="n">
        <v>7</v>
      </c>
      <c r="B8" s="3" t="n">
        <f aca="false">(8/9)*10</f>
        <v>8.88888888888889</v>
      </c>
      <c r="C8" s="3" t="n">
        <f aca="false">(3/5)*10</f>
        <v>6</v>
      </c>
      <c r="D8" s="3" t="n">
        <v>0</v>
      </c>
      <c r="E8" s="3" t="n">
        <f aca="false">(4/5)*10</f>
        <v>8</v>
      </c>
      <c r="F8" s="3" t="n">
        <f aca="false">(3/5)*10</f>
        <v>6</v>
      </c>
      <c r="G8" s="3" t="n">
        <v>0</v>
      </c>
      <c r="H8" s="3" t="n">
        <v>0</v>
      </c>
      <c r="I8" s="3"/>
      <c r="J8" s="3"/>
      <c r="K8" s="3"/>
      <c r="L8" s="3"/>
      <c r="M8" s="3"/>
      <c r="N8" s="3"/>
      <c r="O8" s="3"/>
    </row>
    <row r="9" customFormat="false" ht="15" hidden="false" customHeight="false" outlineLevel="0" collapsed="false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customFormat="false" ht="15" hidden="false" customHeight="false" outlineLevel="0" collapsed="false">
      <c r="A10" s="4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customFormat="false" ht="15" hidden="false" customHeight="false" outlineLevel="0" collapsed="false">
      <c r="A11" s="5" t="s">
        <v>8</v>
      </c>
      <c r="B11" s="6" t="n">
        <v>70</v>
      </c>
    </row>
    <row r="12" customFormat="false" ht="15" hidden="false" customHeight="false" outlineLevel="0" collapsed="false">
      <c r="A12" s="7" t="s">
        <v>8</v>
      </c>
      <c r="B12" s="7"/>
      <c r="C12" s="7"/>
    </row>
    <row r="13" customFormat="false" ht="13.8" hidden="false" customHeight="false" outlineLevel="0" collapsed="false">
      <c r="A13" s="8" t="s">
        <v>0</v>
      </c>
      <c r="B13" s="9" t="s">
        <v>9</v>
      </c>
      <c r="C13" s="9" t="s">
        <v>10</v>
      </c>
      <c r="D13" s="9" t="s">
        <v>11</v>
      </c>
      <c r="E13" s="9" t="s">
        <v>12</v>
      </c>
      <c r="F13" s="9" t="s">
        <v>13</v>
      </c>
    </row>
    <row r="14" customFormat="false" ht="15" hidden="false" customHeight="false" outlineLevel="0" collapsed="false">
      <c r="A14" s="8" t="n">
        <v>1</v>
      </c>
      <c r="B14" s="10" t="n">
        <f aca="false">B2+C2+D2+E2+F2+G2+H2</f>
        <v>54.3888888888889</v>
      </c>
      <c r="C14" s="11" t="n">
        <f aca="false">(B14*45)/B11</f>
        <v>34.9642857142857</v>
      </c>
      <c r="D14" s="0" t="n">
        <v>5</v>
      </c>
      <c r="E14" s="0" t="n">
        <v>0</v>
      </c>
      <c r="F14" s="8" t="n">
        <f aca="false">C14+D14+E14</f>
        <v>39.9642857142857</v>
      </c>
    </row>
    <row r="15" customFormat="false" ht="15" hidden="false" customHeight="false" outlineLevel="0" collapsed="false">
      <c r="A15" s="8" t="n">
        <v>2</v>
      </c>
      <c r="B15" s="10" t="n">
        <f aca="false">B3+C3+D3+E3+F3+G3+H3</f>
        <v>42.1666666666667</v>
      </c>
      <c r="C15" s="11" t="n">
        <f aca="false">(B15*45)/B11</f>
        <v>27.1071428571429</v>
      </c>
      <c r="D15" s="0" t="n">
        <v>5</v>
      </c>
      <c r="E15" s="0" t="n">
        <v>0</v>
      </c>
      <c r="F15" s="8" t="n">
        <f aca="false">C15+D15+E15</f>
        <v>32.1071428571429</v>
      </c>
    </row>
    <row r="16" customFormat="false" ht="15" hidden="false" customHeight="false" outlineLevel="0" collapsed="false">
      <c r="A16" s="8" t="n">
        <v>3</v>
      </c>
      <c r="B16" s="10" t="n">
        <f aca="false">B4+C4+D4+E4+F4+G4+H4</f>
        <v>49.5</v>
      </c>
      <c r="C16" s="11" t="n">
        <f aca="false">(B16*45)/B11</f>
        <v>31.8214285714286</v>
      </c>
      <c r="D16" s="0" t="n">
        <v>5</v>
      </c>
      <c r="E16" s="0" t="n">
        <v>0</v>
      </c>
      <c r="F16" s="8" t="n">
        <f aca="false">C16+D16+E16</f>
        <v>36.8214285714286</v>
      </c>
    </row>
    <row r="17" customFormat="false" ht="15" hidden="false" customHeight="false" outlineLevel="0" collapsed="false">
      <c r="A17" s="8" t="n">
        <v>4</v>
      </c>
      <c r="B17" s="10" t="n">
        <f aca="false">B5+C5+D5+E5+F5+G5+H5</f>
        <v>27.5555555555556</v>
      </c>
      <c r="C17" s="11" t="n">
        <f aca="false">(B17*45)/B11</f>
        <v>17.7142857142857</v>
      </c>
      <c r="D17" s="0" t="n">
        <v>0</v>
      </c>
      <c r="E17" s="0" t="n">
        <v>0</v>
      </c>
      <c r="F17" s="8" t="n">
        <f aca="false">C17+D17+E17</f>
        <v>17.7142857142857</v>
      </c>
    </row>
    <row r="18" customFormat="false" ht="15" hidden="false" customHeight="false" outlineLevel="0" collapsed="false">
      <c r="A18" s="8" t="n">
        <v>5</v>
      </c>
      <c r="B18" s="10" t="n">
        <f aca="false">B6+C6+D6+E6+F6+G6+H6</f>
        <v>0</v>
      </c>
      <c r="C18" s="11" t="n">
        <f aca="false">(B18*45)/B11</f>
        <v>0</v>
      </c>
      <c r="D18" s="0" t="n">
        <v>0</v>
      </c>
      <c r="E18" s="0" t="n">
        <v>0</v>
      </c>
      <c r="F18" s="8" t="n">
        <f aca="false">C18+D18+E18</f>
        <v>0</v>
      </c>
    </row>
    <row r="19" customFormat="false" ht="15" hidden="false" customHeight="false" outlineLevel="0" collapsed="false">
      <c r="A19" s="8" t="n">
        <v>6</v>
      </c>
      <c r="B19" s="10" t="n">
        <f aca="false">B7+C7+D7+E7+F7+G7+H7</f>
        <v>23.5555555555556</v>
      </c>
      <c r="C19" s="11" t="n">
        <f aca="false">(B19*45)/B11</f>
        <v>15.1428571428571</v>
      </c>
      <c r="D19" s="0" t="n">
        <v>0</v>
      </c>
      <c r="E19" s="0" t="n">
        <v>0</v>
      </c>
      <c r="F19" s="8" t="n">
        <f aca="false">C19+D19+E19</f>
        <v>15.1428571428571</v>
      </c>
    </row>
    <row r="20" customFormat="false" ht="15" hidden="false" customHeight="false" outlineLevel="0" collapsed="false">
      <c r="A20" s="8" t="n">
        <v>7</v>
      </c>
      <c r="B20" s="10" t="n">
        <f aca="false">B8+C8+D8+E8+F8+G8+H8</f>
        <v>28.8888888888889</v>
      </c>
      <c r="C20" s="11" t="n">
        <f aca="false">(B20*45)/B11</f>
        <v>18.5714285714286</v>
      </c>
      <c r="D20" s="0" t="n">
        <v>0</v>
      </c>
      <c r="E20" s="0" t="n">
        <v>0</v>
      </c>
      <c r="F20" s="8" t="n">
        <f aca="false">C20+D20+E20</f>
        <v>18.5714285714286</v>
      </c>
    </row>
    <row r="21" customFormat="false" ht="15" hidden="false" customHeight="false" outlineLevel="0" collapsed="false">
      <c r="A21" s="8"/>
      <c r="B21" s="10"/>
      <c r="C21" s="11"/>
      <c r="F21" s="8"/>
    </row>
    <row r="22" customFormat="false" ht="15" hidden="false" customHeight="false" outlineLevel="0" collapsed="false">
      <c r="A22" s="8"/>
      <c r="B22" s="10"/>
      <c r="C22" s="11"/>
      <c r="F22" s="8"/>
    </row>
  </sheetData>
  <mergeCells count="1">
    <mergeCell ref="A12:C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LibreOffice/6.2.4.2$Linux_X86_64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2019-03-03T16:48:58Z</dcterms:created>
  <dc:creator>m.kazemi</dc:creator>
  <dc:description/>
  <dc:language>en-US</dc:language>
  <cp:lastModifiedBy/>
  <dcterms:modified xsi:type="dcterms:W3CDTF">2019-07-04T22:43:35Z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