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FT\004-scores\111\"/>
    </mc:Choice>
  </mc:AlternateContent>
  <bookViews>
    <workbookView xWindow="-120" yWindow="-120" windowWidth="29040" windowHeight="15840" tabRatio="500"/>
  </bookViews>
  <sheets>
    <sheet name="web 11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7" i="1"/>
  <c r="B7" i="1"/>
  <c r="C6" i="1"/>
  <c r="B6" i="1"/>
  <c r="C3" i="1"/>
  <c r="B3" i="1"/>
  <c r="C2" i="1"/>
  <c r="B2" i="1"/>
  <c r="B15" i="1" l="1"/>
  <c r="B14" i="1"/>
  <c r="C14" i="1" s="1"/>
  <c r="B13" i="1"/>
  <c r="C13" i="1" s="1"/>
  <c r="B12" i="1"/>
  <c r="C12" i="1" s="1"/>
  <c r="B11" i="1"/>
  <c r="C15" i="1" l="1"/>
  <c r="F15" i="1" s="1"/>
  <c r="C11" i="1"/>
  <c r="F11" i="1" s="1"/>
  <c r="F14" i="1"/>
  <c r="F12" i="1"/>
  <c r="F13" i="1"/>
  <c r="F17" i="1" l="1"/>
  <c r="F16" i="1"/>
  <c r="G11" i="1" l="1"/>
  <c r="G15" i="1"/>
  <c r="G12" i="1"/>
  <c r="G13" i="1"/>
  <c r="G14" i="1"/>
</calcChain>
</file>

<file path=xl/sharedStrings.xml><?xml version="1.0" encoding="utf-8"?>
<sst xmlns="http://schemas.openxmlformats.org/spreadsheetml/2006/main" count="14" uniqueCount="12">
  <si>
    <t>No.</t>
  </si>
  <si>
    <t>Total</t>
  </si>
  <si>
    <t>h.Point</t>
  </si>
  <si>
    <t>Extra point</t>
  </si>
  <si>
    <t>project</t>
  </si>
  <si>
    <t>Final Scores</t>
  </si>
  <si>
    <t>MFT</t>
  </si>
  <si>
    <t>MIN</t>
  </si>
  <si>
    <t>MAX</t>
  </si>
  <si>
    <t>Q 01</t>
  </si>
  <si>
    <t>Q 02</t>
  </si>
  <si>
    <t>h.Final(45)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</si>
</sst>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0" fillId="7" borderId="0" xfId="0" applyFill="1"/>
    <xf numFmtId="0" fontId="1" fillId="8" borderId="0" xfId="0" applyFont="1" applyFill="1"/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Normal="100" workbookViewId="0">
      <selection activeCell="C23" sqref="C23"/>
    </sheetView>
  </sheetViews>
  <sheetFormatPr defaultRowHeight="14.4" x14ac:dyDescent="0.3"/>
  <cols>
    <col min="1" max="1" width="8.5546875" customWidth="1"/>
    <col min="2" max="2" width="9.5546875" customWidth="1"/>
    <col min="3" max="3" width="10.44140625" bestFit="1" customWidth="1"/>
    <col min="4" max="4" width="10.44140625" customWidth="1"/>
    <col min="5" max="5" width="9.5546875" customWidth="1"/>
    <col min="6" max="6" width="11.44140625"/>
    <col min="7" max="9" width="9.5546875" customWidth="1"/>
    <col min="10" max="10" width="8.33203125" style="1" customWidth="1"/>
    <col min="11" max="11" width="8.5546875" customWidth="1"/>
    <col min="12" max="15" width="9.5546875" customWidth="1"/>
    <col min="16" max="1025" width="8.5546875" customWidth="1"/>
  </cols>
  <sheetData>
    <row r="1" spans="1:16" x14ac:dyDescent="0.3">
      <c r="A1" s="2" t="s">
        <v>0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>
        <v>1</v>
      </c>
      <c r="B2" s="1">
        <f>(0/4)*10</f>
        <v>0</v>
      </c>
      <c r="C2" s="1">
        <f>(0/5)*10</f>
        <v>0</v>
      </c>
      <c r="D2" s="1"/>
      <c r="E2" s="1"/>
      <c r="F2" s="1"/>
      <c r="G2" s="1"/>
      <c r="H2" s="1"/>
      <c r="I2" s="1"/>
      <c r="K2" s="1"/>
      <c r="L2" s="1"/>
      <c r="M2" s="1"/>
      <c r="N2" s="1"/>
      <c r="O2" s="1"/>
    </row>
    <row r="3" spans="1:16" x14ac:dyDescent="0.3">
      <c r="A3">
        <v>2</v>
      </c>
      <c r="B3" s="1">
        <f>(3/4)*10</f>
        <v>7.5</v>
      </c>
      <c r="C3" s="1">
        <f>(4/5)*10</f>
        <v>8</v>
      </c>
      <c r="D3" s="1"/>
      <c r="E3" s="1"/>
      <c r="F3" s="1"/>
      <c r="G3" s="1"/>
      <c r="H3" s="1"/>
      <c r="I3" s="1"/>
      <c r="K3" s="1"/>
      <c r="L3" s="1"/>
      <c r="M3" s="1"/>
      <c r="N3" s="1"/>
      <c r="O3" s="1"/>
    </row>
    <row r="4" spans="1:16" x14ac:dyDescent="0.3">
      <c r="A4">
        <v>4</v>
      </c>
      <c r="B4" s="1">
        <f>(4/4)*10</f>
        <v>10</v>
      </c>
      <c r="C4" s="1">
        <f>(4/5)*10</f>
        <v>8</v>
      </c>
      <c r="D4" s="1"/>
      <c r="E4" s="1"/>
      <c r="F4" s="1"/>
      <c r="G4" s="1"/>
      <c r="H4" s="1"/>
      <c r="I4" s="1"/>
      <c r="K4" s="1"/>
      <c r="L4" s="1"/>
      <c r="M4" s="1"/>
      <c r="N4" s="1"/>
      <c r="O4" s="1"/>
    </row>
    <row r="5" spans="1:16" x14ac:dyDescent="0.3">
      <c r="A5">
        <v>5</v>
      </c>
      <c r="B5" s="1">
        <f>(2/4)*10</f>
        <v>5</v>
      </c>
      <c r="C5" s="1">
        <f>(5/5)*10</f>
        <v>10</v>
      </c>
      <c r="D5" s="1"/>
      <c r="E5" s="1"/>
      <c r="F5" s="1"/>
      <c r="G5" s="1"/>
      <c r="H5" s="1"/>
      <c r="I5" s="1"/>
      <c r="K5" s="1"/>
      <c r="L5" s="1"/>
      <c r="M5" s="1"/>
      <c r="N5" s="1"/>
      <c r="O5" s="1"/>
    </row>
    <row r="6" spans="1:16" x14ac:dyDescent="0.3">
      <c r="A6">
        <v>6</v>
      </c>
      <c r="B6" s="1">
        <f>(3/4)*10</f>
        <v>7.5</v>
      </c>
      <c r="C6" s="1">
        <f>(4/5)*10</f>
        <v>8</v>
      </c>
      <c r="D6" s="1"/>
      <c r="E6" s="1"/>
      <c r="F6" s="1"/>
      <c r="G6" s="1"/>
      <c r="H6" s="1"/>
      <c r="I6" s="1"/>
      <c r="K6" s="1"/>
      <c r="L6" s="1"/>
      <c r="M6" s="1"/>
      <c r="N6" s="1"/>
      <c r="O6" s="1"/>
    </row>
    <row r="7" spans="1:16" x14ac:dyDescent="0.3">
      <c r="A7">
        <v>7</v>
      </c>
      <c r="B7" s="1">
        <f>(3/4)*10</f>
        <v>7.5</v>
      </c>
      <c r="C7" s="1">
        <f>(5/5)*10</f>
        <v>10</v>
      </c>
      <c r="D7" s="1"/>
      <c r="E7" s="1"/>
      <c r="F7" s="1"/>
      <c r="G7" s="1"/>
      <c r="H7" s="1"/>
      <c r="I7" s="1"/>
      <c r="K7" s="1"/>
      <c r="L7" s="1"/>
      <c r="M7" s="1"/>
      <c r="N7" s="1"/>
      <c r="O7" s="1"/>
    </row>
    <row r="8" spans="1:16" x14ac:dyDescent="0.3">
      <c r="A8" s="3" t="s">
        <v>1</v>
      </c>
      <c r="B8" s="4">
        <v>20</v>
      </c>
    </row>
    <row r="9" spans="1:16" x14ac:dyDescent="0.3">
      <c r="A9" s="11" t="s">
        <v>1</v>
      </c>
      <c r="B9" s="11"/>
      <c r="C9" s="11"/>
    </row>
    <row r="10" spans="1:16" x14ac:dyDescent="0.3">
      <c r="A10" s="5" t="s">
        <v>0</v>
      </c>
      <c r="B10" s="6" t="s">
        <v>2</v>
      </c>
      <c r="C10" s="6" t="s">
        <v>11</v>
      </c>
      <c r="D10" s="5" t="s">
        <v>3</v>
      </c>
      <c r="E10" s="6" t="s">
        <v>4</v>
      </c>
      <c r="F10" s="6" t="s">
        <v>5</v>
      </c>
      <c r="G10" s="7" t="s">
        <v>6</v>
      </c>
    </row>
    <row r="11" spans="1:16" x14ac:dyDescent="0.3">
      <c r="A11" s="5">
        <v>1</v>
      </c>
      <c r="B11" s="8">
        <f>SUM(B2:L2)</f>
        <v>0</v>
      </c>
      <c r="C11" s="9">
        <f>(B11*45)/B8</f>
        <v>0</v>
      </c>
      <c r="D11">
        <v>0</v>
      </c>
      <c r="E11">
        <v>0</v>
      </c>
      <c r="F11" s="5">
        <f>C11+D11+E11</f>
        <v>0</v>
      </c>
      <c r="G11" s="10">
        <f>((F11-F16)*50)/(F17-F16)+50</f>
        <v>50</v>
      </c>
    </row>
    <row r="12" spans="1:16" x14ac:dyDescent="0.3">
      <c r="A12" s="5">
        <v>2</v>
      </c>
      <c r="B12" s="8">
        <f>SUM(B3:L3)</f>
        <v>15.5</v>
      </c>
      <c r="C12" s="9">
        <f>(B12*45)/B8</f>
        <v>34.875</v>
      </c>
      <c r="D12">
        <v>0</v>
      </c>
      <c r="E12">
        <v>0</v>
      </c>
      <c r="F12" s="5">
        <f>C12+D12+E12</f>
        <v>34.875</v>
      </c>
      <c r="G12" s="10">
        <f>((F12-F16)*50)/(F17-F16)+50</f>
        <v>93.055555555555557</v>
      </c>
    </row>
    <row r="13" spans="1:16" x14ac:dyDescent="0.3">
      <c r="A13" s="5">
        <v>4</v>
      </c>
      <c r="B13" s="8">
        <f>SUM(B4:L4)</f>
        <v>18</v>
      </c>
      <c r="C13" s="9">
        <f>(B13*45)/B8</f>
        <v>40.5</v>
      </c>
      <c r="D13">
        <v>0</v>
      </c>
      <c r="E13">
        <v>0</v>
      </c>
      <c r="F13" s="5">
        <f>C13+D13+E13</f>
        <v>40.5</v>
      </c>
      <c r="G13" s="10">
        <f>((F13-F16)*50)/(F17-F16)+50</f>
        <v>100</v>
      </c>
    </row>
    <row r="14" spans="1:16" x14ac:dyDescent="0.3">
      <c r="A14" s="5">
        <v>5</v>
      </c>
      <c r="B14" s="8">
        <f>SUM(B5:L5)</f>
        <v>15</v>
      </c>
      <c r="C14" s="9">
        <f>(B14*45)/B8</f>
        <v>33.75</v>
      </c>
      <c r="D14">
        <v>0</v>
      </c>
      <c r="E14">
        <v>0</v>
      </c>
      <c r="F14" s="5">
        <f>C14+D14+E14</f>
        <v>33.75</v>
      </c>
      <c r="G14" s="10">
        <f>((F14-F16)*50)/(F17-F16)+50</f>
        <v>91.666666666666657</v>
      </c>
    </row>
    <row r="15" spans="1:16" x14ac:dyDescent="0.3">
      <c r="A15" s="5">
        <v>6</v>
      </c>
      <c r="B15" s="8">
        <f t="shared" ref="B15" si="0">SUM(B6:L6)</f>
        <v>15.5</v>
      </c>
      <c r="C15" s="9">
        <f>(B15*45)/B8</f>
        <v>34.875</v>
      </c>
      <c r="D15">
        <v>0</v>
      </c>
      <c r="E15">
        <v>0</v>
      </c>
      <c r="F15" s="5">
        <f>C15+D15+E15</f>
        <v>34.875</v>
      </c>
      <c r="G15" s="10">
        <f>((F15-F16)*50)/(F17-F16)+50</f>
        <v>93.055555555555557</v>
      </c>
    </row>
    <row r="16" spans="1:16" x14ac:dyDescent="0.3">
      <c r="E16" s="7" t="s">
        <v>7</v>
      </c>
      <c r="F16" s="7">
        <f>MIN(F11:F14)</f>
        <v>0</v>
      </c>
    </row>
    <row r="17" spans="5:6" x14ac:dyDescent="0.3">
      <c r="E17" s="7" t="s">
        <v>8</v>
      </c>
      <c r="F17" s="7">
        <f>MAX(F11:F14)</f>
        <v>40.5</v>
      </c>
    </row>
  </sheetData>
  <mergeCells count="1">
    <mergeCell ref="A9:C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2019-11-04T10:14:10Z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