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<sst xmlns="http://schemas.openxmlformats.org/spreadsheetml/2006/main" count="18" uniqueCount="16">
  <si>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No.</t>
  </si>
  <si>
    <t xml:space="preserve">H 02</t>
  </si>
  <si>
    <t xml:space="preserve">H 04</t>
  </si>
  <si>
    <t xml:space="preserve">H 05</t>
  </si>
  <si>
    <t xml:space="preserve">H 06</t>
  </si>
  <si>
    <t xml:space="preserve">H 07</t>
  </si>
  <si>
    <t xml:space="preserve">H 08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</si>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</sst>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9.5</v>
      </c>
      <c r="C3" s="4" t="n">
        <f aca="false">(12/17)*10</f>
        <v>7.05882352941177</v>
      </c>
      <c r="D3" s="4" t="n">
        <v>11</v>
      </c>
      <c r="E3" s="4" t="n">
        <v>10</v>
      </c>
      <c r="F3" s="4" t="n">
        <v>10</v>
      </c>
      <c r="G3" s="4" t="n">
        <v>9.5</v>
      </c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10</v>
      </c>
      <c r="C4" s="4" t="n">
        <f aca="false">(16/17)*10</f>
        <v>9.41176470588235</v>
      </c>
      <c r="D4" s="4" t="n">
        <v>10</v>
      </c>
      <c r="E4" s="4" t="n">
        <v>9.5</v>
      </c>
      <c r="F4" s="4" t="n">
        <v>10</v>
      </c>
      <c r="G4" s="4" t="n">
        <v>9</v>
      </c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10</v>
      </c>
      <c r="C5" s="4" t="n">
        <v>0</v>
      </c>
      <c r="D5" s="4" t="n">
        <v>10</v>
      </c>
      <c r="E5" s="4" t="n">
        <v>0</v>
      </c>
      <c r="F5" s="4" t="n">
        <v>0</v>
      </c>
      <c r="G5" s="4" t="n">
        <v>0</v>
      </c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v>8</v>
      </c>
      <c r="C6" s="4" t="n">
        <f aca="false">(15/17)*10</f>
        <v>8.82352941176471</v>
      </c>
      <c r="D6" s="4" t="n">
        <v>10</v>
      </c>
      <c r="E6" s="4" t="n">
        <v>9.5</v>
      </c>
      <c r="F6" s="4" t="n">
        <v>10</v>
      </c>
      <c r="G6" s="4" t="n">
        <v>8.5</v>
      </c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8</v>
      </c>
      <c r="B7" s="4" t="n">
        <v>9.5</v>
      </c>
      <c r="C7" s="4" t="n">
        <f aca="false">(17/17)*10</f>
        <v>10</v>
      </c>
      <c r="D7" s="4" t="n">
        <v>5</v>
      </c>
      <c r="E7" s="4" t="n">
        <v>9.5</v>
      </c>
      <c r="F7" s="4" t="n">
        <v>10</v>
      </c>
      <c r="G7" s="4" t="n">
        <v>8.5</v>
      </c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 t="n">
        <v>9</v>
      </c>
      <c r="B8" s="4" t="n">
        <v>10</v>
      </c>
      <c r="C8" s="4" t="n">
        <f aca="false">(15/17)*10</f>
        <v>8.82352941176471</v>
      </c>
      <c r="D8" s="4" t="n">
        <v>0</v>
      </c>
      <c r="E8" s="4" t="n">
        <v>10</v>
      </c>
      <c r="F8" s="4" t="n">
        <v>5</v>
      </c>
      <c r="G8" s="4" t="n">
        <v>5</v>
      </c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5" t="n">
        <v>11</v>
      </c>
      <c r="B9" s="4" t="n">
        <v>4.5</v>
      </c>
      <c r="C9" s="4" t="n">
        <f aca="false">((14/17)*10)/2</f>
        <v>4.11764705882353</v>
      </c>
      <c r="D9" s="4" t="n">
        <v>0</v>
      </c>
      <c r="E9" s="4" t="n">
        <v>5</v>
      </c>
      <c r="F9" s="6" t="n">
        <v>3.5</v>
      </c>
      <c r="G9" s="6" t="n">
        <v>0</v>
      </c>
      <c r="J9" s="0"/>
    </row>
    <row r="10" customFormat="false" ht="13.8" hidden="false" customHeight="false" outlineLevel="0" collapsed="false">
      <c r="A10" s="7" t="s">
        <v>7</v>
      </c>
      <c r="B10" s="8" t="n">
        <v>60</v>
      </c>
      <c r="C10" s="9"/>
      <c r="D10" s="9"/>
      <c r="E10" s="9"/>
      <c r="F10" s="9"/>
    </row>
    <row r="11" customFormat="false" ht="13.8" hidden="false" customHeight="false" outlineLevel="0" collapsed="false">
      <c r="A11" s="10" t="s">
        <v>7</v>
      </c>
      <c r="B11" s="10"/>
      <c r="C11" s="10"/>
    </row>
    <row r="12" customFormat="false" ht="13.8" hidden="false" customHeight="false" outlineLevel="0" collapsed="false">
      <c r="A12" s="11" t="s">
        <v>0</v>
      </c>
      <c r="B12" s="12" t="s">
        <v>8</v>
      </c>
      <c r="C12" s="12" t="s">
        <v>9</v>
      </c>
      <c r="D12" s="11" t="s">
        <v>10</v>
      </c>
      <c r="E12" s="12" t="s">
        <v>11</v>
      </c>
      <c r="F12" s="12" t="s">
        <v>12</v>
      </c>
      <c r="G12" s="13" t="s">
        <v>13</v>
      </c>
    </row>
    <row r="13" customFormat="false" ht="13.8" hidden="false" customHeight="false" outlineLevel="0" collapsed="false">
      <c r="A13" s="11" t="n">
        <v>1</v>
      </c>
      <c r="B13" s="14" t="n">
        <f aca="false">SUM(B2:L2)</f>
        <v>0</v>
      </c>
      <c r="C13" s="14" t="n">
        <f aca="false">(B13*40)/B10</f>
        <v>0</v>
      </c>
      <c r="D13" s="15" t="n">
        <v>0</v>
      </c>
      <c r="E13" s="15" t="n">
        <v>0</v>
      </c>
      <c r="F13" s="16" t="n">
        <f aca="false">C13+D13+E13</f>
        <v>0</v>
      </c>
      <c r="G13" s="17" t="n">
        <f aca="false">((F13-F21)*50)/(F22-F21)+50</f>
        <v>50</v>
      </c>
    </row>
    <row r="14" customFormat="false" ht="13.8" hidden="false" customHeight="false" outlineLevel="0" collapsed="false">
      <c r="A14" s="11" t="n">
        <v>2</v>
      </c>
      <c r="B14" s="14" t="n">
        <f aca="false">SUM(B3:L3)</f>
        <v>57.0588235294118</v>
      </c>
      <c r="C14" s="14" t="n">
        <f aca="false">(B14*40)/B10</f>
        <v>38.0392156862745</v>
      </c>
      <c r="D14" s="15" t="n">
        <v>0</v>
      </c>
      <c r="E14" s="15" t="n">
        <v>0</v>
      </c>
      <c r="F14" s="16" t="n">
        <f aca="false">C14+D14+E14</f>
        <v>38.0392156862745</v>
      </c>
      <c r="G14" s="17" t="n">
        <f aca="false">((F14-F21)*50)/(F22-F21)+50</f>
        <v>99.2635855764347</v>
      </c>
    </row>
    <row r="15" customFormat="false" ht="13.8" hidden="false" customHeight="false" outlineLevel="0" collapsed="false">
      <c r="A15" s="11" t="n">
        <v>3</v>
      </c>
      <c r="B15" s="14" t="n">
        <f aca="false">SUM(B4:L4)</f>
        <v>57.9117647058824</v>
      </c>
      <c r="C15" s="14" t="n">
        <f aca="false">(B15*40)/B10</f>
        <v>38.6078431372549</v>
      </c>
      <c r="D15" s="15" t="n">
        <v>0</v>
      </c>
      <c r="E15" s="15" t="n">
        <v>0</v>
      </c>
      <c r="F15" s="16" t="n">
        <f aca="false">C15+D15+E15</f>
        <v>38.6078431372549</v>
      </c>
      <c r="G15" s="17" t="n">
        <f aca="false">((F15-F21)*50)/(F22-F21)+50</f>
        <v>100</v>
      </c>
    </row>
    <row r="16" customFormat="false" ht="13.8" hidden="false" customHeight="false" outlineLevel="0" collapsed="false">
      <c r="A16" s="11" t="n">
        <v>4</v>
      </c>
      <c r="B16" s="14" t="n">
        <f aca="false">SUM(B5:L5)</f>
        <v>20</v>
      </c>
      <c r="C16" s="14" t="n">
        <f aca="false">(B16*40)/B10</f>
        <v>13.3333333333333</v>
      </c>
      <c r="D16" s="15" t="n">
        <v>0</v>
      </c>
      <c r="E16" s="15" t="n">
        <v>0</v>
      </c>
      <c r="F16" s="16" t="n">
        <f aca="false">C16+D16+E16</f>
        <v>13.3333333333333</v>
      </c>
      <c r="G16" s="17" t="n">
        <f aca="false">((F16-F21)*50)/(F22-F21)+50</f>
        <v>67.2676485525647</v>
      </c>
    </row>
    <row r="17" customFormat="false" ht="13.8" hidden="false" customHeight="false" outlineLevel="0" collapsed="false">
      <c r="A17" s="11" t="n">
        <v>6</v>
      </c>
      <c r="B17" s="14" t="n">
        <f aca="false">SUM(B6:L6)</f>
        <v>54.8235294117647</v>
      </c>
      <c r="C17" s="14" t="n">
        <f aca="false">(B17*40)/B10</f>
        <v>36.5490196078431</v>
      </c>
      <c r="D17" s="15" t="n">
        <v>0</v>
      </c>
      <c r="E17" s="15" t="n">
        <v>0</v>
      </c>
      <c r="F17" s="16" t="n">
        <f aca="false">C17+D17+E17</f>
        <v>36.5490196078431</v>
      </c>
      <c r="G17" s="17" t="n">
        <f aca="false">((F17-F21)*50)/(F22-F21)+50</f>
        <v>97.3336719146775</v>
      </c>
    </row>
    <row r="18" customFormat="false" ht="13.8" hidden="false" customHeight="false" outlineLevel="0" collapsed="false">
      <c r="A18" s="11" t="n">
        <v>8</v>
      </c>
      <c r="B18" s="14" t="n">
        <f aca="false">SUM(B7:L7)</f>
        <v>52.5</v>
      </c>
      <c r="C18" s="14" t="n">
        <f aca="false">(B18*40)/B10</f>
        <v>35</v>
      </c>
      <c r="D18" s="15" t="n">
        <v>0</v>
      </c>
      <c r="E18" s="15" t="n">
        <v>0</v>
      </c>
      <c r="F18" s="16" t="n">
        <f aca="false">C18+D18+E18</f>
        <v>35</v>
      </c>
      <c r="G18" s="17" t="n">
        <f aca="false">((F18-F21)*50)/(F22-F21)+50</f>
        <v>95.3275774504825</v>
      </c>
    </row>
    <row r="19" customFormat="false" ht="13.8" hidden="false" customHeight="false" outlineLevel="0" collapsed="false">
      <c r="A19" s="11" t="n">
        <v>9</v>
      </c>
      <c r="B19" s="14" t="n">
        <f aca="false">SUM(B8:L8)</f>
        <v>38.8235294117647</v>
      </c>
      <c r="C19" s="14" t="n">
        <f aca="false">(B19*40)/B10</f>
        <v>25.8823529411765</v>
      </c>
      <c r="D19" s="15" t="n">
        <v>0</v>
      </c>
      <c r="E19" s="15" t="n">
        <v>0</v>
      </c>
      <c r="F19" s="16" t="n">
        <f aca="false">C19+D19+E19</f>
        <v>25.8823529411765</v>
      </c>
      <c r="G19" s="17" t="n">
        <f aca="false">((F19-F21)*50)/(F22-F21)+50</f>
        <v>83.5195530726257</v>
      </c>
    </row>
    <row r="20" customFormat="false" ht="13.8" hidden="false" customHeight="false" outlineLevel="0" collapsed="false">
      <c r="A20" s="11" t="n">
        <v>11</v>
      </c>
      <c r="B20" s="14" t="n">
        <f aca="false">SUM(B9:M9)</f>
        <v>17.1176470588235</v>
      </c>
      <c r="C20" s="14" t="n">
        <f aca="false">(B20*40)/B10</f>
        <v>11.4117647058824</v>
      </c>
      <c r="D20" s="15" t="n">
        <v>0</v>
      </c>
      <c r="E20" s="15" t="n">
        <v>0</v>
      </c>
      <c r="F20" s="16" t="n">
        <f aca="false">C20+D20+E20</f>
        <v>11.4117647058824</v>
      </c>
      <c r="G20" s="17" t="n">
        <f aca="false">((F20-F21)*50)/(F22-F21)+50</f>
        <v>64.7790756729305</v>
      </c>
    </row>
    <row r="21" customFormat="false" ht="13.8" hidden="false" customHeight="false" outlineLevel="0" collapsed="false">
      <c r="E21" s="18" t="s">
        <v>14</v>
      </c>
      <c r="F21" s="19" t="n">
        <f aca="false">MIN(F13:F19)</f>
        <v>0</v>
      </c>
    </row>
    <row r="22" customFormat="false" ht="13.8" hidden="false" customHeight="false" outlineLevel="0" collapsed="false">
      <c r="E22" s="18" t="s">
        <v>15</v>
      </c>
      <c r="F22" s="19" t="n">
        <f aca="false">MAX(F13:F19)</f>
        <v>38.6078431372549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2020-02-13T22:53:10Z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