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<sst xmlns="http://schemas.openxmlformats.org/spreadsheetml/2006/main" count="21" uniqueCount="19">
  <si>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</si>
  <si>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</si>
  <si>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</si>
  <si>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</si>
  <si>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</si>
  <si>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</si>
  <si>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</si>
  <si>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</si>
  <si>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</si>
  <si>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</si>
  <si>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</si>
  <si>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Q 07</t>
  </si>
  <si>
    <t xml:space="preserve">H 06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</si>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</sst>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5" min="12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</row>
    <row r="2" customFormat="false" ht="15" hidden="false" customHeight="false" outlineLevel="0" collapsed="false">
      <c r="A2" s="1" t="n">
        <v>1</v>
      </c>
      <c r="B2" s="3" t="n">
        <f aca="false">(8/9)*10</f>
        <v>8.88888888888889</v>
      </c>
      <c r="C2" s="3" t="n">
        <f aca="false">(3/5)*10</f>
        <v>6</v>
      </c>
      <c r="D2" s="3" t="n">
        <f aca="false">(4/5)*10</f>
        <v>8</v>
      </c>
      <c r="E2" s="3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 t="n">
        <f aca="false">(3/7)*10</f>
        <v>4.28571428571429</v>
      </c>
      <c r="K2" s="3" t="n">
        <v>10.5</v>
      </c>
      <c r="L2" s="3" t="n">
        <f aca="false">(36.25/40)*10</f>
        <v>9.0625</v>
      </c>
      <c r="M2" s="3" t="n">
        <v>10</v>
      </c>
      <c r="N2" s="3"/>
      <c r="O2" s="3"/>
    </row>
    <row r="3" customFormat="false" ht="15" hidden="false" customHeight="false" outlineLevel="0" collapsed="false">
      <c r="A3" s="1" t="n">
        <v>2</v>
      </c>
      <c r="B3" s="3" t="n">
        <f aca="false">(6/9)*10</f>
        <v>6.66666666666667</v>
      </c>
      <c r="C3" s="3" t="n">
        <f aca="false">(3/5)*10</f>
        <v>6</v>
      </c>
      <c r="D3" s="3" t="n">
        <f aca="false">(4/5)*10</f>
        <v>8</v>
      </c>
      <c r="E3" s="3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 t="n">
        <f aca="false">(2/7)*10</f>
        <v>2.85714285714286</v>
      </c>
      <c r="K3" s="3" t="n">
        <v>8.5</v>
      </c>
      <c r="L3" s="3" t="n">
        <f aca="false">(22.5/40)*10</f>
        <v>5.625</v>
      </c>
      <c r="M3" s="3" t="n">
        <v>0</v>
      </c>
      <c r="N3" s="3"/>
      <c r="O3" s="3"/>
    </row>
    <row r="4" customFormat="false" ht="15" hidden="false" customHeight="false" outlineLevel="0" collapsed="false">
      <c r="A4" s="1" t="n">
        <v>3</v>
      </c>
      <c r="B4" s="3" t="n">
        <f aca="false">(9/9)*10</f>
        <v>10</v>
      </c>
      <c r="C4" s="3" t="n">
        <f aca="false">(5/5)*10</f>
        <v>10</v>
      </c>
      <c r="D4" s="3" t="n">
        <f aca="false">(3/5)*10</f>
        <v>6</v>
      </c>
      <c r="E4" s="3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 t="n">
        <f aca="false">(4/7)*10</f>
        <v>5.71428571428571</v>
      </c>
      <c r="K4" s="3" t="n">
        <v>9.5</v>
      </c>
      <c r="L4" s="3" t="n">
        <f aca="false">(31.5/40)*10</f>
        <v>7.875</v>
      </c>
      <c r="M4" s="3" t="n">
        <v>0</v>
      </c>
      <c r="N4" s="3"/>
      <c r="O4" s="3"/>
    </row>
    <row r="5" customFormat="false" ht="15" hidden="false" customHeight="false" outlineLevel="0" collapsed="false">
      <c r="A5" s="1" t="n">
        <v>4</v>
      </c>
      <c r="B5" s="3" t="n">
        <f aca="false">(5/9)*10</f>
        <v>5.55555555555556</v>
      </c>
      <c r="C5" s="3" t="n">
        <f aca="false">(2/5)*10</f>
        <v>4</v>
      </c>
      <c r="D5" s="3" t="n">
        <f aca="false">(3/5)*10</f>
        <v>6</v>
      </c>
      <c r="E5" s="3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 t="n">
        <f aca="false">(0/7)*10</f>
        <v>0</v>
      </c>
      <c r="K5" s="3" t="n">
        <v>0</v>
      </c>
      <c r="L5" s="3" t="n">
        <f aca="false">(29.5/40)*10</f>
        <v>7.375</v>
      </c>
      <c r="M5" s="3" t="n">
        <v>0</v>
      </c>
      <c r="N5" s="3"/>
      <c r="O5" s="3"/>
    </row>
    <row r="6" customFormat="false" ht="15" hidden="false" customHeight="false" outlineLevel="0" collapsed="false">
      <c r="A6" s="1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3"/>
    </row>
    <row r="7" customFormat="false" ht="15" hidden="false" customHeight="false" outlineLevel="0" collapsed="false">
      <c r="A7" s="1" t="n">
        <v>6</v>
      </c>
      <c r="B7" s="3" t="n">
        <f aca="false">(5/9)*10</f>
        <v>5.55555555555556</v>
      </c>
      <c r="C7" s="3" t="n">
        <f aca="false">(4/5)*10</f>
        <v>8</v>
      </c>
      <c r="D7" s="3" t="n">
        <v>0</v>
      </c>
      <c r="E7" s="3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 t="n">
        <f aca="false">(1/7)*10</f>
        <v>1.42857142857143</v>
      </c>
      <c r="K7" s="3" t="n">
        <v>0</v>
      </c>
      <c r="L7" s="3" t="n">
        <f aca="false">(30.5/40)*10</f>
        <v>7.625</v>
      </c>
      <c r="M7" s="3" t="n">
        <v>0</v>
      </c>
      <c r="N7" s="3"/>
      <c r="O7" s="3"/>
    </row>
    <row r="8" customFormat="false" ht="13.8" hidden="false" customHeight="false" outlineLevel="0" collapsed="false">
      <c r="A8" s="1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4.5</v>
      </c>
      <c r="H8" s="3" t="n">
        <v>0</v>
      </c>
      <c r="I8" s="3" t="n">
        <v>5</v>
      </c>
      <c r="J8" s="3" t="n">
        <f aca="false">(5/7)*10</f>
        <v>7.14285714285714</v>
      </c>
      <c r="K8" s="3" t="n">
        <v>9.5</v>
      </c>
      <c r="L8" s="3" t="n">
        <f aca="false">(27.5/40)*10</f>
        <v>6.875</v>
      </c>
      <c r="M8" s="3" t="n">
        <v>11</v>
      </c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13</v>
      </c>
      <c r="B11" s="6" t="n">
        <v>120</v>
      </c>
    </row>
    <row r="12" customFormat="false" ht="15" hidden="false" customHeight="false" outlineLevel="0" collapsed="false">
      <c r="A12" s="7" t="s">
        <v>13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B2+CI2+D2+E2+F2+G2+H2+C2+I2+J2+K2+L2+M2</f>
        <v>98.2371031746032</v>
      </c>
      <c r="C14" s="10" t="n">
        <f aca="false">(B14*45)/B11</f>
        <v>36.8389136904762</v>
      </c>
      <c r="D14" s="1" t="n">
        <v>5</v>
      </c>
      <c r="E14" s="1" t="n">
        <v>0</v>
      </c>
      <c r="F14" s="8" t="n">
        <f aca="false">C14+D14+E14</f>
        <v>41.8389136904762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</f>
        <v>69.1488095238095</v>
      </c>
      <c r="C15" s="10" t="n">
        <f aca="false">(B15*45)/B11</f>
        <v>25.9308035714286</v>
      </c>
      <c r="D15" s="1" t="n">
        <v>5</v>
      </c>
      <c r="E15" s="1" t="n">
        <v>0</v>
      </c>
      <c r="F15" s="8" t="n">
        <f aca="false">C15+D15+E15</f>
        <v>30.9308035714286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</f>
        <v>72.5892857142857</v>
      </c>
      <c r="C16" s="10" t="n">
        <f aca="false">(B16*45)/B11</f>
        <v>27.2209821428571</v>
      </c>
      <c r="D16" s="1" t="n">
        <v>5</v>
      </c>
      <c r="E16" s="1" t="n">
        <v>0</v>
      </c>
      <c r="F16" s="8" t="n">
        <f aca="false">C16+D16+E16</f>
        <v>32.2209821428571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</f>
        <v>34.9305555555556</v>
      </c>
      <c r="C17" s="10" t="n">
        <f aca="false">(B17*45)/B11</f>
        <v>13.0989583333333</v>
      </c>
      <c r="D17" s="1" t="n">
        <v>0</v>
      </c>
      <c r="E17" s="1" t="n">
        <v>0</v>
      </c>
      <c r="F17" s="8" t="n">
        <f aca="false">C17+D17+E17</f>
        <v>13.0989583333333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</f>
        <v>32.609126984127</v>
      </c>
      <c r="C19" s="10" t="n">
        <f aca="false">(B19*45)/B11</f>
        <v>12.2284226190476</v>
      </c>
      <c r="D19" s="1" t="n">
        <v>0</v>
      </c>
      <c r="E19" s="1" t="n">
        <v>0</v>
      </c>
      <c r="F19" s="8" t="n">
        <f aca="false">C19+D19+E19</f>
        <v>12.2284226190476</v>
      </c>
    </row>
    <row r="20" customFormat="false" ht="15" hidden="false" customHeight="false" outlineLevel="0" collapsed="false">
      <c r="A20" s="8" t="n">
        <v>7</v>
      </c>
      <c r="B20" s="10" t="n">
        <f aca="false">B8+C8+D8+E8+F8+G8+H8+I8+J8+K8+L8+M8</f>
        <v>72.906746031746</v>
      </c>
      <c r="C20" s="10" t="n">
        <f aca="false">(B20*45)/B11</f>
        <v>27.3400297619048</v>
      </c>
      <c r="D20" s="1" t="n">
        <v>5</v>
      </c>
      <c r="E20" s="1" t="n">
        <v>0</v>
      </c>
      <c r="F20" s="8" t="n">
        <f aca="false">C20+D20+E20</f>
        <v>32.3400297619048</v>
      </c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2019-07-09T01:21:00Z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