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web 105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<sst xmlns="http://schemas.openxmlformats.org/spreadsheetml/2006/main" count="23" uniqueCount="21">
  <si>
    <t xml:space="preserve">No.</t>
  </si>
  <si>
    <t xml:space="preserve">h03</t>
  </si>
  <si>
    <t xml:space="preserve">h04</t>
  </si>
  <si>
    <t xml:space="preserve">h06</t>
  </si>
  <si>
    <t xml:space="preserve">h07</t>
  </si>
  <si>
    <t xml:space="preserve">h08</t>
  </si>
  <si>
    <t xml:space="preserve">h09</t>
  </si>
  <si>
    <t xml:space="preserve">h10</t>
  </si>
  <si>
    <t xml:space="preserve">h12</t>
  </si>
  <si>
    <t xml:space="preserve">Q01</t>
  </si>
  <si>
    <t xml:space="preserve">Q02</t>
  </si>
  <si>
    <t xml:space="preserve">Q03</t>
  </si>
  <si>
    <t xml:space="preserve">h13</t>
  </si>
  <si>
    <t xml:space="preserve">h15</t>
  </si>
  <si>
    <t xml:space="preserve">h16</t>
  </si>
  <si>
    <t xml:space="preserve">Total</t>
  </si>
  <si>
    <t xml:space="preserve">h.Point</t>
  </si>
  <si>
    <t xml:space="preserve">h.Final(40)</t>
  </si>
  <si>
    <t xml:space="preserve">Extra point</t>
  </si>
  <si>
    <t xml:space="preserve">project</t>
  </si>
  <si>
    <t xml:space="preserve">Final Scores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</si>
</sst>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"/>
    <numFmt numFmtId="166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7">
    <fill>
      <patternFill patternType="none"/>
    </fill>
    <fill>
      <patternFill patternType="gray125"/>
    </fill>
    <fill>
      <patternFill patternType="solid">
        <fgColor rgb="FFFFF2CC"/>
        <bgColor rgb="FFFBE5D6"/>
      </patternFill>
    </fill>
    <fill>
      <patternFill patternType="solid">
        <fgColor rgb="FFE2F0D9"/>
        <bgColor rgb="FFFBE5D6"/>
      </patternFill>
    </fill>
    <fill>
      <patternFill patternType="solid">
        <fgColor rgb="FFF4B183"/>
        <bgColor rgb="FFFF99CC"/>
      </patternFill>
    </fill>
    <fill>
      <patternFill patternType="solid">
        <fgColor rgb="FFFBE5D6"/>
        <bgColor rgb="FFFFF2CC"/>
      </patternFill>
    </fill>
    <fill>
      <patternFill patternType="solid">
        <fgColor rgb="FFFFE699"/>
        <bgColor rgb="FFFFF2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BE5D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E699"/>
      <rgbColor rgb="FF99CCFF"/>
      <rgbColor rgb="FFFF99CC"/>
      <rgbColor rgb="FFCC99FF"/>
      <rgbColor rgb="FFF4B183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2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9" activeCellId="0" sqref="F19"/>
    </sheetView>
  </sheetViews>
  <sheetFormatPr defaultRowHeight="13.8" zeroHeight="false" outlineLevelRow="0" outlineLevelCol="0"/>
  <cols>
    <col collapsed="false" customWidth="true" hidden="false" outlineLevel="0" max="1" min="1" style="0" width="8.53"/>
    <col collapsed="false" customWidth="true" hidden="false" outlineLevel="0" max="2" min="2" style="0" width="9.57"/>
    <col collapsed="false" customWidth="true" hidden="false" outlineLevel="0" max="3" min="3" style="0" width="18.33"/>
    <col collapsed="false" customWidth="true" hidden="false" outlineLevel="0" max="4" min="4" style="0" width="10.4"/>
    <col collapsed="false" customWidth="true" hidden="false" outlineLevel="0" max="5" min="5" style="0" width="9.57"/>
    <col collapsed="false" customWidth="false" hidden="false" outlineLevel="0" max="6" min="6" style="0" width="11.43"/>
    <col collapsed="false" customWidth="true" hidden="false" outlineLevel="0" max="9" min="7" style="0" width="9.63"/>
    <col collapsed="false" customWidth="true" hidden="false" outlineLevel="0" max="10" min="10" style="1" width="8.26"/>
    <col collapsed="false" customWidth="true" hidden="false" outlineLevel="0" max="11" min="11" style="0" width="8.53"/>
    <col collapsed="false" customWidth="true" hidden="false" outlineLevel="0" max="15" min="12" style="0" width="9.57"/>
    <col collapsed="false" customWidth="true" hidden="false" outlineLevel="0" max="1025" min="16" style="0" width="8.53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</row>
    <row r="2" customFormat="false" ht="13.8" hidden="false" customHeight="false" outlineLevel="0" collapsed="false">
      <c r="A2" s="0" t="n">
        <v>1</v>
      </c>
      <c r="B2" s="1" t="n">
        <v>0</v>
      </c>
      <c r="C2" s="1" t="n">
        <v>0</v>
      </c>
      <c r="D2" s="1" t="n">
        <v>0</v>
      </c>
      <c r="E2" s="1" t="n">
        <v>0</v>
      </c>
      <c r="F2" s="1" t="n">
        <v>0</v>
      </c>
      <c r="G2" s="1" t="n">
        <v>0</v>
      </c>
      <c r="H2" s="1" t="n">
        <v>0</v>
      </c>
      <c r="I2" s="1" t="n">
        <v>0</v>
      </c>
      <c r="J2" s="1" t="n">
        <v>0</v>
      </c>
      <c r="K2" s="1" t="n">
        <v>0</v>
      </c>
      <c r="L2" s="1" t="n">
        <v>0</v>
      </c>
      <c r="M2" s="1" t="n">
        <v>0</v>
      </c>
      <c r="N2" s="1" t="n">
        <v>0</v>
      </c>
      <c r="O2" s="1" t="n">
        <v>0</v>
      </c>
    </row>
    <row r="3" customFormat="false" ht="13.8" hidden="false" customHeight="false" outlineLevel="0" collapsed="false">
      <c r="A3" s="0" t="n">
        <v>2</v>
      </c>
      <c r="B3" s="1" t="n">
        <v>9</v>
      </c>
      <c r="C3" s="1" t="n">
        <v>5</v>
      </c>
      <c r="D3" s="1" t="n">
        <v>10</v>
      </c>
      <c r="E3" s="1" t="n">
        <v>5</v>
      </c>
      <c r="F3" s="1" t="n">
        <v>0</v>
      </c>
      <c r="G3" s="1" t="n">
        <v>0</v>
      </c>
      <c r="H3" s="1" t="n">
        <v>0</v>
      </c>
      <c r="I3" s="1" t="n">
        <v>0</v>
      </c>
      <c r="J3" s="1" t="n">
        <v>0</v>
      </c>
      <c r="K3" s="1" t="n">
        <f aca="false">(34/40)*10</f>
        <v>8.5</v>
      </c>
      <c r="L3" s="1" t="n">
        <v>5</v>
      </c>
      <c r="M3" s="1" t="n">
        <v>0</v>
      </c>
      <c r="N3" s="1" t="n">
        <v>0</v>
      </c>
      <c r="O3" s="1" t="n">
        <v>0</v>
      </c>
    </row>
    <row r="4" customFormat="false" ht="13.8" hidden="false" customHeight="false" outlineLevel="0" collapsed="false">
      <c r="A4" s="0" t="n">
        <v>3</v>
      </c>
      <c r="B4" s="1" t="n">
        <v>9</v>
      </c>
      <c r="C4" s="1" t="n">
        <v>10</v>
      </c>
      <c r="D4" s="1" t="n">
        <v>10</v>
      </c>
      <c r="E4" s="1" t="n">
        <v>0</v>
      </c>
      <c r="F4" s="1" t="n">
        <v>0</v>
      </c>
      <c r="G4" s="1" t="n">
        <v>0</v>
      </c>
      <c r="H4" s="1" t="n">
        <v>0</v>
      </c>
      <c r="I4" s="1" t="n">
        <v>0</v>
      </c>
      <c r="J4" s="1" t="n">
        <v>0</v>
      </c>
      <c r="K4" s="1" t="n">
        <v>0</v>
      </c>
      <c r="L4" s="1" t="n">
        <v>0</v>
      </c>
      <c r="M4" s="1" t="n">
        <v>0</v>
      </c>
      <c r="N4" s="1" t="n">
        <v>0</v>
      </c>
      <c r="O4" s="1" t="n">
        <v>0</v>
      </c>
    </row>
    <row r="5" customFormat="false" ht="13.8" hidden="false" customHeight="false" outlineLevel="0" collapsed="false">
      <c r="A5" s="0" t="n">
        <v>4</v>
      </c>
      <c r="B5" s="1" t="n">
        <v>9</v>
      </c>
      <c r="C5" s="1" t="n">
        <v>10</v>
      </c>
      <c r="D5" s="1" t="n">
        <v>0</v>
      </c>
      <c r="E5" s="1" t="n">
        <v>10</v>
      </c>
      <c r="F5" s="1" t="n">
        <v>9</v>
      </c>
      <c r="G5" s="1" t="n">
        <v>7</v>
      </c>
      <c r="H5" s="1" t="n">
        <v>4</v>
      </c>
      <c r="I5" s="1" t="n">
        <v>0</v>
      </c>
      <c r="J5" s="1" t="n">
        <f aca="false">(16/17)*10</f>
        <v>9.41176470588235</v>
      </c>
      <c r="K5" s="1" t="n">
        <f aca="false">(36/40)*10</f>
        <v>9</v>
      </c>
      <c r="L5" s="1" t="n">
        <v>5</v>
      </c>
      <c r="M5" s="1" t="n">
        <v>3</v>
      </c>
      <c r="N5" s="1" t="n">
        <v>9</v>
      </c>
      <c r="O5" s="1" t="n">
        <v>9.5</v>
      </c>
    </row>
    <row r="6" customFormat="false" ht="13.8" hidden="false" customHeight="false" outlineLevel="0" collapsed="false">
      <c r="A6" s="0" t="n">
        <v>5</v>
      </c>
      <c r="B6" s="1" t="n">
        <v>9</v>
      </c>
      <c r="C6" s="1" t="n">
        <v>10</v>
      </c>
      <c r="D6" s="1" t="n">
        <v>10</v>
      </c>
      <c r="E6" s="1" t="n">
        <v>10</v>
      </c>
      <c r="F6" s="1" t="n">
        <v>0</v>
      </c>
      <c r="G6" s="1" t="n">
        <v>6</v>
      </c>
      <c r="H6" s="1" t="n">
        <v>0</v>
      </c>
      <c r="I6" s="1" t="n">
        <v>10</v>
      </c>
      <c r="J6" s="1" t="n">
        <f aca="false">(10/17)*10</f>
        <v>5.88235294117647</v>
      </c>
      <c r="K6" s="1" t="n">
        <f aca="false">(27/40)*10</f>
        <v>6.75</v>
      </c>
      <c r="L6" s="1" t="n">
        <v>5</v>
      </c>
      <c r="M6" s="1" t="n">
        <v>1.5</v>
      </c>
      <c r="N6" s="1" t="n">
        <v>9</v>
      </c>
      <c r="O6" s="1" t="n">
        <v>0</v>
      </c>
    </row>
    <row r="7" customFormat="false" ht="13.8" hidden="false" customHeight="false" outlineLevel="0" collapsed="false">
      <c r="A7" s="0" t="n">
        <v>6</v>
      </c>
      <c r="B7" s="1" t="n">
        <v>0</v>
      </c>
      <c r="C7" s="1" t="n">
        <v>5</v>
      </c>
      <c r="D7" s="1" t="n">
        <v>0</v>
      </c>
      <c r="E7" s="1" t="n">
        <v>0</v>
      </c>
      <c r="F7" s="1" t="n">
        <v>0</v>
      </c>
      <c r="G7" s="1" t="n">
        <v>0</v>
      </c>
      <c r="H7" s="1" t="n">
        <v>0</v>
      </c>
      <c r="I7" s="1" t="n">
        <v>0</v>
      </c>
      <c r="J7" s="1" t="n">
        <v>0</v>
      </c>
      <c r="K7" s="1" t="n">
        <v>0</v>
      </c>
      <c r="L7" s="1" t="n">
        <v>0</v>
      </c>
      <c r="M7" s="1" t="n">
        <v>0</v>
      </c>
      <c r="N7" s="1" t="n">
        <v>0</v>
      </c>
      <c r="O7" s="1" t="n">
        <v>0</v>
      </c>
    </row>
    <row r="8" customFormat="false" ht="13.8" hidden="false" customHeight="false" outlineLevel="0" collapsed="false">
      <c r="A8" s="0" t="n">
        <v>7</v>
      </c>
      <c r="B8" s="1" t="n">
        <v>0</v>
      </c>
      <c r="C8" s="1" t="n">
        <v>0</v>
      </c>
      <c r="D8" s="1" t="n">
        <v>0</v>
      </c>
      <c r="E8" s="1" t="n">
        <v>0</v>
      </c>
      <c r="F8" s="1" t="n">
        <v>0</v>
      </c>
      <c r="G8" s="1" t="n">
        <v>0</v>
      </c>
      <c r="H8" s="1" t="n">
        <v>0</v>
      </c>
      <c r="I8" s="1" t="n">
        <v>0</v>
      </c>
      <c r="J8" s="1" t="n">
        <v>0</v>
      </c>
      <c r="K8" s="1" t="n">
        <v>0</v>
      </c>
      <c r="L8" s="1" t="n">
        <v>0</v>
      </c>
      <c r="M8" s="1" t="n">
        <v>0</v>
      </c>
      <c r="N8" s="1" t="n">
        <v>0</v>
      </c>
      <c r="O8" s="1" t="n">
        <v>0</v>
      </c>
    </row>
    <row r="9" customFormat="false" ht="13.8" hidden="false" customHeight="false" outlineLevel="0" collapsed="false">
      <c r="A9" s="0" t="n">
        <v>8</v>
      </c>
      <c r="B9" s="1" t="n">
        <v>0</v>
      </c>
      <c r="C9" s="1" t="n">
        <v>0</v>
      </c>
      <c r="D9" s="1" t="n">
        <v>0</v>
      </c>
      <c r="E9" s="1" t="n">
        <v>0</v>
      </c>
      <c r="F9" s="1" t="n">
        <v>0</v>
      </c>
      <c r="G9" s="1" t="n">
        <v>0</v>
      </c>
      <c r="H9" s="1" t="n">
        <v>0</v>
      </c>
      <c r="I9" s="1" t="n">
        <v>0</v>
      </c>
      <c r="J9" s="1" t="n">
        <v>0</v>
      </c>
      <c r="K9" s="1" t="n">
        <v>0</v>
      </c>
      <c r="L9" s="1" t="n">
        <v>0</v>
      </c>
      <c r="M9" s="1" t="n">
        <v>0</v>
      </c>
      <c r="N9" s="1" t="n">
        <v>0</v>
      </c>
      <c r="O9" s="1" t="n">
        <v>0</v>
      </c>
    </row>
    <row r="10" customFormat="false" ht="13.8" hidden="false" customHeight="false" outlineLevel="0" collapsed="false">
      <c r="A10" s="3" t="n">
        <v>9</v>
      </c>
      <c r="B10" s="1" t="n">
        <v>0</v>
      </c>
      <c r="C10" s="1" t="n">
        <v>0</v>
      </c>
      <c r="D10" s="1" t="n">
        <v>0</v>
      </c>
      <c r="E10" s="1" t="n">
        <v>0</v>
      </c>
      <c r="F10" s="1" t="n">
        <v>0</v>
      </c>
      <c r="G10" s="1" t="n">
        <v>0</v>
      </c>
      <c r="H10" s="1" t="n">
        <v>0</v>
      </c>
      <c r="I10" s="1" t="n">
        <v>0</v>
      </c>
      <c r="J10" s="1" t="n">
        <v>0</v>
      </c>
      <c r="K10" s="1" t="n">
        <v>0</v>
      </c>
      <c r="L10" s="1" t="n">
        <v>0</v>
      </c>
      <c r="M10" s="1" t="n">
        <v>0</v>
      </c>
      <c r="N10" s="1" t="n">
        <v>0</v>
      </c>
      <c r="O10" s="1" t="n">
        <v>0</v>
      </c>
    </row>
    <row r="11" customFormat="false" ht="13.8" hidden="false" customHeight="false" outlineLevel="0" collapsed="false">
      <c r="A11" s="4" t="s">
        <v>15</v>
      </c>
      <c r="B11" s="5" t="n">
        <v>130</v>
      </c>
    </row>
    <row r="12" customFormat="false" ht="13.8" hidden="false" customHeight="false" outlineLevel="0" collapsed="false">
      <c r="A12" s="6" t="s">
        <v>15</v>
      </c>
      <c r="B12" s="6"/>
      <c r="C12" s="6"/>
    </row>
    <row r="13" customFormat="false" ht="13.8" hidden="false" customHeight="false" outlineLevel="0" collapsed="false">
      <c r="A13" s="7" t="s">
        <v>0</v>
      </c>
      <c r="B13" s="8" t="s">
        <v>16</v>
      </c>
      <c r="C13" s="8" t="s">
        <v>17</v>
      </c>
      <c r="D13" s="7" t="s">
        <v>18</v>
      </c>
      <c r="E13" s="8" t="s">
        <v>19</v>
      </c>
      <c r="F13" s="8" t="s">
        <v>20</v>
      </c>
    </row>
    <row r="14" customFormat="false" ht="13.8" hidden="false" customHeight="false" outlineLevel="0" collapsed="false">
      <c r="A14" s="7" t="n">
        <v>1</v>
      </c>
      <c r="B14" s="9" t="n">
        <f aca="false">B2+C2+D2+E2+F2+G2+H2+I2+J2+K2+M2+N2+O2</f>
        <v>0</v>
      </c>
      <c r="C14" s="10" t="n">
        <f aca="false">(B14*40)/B11</f>
        <v>0</v>
      </c>
      <c r="D14" s="0" t="n">
        <v>0</v>
      </c>
      <c r="E14" s="0" t="n">
        <v>0</v>
      </c>
      <c r="F14" s="7" t="n">
        <f aca="false">C14+D14+E14+L2</f>
        <v>0</v>
      </c>
    </row>
    <row r="15" customFormat="false" ht="13.8" hidden="false" customHeight="false" outlineLevel="0" collapsed="false">
      <c r="A15" s="7" t="n">
        <v>2</v>
      </c>
      <c r="B15" s="9" t="n">
        <f aca="false">B3+C3+D3+E3+F3+G3+H3+I3+J3+K3+M3+N3+O3</f>
        <v>37.5</v>
      </c>
      <c r="C15" s="10" t="n">
        <f aca="false">(B15*40)/B11</f>
        <v>11.5384615384615</v>
      </c>
      <c r="D15" s="0" t="n">
        <v>0</v>
      </c>
      <c r="E15" s="0" t="n">
        <v>0</v>
      </c>
      <c r="F15" s="7" t="n">
        <f aca="false">C15+D15+E15+L3</f>
        <v>16.5384615384615</v>
      </c>
    </row>
    <row r="16" customFormat="false" ht="13.8" hidden="false" customHeight="false" outlineLevel="0" collapsed="false">
      <c r="A16" s="7" t="n">
        <v>3</v>
      </c>
      <c r="B16" s="9" t="n">
        <f aca="false">B4+C4+D4+E4+F4+G4+H4+I4+J4+K4+M4+N4+O4</f>
        <v>29</v>
      </c>
      <c r="C16" s="10" t="n">
        <f aca="false">(B16*40)/B11</f>
        <v>8.92307692307692</v>
      </c>
      <c r="D16" s="0" t="n">
        <v>0</v>
      </c>
      <c r="E16" s="0" t="n">
        <v>0</v>
      </c>
      <c r="F16" s="7" t="n">
        <f aca="false">C16+D16+E16+L4</f>
        <v>8.92307692307692</v>
      </c>
    </row>
    <row r="17" customFormat="false" ht="13.8" hidden="false" customHeight="false" outlineLevel="0" collapsed="false">
      <c r="A17" s="7" t="n">
        <v>4</v>
      </c>
      <c r="B17" s="9" t="n">
        <f aca="false">B5+C5+D5+E5+F5+G5+H5+I5+J5+K5+M5+N5+O5</f>
        <v>88.9117647058824</v>
      </c>
      <c r="C17" s="10" t="n">
        <f aca="false">(B17*40)/B11</f>
        <v>27.3574660633484</v>
      </c>
      <c r="D17" s="0" t="n">
        <v>5</v>
      </c>
      <c r="E17" s="0" t="n">
        <v>0</v>
      </c>
      <c r="F17" s="7" t="n">
        <f aca="false">C17+D17+E17+L5</f>
        <v>37.3574660633484</v>
      </c>
    </row>
    <row r="18" customFormat="false" ht="13.8" hidden="false" customHeight="false" outlineLevel="0" collapsed="false">
      <c r="A18" s="7" t="n">
        <v>5</v>
      </c>
      <c r="B18" s="9" t="n">
        <f aca="false">B6+C6+D6+E6+F6+G6+H6+I6+J6+K6+M6+N6+O6</f>
        <v>78.1323529411765</v>
      </c>
      <c r="C18" s="10" t="n">
        <f aca="false">(B18*40)/B11</f>
        <v>24.0407239819004</v>
      </c>
      <c r="D18" s="0" t="n">
        <v>5</v>
      </c>
      <c r="E18" s="0" t="n">
        <v>0</v>
      </c>
      <c r="F18" s="7" t="n">
        <f aca="false">C18+D18+E18+L6</f>
        <v>34.0407239819004</v>
      </c>
    </row>
    <row r="19" customFormat="false" ht="13.8" hidden="false" customHeight="false" outlineLevel="0" collapsed="false">
      <c r="A19" s="7" t="n">
        <v>6</v>
      </c>
      <c r="B19" s="9" t="n">
        <f aca="false">B7+C7+D7+E7+F7+G7+H7+I7+J7+K7+M7+N7+O7</f>
        <v>5</v>
      </c>
      <c r="C19" s="10" t="n">
        <f aca="false">(B19*40)/B11</f>
        <v>1.53846153846154</v>
      </c>
      <c r="D19" s="0" t="n">
        <v>0</v>
      </c>
      <c r="E19" s="0" t="n">
        <v>0</v>
      </c>
      <c r="F19" s="7" t="n">
        <f aca="false">C19+D19+E19+L7</f>
        <v>1.53846153846154</v>
      </c>
    </row>
    <row r="20" customFormat="false" ht="13.8" hidden="false" customHeight="false" outlineLevel="0" collapsed="false">
      <c r="A20" s="7" t="n">
        <v>7</v>
      </c>
      <c r="B20" s="9" t="n">
        <f aca="false">B8+C8+D8+E8+F8+G8+H8+I8+J8+K8+M8+N8+O8</f>
        <v>0</v>
      </c>
      <c r="C20" s="10" t="n">
        <f aca="false">(B20*40)/B11</f>
        <v>0</v>
      </c>
      <c r="D20" s="0" t="n">
        <v>0</v>
      </c>
      <c r="E20" s="0" t="n">
        <v>0</v>
      </c>
      <c r="F20" s="7" t="n">
        <f aca="false">C20+D20+E20+L8</f>
        <v>0</v>
      </c>
    </row>
    <row r="21" customFormat="false" ht="13.8" hidden="false" customHeight="false" outlineLevel="0" collapsed="false">
      <c r="A21" s="7" t="n">
        <v>8</v>
      </c>
      <c r="B21" s="9" t="n">
        <f aca="false">B9+C9+D9+E9+F9+G9+H9+I9+J9+K9+M9+N9+O9</f>
        <v>0</v>
      </c>
      <c r="C21" s="10" t="n">
        <f aca="false">(B21*40)/B11</f>
        <v>0</v>
      </c>
      <c r="D21" s="0" t="n">
        <v>0</v>
      </c>
      <c r="E21" s="0" t="n">
        <v>0</v>
      </c>
      <c r="F21" s="7" t="n">
        <f aca="false">C21+D21+E21+L9</f>
        <v>0</v>
      </c>
    </row>
    <row r="22" customFormat="false" ht="13.8" hidden="false" customHeight="false" outlineLevel="0" collapsed="false">
      <c r="A22" s="7" t="n">
        <v>9</v>
      </c>
      <c r="B22" s="9" t="n">
        <f aca="false">B10+C10+D10+E10+F10+G10+H10+I10+J10+K10+M10+N10+O10</f>
        <v>0</v>
      </c>
      <c r="C22" s="10" t="n">
        <f aca="false">(B22*40)/B11</f>
        <v>0</v>
      </c>
      <c r="D22" s="0" t="n">
        <v>0</v>
      </c>
      <c r="E22" s="0" t="n">
        <v>0</v>
      </c>
      <c r="F22" s="7" t="n">
        <f aca="false">C22+D22+E22+L10</f>
        <v>0</v>
      </c>
    </row>
  </sheetData>
  <mergeCells count="1">
    <mergeCell ref="A12:C1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LibreOffice/6.2.5.2$Linux_X86_64 LibreOffice_project/20$Build-2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2019-03-03T16:48:58Z</dcterms:created>
  <dc:creator>m.kazemi</dc:creator>
  <dc:description/>
  <dc:language>en-US</dc:language>
  <cp:lastModifiedBy/>
  <dcterms:modified xsi:type="dcterms:W3CDTF">2019-07-24T13:07:39Z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