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<sst xmlns="http://schemas.openxmlformats.org/spreadsheetml/2006/main" count="17" uniqueCount="15">
  <si>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</si>
  <si>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02</t>
  </si>
  <si>
    <t xml:space="preserve">H 03</t>
  </si>
  <si>
    <t xml:space="preserve">H 04</t>
  </si>
  <si>
    <t xml:space="preserve">H 06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</si>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</sst>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(30/34)*10</f>
        <v>8.82352941176471</v>
      </c>
      <c r="C2" s="4" t="n">
        <v>10</v>
      </c>
      <c r="D2" s="4" t="n">
        <f aca="false">(15/17)*10</f>
        <v>8.82352941176471</v>
      </c>
      <c r="E2" s="4" t="n">
        <v>10.5</v>
      </c>
      <c r="F2" s="4" t="n">
        <v>10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 t="n">
        <v>10</v>
      </c>
      <c r="D3" s="4" t="n">
        <f aca="false">(14/17)*10</f>
        <v>8.23529411764706</v>
      </c>
      <c r="E3" s="4" t="n">
        <v>10</v>
      </c>
      <c r="F3" s="4" t="n">
        <v>10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10</v>
      </c>
      <c r="D4" s="4" t="n">
        <f aca="false">(15/17)*10</f>
        <v>8.82352941176471</v>
      </c>
      <c r="E4" s="4" t="n">
        <v>9.5</v>
      </c>
      <c r="F4" s="4" t="n">
        <v>10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(24/34)*10</f>
        <v>7.05882352941177</v>
      </c>
      <c r="C5" s="4" t="n">
        <v>0</v>
      </c>
      <c r="D5" s="4" t="n">
        <v>0</v>
      </c>
      <c r="E5" s="4" t="n">
        <v>0</v>
      </c>
      <c r="F5" s="4" t="n">
        <v>0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f aca="false">(24/34)*10</f>
        <v>7.05882352941177</v>
      </c>
      <c r="C6" s="4" t="n">
        <v>10</v>
      </c>
      <c r="D6" s="4" t="n">
        <f aca="false">(14/17)*10</f>
        <v>8.23529411764706</v>
      </c>
      <c r="E6" s="4" t="n">
        <v>10</v>
      </c>
      <c r="F6" s="4" t="n">
        <v>10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6</v>
      </c>
      <c r="B10" s="7" t="n">
        <v>50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6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7</v>
      </c>
      <c r="C12" s="11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48.1470588235294</v>
      </c>
      <c r="C13" s="13" t="n">
        <f aca="false">(B13*40)/B10</f>
        <v>38.5176470588235</v>
      </c>
      <c r="D13" s="14" t="n">
        <v>8</v>
      </c>
      <c r="E13" s="14" t="n">
        <v>64</v>
      </c>
      <c r="F13" s="15" t="n">
        <f aca="false">C13+D13+E13</f>
        <v>110.517647058824</v>
      </c>
      <c r="G13" s="16" t="n">
        <f aca="false">((F13-F21)*50)/(F22-F21)+50</f>
        <v>100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38.2352941176471</v>
      </c>
      <c r="C14" s="13" t="n">
        <f aca="false">(B14*40)/B10</f>
        <v>30.5882352941176</v>
      </c>
      <c r="D14" s="14" t="n">
        <v>9</v>
      </c>
      <c r="E14" s="14" t="n">
        <v>61</v>
      </c>
      <c r="F14" s="15" t="n">
        <f aca="false">C14+D14+E14</f>
        <v>100.588235294118</v>
      </c>
      <c r="G14" s="16" t="n">
        <v>100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38.3235294117647</v>
      </c>
      <c r="C15" s="13" t="n">
        <f aca="false">(B15*40)/B10</f>
        <v>30.6588235294118</v>
      </c>
      <c r="D15" s="14" t="n">
        <v>9</v>
      </c>
      <c r="E15" s="14" t="n">
        <v>60</v>
      </c>
      <c r="F15" s="15" t="n">
        <f aca="false">C15+D15+E15</f>
        <v>99.6588235294118</v>
      </c>
      <c r="G15" s="16" t="n">
        <v>98.66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7.05882352941177</v>
      </c>
      <c r="C16" s="13" t="n">
        <f aca="false">(B16*40)/B10</f>
        <v>5.64705882352941</v>
      </c>
      <c r="D16" s="14" t="n">
        <v>4</v>
      </c>
      <c r="E16" s="14" t="n">
        <v>0</v>
      </c>
      <c r="F16" s="15" t="n">
        <f aca="false">C16+D16+E16</f>
        <v>9.64705882352941</v>
      </c>
      <c r="G16" s="16" t="n">
        <f aca="false">((F16-F21)*50)/(F20-F21)+50</f>
        <v>50</v>
      </c>
    </row>
    <row r="17" customFormat="false" ht="13.8" hidden="false" customHeight="false" outlineLevel="0" collapsed="false">
      <c r="A17" s="10" t="n">
        <v>5</v>
      </c>
      <c r="B17" s="13" t="n">
        <f aca="false">SUM(B6:G6)</f>
        <v>45.2941176470588</v>
      </c>
      <c r="C17" s="13" t="n">
        <f aca="false">(B17*40)/B10</f>
        <v>36.2352941176471</v>
      </c>
      <c r="D17" s="14" t="n">
        <v>8.5</v>
      </c>
      <c r="E17" s="14" t="n">
        <v>59</v>
      </c>
      <c r="F17" s="15" t="n">
        <f aca="false">C17+D17+E17</f>
        <v>103.735294117647</v>
      </c>
      <c r="G17" s="16" t="n">
        <f aca="false">((F17-F21)*50)/(F22-F21)+50</f>
        <v>96.6380919057614</v>
      </c>
    </row>
    <row r="18" customFormat="false" ht="13.8" hidden="false" customHeight="false" outlineLevel="0" collapsed="false">
      <c r="A18" s="10"/>
      <c r="B18" s="13"/>
      <c r="C18" s="13"/>
      <c r="D18" s="14"/>
      <c r="E18" s="14"/>
      <c r="F18" s="15"/>
      <c r="G18" s="16"/>
    </row>
    <row r="19" customFormat="false" ht="13.8" hidden="false" customHeight="false" outlineLevel="0" collapsed="false">
      <c r="A19" s="10"/>
      <c r="B19" s="13"/>
      <c r="C19" s="13"/>
      <c r="D19" s="14"/>
      <c r="E19" s="14"/>
      <c r="F19" s="15"/>
      <c r="G19" s="16"/>
    </row>
    <row r="20" customFormat="false" ht="13.8" hidden="false" customHeight="false" outlineLevel="0" collapsed="false">
      <c r="A20" s="10"/>
      <c r="B20" s="13"/>
      <c r="C20" s="13"/>
      <c r="D20" s="14"/>
      <c r="E20" s="14"/>
      <c r="F20" s="15"/>
      <c r="G20" s="16"/>
    </row>
    <row r="21" customFormat="false" ht="13.8" hidden="false" customHeight="false" outlineLevel="0" collapsed="false">
      <c r="E21" s="17" t="s">
        <v>13</v>
      </c>
      <c r="F21" s="18" t="n">
        <f aca="false">MIN(F13:F17)</f>
        <v>9.64705882352941</v>
      </c>
    </row>
    <row r="22" customFormat="false" ht="13.8" hidden="false" customHeight="false" outlineLevel="0" collapsed="false">
      <c r="E22" s="17" t="s">
        <v>14</v>
      </c>
      <c r="F22" s="18" t="n">
        <f aca="false">MAX(F13:F17)</f>
        <v>110.517647058824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2020-07-02T12:57:05Z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