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9\"/>
    </mc:Choice>
  </mc:AlternateContent>
  <xr:revisionPtr revIDLastSave="0" documentId="13_ncr:1_{BF27672B-F525-4170-A65B-21BE203329D7}" xr6:coauthVersionLast="46" xr6:coauthVersionMax="46" xr10:uidLastSave="{00000000-0000-0000-0000-000000000000}"/>
  <bookViews>
    <workbookView xWindow="3510" yWindow="3510" windowWidth="21600" windowHeight="11385" tabRatio="500" xr2:uid="{00000000-000D-0000-FFFF-FFFF00000000}"/>
  </bookViews>
  <sheets>
    <sheet name="web 119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C14" i="1"/>
  <c r="B15" i="1"/>
  <c r="B14" i="1"/>
  <c r="M3" i="1"/>
  <c r="M2" i="1"/>
  <c r="L2" i="1"/>
  <c r="K2" i="1"/>
  <c r="J3" i="1"/>
  <c r="J2" i="1"/>
  <c r="I3" i="1"/>
  <c r="H3" i="1"/>
  <c r="I2" i="1"/>
  <c r="H2" i="1"/>
  <c r="F2" i="1"/>
  <c r="E3" i="1"/>
  <c r="B3" i="1"/>
  <c r="F14" i="1" l="1"/>
  <c r="F15" i="1" l="1"/>
  <c r="G15" i="1" s="1"/>
  <c r="G14" i="1"/>
</calcChain>
</file>

<file path=xl/sharedStrings.xml><?xml version="1.0" encoding="utf-8"?>
<sst xmlns="http://schemas.openxmlformats.org/spreadsheetml/2006/main" count="22" uniqueCount="20">
  <si>
    <t>No.</t>
  </si>
  <si>
    <t>H 05</t>
  </si>
  <si>
    <t>H 07</t>
  </si>
  <si>
    <t>Total</t>
  </si>
  <si>
    <t>HomeWorks point</t>
  </si>
  <si>
    <t>Extra point (10)</t>
  </si>
  <si>
    <t>Final Scores</t>
  </si>
  <si>
    <t>MFT</t>
  </si>
  <si>
    <t>Q 01</t>
  </si>
  <si>
    <t>H 02</t>
  </si>
  <si>
    <t>H 04</t>
  </si>
  <si>
    <t>HomeWorks Final (45)</t>
  </si>
  <si>
    <t>Project (55)</t>
  </si>
  <si>
    <t>H 01</t>
  </si>
  <si>
    <t>H 06</t>
  </si>
  <si>
    <t>Q 02</t>
  </si>
  <si>
    <t>Q 03</t>
  </si>
  <si>
    <t>Q 04</t>
  </si>
  <si>
    <t>Q 05</t>
  </si>
  <si>
    <t>Q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</si>
</sst>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4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0" fillId="0" borderId="0" xfId="0" applyNumberFormat="1" applyFill="1" applyAlignment="1">
      <alignment horizontal="center"/>
    </xf>
    <xf numFmtId="0" fontId="1" fillId="0" borderId="0" xfId="0" applyFont="1" applyFill="1"/>
    <xf numFmtId="4" fontId="1" fillId="0" borderId="0" xfId="0" applyNumberFormat="1" applyFont="1" applyFill="1"/>
    <xf numFmtId="0" fontId="3" fillId="8" borderId="0" xfId="0" applyFont="1" applyFill="1" applyAlignment="1">
      <alignment horizontal="center"/>
    </xf>
    <xf numFmtId="4" fontId="3" fillId="9" borderId="0" xfId="0" applyNumberFormat="1" applyFont="1" applyFill="1"/>
    <xf numFmtId="4" fontId="0" fillId="10" borderId="0" xfId="0" applyNumberFormat="1" applyFill="1" applyAlignment="1">
      <alignment horizontal="center"/>
    </xf>
    <xf numFmtId="0" fontId="0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D14" sqref="D14"/>
    </sheetView>
  </sheetViews>
  <sheetFormatPr defaultRowHeight="15" x14ac:dyDescent="0.25"/>
  <cols>
    <col min="1" max="1" width="5.42578125" bestFit="1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8" width="10.42578125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13</v>
      </c>
      <c r="C1" s="2" t="s">
        <v>9</v>
      </c>
      <c r="D1" s="2" t="s">
        <v>10</v>
      </c>
      <c r="E1" s="2" t="s">
        <v>1</v>
      </c>
      <c r="F1" s="2" t="s">
        <v>14</v>
      </c>
      <c r="G1" s="2" t="s">
        <v>2</v>
      </c>
      <c r="H1" s="2" t="s">
        <v>8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/>
      <c r="O1" s="2"/>
      <c r="P1" s="2"/>
    </row>
    <row r="2" spans="1:16" x14ac:dyDescent="0.25">
      <c r="A2" s="3">
        <v>2</v>
      </c>
      <c r="B2" s="14">
        <v>8.5</v>
      </c>
      <c r="C2" s="14">
        <v>10</v>
      </c>
      <c r="D2" s="14">
        <v>9</v>
      </c>
      <c r="E2" s="14">
        <v>8.5</v>
      </c>
      <c r="F2" s="19">
        <f>10/2</f>
        <v>5</v>
      </c>
      <c r="G2" s="14">
        <v>0</v>
      </c>
      <c r="H2" s="14">
        <f>(3/4)*10</f>
        <v>7.5</v>
      </c>
      <c r="I2" s="14">
        <f>(4/5)*10</f>
        <v>8</v>
      </c>
      <c r="J2" s="14">
        <f>(6/8)*10</f>
        <v>7.5</v>
      </c>
      <c r="K2" s="14">
        <f>(1/3)*10</f>
        <v>3.333333333333333</v>
      </c>
      <c r="L2" s="14">
        <f>(2/5)*10</f>
        <v>4</v>
      </c>
      <c r="M2" s="14">
        <f>(3/5)*10</f>
        <v>6</v>
      </c>
      <c r="N2" s="1"/>
      <c r="O2" s="1"/>
    </row>
    <row r="3" spans="1:16" x14ac:dyDescent="0.25">
      <c r="A3" s="3">
        <v>5</v>
      </c>
      <c r="B3" s="19">
        <f>(4/7)*10 / 2</f>
        <v>2.8571428571428568</v>
      </c>
      <c r="C3" s="19">
        <v>5</v>
      </c>
      <c r="D3" s="19">
        <v>5</v>
      </c>
      <c r="E3" s="19">
        <f>8.5/2</f>
        <v>4.25</v>
      </c>
      <c r="F3" s="14">
        <v>0</v>
      </c>
      <c r="G3" s="14">
        <v>0</v>
      </c>
      <c r="H3" s="14">
        <f>(1/4)*10</f>
        <v>2.5</v>
      </c>
      <c r="I3" s="14">
        <f>(3/5)*10</f>
        <v>6</v>
      </c>
      <c r="J3" s="14">
        <f>(6/8)*10</f>
        <v>7.5</v>
      </c>
      <c r="K3" s="14">
        <v>0</v>
      </c>
      <c r="L3" s="14">
        <v>0</v>
      </c>
      <c r="M3" s="14">
        <f>(1/5)*10</f>
        <v>2</v>
      </c>
      <c r="N3" s="1"/>
      <c r="O3" s="1"/>
    </row>
    <row r="4" spans="1:16" x14ac:dyDescent="0.25">
      <c r="A4" s="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  <c r="O4" s="1"/>
    </row>
    <row r="5" spans="1:16" x14ac:dyDescent="0.25">
      <c r="A5" s="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  <c r="O5" s="1"/>
    </row>
    <row r="6" spans="1:16" x14ac:dyDescent="0.25">
      <c r="A6" s="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</row>
    <row r="7" spans="1:16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spans="1:16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spans="1:16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spans="1:16" x14ac:dyDescent="0.25">
      <c r="B10" s="5"/>
      <c r="C10" s="5"/>
      <c r="D10" s="5"/>
      <c r="E10" s="5"/>
      <c r="F10" s="5"/>
      <c r="G10" s="1"/>
      <c r="H10" s="1"/>
      <c r="I10" s="1"/>
      <c r="K10" s="1"/>
      <c r="L10" s="1"/>
      <c r="M10" s="1"/>
      <c r="N10" s="1"/>
      <c r="O10" s="1"/>
    </row>
    <row r="11" spans="1:16" x14ac:dyDescent="0.25">
      <c r="A11" s="6" t="s">
        <v>3</v>
      </c>
      <c r="B11" s="7">
        <v>120</v>
      </c>
      <c r="C11" s="8"/>
      <c r="D11" s="8"/>
      <c r="E11" s="8"/>
      <c r="F11" s="8"/>
    </row>
    <row r="12" spans="1:16" x14ac:dyDescent="0.25">
      <c r="A12" s="20" t="s">
        <v>3</v>
      </c>
      <c r="B12" s="20"/>
      <c r="C12" s="20"/>
    </row>
    <row r="13" spans="1:16" x14ac:dyDescent="0.25">
      <c r="A13" s="9" t="s">
        <v>0</v>
      </c>
      <c r="B13" s="10" t="s">
        <v>4</v>
      </c>
      <c r="C13" s="10" t="s">
        <v>11</v>
      </c>
      <c r="D13" s="9" t="s">
        <v>5</v>
      </c>
      <c r="E13" s="10" t="s">
        <v>12</v>
      </c>
      <c r="F13" s="10" t="s">
        <v>6</v>
      </c>
      <c r="G13" s="17" t="s">
        <v>7</v>
      </c>
    </row>
    <row r="14" spans="1:16" x14ac:dyDescent="0.25">
      <c r="A14" s="9">
        <v>2</v>
      </c>
      <c r="B14" s="11">
        <f>SUM(B2:M2)</f>
        <v>77.333333333333329</v>
      </c>
      <c r="C14" s="11">
        <f>(B14*45)/B11</f>
        <v>29</v>
      </c>
      <c r="D14" s="12">
        <v>0</v>
      </c>
      <c r="E14" s="12">
        <v>0</v>
      </c>
      <c r="F14" s="13">
        <f>C14+D14+E14</f>
        <v>29</v>
      </c>
      <c r="G14" s="18">
        <f>F14</f>
        <v>29</v>
      </c>
    </row>
    <row r="15" spans="1:16" x14ac:dyDescent="0.25">
      <c r="A15" s="9">
        <v>5</v>
      </c>
      <c r="B15" s="11">
        <f>SUM(B3:M3)</f>
        <v>35.107142857142861</v>
      </c>
      <c r="C15" s="11">
        <f>(B15*45)/B11</f>
        <v>13.165178571428573</v>
      </c>
      <c r="D15" s="12">
        <v>0</v>
      </c>
      <c r="E15" s="12">
        <v>0</v>
      </c>
      <c r="F15" s="13">
        <f>C15+D15+E15</f>
        <v>13.165178571428573</v>
      </c>
      <c r="G15" s="18">
        <f t="shared" ref="G15" si="0">F15</f>
        <v>13.165178571428573</v>
      </c>
    </row>
    <row r="16" spans="1:16" x14ac:dyDescent="0.25">
      <c r="A16" s="9"/>
      <c r="B16" s="11"/>
      <c r="C16" s="11"/>
      <c r="D16" s="12"/>
      <c r="E16" s="12"/>
      <c r="F16" s="13"/>
      <c r="G16" s="18"/>
    </row>
    <row r="17" spans="1:7" x14ac:dyDescent="0.25">
      <c r="A17" s="9"/>
      <c r="B17" s="11"/>
      <c r="C17" s="11"/>
      <c r="D17" s="12"/>
      <c r="E17" s="12"/>
      <c r="F17" s="13"/>
      <c r="G17" s="18"/>
    </row>
    <row r="18" spans="1:7" x14ac:dyDescent="0.25">
      <c r="A18" s="9"/>
      <c r="B18" s="11"/>
      <c r="C18" s="11"/>
      <c r="D18" s="12"/>
      <c r="E18" s="12"/>
      <c r="F18" s="13"/>
      <c r="G18" s="18"/>
    </row>
    <row r="19" spans="1:7" x14ac:dyDescent="0.25">
      <c r="A19" s="9"/>
      <c r="B19" s="11"/>
      <c r="C19" s="11"/>
      <c r="D19" s="12"/>
      <c r="E19" s="12"/>
      <c r="F19" s="13"/>
      <c r="G19" s="18"/>
    </row>
    <row r="20" spans="1:7" x14ac:dyDescent="0.25">
      <c r="A20" s="9"/>
      <c r="B20" s="11"/>
      <c r="C20" s="11"/>
      <c r="D20" s="12"/>
      <c r="E20" s="12"/>
      <c r="F20" s="13"/>
      <c r="G20" s="18"/>
    </row>
    <row r="21" spans="1:7" x14ac:dyDescent="0.25">
      <c r="A21" s="9"/>
      <c r="B21" s="11"/>
      <c r="C21" s="11"/>
      <c r="D21" s="12"/>
      <c r="E21" s="12"/>
      <c r="F21" s="13"/>
      <c r="G21" s="18"/>
    </row>
    <row r="22" spans="1:7" x14ac:dyDescent="0.25">
      <c r="E22" s="15"/>
      <c r="F22" s="16"/>
    </row>
    <row r="23" spans="1:7" x14ac:dyDescent="0.25">
      <c r="E23" s="15"/>
      <c r="F23" s="16"/>
    </row>
  </sheetData>
  <mergeCells count="1">
    <mergeCell ref="A12:C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2021-03-12T20:55:12Z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