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0" yWindow="0" windowWidth="20496" windowHeight="7752" activeTab="2"/>
  </bookViews>
  <sheets>
    <sheet name="Sale" sheetId="4" r:id="rId1"/>
    <sheet name="Buy" sheetId="3" r:id="rId2"/>
    <sheet name="Data" sheetId="2" r:id="rId3"/>
    <sheet name="Final" sheetId="5" r:id="rId4"/>
    <sheet name="Extra" sheetId="6" r:id="rId5"/>
    <sheet name="Sheet1" sheetId="1" r:id="rId6"/>
  </sheets>
  <definedNames>
    <definedName name="_xlnm._FilterDatabase" localSheetId="1" hidden="1">Buy!$A$1:$T$1</definedName>
    <definedName name="_xlnm._FilterDatabase" localSheetId="2" hidden="1">Data!$A$1:$U$1073</definedName>
    <definedName name="_xlnm._FilterDatabase" localSheetId="4" hidden="1">Extra!$A$1:$I$1</definedName>
    <definedName name="_xlnm._FilterDatabase" localSheetId="3" hidden="1">Final!$A$1:$BB$237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5" l="1"/>
  <c r="BB3" i="5"/>
  <c r="BB4" i="5"/>
  <c r="BB5" i="5"/>
  <c r="BB6" i="5"/>
  <c r="BB7" i="5"/>
  <c r="BB23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I3" i="6"/>
  <c r="M3" i="6" s="1"/>
  <c r="I4" i="6"/>
  <c r="M4" i="6" s="1"/>
  <c r="I5" i="6"/>
  <c r="M5" i="6" s="1"/>
  <c r="I6" i="6"/>
  <c r="M6" i="6" s="1"/>
  <c r="I7" i="6"/>
  <c r="M7" i="6" s="1"/>
  <c r="I8" i="6"/>
  <c r="M8" i="6" s="1"/>
  <c r="I9" i="6"/>
  <c r="M9" i="6" s="1"/>
  <c r="I10" i="6"/>
  <c r="M10" i="6" s="1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" i="6"/>
  <c r="M2" i="6" s="1"/>
</calcChain>
</file>

<file path=xl/sharedStrings.xml><?xml version="1.0" encoding="utf-8"?>
<sst xmlns="http://schemas.openxmlformats.org/spreadsheetml/2006/main" count="497" uniqueCount="241">
  <si>
    <t>Datetime</t>
  </si>
  <si>
    <t>Open</t>
  </si>
  <si>
    <t>High</t>
  </si>
  <si>
    <t>Low</t>
  </si>
  <si>
    <t>Close</t>
  </si>
  <si>
    <t>Volume</t>
  </si>
  <si>
    <t>stochrsi_k</t>
  </si>
  <si>
    <t>stochrsi_d</t>
  </si>
  <si>
    <t>RSI_14</t>
  </si>
  <si>
    <t>FISHERT_WH</t>
  </si>
  <si>
    <t>FISHERTs_RED</t>
  </si>
  <si>
    <t>TP</t>
  </si>
  <si>
    <t>SL</t>
  </si>
  <si>
    <t>El_Fis_diff</t>
  </si>
  <si>
    <t>N</t>
  </si>
  <si>
    <t>M</t>
  </si>
  <si>
    <t>2024-01-30T09:15:00</t>
  </si>
  <si>
    <t>2024-01-30T09:20:00</t>
  </si>
  <si>
    <t>2024-01-30T09:25:00</t>
  </si>
  <si>
    <t>2024-01-30T09:30:00</t>
  </si>
  <si>
    <t>2024-01-30T09:35:00</t>
  </si>
  <si>
    <t>2024-01-30T09:40:00</t>
  </si>
  <si>
    <t>2024-01-30T09:45:00</t>
  </si>
  <si>
    <t>2024-01-30T09:50:00</t>
  </si>
  <si>
    <t>2024-01-30T09:55:00</t>
  </si>
  <si>
    <t>2024-01-30T10:00:00</t>
  </si>
  <si>
    <t>2024-01-30T10:05:00</t>
  </si>
  <si>
    <t>2024-01-30T10:10:00</t>
  </si>
  <si>
    <t>2024-01-30T10:15:00</t>
  </si>
  <si>
    <t>2024-01-30T10:20:00</t>
  </si>
  <si>
    <t>2024-01-30T10:25:00</t>
  </si>
  <si>
    <t>2024-01-30T10:30:00</t>
  </si>
  <si>
    <t>2024-01-30T10:35:00</t>
  </si>
  <si>
    <t>2024-01-30T10:40:00</t>
  </si>
  <si>
    <t>2024-01-30T10:45:00</t>
  </si>
  <si>
    <t>2024-01-30T10:50:00</t>
  </si>
  <si>
    <t>2024-01-30T10:55:00</t>
  </si>
  <si>
    <t>2024-01-30T11:00:00</t>
  </si>
  <si>
    <t>2024-01-30T11:05:00</t>
  </si>
  <si>
    <t>2024-01-30T11:10:00</t>
  </si>
  <si>
    <t>2024-01-30T11:15:00</t>
  </si>
  <si>
    <t>2024-01-30T11:20:00</t>
  </si>
  <si>
    <t>2024-01-30T11:25:00</t>
  </si>
  <si>
    <t>2024-01-30T11:30:00</t>
  </si>
  <si>
    <t>2024-01-30T11:35:00</t>
  </si>
  <si>
    <t>2024-01-30T11:40:00</t>
  </si>
  <si>
    <t>2024-01-30T11:45:00</t>
  </si>
  <si>
    <t>2024-01-30T11:50:00</t>
  </si>
  <si>
    <t>2024-01-30T11:55:00</t>
  </si>
  <si>
    <t>2024-01-30T12:00:00</t>
  </si>
  <si>
    <t>2024-01-30T12:05:00</t>
  </si>
  <si>
    <t>2024-01-30T12:10:00</t>
  </si>
  <si>
    <t>2024-01-30T12:15:00</t>
  </si>
  <si>
    <t>2024-01-30T12:20:00</t>
  </si>
  <si>
    <t>2024-01-30T12:25:00</t>
  </si>
  <si>
    <t>2024-01-30T12:30:00</t>
  </si>
  <si>
    <t>2024-01-30T12:35:00</t>
  </si>
  <si>
    <t>2024-01-30T12:40:00</t>
  </si>
  <si>
    <t>2024-01-30T12:45:00</t>
  </si>
  <si>
    <t>2024-01-30T12:50:00</t>
  </si>
  <si>
    <t>2024-01-30T12:55:00</t>
  </si>
  <si>
    <t>2024-01-30T13:00:00</t>
  </si>
  <si>
    <t>2024-01-30T13:05:00</t>
  </si>
  <si>
    <t>2024-01-30T13:10:00</t>
  </si>
  <si>
    <t>2024-01-30T13:15:00</t>
  </si>
  <si>
    <t>2024-01-30T13:20:00</t>
  </si>
  <si>
    <t>2024-01-30T13:25:00</t>
  </si>
  <si>
    <t>2024-01-30T13:30:00</t>
  </si>
  <si>
    <t>2024-01-30T13:35:00</t>
  </si>
  <si>
    <t>2024-01-30T13:40:00</t>
  </si>
  <si>
    <t>2024-01-30T13:45:00</t>
  </si>
  <si>
    <t>2024-01-30T13:50:00</t>
  </si>
  <si>
    <t>2024-01-30T13:55:00</t>
  </si>
  <si>
    <t>2024-01-30T14:00:00</t>
  </si>
  <si>
    <t>2024-01-30T14:05:00</t>
  </si>
  <si>
    <t>2024-01-30T14:10:00</t>
  </si>
  <si>
    <t>2024-01-30T14:15:00</t>
  </si>
  <si>
    <t>2024-01-30T14:20:00</t>
  </si>
  <si>
    <t>2024-01-30T14:25:00</t>
  </si>
  <si>
    <t>2024-01-30T14:30:00</t>
  </si>
  <si>
    <t>2024-01-30T14:35:00</t>
  </si>
  <si>
    <t>2024-01-30T14:40:00</t>
  </si>
  <si>
    <t>2024-01-30T14:45:00</t>
  </si>
  <si>
    <t>2024-01-30T14:50:00</t>
  </si>
  <si>
    <t>2024-01-30T14:55:00</t>
  </si>
  <si>
    <t>2024-01-30T15:00:00</t>
  </si>
  <si>
    <t>2024-01-30T15:05:00</t>
  </si>
  <si>
    <t>2024-01-30T15:10:00</t>
  </si>
  <si>
    <t>2024-01-30T15:15:00</t>
  </si>
  <si>
    <t>2024-01-30T15:20:00</t>
  </si>
  <si>
    <t>2024-01-30T15:25:00</t>
  </si>
  <si>
    <t>2024-01-30T15:30:00</t>
  </si>
  <si>
    <t>2024-01-31T09:15:00</t>
  </si>
  <si>
    <t>2024-01-31T09:20:00</t>
  </si>
  <si>
    <t>2024-01-31T09:25:00</t>
  </si>
  <si>
    <t>2024-01-31T09:30:00</t>
  </si>
  <si>
    <t>2024-01-31T09:35:00</t>
  </si>
  <si>
    <t>2024-01-31T09:40:00</t>
  </si>
  <si>
    <t>2024-01-31T09:45:00</t>
  </si>
  <si>
    <t>2024-01-31T09:50:00</t>
  </si>
  <si>
    <t>2024-01-31T09:55:00</t>
  </si>
  <si>
    <t>2024-01-31T10:00:00</t>
  </si>
  <si>
    <t>2024-01-31T10:05:00</t>
  </si>
  <si>
    <t>2024-01-31T10:10:00</t>
  </si>
  <si>
    <t>2024-01-31T10:15:00</t>
  </si>
  <si>
    <t>2024-01-31T10:20:00</t>
  </si>
  <si>
    <t>2024-01-31T10:25:00</t>
  </si>
  <si>
    <t>2024-01-31T10:30:00</t>
  </si>
  <si>
    <t>2024-01-31T10:35:00</t>
  </si>
  <si>
    <t>2024-01-31T10:40:00</t>
  </si>
  <si>
    <t>2024-01-31T10:45:00</t>
  </si>
  <si>
    <t>2024-01-31T10:50:00</t>
  </si>
  <si>
    <t>2024-01-31T10:55:00</t>
  </si>
  <si>
    <t>2024-01-31T11:00:00</t>
  </si>
  <si>
    <t>2024-01-31T11:05:00</t>
  </si>
  <si>
    <t>2024-01-31T11:10:00</t>
  </si>
  <si>
    <t>2024-01-31T11:15:00</t>
  </si>
  <si>
    <t>2024-01-31T11:20:00</t>
  </si>
  <si>
    <t>2024-01-31T11:25:00</t>
  </si>
  <si>
    <t>2024-01-31T11:30:00</t>
  </si>
  <si>
    <t>2024-01-31T11:35:00</t>
  </si>
  <si>
    <t>2024-01-31T11:40:00</t>
  </si>
  <si>
    <t>2024-01-31T11:45:00</t>
  </si>
  <si>
    <t>2024-01-31T11:50:00</t>
  </si>
  <si>
    <t>2024-01-31T11:55:00</t>
  </si>
  <si>
    <t>2024-01-31T12:00:00</t>
  </si>
  <si>
    <t>2024-01-31T12:05:00</t>
  </si>
  <si>
    <t>2024-01-31T12:10:00</t>
  </si>
  <si>
    <t>2024-01-31T12:15:00</t>
  </si>
  <si>
    <t>2024-01-31T12:20:00</t>
  </si>
  <si>
    <t>2024-01-31T12:25:00</t>
  </si>
  <si>
    <t>2024-01-31T12:30:00</t>
  </si>
  <si>
    <t>2024-01-31T12:35:00</t>
  </si>
  <si>
    <t>2024-01-31T12:40:00</t>
  </si>
  <si>
    <t>2024-01-31T12:45:00</t>
  </si>
  <si>
    <t>2024-01-31T12:50:00</t>
  </si>
  <si>
    <t>2024-01-31T12:55:00</t>
  </si>
  <si>
    <t>2024-01-31T13:00:00</t>
  </si>
  <si>
    <t>2024-01-31T13:05:00</t>
  </si>
  <si>
    <t>2024-01-31T13:10:00</t>
  </si>
  <si>
    <t>2024-01-31T13:15:00</t>
  </si>
  <si>
    <t>2024-01-31T13:20:00</t>
  </si>
  <si>
    <t>2024-01-31T13:25:00</t>
  </si>
  <si>
    <t>2024-01-31T13:30:00</t>
  </si>
  <si>
    <t>2024-01-31T13:35:00</t>
  </si>
  <si>
    <t>2024-01-31T13:40:00</t>
  </si>
  <si>
    <t>2024-01-31T13:45:00</t>
  </si>
  <si>
    <t>2024-01-31T13:50:00</t>
  </si>
  <si>
    <t>2024-01-31T13:55:00</t>
  </si>
  <si>
    <t>2024-01-31T14:00:00</t>
  </si>
  <si>
    <t>2024-01-31T14:05:00</t>
  </si>
  <si>
    <t>2024-01-31T14:10:00</t>
  </si>
  <si>
    <t>2024-01-31T14:15:00</t>
  </si>
  <si>
    <t>2024-01-31T14:20:00</t>
  </si>
  <si>
    <t>2024-01-31T14:25:00</t>
  </si>
  <si>
    <t>2024-01-31T14:30:00</t>
  </si>
  <si>
    <t>2024-01-31T14:35:00</t>
  </si>
  <si>
    <t>2024-01-31T14:40:00</t>
  </si>
  <si>
    <t>2024-01-31T14:45:00</t>
  </si>
  <si>
    <t>2024-01-31T14:50:00</t>
  </si>
  <si>
    <t>2024-01-31T14:55:00</t>
  </si>
  <si>
    <t>2024-01-31T15:00:00</t>
  </si>
  <si>
    <t>2024-01-31T15:05:00</t>
  </si>
  <si>
    <t>2024-01-31T15:10:00</t>
  </si>
  <si>
    <t>2024-01-31T15:15:00</t>
  </si>
  <si>
    <t>2024-01-31T15:20:00</t>
  </si>
  <si>
    <t>2024-01-31T15:25:00</t>
  </si>
  <si>
    <t>2024-01-31T16:00:00</t>
  </si>
  <si>
    <t>2024-01-31T16:05:00</t>
  </si>
  <si>
    <t>2024-01-31T16:10:00</t>
  </si>
  <si>
    <t>2024-01-31T16:15:00</t>
  </si>
  <si>
    <t>2024-01-31T16:20:00</t>
  </si>
  <si>
    <t>2024-01-31T16:25:00</t>
  </si>
  <si>
    <t>2024-01-31T16:30:00</t>
  </si>
  <si>
    <t>2024-01-31T16:35:00</t>
  </si>
  <si>
    <t>2024-01-31T16:40:00</t>
  </si>
  <si>
    <t>2024-01-31T16:45:00</t>
  </si>
  <si>
    <t>2024-01-31T16:50:00</t>
  </si>
  <si>
    <t>2024-01-31T16:55:00</t>
  </si>
  <si>
    <t>2024-01-31T17:00:00</t>
  </si>
  <si>
    <t>2024-01-31T17:05:00</t>
  </si>
  <si>
    <t>2024-01-31T17:10:00</t>
  </si>
  <si>
    <t>2024-01-31T17:15:00</t>
  </si>
  <si>
    <t>2024-01-31T17:20:00</t>
  </si>
  <si>
    <t>2024-01-31T17:25:00</t>
  </si>
  <si>
    <t>2024-01-31T17:30:00</t>
  </si>
  <si>
    <t>2024-01-31T17:35:00</t>
  </si>
  <si>
    <t>2024-01-31T17:40:00</t>
  </si>
  <si>
    <t>2024-01-31T17:45:00</t>
  </si>
  <si>
    <t>2024-01-31T17:50:00</t>
  </si>
  <si>
    <t>2024-01-31T17:55:00</t>
  </si>
  <si>
    <t>2024-01-31T18:00:00</t>
  </si>
  <si>
    <t>2024-01-31T18:05:00</t>
  </si>
  <si>
    <t>2024-01-31T18:10:00</t>
  </si>
  <si>
    <t>2024-01-31T18:15:00</t>
  </si>
  <si>
    <t>2024-01-31T18:20:00</t>
  </si>
  <si>
    <t>2024-01-31T18:25:00</t>
  </si>
  <si>
    <t>2024-01-31T18:30:00</t>
  </si>
  <si>
    <t>2024-01-31T18:35:00</t>
  </si>
  <si>
    <t>2024-01-31T18:40:00</t>
  </si>
  <si>
    <t>2024-01-31T18:45:00</t>
  </si>
  <si>
    <t>2024-01-31T18:50:00</t>
  </si>
  <si>
    <t>2024-01-31T18:55:00</t>
  </si>
  <si>
    <t>2024-01-31T19:00:00</t>
  </si>
  <si>
    <t>2024-01-31T19:05:00</t>
  </si>
  <si>
    <t>2024-01-31T19:10:00</t>
  </si>
  <si>
    <t>2024-01-31T19:15:00</t>
  </si>
  <si>
    <t>2024-01-31T19:20:00</t>
  </si>
  <si>
    <t>2024-01-31T19:25:00</t>
  </si>
  <si>
    <t>2024-01-31T19:30:00</t>
  </si>
  <si>
    <t>2024-01-31T19:35:00</t>
  </si>
  <si>
    <t>2024-01-31T19:40:00</t>
  </si>
  <si>
    <t>2024-01-31T19:45:00</t>
  </si>
  <si>
    <t>2024-01-31T19:50:00</t>
  </si>
  <si>
    <t>2024-01-31T19:55:00</t>
  </si>
  <si>
    <t>2024-01-31T20:00:00</t>
  </si>
  <si>
    <t>2024-01-31T20:05:00</t>
  </si>
  <si>
    <t>2024-01-31T20:10:00</t>
  </si>
  <si>
    <t>2024-01-31T20:15:00</t>
  </si>
  <si>
    <t>2024-01-31T20:20:00</t>
  </si>
  <si>
    <t>2024-01-31T20:25:00</t>
  </si>
  <si>
    <t>2024-01-31T20:30:00</t>
  </si>
  <si>
    <t>2024-01-31T20:35:00</t>
  </si>
  <si>
    <t>2024-01-31T20:40:00</t>
  </si>
  <si>
    <t>ADX_14</t>
  </si>
  <si>
    <t>DMP_14</t>
  </si>
  <si>
    <t>DMN_14</t>
  </si>
  <si>
    <t>2024-01-31T20:45:00</t>
  </si>
  <si>
    <t>stk_50</t>
  </si>
  <si>
    <t>sk_above</t>
  </si>
  <si>
    <t>ok</t>
  </si>
  <si>
    <t>2024-01-31T20:50:00</t>
  </si>
  <si>
    <t>2024-01-31T20:55:00</t>
  </si>
  <si>
    <t>fis_above</t>
  </si>
  <si>
    <t>2024-01-31T21:00:00</t>
  </si>
  <si>
    <t>2024-01-31T21:05:00</t>
  </si>
  <si>
    <t>2024-01-31T21:10:00</t>
  </si>
  <si>
    <t>2024-01-31T21:15:00</t>
  </si>
  <si>
    <t>2024-01-31T21:20:00</t>
  </si>
  <si>
    <t>Adx_diff</t>
  </si>
  <si>
    <t>Adx_ok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</si>
</sst>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37"/>
  <sheetViews>
    <sheetView workbookViewId="0"/>
  </sheetViews>
  <sheetFormatPr defaultRowHeight="14.4" x14ac:dyDescent="0.3"/>
  <sheetData>
    <row r="2" spans="1:28" x14ac:dyDescent="0.3">
      <c r="A2" s="1"/>
      <c r="B2" s="2"/>
      <c r="C2" s="1"/>
      <c r="Z2" s="2"/>
      <c r="AA2" s="1"/>
      <c r="AB2" s="1"/>
    </row>
    <row r="3" spans="1:28" x14ac:dyDescent="0.3">
      <c r="A3" s="1"/>
      <c r="B3" s="2"/>
      <c r="C3" s="1"/>
      <c r="Z3" s="2"/>
      <c r="AA3" s="1"/>
      <c r="AB3" s="1"/>
    </row>
    <row r="4" spans="1:28" x14ac:dyDescent="0.3">
      <c r="A4" s="1"/>
      <c r="B4" s="2"/>
      <c r="C4" s="1"/>
      <c r="Z4" s="2"/>
      <c r="AA4" s="1"/>
      <c r="AB4" s="1"/>
    </row>
    <row r="5" spans="1:28" x14ac:dyDescent="0.3">
      <c r="A5" s="1"/>
      <c r="B5" s="2"/>
      <c r="C5" s="1"/>
      <c r="Z5" s="2"/>
      <c r="AA5" s="1"/>
      <c r="AB5" s="1"/>
    </row>
    <row r="6" spans="1:28" x14ac:dyDescent="0.3">
      <c r="A6" s="1"/>
      <c r="B6" s="2"/>
      <c r="C6" s="1"/>
      <c r="Z6" s="2"/>
      <c r="AA6" s="1"/>
      <c r="AB6" s="1"/>
    </row>
    <row r="7" spans="1:28" x14ac:dyDescent="0.3">
      <c r="A7" s="1"/>
      <c r="B7" s="2"/>
      <c r="C7" s="1"/>
      <c r="Z7" s="2"/>
      <c r="AA7" s="1"/>
      <c r="AB7" s="1"/>
    </row>
    <row r="8" spans="1:28" x14ac:dyDescent="0.3">
      <c r="A8" s="1"/>
      <c r="B8" s="2"/>
      <c r="C8" s="1"/>
      <c r="Z8" s="2"/>
      <c r="AA8" s="1"/>
      <c r="AB8" s="1"/>
    </row>
    <row r="9" spans="1:28" x14ac:dyDescent="0.3">
      <c r="A9" s="1"/>
      <c r="B9" s="2"/>
      <c r="C9" s="1"/>
      <c r="Z9" s="2"/>
      <c r="AA9" s="1"/>
      <c r="AB9" s="1"/>
    </row>
    <row r="10" spans="1:28" x14ac:dyDescent="0.3">
      <c r="A10" s="1"/>
      <c r="B10" s="2"/>
      <c r="C10" s="1"/>
      <c r="Z10" s="2"/>
      <c r="AA10" s="1"/>
      <c r="AB10" s="1"/>
    </row>
    <row r="11" spans="1:28" x14ac:dyDescent="0.3">
      <c r="A11" s="1"/>
      <c r="B11" s="2"/>
      <c r="C11" s="1"/>
      <c r="Z11" s="2"/>
      <c r="AA11" s="1"/>
      <c r="AB11" s="1"/>
    </row>
    <row r="12" spans="1:28" x14ac:dyDescent="0.3">
      <c r="A12" s="1"/>
      <c r="B12" s="2"/>
      <c r="C12" s="1"/>
      <c r="Z12" s="2"/>
      <c r="AA12" s="1"/>
      <c r="AB12" s="1"/>
    </row>
    <row r="13" spans="1:28" x14ac:dyDescent="0.3">
      <c r="A13" s="1"/>
      <c r="B13" s="2"/>
      <c r="C13" s="1"/>
      <c r="Z13" s="2"/>
      <c r="AA13" s="1"/>
      <c r="AB13" s="1"/>
    </row>
    <row r="14" spans="1:28" x14ac:dyDescent="0.3">
      <c r="A14" s="1"/>
      <c r="B14" s="2"/>
      <c r="C14" s="1"/>
      <c r="Z14" s="2"/>
      <c r="AA14" s="1"/>
      <c r="AB14" s="1"/>
    </row>
    <row r="15" spans="1:28" x14ac:dyDescent="0.3">
      <c r="A15" s="1"/>
      <c r="B15" s="2"/>
      <c r="C15" s="1"/>
      <c r="Z15" s="2"/>
      <c r="AA15" s="1"/>
      <c r="AB15" s="1"/>
    </row>
    <row r="16" spans="1:28" x14ac:dyDescent="0.3">
      <c r="A16" s="1"/>
      <c r="B16" s="2"/>
      <c r="C16" s="1"/>
      <c r="Z16" s="2"/>
      <c r="AA16" s="1"/>
      <c r="AB16" s="1"/>
    </row>
    <row r="17" spans="1:28" x14ac:dyDescent="0.3">
      <c r="A17" s="1"/>
      <c r="B17" s="2"/>
      <c r="C17" s="1"/>
      <c r="Z17" s="2"/>
      <c r="AA17" s="1"/>
      <c r="AB17" s="1"/>
    </row>
    <row r="18" spans="1:28" x14ac:dyDescent="0.3">
      <c r="A18" s="1"/>
      <c r="B18" s="2"/>
      <c r="C18" s="1"/>
      <c r="Z18" s="2"/>
      <c r="AA18" s="1"/>
      <c r="AB18" s="1"/>
    </row>
    <row r="19" spans="1:28" x14ac:dyDescent="0.3">
      <c r="A19" s="1"/>
      <c r="B19" s="2"/>
      <c r="C19" s="1"/>
      <c r="Z19" s="2"/>
      <c r="AA19" s="1"/>
      <c r="AB19" s="1"/>
    </row>
    <row r="20" spans="1:28" x14ac:dyDescent="0.3">
      <c r="A20" s="1"/>
      <c r="B20" s="2"/>
      <c r="C20" s="1"/>
      <c r="Z20" s="2"/>
      <c r="AA20" s="1"/>
      <c r="AB20" s="1"/>
    </row>
    <row r="21" spans="1:28" x14ac:dyDescent="0.3">
      <c r="A21" s="1"/>
      <c r="B21" s="2"/>
      <c r="C21" s="1"/>
      <c r="Z21" s="2"/>
      <c r="AA21" s="1"/>
      <c r="AB21" s="1"/>
    </row>
    <row r="22" spans="1:28" x14ac:dyDescent="0.3">
      <c r="A22" s="1"/>
      <c r="B22" s="2"/>
      <c r="C22" s="1"/>
      <c r="Z22" s="2"/>
      <c r="AA22" s="1"/>
      <c r="AB22" s="1"/>
    </row>
    <row r="23" spans="1:28" x14ac:dyDescent="0.3">
      <c r="A23" s="1"/>
      <c r="B23" s="2"/>
      <c r="C23" s="1"/>
      <c r="Z23" s="2"/>
      <c r="AA23" s="1"/>
      <c r="AB23" s="1"/>
    </row>
    <row r="24" spans="1:28" x14ac:dyDescent="0.3">
      <c r="A24" s="1"/>
      <c r="B24" s="2"/>
      <c r="C24" s="1"/>
      <c r="Z24" s="2"/>
      <c r="AA24" s="1"/>
      <c r="AB24" s="1"/>
    </row>
    <row r="25" spans="1:28" x14ac:dyDescent="0.3">
      <c r="A25" s="1"/>
      <c r="B25" s="2"/>
      <c r="C25" s="1"/>
      <c r="Z25" s="2"/>
      <c r="AA25" s="1"/>
      <c r="AB25" s="1"/>
    </row>
    <row r="26" spans="1:28" x14ac:dyDescent="0.3">
      <c r="A26" s="1"/>
      <c r="B26" s="2"/>
      <c r="C26" s="1"/>
      <c r="Z26" s="2"/>
      <c r="AA26" s="1"/>
      <c r="AB26" s="1"/>
    </row>
    <row r="27" spans="1:28" x14ac:dyDescent="0.3">
      <c r="A27" s="1"/>
      <c r="B27" s="2"/>
      <c r="C27" s="1"/>
      <c r="Z27" s="2"/>
      <c r="AA27" s="1"/>
      <c r="AB27" s="1"/>
    </row>
    <row r="28" spans="1:28" x14ac:dyDescent="0.3">
      <c r="A28" s="1"/>
      <c r="B28" s="2"/>
      <c r="C28" s="1"/>
      <c r="Z28" s="2"/>
      <c r="AA28" s="1"/>
      <c r="AB28" s="1"/>
    </row>
    <row r="29" spans="1:28" x14ac:dyDescent="0.3">
      <c r="A29" s="1"/>
      <c r="B29" s="2"/>
      <c r="C29" s="1"/>
      <c r="Z29" s="2"/>
      <c r="AA29" s="1"/>
      <c r="AB29" s="1"/>
    </row>
    <row r="30" spans="1:28" x14ac:dyDescent="0.3">
      <c r="A30" s="1"/>
      <c r="B30" s="2"/>
      <c r="C30" s="1"/>
      <c r="Z30" s="2"/>
      <c r="AA30" s="1"/>
      <c r="AB30" s="1"/>
    </row>
    <row r="31" spans="1:28" x14ac:dyDescent="0.3">
      <c r="A31" s="1"/>
      <c r="B31" s="2"/>
      <c r="C31" s="1"/>
      <c r="Z31" s="2"/>
      <c r="AA31" s="1"/>
      <c r="AB31" s="1"/>
    </row>
    <row r="32" spans="1:28" x14ac:dyDescent="0.3">
      <c r="A32" s="1"/>
      <c r="B32" s="2"/>
      <c r="C32" s="1"/>
      <c r="Z32" s="2"/>
      <c r="AA32" s="1"/>
      <c r="AB32" s="1"/>
    </row>
    <row r="33" spans="1:28" x14ac:dyDescent="0.3">
      <c r="A33" s="1"/>
      <c r="B33" s="2"/>
      <c r="C33" s="1"/>
      <c r="Z33" s="2"/>
      <c r="AA33" s="1"/>
      <c r="AB33" s="1"/>
    </row>
    <row r="34" spans="1:28" x14ac:dyDescent="0.3">
      <c r="A34" s="1"/>
      <c r="B34" s="2"/>
      <c r="C34" s="1"/>
      <c r="Z34" s="2"/>
      <c r="AA34" s="1"/>
      <c r="AB34" s="1"/>
    </row>
    <row r="35" spans="1:28" x14ac:dyDescent="0.3">
      <c r="A35" s="1"/>
      <c r="B35" s="2"/>
      <c r="C35" s="1"/>
      <c r="Z35" s="2"/>
      <c r="AA35" s="1"/>
      <c r="AB35" s="1"/>
    </row>
    <row r="36" spans="1:28" x14ac:dyDescent="0.3">
      <c r="A36" s="1"/>
      <c r="B36" s="2"/>
      <c r="C36" s="1"/>
      <c r="Z36" s="2"/>
      <c r="AA36" s="1"/>
      <c r="AB36" s="1"/>
    </row>
    <row r="37" spans="1:28" x14ac:dyDescent="0.3">
      <c r="A37" s="1"/>
      <c r="B37" s="2"/>
      <c r="C37" s="1"/>
      <c r="Z37" s="2"/>
      <c r="AA37" s="1"/>
      <c r="AB37" s="1"/>
    </row>
    <row r="38" spans="1:28" x14ac:dyDescent="0.3">
      <c r="A38" s="1"/>
      <c r="B38" s="2"/>
      <c r="C38" s="1"/>
      <c r="Z38" s="2"/>
      <c r="AA38" s="1"/>
      <c r="AB38" s="1"/>
    </row>
    <row r="39" spans="1:28" x14ac:dyDescent="0.3">
      <c r="A39" s="1"/>
      <c r="B39" s="2"/>
      <c r="C39" s="1"/>
      <c r="Z39" s="2"/>
      <c r="AA39" s="1"/>
      <c r="AB39" s="1"/>
    </row>
    <row r="40" spans="1:28" x14ac:dyDescent="0.3">
      <c r="A40" s="1"/>
      <c r="B40" s="2"/>
      <c r="C40" s="1"/>
      <c r="Z40" s="2"/>
      <c r="AA40" s="1"/>
      <c r="AB40" s="1"/>
    </row>
    <row r="41" spans="1:28" x14ac:dyDescent="0.3">
      <c r="A41" s="1"/>
      <c r="B41" s="2"/>
      <c r="C41" s="1"/>
      <c r="Z41" s="2"/>
      <c r="AA41" s="1"/>
      <c r="AB41" s="1"/>
    </row>
    <row r="42" spans="1:28" x14ac:dyDescent="0.3">
      <c r="A42" s="1"/>
      <c r="B42" s="2"/>
      <c r="C42" s="1"/>
      <c r="Z42" s="2"/>
      <c r="AA42" s="1"/>
      <c r="AB42" s="1"/>
    </row>
    <row r="43" spans="1:28" x14ac:dyDescent="0.3">
      <c r="A43" s="1"/>
      <c r="B43" s="2"/>
      <c r="C43" s="1"/>
      <c r="Z43" s="2"/>
      <c r="AA43" s="1"/>
      <c r="AB43" s="1"/>
    </row>
    <row r="44" spans="1:28" x14ac:dyDescent="0.3">
      <c r="A44" s="1"/>
      <c r="B44" s="2"/>
      <c r="C44" s="1"/>
      <c r="Z44" s="2"/>
      <c r="AA44" s="1"/>
      <c r="AB44" s="1"/>
    </row>
    <row r="45" spans="1:28" x14ac:dyDescent="0.3">
      <c r="A45" s="1"/>
      <c r="B45" s="2"/>
      <c r="C45" s="1"/>
      <c r="Z45" s="2"/>
      <c r="AA45" s="1"/>
      <c r="AB45" s="1"/>
    </row>
    <row r="46" spans="1:28" x14ac:dyDescent="0.3">
      <c r="A46" s="1"/>
      <c r="B46" s="2"/>
      <c r="C46" s="1"/>
      <c r="Z46" s="2"/>
      <c r="AA46" s="1"/>
      <c r="AB46" s="1"/>
    </row>
    <row r="47" spans="1:28" x14ac:dyDescent="0.3">
      <c r="A47" s="1"/>
      <c r="B47" s="2"/>
      <c r="C47" s="1"/>
      <c r="Z47" s="2"/>
      <c r="AA47" s="1"/>
      <c r="AB47" s="1"/>
    </row>
    <row r="48" spans="1:28" x14ac:dyDescent="0.3">
      <c r="A48" s="1"/>
      <c r="B48" s="2"/>
      <c r="C48" s="1"/>
      <c r="Z48" s="2"/>
      <c r="AA48" s="1"/>
      <c r="AB48" s="1"/>
    </row>
    <row r="49" spans="1:28" x14ac:dyDescent="0.3">
      <c r="A49" s="1"/>
      <c r="B49" s="2"/>
      <c r="C49" s="1"/>
      <c r="Z49" s="2"/>
      <c r="AA49" s="1"/>
      <c r="AB49" s="1"/>
    </row>
    <row r="50" spans="1:28" x14ac:dyDescent="0.3">
      <c r="A50" s="1"/>
      <c r="B50" s="2"/>
      <c r="C50" s="1"/>
      <c r="Z50" s="2"/>
      <c r="AA50" s="1"/>
      <c r="AB50" s="1"/>
    </row>
    <row r="51" spans="1:28" x14ac:dyDescent="0.3">
      <c r="A51" s="1"/>
      <c r="B51" s="2"/>
      <c r="C51" s="1"/>
      <c r="Z51" s="2"/>
      <c r="AA51" s="1"/>
      <c r="AB51" s="1"/>
    </row>
    <row r="52" spans="1:28" x14ac:dyDescent="0.3">
      <c r="A52" s="1"/>
      <c r="B52" s="2"/>
      <c r="C52" s="1"/>
      <c r="Z52" s="2"/>
      <c r="AA52" s="1"/>
      <c r="AB52" s="1"/>
    </row>
    <row r="53" spans="1:28" x14ac:dyDescent="0.3">
      <c r="A53" s="1"/>
      <c r="B53" s="2"/>
      <c r="C53" s="1"/>
      <c r="Z53" s="2"/>
      <c r="AA53" s="1"/>
      <c r="AB53" s="1"/>
    </row>
    <row r="54" spans="1:28" x14ac:dyDescent="0.3">
      <c r="A54" s="1"/>
      <c r="B54" s="2"/>
      <c r="C54" s="1"/>
      <c r="Z54" s="2"/>
      <c r="AA54" s="1"/>
      <c r="AB54" s="1"/>
    </row>
    <row r="55" spans="1:28" x14ac:dyDescent="0.3">
      <c r="A55" s="1"/>
      <c r="B55" s="2"/>
      <c r="C55" s="1"/>
      <c r="Z55" s="2"/>
      <c r="AA55" s="1"/>
      <c r="AB55" s="1"/>
    </row>
    <row r="56" spans="1:28" x14ac:dyDescent="0.3">
      <c r="A56" s="1"/>
      <c r="B56" s="2"/>
      <c r="C56" s="1"/>
      <c r="Z56" s="2"/>
      <c r="AA56" s="1"/>
      <c r="AB56" s="1"/>
    </row>
    <row r="57" spans="1:28" x14ac:dyDescent="0.3">
      <c r="A57" s="1"/>
      <c r="B57" s="2"/>
      <c r="C57" s="1"/>
      <c r="Z57" s="2"/>
      <c r="AA57" s="1"/>
      <c r="AB57" s="1"/>
    </row>
    <row r="58" spans="1:28" x14ac:dyDescent="0.3">
      <c r="A58" s="1"/>
      <c r="B58" s="2"/>
      <c r="C58" s="1"/>
      <c r="Z58" s="2"/>
      <c r="AA58" s="1"/>
      <c r="AB58" s="1"/>
    </row>
    <row r="59" spans="1:28" x14ac:dyDescent="0.3">
      <c r="A59" s="1"/>
      <c r="B59" s="2"/>
      <c r="C59" s="1"/>
      <c r="Z59" s="2"/>
      <c r="AA59" s="1"/>
      <c r="AB59" s="1"/>
    </row>
    <row r="60" spans="1:28" x14ac:dyDescent="0.3">
      <c r="A60" s="1"/>
      <c r="B60" s="2"/>
      <c r="C60" s="1"/>
      <c r="Z60" s="2"/>
      <c r="AA60" s="1"/>
      <c r="AB60" s="1"/>
    </row>
    <row r="61" spans="1:28" x14ac:dyDescent="0.3">
      <c r="A61" s="1"/>
      <c r="B61" s="2"/>
      <c r="C61" s="1"/>
      <c r="Z61" s="2"/>
      <c r="AA61" s="1"/>
      <c r="AB61" s="1"/>
    </row>
    <row r="62" spans="1:28" x14ac:dyDescent="0.3">
      <c r="A62" s="1"/>
      <c r="B62" s="2"/>
      <c r="C62" s="1"/>
      <c r="Z62" s="2"/>
      <c r="AA62" s="1"/>
      <c r="AB62" s="1"/>
    </row>
    <row r="63" spans="1:28" x14ac:dyDescent="0.3">
      <c r="A63" s="1"/>
      <c r="B63" s="2"/>
      <c r="C63" s="1"/>
      <c r="Z63" s="2"/>
      <c r="AA63" s="1"/>
      <c r="AB63" s="1"/>
    </row>
    <row r="64" spans="1:28" x14ac:dyDescent="0.3">
      <c r="A64" s="1"/>
      <c r="B64" s="2"/>
      <c r="C64" s="1"/>
      <c r="Z64" s="2"/>
      <c r="AA64" s="1"/>
      <c r="AB64" s="1"/>
    </row>
    <row r="65" spans="1:28" x14ac:dyDescent="0.3">
      <c r="A65" s="1"/>
      <c r="B65" s="2"/>
      <c r="C65" s="1"/>
      <c r="Z65" s="2"/>
      <c r="AA65" s="1"/>
      <c r="AB65" s="1"/>
    </row>
    <row r="66" spans="1:28" x14ac:dyDescent="0.3">
      <c r="A66" s="1"/>
      <c r="B66" s="2"/>
      <c r="C66" s="1"/>
      <c r="Z66" s="2"/>
      <c r="AA66" s="1"/>
      <c r="AB66" s="1"/>
    </row>
    <row r="67" spans="1:28" x14ac:dyDescent="0.3">
      <c r="A67" s="1"/>
      <c r="B67" s="2"/>
      <c r="C67" s="1"/>
      <c r="Z67" s="2"/>
      <c r="AA67" s="1"/>
      <c r="AB67" s="1"/>
    </row>
    <row r="68" spans="1:28" x14ac:dyDescent="0.3">
      <c r="A68" s="1"/>
      <c r="B68" s="2"/>
      <c r="C68" s="1"/>
      <c r="Z68" s="2"/>
      <c r="AA68" s="1"/>
      <c r="AB68" s="1"/>
    </row>
    <row r="69" spans="1:28" x14ac:dyDescent="0.3">
      <c r="A69" s="1"/>
      <c r="B69" s="2"/>
      <c r="C69" s="1"/>
      <c r="Z69" s="2"/>
      <c r="AA69" s="1"/>
      <c r="AB69" s="1"/>
    </row>
    <row r="70" spans="1:28" x14ac:dyDescent="0.3">
      <c r="A70" s="1"/>
      <c r="B70" s="2"/>
      <c r="C70" s="1"/>
      <c r="Z70" s="2"/>
      <c r="AA70" s="1"/>
      <c r="AB70" s="1"/>
    </row>
    <row r="71" spans="1:28" x14ac:dyDescent="0.3">
      <c r="A71" s="1"/>
      <c r="B71" s="2"/>
      <c r="C71" s="1"/>
      <c r="Z71" s="2"/>
      <c r="AA71" s="1"/>
      <c r="AB71" s="1"/>
    </row>
    <row r="72" spans="1:28" x14ac:dyDescent="0.3">
      <c r="A72" s="1"/>
      <c r="B72" s="2"/>
      <c r="C72" s="1"/>
      <c r="Z72" s="2"/>
      <c r="AA72" s="1"/>
      <c r="AB72" s="1"/>
    </row>
    <row r="73" spans="1:28" x14ac:dyDescent="0.3">
      <c r="A73" s="1"/>
      <c r="B73" s="2"/>
      <c r="C73" s="1"/>
      <c r="Z73" s="2"/>
      <c r="AA73" s="1"/>
      <c r="AB73" s="1"/>
    </row>
    <row r="74" spans="1:28" x14ac:dyDescent="0.3">
      <c r="A74" s="1"/>
      <c r="B74" s="2"/>
      <c r="C74" s="1"/>
      <c r="Z74" s="2"/>
      <c r="AA74" s="1"/>
      <c r="AB74" s="1"/>
    </row>
    <row r="75" spans="1:28" x14ac:dyDescent="0.3">
      <c r="A75" s="1"/>
      <c r="B75" s="2"/>
      <c r="C75" s="1"/>
      <c r="Z75" s="2"/>
      <c r="AA75" s="1"/>
      <c r="AB75" s="1"/>
    </row>
    <row r="76" spans="1:28" x14ac:dyDescent="0.3">
      <c r="A76" s="1"/>
      <c r="B76" s="2"/>
      <c r="C76" s="1"/>
      <c r="Z76" s="2"/>
      <c r="AA76" s="1"/>
      <c r="AB76" s="1"/>
    </row>
    <row r="77" spans="1:28" x14ac:dyDescent="0.3">
      <c r="A77" s="1"/>
      <c r="B77" s="2"/>
      <c r="C77" s="1"/>
      <c r="Z77" s="2"/>
      <c r="AA77" s="1"/>
      <c r="AB77" s="1"/>
    </row>
    <row r="78" spans="1:28" x14ac:dyDescent="0.3">
      <c r="A78" s="1"/>
      <c r="B78" s="2"/>
      <c r="C78" s="1"/>
      <c r="Z78" s="2"/>
      <c r="AA78" s="1"/>
      <c r="AB78" s="1"/>
    </row>
    <row r="79" spans="1:28" x14ac:dyDescent="0.3">
      <c r="A79" s="1"/>
      <c r="B79" s="2"/>
      <c r="C79" s="1"/>
      <c r="Z79" s="2"/>
      <c r="AA79" s="1"/>
      <c r="AB79" s="1"/>
    </row>
    <row r="80" spans="1:28" x14ac:dyDescent="0.3">
      <c r="A80" s="1"/>
      <c r="B80" s="2"/>
      <c r="C80" s="1"/>
      <c r="Z80" s="2"/>
      <c r="AA80" s="1"/>
      <c r="AB80" s="1"/>
    </row>
    <row r="81" spans="1:28" x14ac:dyDescent="0.3">
      <c r="A81" s="1"/>
      <c r="B81" s="2"/>
      <c r="C81" s="1"/>
      <c r="Z81" s="2"/>
      <c r="AA81" s="1"/>
      <c r="AB81" s="1"/>
    </row>
    <row r="82" spans="1:28" x14ac:dyDescent="0.3">
      <c r="A82" s="1"/>
      <c r="B82" s="2"/>
      <c r="C82" s="1"/>
      <c r="Z82" s="2"/>
      <c r="AA82" s="1"/>
      <c r="AB82" s="1"/>
    </row>
    <row r="83" spans="1:28" x14ac:dyDescent="0.3">
      <c r="A83" s="1"/>
      <c r="B83" s="2"/>
      <c r="C83" s="1"/>
      <c r="Z83" s="2"/>
      <c r="AA83" s="1"/>
      <c r="AB83" s="1"/>
    </row>
    <row r="84" spans="1:28" x14ac:dyDescent="0.3">
      <c r="A84" s="1"/>
      <c r="B84" s="2"/>
      <c r="C84" s="1"/>
      <c r="Z84" s="2"/>
      <c r="AA84" s="1"/>
      <c r="AB84" s="1"/>
    </row>
    <row r="85" spans="1:28" x14ac:dyDescent="0.3">
      <c r="A85" s="1"/>
      <c r="B85" s="2"/>
      <c r="C85" s="1"/>
      <c r="Z85" s="2"/>
      <c r="AA85" s="1"/>
      <c r="AB85" s="1"/>
    </row>
    <row r="86" spans="1:28" x14ac:dyDescent="0.3">
      <c r="A86" s="1"/>
      <c r="B86" s="2"/>
      <c r="C86" s="1"/>
      <c r="Z86" s="2"/>
      <c r="AA86" s="1"/>
      <c r="AB86" s="1"/>
    </row>
    <row r="87" spans="1:28" x14ac:dyDescent="0.3">
      <c r="A87" s="1"/>
      <c r="B87" s="2"/>
      <c r="C87" s="1"/>
      <c r="Z87" s="2"/>
      <c r="AA87" s="1"/>
      <c r="AB87" s="1"/>
    </row>
    <row r="88" spans="1:28" x14ac:dyDescent="0.3">
      <c r="A88" s="1"/>
      <c r="B88" s="2"/>
      <c r="C88" s="1"/>
      <c r="Z88" s="2"/>
      <c r="AA88" s="1"/>
      <c r="AB88" s="1"/>
    </row>
    <row r="89" spans="1:28" x14ac:dyDescent="0.3">
      <c r="A89" s="1"/>
      <c r="B89" s="2"/>
      <c r="C89" s="1"/>
      <c r="Z89" s="2"/>
      <c r="AA89" s="1"/>
      <c r="AB89" s="1"/>
    </row>
    <row r="90" spans="1:28" x14ac:dyDescent="0.3">
      <c r="A90" s="1"/>
      <c r="B90" s="2"/>
      <c r="C90" s="1"/>
      <c r="Z90" s="2"/>
      <c r="AA90" s="1"/>
      <c r="AB90" s="1"/>
    </row>
    <row r="91" spans="1:28" x14ac:dyDescent="0.3">
      <c r="A91" s="1"/>
      <c r="B91" s="2"/>
      <c r="C91" s="1"/>
      <c r="Z91" s="2"/>
      <c r="AA91" s="1"/>
      <c r="AB91" s="1"/>
    </row>
    <row r="92" spans="1:28" x14ac:dyDescent="0.3">
      <c r="A92" s="1"/>
      <c r="B92" s="2"/>
      <c r="C92" s="1"/>
      <c r="Z92" s="2"/>
      <c r="AA92" s="1"/>
      <c r="AB92" s="1"/>
    </row>
    <row r="93" spans="1:28" x14ac:dyDescent="0.3">
      <c r="A93" s="1"/>
      <c r="B93" s="2"/>
      <c r="C93" s="1"/>
      <c r="Z93" s="2"/>
      <c r="AA93" s="1"/>
      <c r="AB93" s="1"/>
    </row>
    <row r="94" spans="1:28" x14ac:dyDescent="0.3">
      <c r="A94" s="1"/>
      <c r="B94" s="2"/>
      <c r="C94" s="1"/>
      <c r="Z94" s="2"/>
      <c r="AA94" s="1"/>
      <c r="AB94" s="1"/>
    </row>
    <row r="95" spans="1:28" x14ac:dyDescent="0.3">
      <c r="A95" s="1"/>
      <c r="B95" s="2"/>
      <c r="C95" s="1"/>
      <c r="Z95" s="2"/>
      <c r="AA95" s="1"/>
      <c r="AB95" s="1"/>
    </row>
    <row r="96" spans="1:28" x14ac:dyDescent="0.3">
      <c r="A96" s="1"/>
      <c r="B96" s="2"/>
      <c r="C96" s="1"/>
      <c r="Z96" s="2"/>
      <c r="AA96" s="1"/>
      <c r="AB96" s="1"/>
    </row>
    <row r="97" spans="1:28" x14ac:dyDescent="0.3">
      <c r="A97" s="1"/>
      <c r="B97" s="2"/>
      <c r="C97" s="1"/>
      <c r="Z97" s="2"/>
      <c r="AA97" s="1"/>
      <c r="AB97" s="1"/>
    </row>
    <row r="98" spans="1:28" x14ac:dyDescent="0.3">
      <c r="A98" s="1"/>
      <c r="B98" s="2"/>
      <c r="C98" s="1"/>
      <c r="Z98" s="2"/>
      <c r="AA98" s="1"/>
      <c r="AB98" s="1"/>
    </row>
    <row r="99" spans="1:28" x14ac:dyDescent="0.3">
      <c r="A99" s="1"/>
      <c r="B99" s="2"/>
      <c r="C99" s="1"/>
      <c r="Z99" s="2"/>
      <c r="AA99" s="1"/>
      <c r="AB99" s="1"/>
    </row>
    <row r="100" spans="1:28" x14ac:dyDescent="0.3">
      <c r="A100" s="1"/>
      <c r="B100" s="2"/>
      <c r="C100" s="1"/>
      <c r="Z100" s="2"/>
      <c r="AA100" s="1"/>
      <c r="AB100" s="1"/>
    </row>
    <row r="101" spans="1:28" x14ac:dyDescent="0.3">
      <c r="A101" s="1"/>
      <c r="B101" s="2"/>
      <c r="C101" s="1"/>
      <c r="Z101" s="2"/>
      <c r="AA101" s="1"/>
      <c r="AB101" s="1"/>
    </row>
    <row r="102" spans="1:28" x14ac:dyDescent="0.3">
      <c r="A102" s="1"/>
      <c r="B102" s="2"/>
      <c r="C102" s="1"/>
      <c r="Z102" s="2"/>
      <c r="AA102" s="1"/>
      <c r="AB102" s="1"/>
    </row>
    <row r="103" spans="1:28" x14ac:dyDescent="0.3">
      <c r="A103" s="1"/>
      <c r="B103" s="2"/>
      <c r="C103" s="1"/>
      <c r="Z103" s="2"/>
      <c r="AA103" s="1"/>
      <c r="AB103" s="1"/>
    </row>
    <row r="104" spans="1:28" x14ac:dyDescent="0.3">
      <c r="A104" s="1"/>
      <c r="B104" s="2"/>
      <c r="C104" s="1"/>
      <c r="Z104" s="2"/>
      <c r="AA104" s="1"/>
      <c r="AB104" s="1"/>
    </row>
    <row r="105" spans="1:28" x14ac:dyDescent="0.3">
      <c r="A105" s="1"/>
      <c r="B105" s="2"/>
      <c r="C105" s="1"/>
      <c r="Z105" s="2"/>
      <c r="AA105" s="1"/>
      <c r="AB105" s="1"/>
    </row>
    <row r="106" spans="1:28" x14ac:dyDescent="0.3">
      <c r="A106" s="1"/>
      <c r="B106" s="2"/>
      <c r="C106" s="1"/>
      <c r="Z106" s="2"/>
      <c r="AA106" s="1"/>
      <c r="AB106" s="1"/>
    </row>
    <row r="107" spans="1:28" x14ac:dyDescent="0.3">
      <c r="A107" s="1"/>
      <c r="B107" s="2"/>
      <c r="C107" s="1"/>
      <c r="Z107" s="2"/>
      <c r="AA107" s="1"/>
      <c r="AB107" s="1"/>
    </row>
    <row r="108" spans="1:28" x14ac:dyDescent="0.3">
      <c r="A108" s="1"/>
      <c r="B108" s="2"/>
      <c r="C108" s="1"/>
      <c r="Z108" s="2"/>
      <c r="AA108" s="1"/>
      <c r="AB108" s="1"/>
    </row>
    <row r="109" spans="1:28" x14ac:dyDescent="0.3">
      <c r="A109" s="1"/>
      <c r="B109" s="2"/>
      <c r="C109" s="1"/>
      <c r="Z109" s="2"/>
      <c r="AA109" s="1"/>
      <c r="AB109" s="1"/>
    </row>
    <row r="110" spans="1:28" x14ac:dyDescent="0.3">
      <c r="A110" s="1"/>
      <c r="B110" s="2"/>
      <c r="C110" s="1"/>
      <c r="Z110" s="2"/>
      <c r="AA110" s="1"/>
      <c r="AB110" s="1"/>
    </row>
    <row r="111" spans="1:28" x14ac:dyDescent="0.3">
      <c r="A111" s="1"/>
      <c r="B111" s="2"/>
      <c r="C111" s="1"/>
      <c r="Z111" s="2"/>
      <c r="AA111" s="1"/>
      <c r="AB111" s="1"/>
    </row>
    <row r="112" spans="1:28" x14ac:dyDescent="0.3">
      <c r="A112" s="1"/>
      <c r="B112" s="2"/>
      <c r="C112" s="1"/>
      <c r="Z112" s="2"/>
      <c r="AA112" s="1"/>
      <c r="AB112" s="1"/>
    </row>
    <row r="113" spans="1:28" x14ac:dyDescent="0.3">
      <c r="A113" s="1"/>
      <c r="B113" s="2"/>
      <c r="C113" s="1"/>
      <c r="Z113" s="2"/>
      <c r="AA113" s="1"/>
      <c r="AB113" s="1"/>
    </row>
    <row r="114" spans="1:28" x14ac:dyDescent="0.3">
      <c r="A114" s="1"/>
      <c r="B114" s="2"/>
      <c r="C114" s="1"/>
      <c r="Z114" s="2"/>
      <c r="AA114" s="1"/>
      <c r="AB114" s="1"/>
    </row>
    <row r="115" spans="1:28" x14ac:dyDescent="0.3">
      <c r="A115" s="1"/>
      <c r="B115" s="2"/>
      <c r="C115" s="1"/>
      <c r="Z115" s="2"/>
      <c r="AA115" s="1"/>
      <c r="AB115" s="1"/>
    </row>
    <row r="116" spans="1:28" x14ac:dyDescent="0.3">
      <c r="A116" s="1"/>
      <c r="B116" s="2"/>
      <c r="C116" s="1"/>
      <c r="Z116" s="2"/>
      <c r="AA116" s="1"/>
      <c r="AB116" s="1"/>
    </row>
    <row r="117" spans="1:28" x14ac:dyDescent="0.3">
      <c r="A117" s="1"/>
      <c r="B117" s="2"/>
      <c r="C117" s="1"/>
      <c r="Z117" s="2"/>
      <c r="AA117" s="1"/>
      <c r="AB117" s="1"/>
    </row>
    <row r="118" spans="1:28" x14ac:dyDescent="0.3">
      <c r="A118" s="1"/>
      <c r="B118" s="2"/>
      <c r="C118" s="1"/>
      <c r="Z118" s="2"/>
      <c r="AA118" s="1"/>
      <c r="AB118" s="1"/>
    </row>
    <row r="119" spans="1:28" x14ac:dyDescent="0.3">
      <c r="A119" s="1"/>
      <c r="B119" s="2"/>
      <c r="C119" s="1"/>
      <c r="Z119" s="2"/>
      <c r="AA119" s="1"/>
      <c r="AB119" s="1"/>
    </row>
    <row r="120" spans="1:28" x14ac:dyDescent="0.3">
      <c r="A120" s="1"/>
      <c r="B120" s="2"/>
      <c r="C120" s="1"/>
      <c r="Z120" s="2"/>
      <c r="AA120" s="1"/>
      <c r="AB120" s="1"/>
    </row>
    <row r="121" spans="1:28" x14ac:dyDescent="0.3">
      <c r="A121" s="1"/>
      <c r="B121" s="2"/>
      <c r="C121" s="1"/>
      <c r="Z121" s="2"/>
      <c r="AA121" s="1"/>
      <c r="AB121" s="1"/>
    </row>
    <row r="122" spans="1:28" x14ac:dyDescent="0.3">
      <c r="A122" s="1"/>
      <c r="B122" s="2"/>
      <c r="C122" s="1"/>
      <c r="Z122" s="2"/>
      <c r="AA122" s="1"/>
      <c r="AB122" s="1"/>
    </row>
    <row r="123" spans="1:28" x14ac:dyDescent="0.3">
      <c r="A123" s="1"/>
      <c r="B123" s="2"/>
      <c r="C123" s="1"/>
      <c r="Z123" s="2"/>
      <c r="AA123" s="1"/>
      <c r="AB123" s="1"/>
    </row>
    <row r="124" spans="1:28" x14ac:dyDescent="0.3">
      <c r="A124" s="1"/>
      <c r="B124" s="2"/>
      <c r="C124" s="1"/>
      <c r="Z124" s="2"/>
      <c r="AA124" s="1"/>
      <c r="AB124" s="1"/>
    </row>
    <row r="125" spans="1:28" x14ac:dyDescent="0.3">
      <c r="A125" s="1"/>
      <c r="B125" s="2"/>
      <c r="C125" s="1"/>
      <c r="Z125" s="2"/>
      <c r="AA125" s="1"/>
      <c r="AB125" s="1"/>
    </row>
    <row r="126" spans="1:28" x14ac:dyDescent="0.3">
      <c r="A126" s="1"/>
      <c r="B126" s="2"/>
      <c r="C126" s="1"/>
      <c r="Z126" s="2"/>
      <c r="AA126" s="1"/>
      <c r="AB126" s="1"/>
    </row>
    <row r="127" spans="1:28" x14ac:dyDescent="0.3">
      <c r="A127" s="1"/>
      <c r="B127" s="2"/>
      <c r="C127" s="1"/>
      <c r="Z127" s="2"/>
      <c r="AA127" s="1"/>
      <c r="AB127" s="1"/>
    </row>
    <row r="128" spans="1:28" x14ac:dyDescent="0.3">
      <c r="A128" s="1"/>
      <c r="B128" s="2"/>
      <c r="C128" s="1"/>
      <c r="Z128" s="2"/>
      <c r="AA128" s="1"/>
      <c r="AB128" s="1"/>
    </row>
    <row r="129" spans="1:28" x14ac:dyDescent="0.3">
      <c r="A129" s="1"/>
      <c r="B129" s="2"/>
      <c r="C129" s="1"/>
      <c r="Z129" s="2"/>
      <c r="AA129" s="1"/>
      <c r="AB129" s="1"/>
    </row>
    <row r="130" spans="1:28" x14ac:dyDescent="0.3">
      <c r="A130" s="1"/>
      <c r="B130" s="2"/>
      <c r="C130" s="1"/>
      <c r="Z130" s="2"/>
      <c r="AA130" s="1"/>
      <c r="AB130" s="1"/>
    </row>
    <row r="131" spans="1:28" x14ac:dyDescent="0.3">
      <c r="A131" s="1"/>
      <c r="B131" s="2"/>
      <c r="C131" s="1"/>
      <c r="Z131" s="2"/>
      <c r="AA131" s="1"/>
      <c r="AB131" s="1"/>
    </row>
    <row r="132" spans="1:28" x14ac:dyDescent="0.3">
      <c r="A132" s="1"/>
      <c r="B132" s="2"/>
      <c r="C132" s="1"/>
      <c r="Z132" s="2"/>
      <c r="AA132" s="1"/>
      <c r="AB132" s="1"/>
    </row>
    <row r="133" spans="1:28" x14ac:dyDescent="0.3">
      <c r="A133" s="1"/>
      <c r="B133" s="2"/>
      <c r="C133" s="1"/>
      <c r="Z133" s="2"/>
      <c r="AA133" s="1"/>
      <c r="AB133" s="1"/>
    </row>
    <row r="134" spans="1:28" x14ac:dyDescent="0.3">
      <c r="A134" s="1"/>
      <c r="B134" s="2"/>
      <c r="C134" s="1"/>
      <c r="Z134" s="2"/>
      <c r="AA134" s="1"/>
      <c r="AB134" s="1"/>
    </row>
    <row r="135" spans="1:28" x14ac:dyDescent="0.3">
      <c r="A135" s="1"/>
      <c r="B135" s="2"/>
      <c r="C135" s="1"/>
      <c r="Z135" s="2"/>
      <c r="AA135" s="1"/>
      <c r="AB135" s="1"/>
    </row>
    <row r="136" spans="1:28" x14ac:dyDescent="0.3">
      <c r="A136" s="1"/>
      <c r="B136" s="2"/>
      <c r="C136" s="1"/>
      <c r="Z136" s="2"/>
      <c r="AA136" s="1"/>
      <c r="AB136" s="1"/>
    </row>
    <row r="137" spans="1:28" x14ac:dyDescent="0.3">
      <c r="A137" s="1"/>
      <c r="B137" s="2"/>
      <c r="C137" s="1"/>
      <c r="Z137" s="2"/>
      <c r="AA137" s="1"/>
      <c r="AB137" s="1"/>
    </row>
    <row r="138" spans="1:28" x14ac:dyDescent="0.3">
      <c r="A138" s="1"/>
      <c r="B138" s="2"/>
      <c r="C138" s="1"/>
      <c r="Z138" s="2"/>
      <c r="AA138" s="1"/>
      <c r="AB138" s="1"/>
    </row>
    <row r="139" spans="1:28" x14ac:dyDescent="0.3">
      <c r="A139" s="1"/>
      <c r="B139" s="2"/>
      <c r="C139" s="1"/>
      <c r="Z139" s="2"/>
      <c r="AA139" s="1"/>
      <c r="AB139" s="1"/>
    </row>
    <row r="140" spans="1:28" x14ac:dyDescent="0.3">
      <c r="A140" s="1"/>
      <c r="B140" s="2"/>
      <c r="C140" s="1"/>
      <c r="Z140" s="2"/>
      <c r="AA140" s="1"/>
      <c r="AB140" s="1"/>
    </row>
    <row r="141" spans="1:28" x14ac:dyDescent="0.3">
      <c r="A141" s="1"/>
      <c r="B141" s="2"/>
      <c r="C141" s="1"/>
      <c r="Z141" s="2"/>
      <c r="AA141" s="1"/>
      <c r="AB141" s="1"/>
    </row>
    <row r="142" spans="1:28" x14ac:dyDescent="0.3">
      <c r="A142" s="1"/>
      <c r="B142" s="2"/>
      <c r="C142" s="1"/>
      <c r="Z142" s="2"/>
      <c r="AA142" s="1"/>
      <c r="AB142" s="1"/>
    </row>
    <row r="143" spans="1:28" x14ac:dyDescent="0.3">
      <c r="A143" s="1"/>
      <c r="B143" s="2"/>
      <c r="C143" s="1"/>
      <c r="Z143" s="2"/>
      <c r="AA143" s="1"/>
      <c r="AB143" s="1"/>
    </row>
    <row r="144" spans="1:28" x14ac:dyDescent="0.3">
      <c r="A144" s="1"/>
      <c r="B144" s="2"/>
      <c r="C144" s="1"/>
      <c r="Z144" s="2"/>
      <c r="AA144" s="1"/>
      <c r="AB144" s="1"/>
    </row>
    <row r="145" spans="1:28" x14ac:dyDescent="0.3">
      <c r="A145" s="1"/>
      <c r="B145" s="2"/>
      <c r="C145" s="1"/>
      <c r="Z145" s="2"/>
      <c r="AA145" s="1"/>
      <c r="AB145" s="1"/>
    </row>
    <row r="146" spans="1:28" x14ac:dyDescent="0.3">
      <c r="A146" s="1"/>
      <c r="B146" s="2"/>
      <c r="C146" s="1"/>
      <c r="Z146" s="2"/>
      <c r="AA146" s="1"/>
      <c r="AB146" s="1"/>
    </row>
    <row r="147" spans="1:28" x14ac:dyDescent="0.3">
      <c r="A147" s="1"/>
      <c r="B147" s="2"/>
      <c r="C147" s="1"/>
      <c r="Z147" s="2"/>
      <c r="AA147" s="1"/>
      <c r="AB147" s="1"/>
    </row>
    <row r="148" spans="1:28" x14ac:dyDescent="0.3">
      <c r="A148" s="1"/>
      <c r="B148" s="2"/>
      <c r="C148" s="1"/>
      <c r="Z148" s="2"/>
      <c r="AA148" s="1"/>
      <c r="AB148" s="1"/>
    </row>
    <row r="149" spans="1:28" x14ac:dyDescent="0.3">
      <c r="A149" s="1"/>
      <c r="B149" s="2"/>
      <c r="C149" s="1"/>
      <c r="Z149" s="2"/>
      <c r="AA149" s="1"/>
      <c r="AB149" s="1"/>
    </row>
    <row r="150" spans="1:28" x14ac:dyDescent="0.3">
      <c r="A150" s="1"/>
      <c r="B150" s="2"/>
      <c r="C150" s="1"/>
      <c r="Z150" s="2"/>
      <c r="AA150" s="1"/>
      <c r="AB150" s="1"/>
    </row>
    <row r="151" spans="1:28" x14ac:dyDescent="0.3">
      <c r="A151" s="1"/>
      <c r="B151" s="2"/>
      <c r="C151" s="1"/>
      <c r="Z151" s="2"/>
      <c r="AA151" s="1"/>
      <c r="AB151" s="1"/>
    </row>
    <row r="152" spans="1:28" x14ac:dyDescent="0.3">
      <c r="A152" s="1"/>
      <c r="B152" s="2"/>
      <c r="C152" s="1"/>
      <c r="Z152" s="2"/>
      <c r="AA152" s="1"/>
      <c r="AB152" s="1"/>
    </row>
    <row r="153" spans="1:28" x14ac:dyDescent="0.3">
      <c r="A153" s="1"/>
      <c r="B153" s="2"/>
      <c r="C153" s="1"/>
      <c r="Z153" s="2"/>
      <c r="AA153" s="1"/>
      <c r="AB153" s="1"/>
    </row>
    <row r="154" spans="1:28" x14ac:dyDescent="0.3">
      <c r="A154" s="1"/>
      <c r="B154" s="2"/>
      <c r="C154" s="1"/>
      <c r="Z154" s="2"/>
      <c r="AA154" s="1"/>
      <c r="AB154" s="1"/>
    </row>
    <row r="155" spans="1:28" x14ac:dyDescent="0.3">
      <c r="A155" s="1"/>
      <c r="B155" s="2"/>
      <c r="C155" s="1"/>
      <c r="Z155" s="2"/>
      <c r="AA155" s="1"/>
      <c r="AB155" s="1"/>
    </row>
    <row r="156" spans="1:28" x14ac:dyDescent="0.3">
      <c r="A156" s="1"/>
      <c r="B156" s="2"/>
      <c r="C156" s="1"/>
      <c r="Z156" s="2"/>
      <c r="AA156" s="1"/>
      <c r="AB156" s="1"/>
    </row>
    <row r="157" spans="1:28" x14ac:dyDescent="0.3">
      <c r="A157" s="1"/>
      <c r="B157" s="2"/>
      <c r="C157" s="1"/>
      <c r="Z157" s="2"/>
      <c r="AA157" s="1"/>
      <c r="AB157" s="1"/>
    </row>
    <row r="158" spans="1:28" x14ac:dyDescent="0.3">
      <c r="A158" s="1"/>
      <c r="B158" s="2"/>
      <c r="C158" s="1"/>
      <c r="Z158" s="2"/>
      <c r="AA158" s="1"/>
      <c r="AB158" s="1"/>
    </row>
    <row r="159" spans="1:28" x14ac:dyDescent="0.3">
      <c r="A159" s="1"/>
      <c r="B159" s="2"/>
      <c r="C159" s="1"/>
      <c r="Z159" s="2"/>
      <c r="AA159" s="1"/>
      <c r="AB159" s="1"/>
    </row>
    <row r="160" spans="1:28" x14ac:dyDescent="0.3">
      <c r="A160" s="1"/>
      <c r="B160" s="2"/>
      <c r="C160" s="1"/>
      <c r="Z160" s="2"/>
      <c r="AA160" s="1"/>
      <c r="AB160" s="1"/>
    </row>
    <row r="161" spans="1:28" x14ac:dyDescent="0.3">
      <c r="A161" s="1"/>
      <c r="B161" s="2"/>
      <c r="C161" s="1"/>
      <c r="Z161" s="2"/>
      <c r="AA161" s="1"/>
      <c r="AB161" s="1"/>
    </row>
    <row r="162" spans="1:28" x14ac:dyDescent="0.3">
      <c r="A162" s="1"/>
      <c r="B162" s="2"/>
      <c r="C162" s="1"/>
      <c r="Z162" s="2"/>
      <c r="AA162" s="1"/>
      <c r="AB162" s="1"/>
    </row>
    <row r="163" spans="1:28" x14ac:dyDescent="0.3">
      <c r="A163" s="1"/>
      <c r="B163" s="2"/>
      <c r="C163" s="1"/>
      <c r="Z163" s="2"/>
      <c r="AA163" s="1"/>
      <c r="AB163" s="1"/>
    </row>
    <row r="164" spans="1:28" x14ac:dyDescent="0.3">
      <c r="A164" s="1"/>
      <c r="B164" s="2"/>
      <c r="C164" s="1"/>
      <c r="Z164" s="2"/>
      <c r="AA164" s="1"/>
      <c r="AB164" s="1"/>
    </row>
    <row r="165" spans="1:28" x14ac:dyDescent="0.3">
      <c r="A165" s="1"/>
      <c r="B165" s="2"/>
      <c r="C165" s="1"/>
      <c r="Z165" s="2"/>
      <c r="AA165" s="1"/>
      <c r="AB165" s="1"/>
    </row>
    <row r="166" spans="1:28" x14ac:dyDescent="0.3">
      <c r="A166" s="1"/>
      <c r="B166" s="2"/>
      <c r="C166" s="1"/>
      <c r="Z166" s="2"/>
      <c r="AA166" s="1"/>
      <c r="AB166" s="1"/>
    </row>
    <row r="167" spans="1:28" x14ac:dyDescent="0.3">
      <c r="A167" s="1"/>
      <c r="B167" s="2"/>
      <c r="C167" s="1"/>
      <c r="Z167" s="2"/>
      <c r="AA167" s="1"/>
      <c r="AB167" s="1"/>
    </row>
    <row r="168" spans="1:28" x14ac:dyDescent="0.3">
      <c r="A168" s="1"/>
      <c r="B168" s="2"/>
      <c r="C168" s="1"/>
      <c r="Z168" s="2"/>
      <c r="AA168" s="1"/>
      <c r="AB168" s="1"/>
    </row>
    <row r="169" spans="1:28" x14ac:dyDescent="0.3">
      <c r="A169" s="1"/>
      <c r="B169" s="2"/>
      <c r="C169" s="1"/>
      <c r="Z169" s="2"/>
      <c r="AA169" s="1"/>
      <c r="AB169" s="1"/>
    </row>
    <row r="170" spans="1:28" x14ac:dyDescent="0.3">
      <c r="A170" s="1"/>
      <c r="B170" s="2"/>
      <c r="C170" s="1"/>
      <c r="Z170" s="2"/>
      <c r="AA170" s="1"/>
      <c r="AB170" s="1"/>
    </row>
    <row r="171" spans="1:28" x14ac:dyDescent="0.3">
      <c r="A171" s="1"/>
      <c r="B171" s="2"/>
      <c r="C171" s="1"/>
      <c r="Z171" s="2"/>
      <c r="AA171" s="1"/>
      <c r="AB171" s="1"/>
    </row>
    <row r="172" spans="1:28" x14ac:dyDescent="0.3">
      <c r="A172" s="1"/>
      <c r="B172" s="2"/>
      <c r="C172" s="1"/>
      <c r="Z172" s="2"/>
      <c r="AA172" s="1"/>
      <c r="AB172" s="1"/>
    </row>
    <row r="173" spans="1:28" x14ac:dyDescent="0.3">
      <c r="A173" s="1"/>
      <c r="B173" s="2"/>
      <c r="C173" s="1"/>
      <c r="Z173" s="2"/>
      <c r="AA173" s="1"/>
      <c r="AB173" s="1"/>
    </row>
    <row r="174" spans="1:28" x14ac:dyDescent="0.3">
      <c r="A174" s="1"/>
      <c r="B174" s="2"/>
      <c r="C174" s="1"/>
      <c r="Z174" s="2"/>
      <c r="AA174" s="1"/>
      <c r="AB174" s="1"/>
    </row>
    <row r="175" spans="1:28" x14ac:dyDescent="0.3">
      <c r="A175" s="1"/>
      <c r="B175" s="2"/>
      <c r="C175" s="1"/>
      <c r="Z175" s="2"/>
      <c r="AA175" s="1"/>
      <c r="AB175" s="1"/>
    </row>
    <row r="176" spans="1:28" x14ac:dyDescent="0.3">
      <c r="A176" s="1"/>
      <c r="B176" s="2"/>
      <c r="C176" s="1"/>
      <c r="Z176" s="2"/>
      <c r="AA176" s="1"/>
      <c r="AB176" s="1"/>
    </row>
    <row r="177" spans="1:28" x14ac:dyDescent="0.3">
      <c r="A177" s="1"/>
      <c r="B177" s="2"/>
      <c r="C177" s="1"/>
      <c r="Z177" s="2"/>
      <c r="AA177" s="1"/>
      <c r="AB177" s="1"/>
    </row>
    <row r="178" spans="1:28" x14ac:dyDescent="0.3">
      <c r="A178" s="1"/>
      <c r="B178" s="2"/>
      <c r="C178" s="1"/>
      <c r="Z178" s="2"/>
      <c r="AA178" s="1"/>
      <c r="AB178" s="1"/>
    </row>
    <row r="179" spans="1:28" x14ac:dyDescent="0.3">
      <c r="A179" s="1"/>
      <c r="B179" s="2"/>
      <c r="C179" s="1"/>
      <c r="Z179" s="2"/>
      <c r="AA179" s="1"/>
      <c r="AB179" s="1"/>
    </row>
    <row r="180" spans="1:28" x14ac:dyDescent="0.3">
      <c r="A180" s="1"/>
      <c r="B180" s="2"/>
      <c r="C180" s="1"/>
      <c r="Z180" s="2"/>
      <c r="AA180" s="1"/>
      <c r="AB180" s="1"/>
    </row>
    <row r="181" spans="1:28" x14ac:dyDescent="0.3">
      <c r="A181" s="1"/>
      <c r="B181" s="2"/>
      <c r="C181" s="1"/>
      <c r="Z181" s="2"/>
      <c r="AA181" s="1"/>
      <c r="AB181" s="1"/>
    </row>
    <row r="182" spans="1:28" x14ac:dyDescent="0.3">
      <c r="A182" s="1"/>
      <c r="B182" s="2"/>
      <c r="C182" s="1"/>
      <c r="Z182" s="2"/>
      <c r="AA182" s="1"/>
      <c r="AB182" s="1"/>
    </row>
    <row r="183" spans="1:28" x14ac:dyDescent="0.3">
      <c r="A183" s="1"/>
      <c r="B183" s="2"/>
      <c r="C183" s="1"/>
      <c r="Z183" s="2"/>
      <c r="AA183" s="1"/>
      <c r="AB183" s="1"/>
    </row>
    <row r="184" spans="1:28" x14ac:dyDescent="0.3">
      <c r="A184" s="1"/>
      <c r="B184" s="2"/>
      <c r="C184" s="1"/>
      <c r="Z184" s="2"/>
      <c r="AA184" s="1"/>
      <c r="AB184" s="1"/>
    </row>
    <row r="185" spans="1:28" x14ac:dyDescent="0.3">
      <c r="A185" s="1"/>
      <c r="B185" s="2"/>
      <c r="C185" s="1"/>
      <c r="Z185" s="2"/>
      <c r="AA185" s="1"/>
      <c r="AB185" s="1"/>
    </row>
    <row r="186" spans="1:28" x14ac:dyDescent="0.3">
      <c r="A186" s="1"/>
      <c r="B186" s="2"/>
      <c r="C186" s="1"/>
      <c r="Z186" s="2"/>
      <c r="AA186" s="1"/>
      <c r="AB186" s="1"/>
    </row>
    <row r="187" spans="1:28" x14ac:dyDescent="0.3">
      <c r="A187" s="1"/>
      <c r="B187" s="2"/>
      <c r="C187" s="1"/>
      <c r="Z187" s="2"/>
      <c r="AA187" s="1"/>
      <c r="AB187" s="1"/>
    </row>
    <row r="188" spans="1:28" x14ac:dyDescent="0.3">
      <c r="A188" s="1"/>
      <c r="B188" s="2"/>
      <c r="C188" s="1"/>
      <c r="Z188" s="2"/>
      <c r="AA188" s="1"/>
      <c r="AB188" s="1"/>
    </row>
    <row r="189" spans="1:28" x14ac:dyDescent="0.3">
      <c r="A189" s="1"/>
      <c r="B189" s="2"/>
      <c r="C189" s="1"/>
      <c r="Z189" s="2"/>
      <c r="AA189" s="1"/>
      <c r="AB189" s="1"/>
    </row>
    <row r="190" spans="1:28" x14ac:dyDescent="0.3">
      <c r="A190" s="1"/>
      <c r="B190" s="2"/>
      <c r="C190" s="1"/>
      <c r="Z190" s="2"/>
      <c r="AA190" s="1"/>
      <c r="AB190" s="1"/>
    </row>
    <row r="191" spans="1:28" x14ac:dyDescent="0.3">
      <c r="A191" s="1"/>
      <c r="B191" s="2"/>
      <c r="C191" s="1"/>
      <c r="Z191" s="2"/>
      <c r="AA191" s="1"/>
      <c r="AB191" s="1"/>
    </row>
    <row r="192" spans="1:28" x14ac:dyDescent="0.3">
      <c r="A192" s="1"/>
      <c r="B192" s="2"/>
      <c r="C192" s="1"/>
      <c r="Z192" s="2"/>
      <c r="AA192" s="1"/>
      <c r="AB192" s="1"/>
    </row>
    <row r="193" spans="1:28" x14ac:dyDescent="0.3">
      <c r="A193" s="1"/>
      <c r="B193" s="2"/>
      <c r="C193" s="1"/>
      <c r="Z193" s="2"/>
      <c r="AA193" s="1"/>
      <c r="AB193" s="1"/>
    </row>
    <row r="194" spans="1:28" x14ac:dyDescent="0.3">
      <c r="A194" s="1"/>
      <c r="B194" s="2"/>
      <c r="C194" s="1"/>
      <c r="Z194" s="2"/>
      <c r="AA194" s="1"/>
      <c r="AB194" s="1"/>
    </row>
    <row r="195" spans="1:28" x14ac:dyDescent="0.3">
      <c r="A195" s="1"/>
      <c r="B195" s="2"/>
      <c r="C195" s="1"/>
      <c r="Z195" s="2"/>
      <c r="AA195" s="1"/>
      <c r="AB195" s="1"/>
    </row>
    <row r="196" spans="1:28" x14ac:dyDescent="0.3">
      <c r="A196" s="1"/>
      <c r="B196" s="2"/>
      <c r="C196" s="1"/>
      <c r="Z196" s="2"/>
      <c r="AA196" s="1"/>
      <c r="AB196" s="1"/>
    </row>
    <row r="197" spans="1:28" x14ac:dyDescent="0.3">
      <c r="A197" s="1"/>
      <c r="B197" s="2"/>
      <c r="C197" s="1"/>
      <c r="Z197" s="2"/>
      <c r="AA197" s="1"/>
      <c r="AB197" s="1"/>
    </row>
    <row r="198" spans="1:28" x14ac:dyDescent="0.3">
      <c r="A198" s="1"/>
      <c r="B198" s="2"/>
      <c r="C198" s="1"/>
      <c r="Z198" s="2"/>
      <c r="AA198" s="1"/>
      <c r="AB198" s="1"/>
    </row>
    <row r="199" spans="1:28" x14ac:dyDescent="0.3">
      <c r="A199" s="1"/>
      <c r="B199" s="2"/>
      <c r="C199" s="1"/>
      <c r="Z199" s="2"/>
      <c r="AA199" s="1"/>
      <c r="AB199" s="1"/>
    </row>
    <row r="200" spans="1:28" x14ac:dyDescent="0.3">
      <c r="A200" s="1"/>
      <c r="B200" s="2"/>
      <c r="C200" s="1"/>
      <c r="Z200" s="2"/>
      <c r="AA200" s="1"/>
      <c r="AB200" s="1"/>
    </row>
    <row r="201" spans="1:28" x14ac:dyDescent="0.3">
      <c r="A201" s="1"/>
      <c r="B201" s="2"/>
      <c r="C201" s="1"/>
      <c r="Z201" s="2"/>
      <c r="AA201" s="1"/>
      <c r="AB201" s="1"/>
    </row>
    <row r="202" spans="1:28" x14ac:dyDescent="0.3">
      <c r="A202" s="1"/>
      <c r="B202" s="2"/>
      <c r="C202" s="1"/>
      <c r="Z202" s="2"/>
      <c r="AA202" s="1"/>
      <c r="AB202" s="1"/>
    </row>
    <row r="203" spans="1:28" x14ac:dyDescent="0.3">
      <c r="A203" s="1"/>
      <c r="B203" s="2"/>
      <c r="C203" s="1"/>
      <c r="Z203" s="2"/>
      <c r="AA203" s="1"/>
      <c r="AB203" s="1"/>
    </row>
    <row r="204" spans="1:28" x14ac:dyDescent="0.3">
      <c r="A204" s="1"/>
      <c r="B204" s="2"/>
      <c r="C204" s="1"/>
      <c r="Z204" s="2"/>
      <c r="AA204" s="1"/>
      <c r="AB204" s="1"/>
    </row>
    <row r="205" spans="1:28" x14ac:dyDescent="0.3">
      <c r="A205" s="1"/>
      <c r="B205" s="2"/>
      <c r="C205" s="1"/>
      <c r="Z205" s="2"/>
      <c r="AA205" s="1"/>
      <c r="AB205" s="1"/>
    </row>
    <row r="206" spans="1:28" x14ac:dyDescent="0.3">
      <c r="A206" s="1"/>
      <c r="B206" s="2"/>
      <c r="C206" s="1"/>
      <c r="Z206" s="2"/>
      <c r="AA206" s="1"/>
      <c r="AB206" s="1"/>
    </row>
    <row r="207" spans="1:28" x14ac:dyDescent="0.3">
      <c r="A207" s="1"/>
      <c r="B207" s="2"/>
      <c r="C207" s="1"/>
      <c r="Z207" s="2"/>
      <c r="AA207" s="1"/>
      <c r="AB207" s="1"/>
    </row>
    <row r="208" spans="1:28" x14ac:dyDescent="0.3">
      <c r="A208" s="1"/>
      <c r="B208" s="2"/>
      <c r="C208" s="1"/>
      <c r="Z208" s="2"/>
      <c r="AA208" s="1"/>
      <c r="AB208" s="1"/>
    </row>
    <row r="209" spans="1:28" x14ac:dyDescent="0.3">
      <c r="A209" s="1"/>
      <c r="B209" s="2"/>
      <c r="C209" s="1"/>
      <c r="Z209" s="2"/>
      <c r="AA209" s="1"/>
      <c r="AB209" s="1"/>
    </row>
    <row r="210" spans="1:28" x14ac:dyDescent="0.3">
      <c r="A210" s="1"/>
      <c r="B210" s="2"/>
      <c r="C210" s="1"/>
      <c r="Z210" s="2"/>
      <c r="AA210" s="1"/>
      <c r="AB210" s="1"/>
    </row>
    <row r="211" spans="1:28" x14ac:dyDescent="0.3">
      <c r="A211" s="1"/>
      <c r="B211" s="2"/>
      <c r="C211" s="1"/>
      <c r="Z211" s="2"/>
      <c r="AA211" s="1"/>
      <c r="AB211" s="1"/>
    </row>
    <row r="212" spans="1:28" x14ac:dyDescent="0.3">
      <c r="A212" s="1"/>
      <c r="B212" s="2"/>
      <c r="C212" s="1"/>
      <c r="Z212" s="2"/>
      <c r="AA212" s="1"/>
      <c r="AB212" s="1"/>
    </row>
    <row r="213" spans="1:28" x14ac:dyDescent="0.3">
      <c r="A213" s="1"/>
      <c r="B213" s="2"/>
      <c r="C213" s="1"/>
      <c r="Z213" s="2"/>
      <c r="AA213" s="1"/>
      <c r="AB213" s="1"/>
    </row>
    <row r="214" spans="1:28" x14ac:dyDescent="0.3">
      <c r="A214" s="1"/>
      <c r="B214" s="2"/>
      <c r="C214" s="1"/>
      <c r="Z214" s="2"/>
      <c r="AA214" s="1"/>
      <c r="AB214" s="1"/>
    </row>
    <row r="215" spans="1:28" x14ac:dyDescent="0.3">
      <c r="A215" s="1"/>
      <c r="B215" s="2"/>
      <c r="C215" s="1"/>
      <c r="Z215" s="2"/>
      <c r="AA215" s="1"/>
      <c r="AB215" s="1"/>
    </row>
    <row r="216" spans="1:28" x14ac:dyDescent="0.3">
      <c r="A216" s="1"/>
      <c r="B216" s="2"/>
      <c r="C216" s="1"/>
      <c r="Z216" s="2"/>
      <c r="AA216" s="1"/>
      <c r="AB216" s="1"/>
    </row>
    <row r="217" spans="1:28" x14ac:dyDescent="0.3">
      <c r="A217" s="1"/>
      <c r="B217" s="2"/>
      <c r="C217" s="1"/>
      <c r="Z217" s="2"/>
      <c r="AA217" s="1"/>
      <c r="AB217" s="1"/>
    </row>
    <row r="218" spans="1:28" x14ac:dyDescent="0.3">
      <c r="A218" s="1"/>
      <c r="B218" s="2"/>
      <c r="C218" s="1"/>
      <c r="Z218" s="2"/>
      <c r="AA218" s="1"/>
      <c r="AB218" s="1"/>
    </row>
    <row r="219" spans="1:28" x14ac:dyDescent="0.3">
      <c r="A219" s="1"/>
      <c r="B219" s="2"/>
      <c r="C219" s="1"/>
      <c r="Z219" s="2"/>
      <c r="AA219" s="1"/>
      <c r="AB219" s="1"/>
    </row>
    <row r="220" spans="1:28" x14ac:dyDescent="0.3">
      <c r="A220" s="1"/>
      <c r="B220" s="2"/>
      <c r="C220" s="1"/>
      <c r="Z220" s="2"/>
      <c r="AA220" s="1"/>
      <c r="AB220" s="1"/>
    </row>
    <row r="221" spans="1:28" x14ac:dyDescent="0.3">
      <c r="A221" s="1"/>
      <c r="B221" s="2"/>
      <c r="C221" s="1"/>
      <c r="Z221" s="2"/>
      <c r="AA221" s="1"/>
      <c r="AB221" s="1"/>
    </row>
    <row r="222" spans="1:28" x14ac:dyDescent="0.3">
      <c r="A222" s="1"/>
      <c r="B222" s="2"/>
      <c r="C222" s="1"/>
      <c r="Z222" s="2"/>
      <c r="AA222" s="1"/>
      <c r="AB222" s="1"/>
    </row>
    <row r="223" spans="1:28" x14ac:dyDescent="0.3">
      <c r="A223" s="1"/>
      <c r="B223" s="2"/>
      <c r="C223" s="1"/>
      <c r="Z223" s="2"/>
      <c r="AA223" s="1"/>
      <c r="AB223" s="1"/>
    </row>
    <row r="224" spans="1:28" x14ac:dyDescent="0.3">
      <c r="A224" s="1"/>
      <c r="B224" s="2"/>
      <c r="C224" s="1"/>
      <c r="Z224" s="2"/>
      <c r="AA224" s="1"/>
      <c r="AB224" s="1"/>
    </row>
    <row r="225" spans="1:28" x14ac:dyDescent="0.3">
      <c r="A225" s="1"/>
      <c r="B225" s="2"/>
      <c r="C225" s="1"/>
      <c r="Z225" s="2"/>
      <c r="AA225" s="1"/>
      <c r="AB225" s="1"/>
    </row>
    <row r="226" spans="1:28" x14ac:dyDescent="0.3">
      <c r="A226" s="1"/>
      <c r="B226" s="2"/>
      <c r="C226" s="1"/>
      <c r="Z226" s="2"/>
      <c r="AA226" s="1"/>
      <c r="AB226" s="1"/>
    </row>
    <row r="227" spans="1:28" x14ac:dyDescent="0.3">
      <c r="A227" s="1"/>
      <c r="B227" s="2"/>
      <c r="C227" s="1"/>
      <c r="Z227" s="2"/>
      <c r="AA227" s="1"/>
      <c r="AB227" s="1"/>
    </row>
    <row r="228" spans="1:28" x14ac:dyDescent="0.3">
      <c r="A228" s="1"/>
      <c r="B228" s="2"/>
      <c r="C228" s="1"/>
      <c r="Z228" s="2"/>
      <c r="AA228" s="1"/>
      <c r="AB228" s="1"/>
    </row>
    <row r="229" spans="1:28" x14ac:dyDescent="0.3">
      <c r="A229" s="1"/>
      <c r="B229" s="2"/>
      <c r="C229" s="1"/>
      <c r="Z229" s="2"/>
      <c r="AA229" s="1"/>
      <c r="AB229" s="1"/>
    </row>
    <row r="230" spans="1:28" x14ac:dyDescent="0.3">
      <c r="A230" s="1"/>
      <c r="B230" s="2"/>
      <c r="C230" s="1"/>
      <c r="AA230" s="2"/>
      <c r="AB230" s="1"/>
    </row>
    <row r="231" spans="1:28" x14ac:dyDescent="0.3">
      <c r="A231" s="1"/>
      <c r="B231" s="2"/>
      <c r="C231" s="1"/>
      <c r="AA231" s="2"/>
      <c r="AB231" s="1"/>
    </row>
    <row r="232" spans="1:28" x14ac:dyDescent="0.3">
      <c r="A232" s="1"/>
      <c r="B232" s="2"/>
      <c r="C232" s="1"/>
      <c r="AA232" s="2"/>
      <c r="AB232" s="1"/>
    </row>
    <row r="233" spans="1:28" x14ac:dyDescent="0.3">
      <c r="A233" s="1"/>
      <c r="B233" s="2"/>
      <c r="C233" s="1"/>
      <c r="AA233" s="2"/>
      <c r="AB233" s="1"/>
    </row>
    <row r="234" spans="1:28" x14ac:dyDescent="0.3">
      <c r="A234" s="1"/>
      <c r="B234" s="2"/>
      <c r="C234" s="1"/>
      <c r="AA234" s="2"/>
      <c r="AB234" s="1"/>
    </row>
    <row r="235" spans="1:28" x14ac:dyDescent="0.3">
      <c r="A235" s="1"/>
      <c r="B235" s="2"/>
      <c r="C235" s="1"/>
      <c r="AA235" s="2"/>
      <c r="AB235" s="1"/>
    </row>
    <row r="236" spans="1:28" x14ac:dyDescent="0.3">
      <c r="A236" s="1"/>
      <c r="B236" s="2"/>
      <c r="C236" s="1"/>
      <c r="AA236" s="2"/>
      <c r="AB236" s="1"/>
    </row>
    <row r="237" spans="1:28" x14ac:dyDescent="0.3">
      <c r="A237" s="1"/>
      <c r="B237" s="2"/>
      <c r="C237" s="1"/>
      <c r="AA237" s="2"/>
      <c r="AB2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8"/>
  <sheetViews>
    <sheetView workbookViewId="0">
      <selection activeCell="A18" sqref="A18"/>
    </sheetView>
  </sheetViews>
  <sheetFormatPr defaultRowHeight="14.4" x14ac:dyDescent="0.3"/>
  <cols>
    <col min="1" max="1" width="18.6640625" bestFit="1" customWidth="1"/>
    <col min="2" max="5" width="9" bestFit="1" customWidth="1"/>
    <col min="6" max="6" width="7.21875" bestFit="1" customWidth="1"/>
    <col min="7" max="7" width="9.21875" bestFit="1" customWidth="1"/>
    <col min="8" max="8" width="9.33203125" bestFit="1" customWidth="1"/>
    <col min="9" max="9" width="7.33203125" bestFit="1" customWidth="1"/>
    <col min="10" max="10" width="7.88671875" bestFit="1" customWidth="1"/>
    <col min="11" max="11" width="8.21875" bestFit="1" customWidth="1"/>
    <col min="12" max="12" width="6.5546875" bestFit="1" customWidth="1"/>
    <col min="13" max="13" width="11.6640625" bestFit="1" customWidth="1"/>
    <col min="14" max="14" width="12.77734375" bestFit="1" customWidth="1"/>
    <col min="15" max="15" width="9.33203125" bestFit="1" customWidth="1"/>
    <col min="16" max="16" width="6.33203125" bestFit="1" customWidth="1"/>
    <col min="17" max="17" width="8.6640625" bestFit="1" customWidth="1"/>
    <col min="19" max="20" width="9" bestFit="1" customWidth="1"/>
  </cols>
  <sheetData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</sheetData>
  <autoFilter ref="A1:T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9"/>
  <sheetViews>
    <sheetView tabSelected="1" workbookViewId="0">
      <pane ySplit="1" topLeftCell="A80" activePane="bottomLeft" state="frozen"/>
      <selection pane="bottomLeft" activeCell="P83" sqref="P83:R83"/>
    </sheetView>
  </sheetViews>
  <sheetFormatPr defaultRowHeight="14.4" x14ac:dyDescent="0.3"/>
  <cols>
    <col min="1" max="1" width="18.6640625" bestFit="1" customWidth="1"/>
    <col min="2" max="5" width="9" bestFit="1" customWidth="1"/>
    <col min="6" max="6" width="7.21875" bestFit="1" customWidth="1"/>
    <col min="7" max="7" width="9.21875" bestFit="1" customWidth="1"/>
    <col min="8" max="8" width="9.33203125" bestFit="1" customWidth="1"/>
    <col min="9" max="9" width="7.33203125" bestFit="1" customWidth="1"/>
    <col min="10" max="10" width="7.33203125" customWidth="1"/>
    <col min="11" max="11" width="11.6640625" bestFit="1" customWidth="1"/>
    <col min="12" max="12" width="12.77734375" bestFit="1" customWidth="1"/>
    <col min="13" max="13" width="9.33203125" bestFit="1" customWidth="1"/>
    <col min="14" max="14" width="11.6640625" bestFit="1" customWidth="1"/>
    <col min="15" max="15" width="12.77734375" bestFit="1" customWidth="1"/>
    <col min="16" max="18" width="9" bestFit="1" customWidth="1"/>
    <col min="19" max="19" width="8.88671875" bestFit="1" customWidth="1"/>
    <col min="20" max="20" width="5.77734375" bestFit="1" customWidth="1"/>
    <col min="21" max="22" width="9" bestFit="1" customWidth="1"/>
    <col min="23" max="23" width="5.21875" bestFit="1" customWidth="1"/>
    <col min="24" max="24" width="6.21875" bestFit="1" customWidth="1"/>
    <col min="25" max="25" width="9" bestFit="1" customWidth="1"/>
    <col min="26" max="26" width="7" bestFit="1" customWidth="1"/>
    <col min="27" max="27" width="5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224</v>
      </c>
      <c r="J1" t="s">
        <v>225</v>
      </c>
      <c r="K1" t="s">
        <v>226</v>
      </c>
      <c r="L1" t="s">
        <v>8</v>
      </c>
      <c r="M1" t="s">
        <v>9</v>
      </c>
      <c r="N1" t="s">
        <v>10</v>
      </c>
      <c r="O1" t="s">
        <v>13</v>
      </c>
      <c r="P1" t="s">
        <v>228</v>
      </c>
      <c r="Q1" t="s">
        <v>229</v>
      </c>
      <c r="R1" t="s">
        <v>233</v>
      </c>
      <c r="S1" t="s">
        <v>239</v>
      </c>
      <c r="T1" t="s">
        <v>240</v>
      </c>
      <c r="U1" t="s">
        <v>11</v>
      </c>
      <c r="V1" t="s">
        <v>12</v>
      </c>
    </row>
    <row r="2" spans="1:22" x14ac:dyDescent="0.3">
      <c r="A2" s="1" t="s">
        <v>16</v>
      </c>
      <c r="B2">
        <v>45496.85</v>
      </c>
      <c r="C2">
        <v>45676.7</v>
      </c>
      <c r="D2">
        <v>45491.45</v>
      </c>
      <c r="E2">
        <v>45659.85</v>
      </c>
      <c r="F2">
        <v>0</v>
      </c>
      <c r="U2">
        <v>45709.85</v>
      </c>
      <c r="V2">
        <v>45639.85</v>
      </c>
    </row>
    <row r="3" spans="1:22" x14ac:dyDescent="0.3">
      <c r="A3" s="1" t="s">
        <v>17</v>
      </c>
      <c r="B3">
        <v>45660.1</v>
      </c>
      <c r="C3">
        <v>45661.55</v>
      </c>
      <c r="D3">
        <v>45448.3</v>
      </c>
      <c r="E3">
        <v>45500.800000000003</v>
      </c>
      <c r="F3">
        <v>0</v>
      </c>
      <c r="U3">
        <v>45550.8</v>
      </c>
      <c r="V3">
        <v>45480.800000000003</v>
      </c>
    </row>
    <row r="4" spans="1:22" x14ac:dyDescent="0.3">
      <c r="A4" s="1" t="s">
        <v>18</v>
      </c>
      <c r="B4">
        <v>45496.65</v>
      </c>
      <c r="C4">
        <v>45517.4</v>
      </c>
      <c r="D4">
        <v>45403.75</v>
      </c>
      <c r="E4">
        <v>45415.6</v>
      </c>
      <c r="F4">
        <v>0</v>
      </c>
      <c r="U4">
        <v>45465.599999999999</v>
      </c>
      <c r="V4">
        <v>45395.6</v>
      </c>
    </row>
    <row r="5" spans="1:22" x14ac:dyDescent="0.3">
      <c r="A5" s="1" t="s">
        <v>19</v>
      </c>
      <c r="B5">
        <v>45412.15</v>
      </c>
      <c r="C5">
        <v>45548.4</v>
      </c>
      <c r="D5">
        <v>45400.5</v>
      </c>
      <c r="E5">
        <v>45444.05</v>
      </c>
      <c r="F5">
        <v>0</v>
      </c>
      <c r="U5">
        <v>45494.05</v>
      </c>
      <c r="V5">
        <v>45424.05</v>
      </c>
    </row>
    <row r="6" spans="1:22" x14ac:dyDescent="0.3">
      <c r="A6" s="1" t="s">
        <v>20</v>
      </c>
      <c r="B6">
        <v>45433.1</v>
      </c>
      <c r="C6">
        <v>45465.2</v>
      </c>
      <c r="D6">
        <v>45342.400000000001</v>
      </c>
      <c r="E6">
        <v>45353.599999999999</v>
      </c>
      <c r="F6">
        <v>0</v>
      </c>
      <c r="U6">
        <v>45403.6</v>
      </c>
      <c r="V6">
        <v>45333.599999999999</v>
      </c>
    </row>
    <row r="7" spans="1:22" x14ac:dyDescent="0.3">
      <c r="A7" s="1" t="s">
        <v>21</v>
      </c>
      <c r="B7">
        <v>45348.6</v>
      </c>
      <c r="C7">
        <v>45459</v>
      </c>
      <c r="D7">
        <v>45327.75</v>
      </c>
      <c r="E7">
        <v>45420.2</v>
      </c>
      <c r="F7">
        <v>0</v>
      </c>
      <c r="U7">
        <v>45470.2</v>
      </c>
      <c r="V7">
        <v>45400.2</v>
      </c>
    </row>
    <row r="8" spans="1:22" x14ac:dyDescent="0.3">
      <c r="A8" s="1" t="s">
        <v>22</v>
      </c>
      <c r="B8">
        <v>45423.9</v>
      </c>
      <c r="C8">
        <v>45426.9</v>
      </c>
      <c r="D8">
        <v>45334.5</v>
      </c>
      <c r="E8">
        <v>45334.5</v>
      </c>
      <c r="F8">
        <v>0</v>
      </c>
      <c r="U8">
        <v>45384.5</v>
      </c>
      <c r="V8">
        <v>45314.5</v>
      </c>
    </row>
    <row r="9" spans="1:22" x14ac:dyDescent="0.3">
      <c r="A9" s="1" t="s">
        <v>23</v>
      </c>
      <c r="B9">
        <v>45332.25</v>
      </c>
      <c r="C9">
        <v>45359.05</v>
      </c>
      <c r="D9">
        <v>45297</v>
      </c>
      <c r="E9">
        <v>45314.45</v>
      </c>
      <c r="F9">
        <v>0</v>
      </c>
      <c r="U9">
        <v>45364.45</v>
      </c>
      <c r="V9">
        <v>45294.45</v>
      </c>
    </row>
    <row r="10" spans="1:22" x14ac:dyDescent="0.3">
      <c r="A10" s="1" t="s">
        <v>24</v>
      </c>
      <c r="B10">
        <v>45313.9</v>
      </c>
      <c r="C10">
        <v>45391.199999999997</v>
      </c>
      <c r="D10">
        <v>45277.1</v>
      </c>
      <c r="E10">
        <v>45348.800000000003</v>
      </c>
      <c r="F10">
        <v>0</v>
      </c>
      <c r="U10">
        <v>45398.8</v>
      </c>
      <c r="V10">
        <v>45328.800000000003</v>
      </c>
    </row>
    <row r="11" spans="1:22" x14ac:dyDescent="0.3">
      <c r="A11" s="1" t="s">
        <v>25</v>
      </c>
      <c r="B11">
        <v>45353.85</v>
      </c>
      <c r="C11">
        <v>45386.15</v>
      </c>
      <c r="D11">
        <v>45323.4</v>
      </c>
      <c r="E11">
        <v>45382</v>
      </c>
      <c r="F11">
        <v>0</v>
      </c>
      <c r="M11">
        <v>0</v>
      </c>
      <c r="U11">
        <v>45432</v>
      </c>
      <c r="V11">
        <v>45362</v>
      </c>
    </row>
    <row r="12" spans="1:22" x14ac:dyDescent="0.3">
      <c r="A12" s="1" t="s">
        <v>26</v>
      </c>
      <c r="B12">
        <v>45382.25</v>
      </c>
      <c r="C12">
        <v>45387.55</v>
      </c>
      <c r="D12">
        <v>45283.5</v>
      </c>
      <c r="E12">
        <v>45313.4</v>
      </c>
      <c r="F12">
        <v>0</v>
      </c>
      <c r="M12">
        <v>-0.32</v>
      </c>
      <c r="N12">
        <v>0</v>
      </c>
      <c r="O12">
        <v>0.32</v>
      </c>
      <c r="U12">
        <v>45363.4</v>
      </c>
      <c r="V12">
        <v>45293.4</v>
      </c>
    </row>
    <row r="13" spans="1:22" x14ac:dyDescent="0.3">
      <c r="A13" s="1" t="s">
        <v>27</v>
      </c>
      <c r="B13">
        <v>45312.25</v>
      </c>
      <c r="C13">
        <v>45400.3</v>
      </c>
      <c r="D13">
        <v>45296.75</v>
      </c>
      <c r="E13">
        <v>45361.65</v>
      </c>
      <c r="F13">
        <v>0</v>
      </c>
      <c r="M13">
        <v>-0.64</v>
      </c>
      <c r="N13">
        <v>-0.32</v>
      </c>
      <c r="O13">
        <v>0.32</v>
      </c>
      <c r="U13">
        <v>45411.65</v>
      </c>
      <c r="V13">
        <v>45341.65</v>
      </c>
    </row>
    <row r="14" spans="1:22" x14ac:dyDescent="0.3">
      <c r="A14" s="1" t="s">
        <v>28</v>
      </c>
      <c r="B14">
        <v>45357.3</v>
      </c>
      <c r="C14">
        <v>45370.3</v>
      </c>
      <c r="D14">
        <v>45315</v>
      </c>
      <c r="E14">
        <v>45339.05</v>
      </c>
      <c r="F14">
        <v>0</v>
      </c>
      <c r="M14">
        <v>-0.95</v>
      </c>
      <c r="N14">
        <v>-0.64</v>
      </c>
      <c r="O14">
        <v>0.31</v>
      </c>
      <c r="U14">
        <v>45389.05</v>
      </c>
      <c r="V14">
        <v>45319.05</v>
      </c>
    </row>
    <row r="15" spans="1:22" x14ac:dyDescent="0.3">
      <c r="A15" s="1" t="s">
        <v>29</v>
      </c>
      <c r="B15">
        <v>45341.1</v>
      </c>
      <c r="C15">
        <v>45412.55</v>
      </c>
      <c r="D15">
        <v>45330.9</v>
      </c>
      <c r="E15">
        <v>45411.55</v>
      </c>
      <c r="F15">
        <v>0</v>
      </c>
      <c r="M15">
        <v>-0.81</v>
      </c>
      <c r="N15">
        <v>-0.95</v>
      </c>
      <c r="O15">
        <v>0.14000000000000001</v>
      </c>
      <c r="R15" t="s">
        <v>230</v>
      </c>
      <c r="U15">
        <v>45461.55</v>
      </c>
      <c r="V15">
        <v>45391.55</v>
      </c>
    </row>
    <row r="16" spans="1:22" x14ac:dyDescent="0.3">
      <c r="A16" s="1" t="s">
        <v>30</v>
      </c>
      <c r="B16">
        <v>45406.8</v>
      </c>
      <c r="C16">
        <v>45411.25</v>
      </c>
      <c r="D16">
        <v>45308.1</v>
      </c>
      <c r="E16">
        <v>45340.6</v>
      </c>
      <c r="F16">
        <v>0</v>
      </c>
      <c r="J16">
        <v>7.56</v>
      </c>
      <c r="K16">
        <v>13.07</v>
      </c>
      <c r="L16">
        <v>36.79</v>
      </c>
      <c r="M16">
        <v>-0.64</v>
      </c>
      <c r="N16">
        <v>-0.81</v>
      </c>
      <c r="O16">
        <v>0.17</v>
      </c>
      <c r="R16" t="s">
        <v>230</v>
      </c>
      <c r="U16">
        <v>45390.6</v>
      </c>
      <c r="V16">
        <v>45320.6</v>
      </c>
    </row>
    <row r="17" spans="1:22" x14ac:dyDescent="0.3">
      <c r="A17" s="1" t="s">
        <v>31</v>
      </c>
      <c r="B17">
        <v>45337.5</v>
      </c>
      <c r="C17">
        <v>45386.9</v>
      </c>
      <c r="D17">
        <v>45317.15</v>
      </c>
      <c r="E17">
        <v>45380.5</v>
      </c>
      <c r="F17">
        <v>0</v>
      </c>
      <c r="J17">
        <v>6.93</v>
      </c>
      <c r="K17">
        <v>11.98</v>
      </c>
      <c r="L17">
        <v>41.48</v>
      </c>
      <c r="M17">
        <v>-0.5</v>
      </c>
      <c r="N17">
        <v>-0.64</v>
      </c>
      <c r="O17">
        <v>0.14000000000000001</v>
      </c>
      <c r="R17" t="s">
        <v>230</v>
      </c>
      <c r="U17">
        <v>45430.5</v>
      </c>
      <c r="V17">
        <v>45360.5</v>
      </c>
    </row>
    <row r="18" spans="1:22" x14ac:dyDescent="0.3">
      <c r="A18" s="1" t="s">
        <v>32</v>
      </c>
      <c r="B18">
        <v>45382.7</v>
      </c>
      <c r="C18">
        <v>45439</v>
      </c>
      <c r="D18">
        <v>45381.85</v>
      </c>
      <c r="E18">
        <v>45405.5</v>
      </c>
      <c r="F18">
        <v>0</v>
      </c>
      <c r="J18">
        <v>11.31</v>
      </c>
      <c r="K18">
        <v>11.35</v>
      </c>
      <c r="L18">
        <v>44.26</v>
      </c>
      <c r="M18">
        <v>-0.04</v>
      </c>
      <c r="N18">
        <v>-0.5</v>
      </c>
      <c r="O18">
        <v>0.46</v>
      </c>
      <c r="R18" t="s">
        <v>230</v>
      </c>
      <c r="U18">
        <v>45455.5</v>
      </c>
      <c r="V18">
        <v>45385.5</v>
      </c>
    </row>
    <row r="19" spans="1:22" x14ac:dyDescent="0.3">
      <c r="A19" s="1" t="s">
        <v>33</v>
      </c>
      <c r="B19">
        <v>45410.05</v>
      </c>
      <c r="C19">
        <v>45433.5</v>
      </c>
      <c r="D19">
        <v>45357.45</v>
      </c>
      <c r="E19">
        <v>45366.400000000001</v>
      </c>
      <c r="F19">
        <v>0</v>
      </c>
      <c r="J19">
        <v>10.47</v>
      </c>
      <c r="K19">
        <v>12.73</v>
      </c>
      <c r="L19">
        <v>40.98</v>
      </c>
      <c r="M19">
        <v>0.33</v>
      </c>
      <c r="N19">
        <v>-0.04</v>
      </c>
      <c r="O19">
        <v>0.37</v>
      </c>
      <c r="R19" t="s">
        <v>230</v>
      </c>
      <c r="U19">
        <v>45416.4</v>
      </c>
      <c r="V19">
        <v>45346.400000000001</v>
      </c>
    </row>
    <row r="20" spans="1:22" x14ac:dyDescent="0.3">
      <c r="A20" s="1" t="s">
        <v>34</v>
      </c>
      <c r="B20">
        <v>45367.85</v>
      </c>
      <c r="C20">
        <v>45388.2</v>
      </c>
      <c r="D20">
        <v>45349.5</v>
      </c>
      <c r="E20">
        <v>45373.45</v>
      </c>
      <c r="F20">
        <v>0</v>
      </c>
      <c r="J20">
        <v>9.68</v>
      </c>
      <c r="K20">
        <v>12.48</v>
      </c>
      <c r="L20">
        <v>41.81</v>
      </c>
      <c r="M20">
        <v>0.36</v>
      </c>
      <c r="N20">
        <v>0.33</v>
      </c>
      <c r="O20">
        <v>0.03</v>
      </c>
      <c r="R20" t="s">
        <v>230</v>
      </c>
      <c r="U20">
        <v>45423.45</v>
      </c>
      <c r="V20">
        <v>45353.45</v>
      </c>
    </row>
    <row r="21" spans="1:22" x14ac:dyDescent="0.3">
      <c r="A21" s="1" t="s">
        <v>35</v>
      </c>
      <c r="B21">
        <v>45371.8</v>
      </c>
      <c r="C21">
        <v>45373.35</v>
      </c>
      <c r="D21">
        <v>45336.6</v>
      </c>
      <c r="E21">
        <v>45368.55</v>
      </c>
      <c r="F21">
        <v>0</v>
      </c>
      <c r="J21">
        <v>9.2200000000000006</v>
      </c>
      <c r="K21">
        <v>13.08</v>
      </c>
      <c r="L21">
        <v>41.37</v>
      </c>
      <c r="M21">
        <v>0.15</v>
      </c>
      <c r="N21">
        <v>0.36</v>
      </c>
      <c r="O21">
        <v>0.21</v>
      </c>
      <c r="U21">
        <v>45418.55</v>
      </c>
      <c r="V21">
        <v>45348.55</v>
      </c>
    </row>
    <row r="22" spans="1:22" x14ac:dyDescent="0.3">
      <c r="A22" s="1" t="s">
        <v>36</v>
      </c>
      <c r="B22">
        <v>45369.25</v>
      </c>
      <c r="C22">
        <v>45425.2</v>
      </c>
      <c r="D22">
        <v>45369.25</v>
      </c>
      <c r="E22">
        <v>45415.55</v>
      </c>
      <c r="F22">
        <v>0</v>
      </c>
      <c r="J22">
        <v>13.63</v>
      </c>
      <c r="K22">
        <v>12.39</v>
      </c>
      <c r="L22">
        <v>47.12</v>
      </c>
      <c r="M22">
        <v>0.26</v>
      </c>
      <c r="N22">
        <v>0.15</v>
      </c>
      <c r="O22">
        <v>0.11</v>
      </c>
      <c r="R22" t="s">
        <v>230</v>
      </c>
      <c r="U22">
        <v>45465.55</v>
      </c>
      <c r="V22">
        <v>45395.55</v>
      </c>
    </row>
    <row r="23" spans="1:22" x14ac:dyDescent="0.3">
      <c r="A23" s="1" t="s">
        <v>37</v>
      </c>
      <c r="B23">
        <v>45415.85</v>
      </c>
      <c r="C23">
        <v>45445.35</v>
      </c>
      <c r="D23">
        <v>45399</v>
      </c>
      <c r="E23">
        <v>45404.7</v>
      </c>
      <c r="F23">
        <v>0</v>
      </c>
      <c r="J23">
        <v>14.97</v>
      </c>
      <c r="K23">
        <v>11.83</v>
      </c>
      <c r="L23">
        <v>46</v>
      </c>
      <c r="M23">
        <v>0.62</v>
      </c>
      <c r="N23">
        <v>0.26</v>
      </c>
      <c r="O23">
        <v>0.36</v>
      </c>
      <c r="R23" t="s">
        <v>230</v>
      </c>
      <c r="U23">
        <v>45454.7</v>
      </c>
      <c r="V23">
        <v>45384.7</v>
      </c>
    </row>
    <row r="24" spans="1:22" x14ac:dyDescent="0.3">
      <c r="A24" s="1" t="s">
        <v>38</v>
      </c>
      <c r="B24">
        <v>45403.15</v>
      </c>
      <c r="C24">
        <v>45404.25</v>
      </c>
      <c r="D24">
        <v>45278.95</v>
      </c>
      <c r="E24">
        <v>45297.85</v>
      </c>
      <c r="F24">
        <v>0</v>
      </c>
      <c r="J24">
        <v>12.75</v>
      </c>
      <c r="K24">
        <v>20.77</v>
      </c>
      <c r="L24">
        <v>36.729999999999997</v>
      </c>
      <c r="M24">
        <v>0.28000000000000003</v>
      </c>
      <c r="N24">
        <v>0.62</v>
      </c>
      <c r="O24">
        <v>0.34</v>
      </c>
      <c r="U24">
        <v>45347.85</v>
      </c>
      <c r="V24">
        <v>45277.85</v>
      </c>
    </row>
    <row r="25" spans="1:22" x14ac:dyDescent="0.3">
      <c r="A25" s="1" t="s">
        <v>39</v>
      </c>
      <c r="B25">
        <v>45298.1</v>
      </c>
      <c r="C25">
        <v>45348.2</v>
      </c>
      <c r="D25">
        <v>45290.3</v>
      </c>
      <c r="E25">
        <v>45342.6</v>
      </c>
      <c r="F25">
        <v>0</v>
      </c>
      <c r="J25">
        <v>11.49</v>
      </c>
      <c r="K25">
        <v>18.72</v>
      </c>
      <c r="L25">
        <v>42</v>
      </c>
      <c r="M25">
        <v>-0.22</v>
      </c>
      <c r="N25">
        <v>0.28000000000000003</v>
      </c>
      <c r="O25">
        <v>0.5</v>
      </c>
      <c r="U25">
        <v>45392.6</v>
      </c>
      <c r="V25">
        <v>45322.6</v>
      </c>
    </row>
    <row r="26" spans="1:22" x14ac:dyDescent="0.3">
      <c r="A26" s="1" t="s">
        <v>40</v>
      </c>
      <c r="B26">
        <v>45341.75</v>
      </c>
      <c r="C26">
        <v>45356.1</v>
      </c>
      <c r="D26">
        <v>45322.35</v>
      </c>
      <c r="E26">
        <v>45352.800000000003</v>
      </c>
      <c r="F26">
        <v>0</v>
      </c>
      <c r="J26">
        <v>11.86</v>
      </c>
      <c r="K26">
        <v>18.149999999999999</v>
      </c>
      <c r="L26">
        <v>43.16</v>
      </c>
      <c r="M26">
        <v>-0.57999999999999996</v>
      </c>
      <c r="N26">
        <v>-0.22</v>
      </c>
      <c r="O26">
        <v>0.36</v>
      </c>
      <c r="U26">
        <v>45402.8</v>
      </c>
      <c r="V26">
        <v>45332.800000000003</v>
      </c>
    </row>
    <row r="27" spans="1:22" x14ac:dyDescent="0.3">
      <c r="A27" s="1" t="s">
        <v>41</v>
      </c>
      <c r="B27">
        <v>45351.85</v>
      </c>
      <c r="C27">
        <v>45353.4</v>
      </c>
      <c r="D27">
        <v>45316.800000000003</v>
      </c>
      <c r="E27">
        <v>45322.65</v>
      </c>
      <c r="F27">
        <v>0</v>
      </c>
      <c r="J27">
        <v>11.42</v>
      </c>
      <c r="K27">
        <v>18</v>
      </c>
      <c r="L27">
        <v>40.58</v>
      </c>
      <c r="M27">
        <v>-0.87</v>
      </c>
      <c r="N27">
        <v>-0.57999999999999996</v>
      </c>
      <c r="O27">
        <v>0.28999999999999998</v>
      </c>
      <c r="U27">
        <v>45372.65</v>
      </c>
      <c r="V27">
        <v>45302.65</v>
      </c>
    </row>
    <row r="28" spans="1:22" x14ac:dyDescent="0.3">
      <c r="A28" s="1" t="s">
        <v>42</v>
      </c>
      <c r="B28">
        <v>45325.75</v>
      </c>
      <c r="C28">
        <v>45374.7</v>
      </c>
      <c r="D28">
        <v>45314.85</v>
      </c>
      <c r="E28">
        <v>45367.05</v>
      </c>
      <c r="F28">
        <v>0</v>
      </c>
      <c r="J28">
        <v>12.8</v>
      </c>
      <c r="K28">
        <v>16.98</v>
      </c>
      <c r="L28">
        <v>45.74</v>
      </c>
      <c r="M28">
        <v>-1</v>
      </c>
      <c r="N28">
        <v>-0.87</v>
      </c>
      <c r="O28">
        <v>0.13</v>
      </c>
      <c r="U28">
        <v>45417.05</v>
      </c>
      <c r="V28">
        <v>45347.05</v>
      </c>
    </row>
    <row r="29" spans="1:22" x14ac:dyDescent="0.3">
      <c r="A29" s="1" t="s">
        <v>43</v>
      </c>
      <c r="B29">
        <v>45367.4</v>
      </c>
      <c r="C29">
        <v>45378.75</v>
      </c>
      <c r="D29">
        <v>45351.9</v>
      </c>
      <c r="E29">
        <v>45378.400000000001</v>
      </c>
      <c r="F29">
        <v>0</v>
      </c>
      <c r="I29">
        <v>16.399999999999999</v>
      </c>
      <c r="J29">
        <v>12.86</v>
      </c>
      <c r="K29">
        <v>16.52</v>
      </c>
      <c r="L29">
        <v>47</v>
      </c>
      <c r="M29">
        <v>-0.9</v>
      </c>
      <c r="N29">
        <v>-1</v>
      </c>
      <c r="O29">
        <v>0.1</v>
      </c>
      <c r="R29" t="s">
        <v>230</v>
      </c>
      <c r="S29">
        <v>3.0000000000001137E-2</v>
      </c>
      <c r="U29">
        <v>45428.4</v>
      </c>
      <c r="V29">
        <v>45358.400000000001</v>
      </c>
    </row>
    <row r="30" spans="1:22" x14ac:dyDescent="0.3">
      <c r="A30" s="1" t="s">
        <v>44</v>
      </c>
      <c r="B30">
        <v>45380.35</v>
      </c>
      <c r="C30">
        <v>45384.7</v>
      </c>
      <c r="D30">
        <v>45337.9</v>
      </c>
      <c r="E30">
        <v>45345.5</v>
      </c>
      <c r="F30">
        <v>0</v>
      </c>
      <c r="I30">
        <v>16.43</v>
      </c>
      <c r="J30">
        <v>12.24</v>
      </c>
      <c r="K30">
        <v>17.170000000000002</v>
      </c>
      <c r="L30">
        <v>43.81</v>
      </c>
      <c r="M30">
        <v>-0.78</v>
      </c>
      <c r="N30">
        <v>-0.9</v>
      </c>
      <c r="O30">
        <v>0.12</v>
      </c>
      <c r="R30" t="s">
        <v>230</v>
      </c>
      <c r="S30">
        <v>0.16000000000000014</v>
      </c>
      <c r="U30">
        <v>45395.5</v>
      </c>
      <c r="V30">
        <v>45325.5</v>
      </c>
    </row>
    <row r="31" spans="1:22" x14ac:dyDescent="0.3">
      <c r="A31" s="1" t="s">
        <v>45</v>
      </c>
      <c r="B31">
        <v>45346.15</v>
      </c>
      <c r="C31">
        <v>45367.25</v>
      </c>
      <c r="D31">
        <v>45334.05</v>
      </c>
      <c r="E31">
        <v>45364.5</v>
      </c>
      <c r="F31">
        <v>0</v>
      </c>
      <c r="G31">
        <v>85.68</v>
      </c>
      <c r="I31">
        <v>16.59</v>
      </c>
      <c r="J31">
        <v>11.6</v>
      </c>
      <c r="K31">
        <v>16.66</v>
      </c>
      <c r="L31">
        <v>46.09</v>
      </c>
      <c r="M31">
        <v>-0.74</v>
      </c>
      <c r="N31">
        <v>-0.78</v>
      </c>
      <c r="O31">
        <v>0.04</v>
      </c>
      <c r="R31" t="s">
        <v>230</v>
      </c>
      <c r="S31">
        <v>-0.5</v>
      </c>
      <c r="U31">
        <v>45414.5</v>
      </c>
      <c r="V31">
        <v>45344.5</v>
      </c>
    </row>
    <row r="32" spans="1:22" x14ac:dyDescent="0.3">
      <c r="A32" s="1" t="s">
        <v>46</v>
      </c>
      <c r="B32">
        <v>45365.05</v>
      </c>
      <c r="C32">
        <v>45381.45</v>
      </c>
      <c r="D32">
        <v>45352.05</v>
      </c>
      <c r="E32">
        <v>45374.45</v>
      </c>
      <c r="F32">
        <v>0</v>
      </c>
      <c r="G32">
        <v>86.06</v>
      </c>
      <c r="I32">
        <v>16.09</v>
      </c>
      <c r="J32">
        <v>12.77</v>
      </c>
      <c r="K32">
        <v>16.13</v>
      </c>
      <c r="L32">
        <v>47.29</v>
      </c>
      <c r="M32">
        <v>-0.63</v>
      </c>
      <c r="N32">
        <v>-0.74</v>
      </c>
      <c r="O32">
        <v>0.11</v>
      </c>
      <c r="R32" t="s">
        <v>230</v>
      </c>
      <c r="S32">
        <v>-0.91999999999999993</v>
      </c>
      <c r="U32">
        <v>45424.45</v>
      </c>
      <c r="V32">
        <v>45354.45</v>
      </c>
    </row>
    <row r="33" spans="1:22" x14ac:dyDescent="0.3">
      <c r="A33" s="1" t="s">
        <v>47</v>
      </c>
      <c r="B33">
        <v>45375.85</v>
      </c>
      <c r="C33">
        <v>45393.2</v>
      </c>
      <c r="D33">
        <v>45365.2</v>
      </c>
      <c r="E33">
        <v>45388.2</v>
      </c>
      <c r="F33">
        <v>0</v>
      </c>
      <c r="G33">
        <v>96.69</v>
      </c>
      <c r="H33">
        <v>89.48</v>
      </c>
      <c r="I33">
        <v>15.17</v>
      </c>
      <c r="J33">
        <v>13.7</v>
      </c>
      <c r="K33">
        <v>15.62</v>
      </c>
      <c r="L33">
        <v>48.99</v>
      </c>
      <c r="M33">
        <v>-0.15</v>
      </c>
      <c r="N33">
        <v>-0.63</v>
      </c>
      <c r="O33">
        <v>0.48</v>
      </c>
      <c r="Q33" t="s">
        <v>230</v>
      </c>
      <c r="R33" t="s">
        <v>230</v>
      </c>
      <c r="S33">
        <v>1.5000000000000018</v>
      </c>
      <c r="T33" t="s">
        <v>230</v>
      </c>
      <c r="U33">
        <v>45438.2</v>
      </c>
      <c r="V33">
        <v>45368.2</v>
      </c>
    </row>
    <row r="34" spans="1:22" x14ac:dyDescent="0.3">
      <c r="A34" s="1" t="s">
        <v>48</v>
      </c>
      <c r="B34">
        <v>45391.15</v>
      </c>
      <c r="C34">
        <v>45524.2</v>
      </c>
      <c r="D34">
        <v>45388.25</v>
      </c>
      <c r="E34">
        <v>45516.6</v>
      </c>
      <c r="F34">
        <v>0</v>
      </c>
      <c r="G34">
        <v>100</v>
      </c>
      <c r="H34">
        <v>94.25</v>
      </c>
      <c r="I34">
        <v>16.670000000000002</v>
      </c>
      <c r="J34">
        <v>25.46</v>
      </c>
      <c r="K34">
        <v>13.39</v>
      </c>
      <c r="L34">
        <v>61.46</v>
      </c>
      <c r="M34">
        <v>0.39</v>
      </c>
      <c r="N34">
        <v>-0.15</v>
      </c>
      <c r="O34">
        <v>0.54</v>
      </c>
      <c r="Q34" t="s">
        <v>230</v>
      </c>
      <c r="R34" t="s">
        <v>230</v>
      </c>
      <c r="S34">
        <v>1.3299999999999983</v>
      </c>
      <c r="T34" t="s">
        <v>230</v>
      </c>
      <c r="U34">
        <v>45566.6</v>
      </c>
      <c r="V34">
        <v>45496.6</v>
      </c>
    </row>
    <row r="35" spans="1:22" x14ac:dyDescent="0.3">
      <c r="A35" s="1" t="s">
        <v>49</v>
      </c>
      <c r="B35">
        <v>45514.9</v>
      </c>
      <c r="C35">
        <v>45518.400000000001</v>
      </c>
      <c r="D35">
        <v>45461.25</v>
      </c>
      <c r="E35">
        <v>45484.1</v>
      </c>
      <c r="F35">
        <v>0</v>
      </c>
      <c r="G35">
        <v>94.82</v>
      </c>
      <c r="H35">
        <v>97.17</v>
      </c>
      <c r="I35">
        <v>18</v>
      </c>
      <c r="J35">
        <v>23.77</v>
      </c>
      <c r="K35">
        <v>12.51</v>
      </c>
      <c r="L35">
        <v>57.62</v>
      </c>
      <c r="M35">
        <v>0.93</v>
      </c>
      <c r="N35">
        <v>0.39</v>
      </c>
      <c r="O35">
        <v>0.54</v>
      </c>
      <c r="R35" t="s">
        <v>230</v>
      </c>
      <c r="S35">
        <v>0.10999999999999943</v>
      </c>
      <c r="U35">
        <v>45534.1</v>
      </c>
      <c r="V35">
        <v>45464.1</v>
      </c>
    </row>
    <row r="36" spans="1:22" x14ac:dyDescent="0.3">
      <c r="A36" s="1" t="s">
        <v>50</v>
      </c>
      <c r="B36">
        <v>45480.45</v>
      </c>
      <c r="C36">
        <v>45484</v>
      </c>
      <c r="D36">
        <v>45429.5</v>
      </c>
      <c r="E36">
        <v>45431</v>
      </c>
      <c r="F36">
        <v>0</v>
      </c>
      <c r="G36">
        <v>81.95</v>
      </c>
      <c r="H36">
        <v>92.26</v>
      </c>
      <c r="I36">
        <v>18.11</v>
      </c>
      <c r="J36">
        <v>21.6</v>
      </c>
      <c r="K36">
        <v>14.63</v>
      </c>
      <c r="L36">
        <v>51.91</v>
      </c>
      <c r="M36">
        <v>1.17</v>
      </c>
      <c r="N36">
        <v>0.93</v>
      </c>
      <c r="O36">
        <v>0.24</v>
      </c>
      <c r="R36" t="s">
        <v>230</v>
      </c>
      <c r="S36">
        <v>8.0000000000001847E-2</v>
      </c>
      <c r="U36">
        <v>45481</v>
      </c>
      <c r="V36">
        <v>45411</v>
      </c>
    </row>
    <row r="37" spans="1:22" x14ac:dyDescent="0.3">
      <c r="A37" s="1" t="s">
        <v>51</v>
      </c>
      <c r="B37">
        <v>45428.9</v>
      </c>
      <c r="C37">
        <v>45469.65</v>
      </c>
      <c r="D37">
        <v>45428.9</v>
      </c>
      <c r="E37">
        <v>45452.25</v>
      </c>
      <c r="F37">
        <v>0</v>
      </c>
      <c r="G37">
        <v>71.73</v>
      </c>
      <c r="H37">
        <v>82.84</v>
      </c>
      <c r="I37">
        <v>18.190000000000001</v>
      </c>
      <c r="J37">
        <v>20.350000000000001</v>
      </c>
      <c r="K37">
        <v>13.85</v>
      </c>
      <c r="L37">
        <v>53.88</v>
      </c>
      <c r="M37">
        <v>1.2</v>
      </c>
      <c r="N37">
        <v>1.17</v>
      </c>
      <c r="O37">
        <v>0.03</v>
      </c>
      <c r="P37" t="s">
        <v>230</v>
      </c>
      <c r="R37" t="s">
        <v>230</v>
      </c>
      <c r="S37">
        <v>0.32999999999999829</v>
      </c>
      <c r="U37">
        <v>45502.25</v>
      </c>
      <c r="V37">
        <v>45432.25</v>
      </c>
    </row>
    <row r="38" spans="1:22" x14ac:dyDescent="0.3">
      <c r="A38" s="1" t="s">
        <v>52</v>
      </c>
      <c r="B38">
        <v>45453.05</v>
      </c>
      <c r="C38">
        <v>45481.3</v>
      </c>
      <c r="D38">
        <v>45440.45</v>
      </c>
      <c r="E38">
        <v>45473.5</v>
      </c>
      <c r="F38">
        <v>0</v>
      </c>
      <c r="G38">
        <v>67.92</v>
      </c>
      <c r="H38">
        <v>73.87</v>
      </c>
      <c r="I38">
        <v>18.52</v>
      </c>
      <c r="J38">
        <v>20.71</v>
      </c>
      <c r="K38">
        <v>13.24</v>
      </c>
      <c r="L38">
        <v>55.83</v>
      </c>
      <c r="M38">
        <v>1.24</v>
      </c>
      <c r="N38">
        <v>1.2</v>
      </c>
      <c r="O38">
        <v>0.04</v>
      </c>
      <c r="P38" t="s">
        <v>230</v>
      </c>
      <c r="R38" t="s">
        <v>230</v>
      </c>
      <c r="S38">
        <v>-0.19000000000000128</v>
      </c>
      <c r="U38">
        <v>45523.5</v>
      </c>
      <c r="V38">
        <v>45453.5</v>
      </c>
    </row>
    <row r="39" spans="1:22" x14ac:dyDescent="0.3">
      <c r="A39" s="1" t="s">
        <v>53</v>
      </c>
      <c r="B39">
        <v>45473.55</v>
      </c>
      <c r="C39">
        <v>45475.85</v>
      </c>
      <c r="D39">
        <v>45426.05</v>
      </c>
      <c r="E39">
        <v>45426.1</v>
      </c>
      <c r="F39">
        <v>0</v>
      </c>
      <c r="G39">
        <v>63.6</v>
      </c>
      <c r="H39">
        <v>67.75</v>
      </c>
      <c r="I39">
        <v>18.329999999999998</v>
      </c>
      <c r="J39">
        <v>19.47</v>
      </c>
      <c r="K39">
        <v>14.01</v>
      </c>
      <c r="L39">
        <v>50.69</v>
      </c>
      <c r="M39">
        <v>1.2</v>
      </c>
      <c r="N39">
        <v>1.24</v>
      </c>
      <c r="O39">
        <v>0.04</v>
      </c>
      <c r="P39" t="s">
        <v>230</v>
      </c>
      <c r="S39">
        <v>-0.43999999999999773</v>
      </c>
      <c r="U39">
        <v>45476.1</v>
      </c>
      <c r="V39">
        <v>45406.1</v>
      </c>
    </row>
    <row r="40" spans="1:22" x14ac:dyDescent="0.3">
      <c r="A40" s="1" t="s">
        <v>54</v>
      </c>
      <c r="B40">
        <v>45424.75</v>
      </c>
      <c r="C40">
        <v>45477.25</v>
      </c>
      <c r="D40">
        <v>45418.1</v>
      </c>
      <c r="E40">
        <v>45477.05</v>
      </c>
      <c r="F40">
        <v>0</v>
      </c>
      <c r="G40">
        <v>64.2</v>
      </c>
      <c r="H40">
        <v>65.239999999999995</v>
      </c>
      <c r="I40">
        <v>17.89</v>
      </c>
      <c r="J40">
        <v>18.2</v>
      </c>
      <c r="K40">
        <v>13.98</v>
      </c>
      <c r="L40">
        <v>55.44</v>
      </c>
      <c r="M40">
        <v>1.1200000000000001</v>
      </c>
      <c r="N40">
        <v>1.2</v>
      </c>
      <c r="O40">
        <v>0.08</v>
      </c>
      <c r="P40" t="s">
        <v>230</v>
      </c>
      <c r="S40">
        <v>-0.40000000000000213</v>
      </c>
      <c r="U40">
        <v>45527.05</v>
      </c>
      <c r="V40">
        <v>45457.05</v>
      </c>
    </row>
    <row r="41" spans="1:22" x14ac:dyDescent="0.3">
      <c r="A41" s="1" t="s">
        <v>55</v>
      </c>
      <c r="B41">
        <v>45470.75</v>
      </c>
      <c r="C41">
        <v>45475.8</v>
      </c>
      <c r="D41">
        <v>45419.199999999997</v>
      </c>
      <c r="E41">
        <v>45434.05</v>
      </c>
      <c r="F41">
        <v>0</v>
      </c>
      <c r="G41">
        <v>53.38</v>
      </c>
      <c r="H41">
        <v>60.39</v>
      </c>
      <c r="I41">
        <v>17.489999999999998</v>
      </c>
      <c r="J41">
        <v>17.03</v>
      </c>
      <c r="K41">
        <v>13.08</v>
      </c>
      <c r="L41">
        <v>50.98</v>
      </c>
      <c r="M41">
        <v>1.01</v>
      </c>
      <c r="N41">
        <v>1.1200000000000001</v>
      </c>
      <c r="O41">
        <v>0.11</v>
      </c>
      <c r="P41" t="s">
        <v>230</v>
      </c>
      <c r="S41">
        <v>-0.35999999999999943</v>
      </c>
      <c r="U41">
        <v>45484.05</v>
      </c>
      <c r="V41">
        <v>45414.05</v>
      </c>
    </row>
    <row r="42" spans="1:22" x14ac:dyDescent="0.3">
      <c r="A42" s="1" t="s">
        <v>56</v>
      </c>
      <c r="B42">
        <v>45436.35</v>
      </c>
      <c r="C42">
        <v>45459.25</v>
      </c>
      <c r="D42">
        <v>45420.4</v>
      </c>
      <c r="E42">
        <v>45454.2</v>
      </c>
      <c r="F42">
        <v>0</v>
      </c>
      <c r="G42">
        <v>54.39</v>
      </c>
      <c r="H42">
        <v>57.33</v>
      </c>
      <c r="I42">
        <v>17.13</v>
      </c>
      <c r="J42">
        <v>15.98</v>
      </c>
      <c r="K42">
        <v>12.27</v>
      </c>
      <c r="L42">
        <v>52.89</v>
      </c>
      <c r="M42">
        <v>0.83</v>
      </c>
      <c r="N42">
        <v>1.01</v>
      </c>
      <c r="O42">
        <v>0.18</v>
      </c>
      <c r="P42" t="s">
        <v>230</v>
      </c>
      <c r="S42">
        <v>-0.71999999999999886</v>
      </c>
      <c r="U42">
        <v>45504.2</v>
      </c>
      <c r="V42">
        <v>45434.2</v>
      </c>
    </row>
    <row r="43" spans="1:22" x14ac:dyDescent="0.3">
      <c r="A43" s="1" t="s">
        <v>57</v>
      </c>
      <c r="B43">
        <v>45452.3</v>
      </c>
      <c r="C43">
        <v>45465.9</v>
      </c>
      <c r="D43">
        <v>45409.9</v>
      </c>
      <c r="E43">
        <v>45413.65</v>
      </c>
      <c r="F43">
        <v>0</v>
      </c>
      <c r="G43">
        <v>40.020000000000003</v>
      </c>
      <c r="H43">
        <v>49.27</v>
      </c>
      <c r="I43">
        <v>16.41</v>
      </c>
      <c r="J43">
        <v>14.97</v>
      </c>
      <c r="K43">
        <v>12.68</v>
      </c>
      <c r="L43">
        <v>48.76</v>
      </c>
      <c r="M43">
        <v>0.3</v>
      </c>
      <c r="N43">
        <v>0.83</v>
      </c>
      <c r="O43">
        <v>0.53</v>
      </c>
      <c r="S43">
        <v>-1.1300000000000008</v>
      </c>
      <c r="U43">
        <v>45463.65</v>
      </c>
      <c r="V43">
        <v>45393.65</v>
      </c>
    </row>
    <row r="44" spans="1:22" x14ac:dyDescent="0.3">
      <c r="A44" s="1" t="s">
        <v>58</v>
      </c>
      <c r="B44">
        <v>45416.2</v>
      </c>
      <c r="C44">
        <v>45430.25</v>
      </c>
      <c r="D44">
        <v>45396.9</v>
      </c>
      <c r="E44">
        <v>45420.25</v>
      </c>
      <c r="F44">
        <v>0</v>
      </c>
      <c r="G44">
        <v>33.79</v>
      </c>
      <c r="H44">
        <v>42.74</v>
      </c>
      <c r="I44">
        <v>15.28</v>
      </c>
      <c r="J44">
        <v>13.82</v>
      </c>
      <c r="K44">
        <v>13.16</v>
      </c>
      <c r="L44">
        <v>49.45</v>
      </c>
      <c r="M44">
        <v>-0.28999999999999998</v>
      </c>
      <c r="N44">
        <v>0.3</v>
      </c>
      <c r="O44">
        <v>0.59</v>
      </c>
      <c r="S44">
        <v>-0.30999999999999872</v>
      </c>
      <c r="U44">
        <v>45470.25</v>
      </c>
      <c r="V44">
        <v>45400.25</v>
      </c>
    </row>
    <row r="45" spans="1:22" x14ac:dyDescent="0.3">
      <c r="A45" s="1" t="s">
        <v>59</v>
      </c>
      <c r="B45">
        <v>45418.9</v>
      </c>
      <c r="C45">
        <v>45452.65</v>
      </c>
      <c r="D45">
        <v>45416.65</v>
      </c>
      <c r="E45">
        <v>45439.45</v>
      </c>
      <c r="F45">
        <v>0</v>
      </c>
      <c r="G45">
        <v>26.56</v>
      </c>
      <c r="H45">
        <v>33.46</v>
      </c>
      <c r="I45">
        <v>14.97</v>
      </c>
      <c r="J45">
        <v>15.83</v>
      </c>
      <c r="K45">
        <v>12.61</v>
      </c>
      <c r="L45">
        <v>51.5</v>
      </c>
      <c r="M45">
        <v>-0.46</v>
      </c>
      <c r="N45">
        <v>-0.28999999999999998</v>
      </c>
      <c r="O45">
        <v>0.17</v>
      </c>
      <c r="S45">
        <v>0.26999999999999957</v>
      </c>
      <c r="U45">
        <v>45489.45</v>
      </c>
      <c r="V45">
        <v>45419.45</v>
      </c>
    </row>
    <row r="46" spans="1:22" x14ac:dyDescent="0.3">
      <c r="A46" s="1" t="s">
        <v>60</v>
      </c>
      <c r="B46">
        <v>45450.45</v>
      </c>
      <c r="C46">
        <v>45472.4</v>
      </c>
      <c r="D46">
        <v>45447.199999999997</v>
      </c>
      <c r="E46">
        <v>45463.45</v>
      </c>
      <c r="F46">
        <v>0</v>
      </c>
      <c r="G46">
        <v>30.99</v>
      </c>
      <c r="H46">
        <v>30.44</v>
      </c>
      <c r="I46">
        <v>15.24</v>
      </c>
      <c r="J46">
        <v>17.73</v>
      </c>
      <c r="K46">
        <v>12.22</v>
      </c>
      <c r="L46">
        <v>54.01</v>
      </c>
      <c r="M46">
        <v>-0.12</v>
      </c>
      <c r="N46">
        <v>-0.46</v>
      </c>
      <c r="O46">
        <v>0.34</v>
      </c>
      <c r="Q46" t="s">
        <v>230</v>
      </c>
      <c r="R46" t="s">
        <v>230</v>
      </c>
      <c r="S46">
        <v>0.12999999999999901</v>
      </c>
      <c r="U46">
        <v>45513.45</v>
      </c>
      <c r="V46">
        <v>45443.45</v>
      </c>
    </row>
    <row r="47" spans="1:22" x14ac:dyDescent="0.3">
      <c r="A47" s="1" t="s">
        <v>61</v>
      </c>
      <c r="B47">
        <v>45460.65</v>
      </c>
      <c r="C47">
        <v>45471.35</v>
      </c>
      <c r="D47">
        <v>45444.35</v>
      </c>
      <c r="E47">
        <v>45446.65</v>
      </c>
      <c r="F47">
        <v>0</v>
      </c>
      <c r="G47">
        <v>32.15</v>
      </c>
      <c r="H47">
        <v>29.9</v>
      </c>
      <c r="I47">
        <v>15.37</v>
      </c>
      <c r="J47">
        <v>17.11</v>
      </c>
      <c r="K47">
        <v>12.15</v>
      </c>
      <c r="L47">
        <v>51.99</v>
      </c>
      <c r="M47">
        <v>0.31</v>
      </c>
      <c r="N47">
        <v>-0.12</v>
      </c>
      <c r="O47">
        <v>0.43</v>
      </c>
      <c r="Q47" t="s">
        <v>230</v>
      </c>
      <c r="R47" t="s">
        <v>230</v>
      </c>
      <c r="S47">
        <v>-1.0699999999999985</v>
      </c>
      <c r="U47">
        <v>45496.65</v>
      </c>
      <c r="V47">
        <v>45426.65</v>
      </c>
    </row>
    <row r="48" spans="1:22" x14ac:dyDescent="0.3">
      <c r="A48" s="1" t="s">
        <v>62</v>
      </c>
      <c r="B48">
        <v>45446</v>
      </c>
      <c r="C48">
        <v>45452.15</v>
      </c>
      <c r="D48">
        <v>45411.9</v>
      </c>
      <c r="E48">
        <v>45423.85</v>
      </c>
      <c r="F48">
        <v>0</v>
      </c>
      <c r="G48">
        <v>24.19</v>
      </c>
      <c r="H48">
        <v>29.11</v>
      </c>
      <c r="I48">
        <v>14.3</v>
      </c>
      <c r="J48">
        <v>15.84</v>
      </c>
      <c r="K48">
        <v>15.31</v>
      </c>
      <c r="L48">
        <v>49.28</v>
      </c>
      <c r="M48">
        <v>0.33</v>
      </c>
      <c r="N48">
        <v>0.31</v>
      </c>
      <c r="O48">
        <v>0.02</v>
      </c>
      <c r="R48" t="s">
        <v>230</v>
      </c>
      <c r="S48">
        <v>-1.08</v>
      </c>
      <c r="U48">
        <v>45473.85</v>
      </c>
      <c r="V48">
        <v>45403.85</v>
      </c>
    </row>
    <row r="49" spans="1:22" x14ac:dyDescent="0.3">
      <c r="A49" s="1" t="s">
        <v>63</v>
      </c>
      <c r="B49">
        <v>45426.9</v>
      </c>
      <c r="C49">
        <v>45452.2</v>
      </c>
      <c r="D49">
        <v>45407</v>
      </c>
      <c r="E49">
        <v>45440.2</v>
      </c>
      <c r="F49">
        <v>0</v>
      </c>
      <c r="G49">
        <v>22.09</v>
      </c>
      <c r="H49">
        <v>26.14</v>
      </c>
      <c r="I49">
        <v>13.22</v>
      </c>
      <c r="J49">
        <v>14.93</v>
      </c>
      <c r="K49">
        <v>15.05</v>
      </c>
      <c r="L49">
        <v>51.24</v>
      </c>
      <c r="M49">
        <v>0.18</v>
      </c>
      <c r="N49">
        <v>0.33</v>
      </c>
      <c r="O49">
        <v>0.15</v>
      </c>
      <c r="S49">
        <v>-0.99000000000000021</v>
      </c>
      <c r="U49">
        <v>45490.2</v>
      </c>
      <c r="V49">
        <v>45420.2</v>
      </c>
    </row>
    <row r="50" spans="1:22" x14ac:dyDescent="0.3">
      <c r="A50" s="1" t="s">
        <v>64</v>
      </c>
      <c r="B50">
        <v>45439.7</v>
      </c>
      <c r="C50">
        <v>45446.65</v>
      </c>
      <c r="D50">
        <v>45412.9</v>
      </c>
      <c r="E50">
        <v>45442.15</v>
      </c>
      <c r="F50">
        <v>0</v>
      </c>
      <c r="G50">
        <v>26.45</v>
      </c>
      <c r="H50">
        <v>24.24</v>
      </c>
      <c r="I50">
        <v>12.23</v>
      </c>
      <c r="J50">
        <v>14.17</v>
      </c>
      <c r="K50">
        <v>14.28</v>
      </c>
      <c r="L50">
        <v>51.48</v>
      </c>
      <c r="M50">
        <v>0</v>
      </c>
      <c r="N50">
        <v>0.18</v>
      </c>
      <c r="O50">
        <v>0.18</v>
      </c>
      <c r="Q50" t="s">
        <v>230</v>
      </c>
      <c r="S50">
        <v>1.2300000000000004</v>
      </c>
      <c r="T50" t="s">
        <v>230</v>
      </c>
      <c r="U50">
        <v>45492.15</v>
      </c>
      <c r="V50">
        <v>45422.15</v>
      </c>
    </row>
    <row r="51" spans="1:22" x14ac:dyDescent="0.3">
      <c r="A51" s="1" t="s">
        <v>65</v>
      </c>
      <c r="B51">
        <v>45442.35</v>
      </c>
      <c r="C51">
        <v>45442.35</v>
      </c>
      <c r="D51">
        <v>45334.05</v>
      </c>
      <c r="E51">
        <v>45411.4</v>
      </c>
      <c r="F51">
        <v>0</v>
      </c>
      <c r="G51">
        <v>24.5</v>
      </c>
      <c r="H51">
        <v>24.34</v>
      </c>
      <c r="I51">
        <v>13.46</v>
      </c>
      <c r="J51">
        <v>12.24</v>
      </c>
      <c r="K51">
        <v>21.86</v>
      </c>
      <c r="L51">
        <v>47.5</v>
      </c>
      <c r="M51">
        <v>-0.41</v>
      </c>
      <c r="N51">
        <v>0</v>
      </c>
      <c r="O51">
        <v>0.41</v>
      </c>
      <c r="Q51" t="s">
        <v>230</v>
      </c>
      <c r="S51">
        <v>1.1199999999999992</v>
      </c>
      <c r="T51" t="s">
        <v>230</v>
      </c>
      <c r="U51">
        <v>45461.4</v>
      </c>
      <c r="V51">
        <v>45391.4</v>
      </c>
    </row>
    <row r="52" spans="1:22" x14ac:dyDescent="0.3">
      <c r="A52" s="1" t="s">
        <v>66</v>
      </c>
      <c r="B52">
        <v>45412.4</v>
      </c>
      <c r="C52">
        <v>45439.95</v>
      </c>
      <c r="D52">
        <v>45397.65</v>
      </c>
      <c r="E52">
        <v>45430.95</v>
      </c>
      <c r="F52">
        <v>0</v>
      </c>
      <c r="G52">
        <v>23.9</v>
      </c>
      <c r="H52">
        <v>24.95</v>
      </c>
      <c r="I52">
        <v>14.58</v>
      </c>
      <c r="J52">
        <v>11.57</v>
      </c>
      <c r="K52">
        <v>20.66</v>
      </c>
      <c r="L52">
        <v>50.14</v>
      </c>
      <c r="M52">
        <v>-0.52</v>
      </c>
      <c r="N52">
        <v>-0.41</v>
      </c>
      <c r="O52">
        <v>0.11</v>
      </c>
      <c r="S52">
        <v>1.0099999999999998</v>
      </c>
      <c r="T52" t="s">
        <v>230</v>
      </c>
      <c r="U52">
        <v>45480.95</v>
      </c>
      <c r="V52">
        <v>45410.95</v>
      </c>
    </row>
    <row r="53" spans="1:22" x14ac:dyDescent="0.3">
      <c r="A53" s="1" t="s">
        <v>67</v>
      </c>
      <c r="B53">
        <v>45430.95</v>
      </c>
      <c r="C53">
        <v>45440.75</v>
      </c>
      <c r="D53">
        <v>45414.25</v>
      </c>
      <c r="E53">
        <v>45430.3</v>
      </c>
      <c r="F53">
        <v>0</v>
      </c>
      <c r="G53">
        <v>21.79</v>
      </c>
      <c r="H53">
        <v>23.4</v>
      </c>
      <c r="I53">
        <v>15.59</v>
      </c>
      <c r="J53">
        <v>11.28</v>
      </c>
      <c r="K53">
        <v>19.96</v>
      </c>
      <c r="L53">
        <v>50.05</v>
      </c>
      <c r="M53">
        <v>-0.44</v>
      </c>
      <c r="N53">
        <v>-0.52</v>
      </c>
      <c r="O53">
        <v>0.08</v>
      </c>
      <c r="R53" t="s">
        <v>230</v>
      </c>
      <c r="S53">
        <v>0.23000000000000043</v>
      </c>
      <c r="U53">
        <v>45480.3</v>
      </c>
      <c r="V53">
        <v>45410.3</v>
      </c>
    </row>
    <row r="54" spans="1:22" x14ac:dyDescent="0.3">
      <c r="A54" s="1" t="s">
        <v>68</v>
      </c>
      <c r="B54">
        <v>45431.45</v>
      </c>
      <c r="C54">
        <v>45458.2</v>
      </c>
      <c r="D54">
        <v>45423.75</v>
      </c>
      <c r="E54">
        <v>45454.85</v>
      </c>
      <c r="F54">
        <v>0</v>
      </c>
      <c r="G54">
        <v>52.25</v>
      </c>
      <c r="H54">
        <v>32.65</v>
      </c>
      <c r="I54">
        <v>15.82</v>
      </c>
      <c r="J54">
        <v>13.06</v>
      </c>
      <c r="K54">
        <v>19.05</v>
      </c>
      <c r="L54">
        <v>53.45</v>
      </c>
      <c r="M54">
        <v>-0.18</v>
      </c>
      <c r="N54">
        <v>-0.44</v>
      </c>
      <c r="O54">
        <v>0.26</v>
      </c>
      <c r="P54" t="s">
        <v>230</v>
      </c>
      <c r="Q54" t="s">
        <v>230</v>
      </c>
      <c r="R54" t="s">
        <v>230</v>
      </c>
      <c r="S54">
        <v>-0.15000000000000036</v>
      </c>
      <c r="U54">
        <v>45504.85</v>
      </c>
      <c r="V54">
        <v>45434.85</v>
      </c>
    </row>
    <row r="55" spans="1:22" x14ac:dyDescent="0.3">
      <c r="A55" s="1" t="s">
        <v>69</v>
      </c>
      <c r="B55">
        <v>45457.55</v>
      </c>
      <c r="C55">
        <v>45467.85</v>
      </c>
      <c r="D55">
        <v>45438.25</v>
      </c>
      <c r="E55">
        <v>45445.4</v>
      </c>
      <c r="F55">
        <v>0</v>
      </c>
      <c r="G55">
        <v>64.12</v>
      </c>
      <c r="H55">
        <v>46.05</v>
      </c>
      <c r="I55">
        <v>15.67</v>
      </c>
      <c r="J55">
        <v>13.85</v>
      </c>
      <c r="K55">
        <v>18.29</v>
      </c>
      <c r="L55">
        <v>51.98</v>
      </c>
      <c r="M55">
        <v>0.21</v>
      </c>
      <c r="N55">
        <v>-0.18</v>
      </c>
      <c r="O55">
        <v>0.39</v>
      </c>
      <c r="P55" t="s">
        <v>230</v>
      </c>
      <c r="Q55" t="s">
        <v>230</v>
      </c>
      <c r="R55" t="s">
        <v>230</v>
      </c>
      <c r="S55">
        <v>1.0299999999999994</v>
      </c>
      <c r="T55" t="s">
        <v>230</v>
      </c>
      <c r="U55">
        <v>45495.4</v>
      </c>
      <c r="V55">
        <v>45425.4</v>
      </c>
    </row>
    <row r="56" spans="1:22" x14ac:dyDescent="0.3">
      <c r="A56" s="1" t="s">
        <v>70</v>
      </c>
      <c r="B56">
        <v>45444.9</v>
      </c>
      <c r="C56">
        <v>45449.75</v>
      </c>
      <c r="D56">
        <v>45389.599999999999</v>
      </c>
      <c r="E56">
        <v>45419.4</v>
      </c>
      <c r="F56">
        <v>0</v>
      </c>
      <c r="G56">
        <v>56.34</v>
      </c>
      <c r="H56">
        <v>57.57</v>
      </c>
      <c r="I56">
        <v>16.7</v>
      </c>
      <c r="J56">
        <v>12.43</v>
      </c>
      <c r="K56">
        <v>22.8</v>
      </c>
      <c r="L56">
        <v>48.07</v>
      </c>
      <c r="M56">
        <v>0.27</v>
      </c>
      <c r="N56">
        <v>0.21</v>
      </c>
      <c r="O56">
        <v>0.06</v>
      </c>
      <c r="P56" t="s">
        <v>230</v>
      </c>
      <c r="R56" t="s">
        <v>230</v>
      </c>
      <c r="S56">
        <v>0.58000000000000185</v>
      </c>
      <c r="U56">
        <v>45469.4</v>
      </c>
      <c r="V56">
        <v>45399.4</v>
      </c>
    </row>
    <row r="57" spans="1:22" x14ac:dyDescent="0.3">
      <c r="A57" s="1" t="s">
        <v>71</v>
      </c>
      <c r="B57">
        <v>45417.7</v>
      </c>
      <c r="C57">
        <v>45459.7</v>
      </c>
      <c r="D57">
        <v>45408.15</v>
      </c>
      <c r="E57">
        <v>45435.75</v>
      </c>
      <c r="F57">
        <v>0</v>
      </c>
      <c r="G57">
        <v>41.7</v>
      </c>
      <c r="H57">
        <v>54.05</v>
      </c>
      <c r="I57">
        <v>17.28</v>
      </c>
      <c r="J57">
        <v>12.89</v>
      </c>
      <c r="K57">
        <v>21.25</v>
      </c>
      <c r="L57">
        <v>50.59</v>
      </c>
      <c r="M57">
        <v>0.39</v>
      </c>
      <c r="N57">
        <v>0.27</v>
      </c>
      <c r="O57">
        <v>0.12</v>
      </c>
      <c r="R57" t="s">
        <v>230</v>
      </c>
      <c r="S57">
        <v>0.53999999999999915</v>
      </c>
      <c r="U57">
        <v>45485.75</v>
      </c>
      <c r="V57">
        <v>45415.75</v>
      </c>
    </row>
    <row r="58" spans="1:22" x14ac:dyDescent="0.3">
      <c r="A58" s="1" t="s">
        <v>72</v>
      </c>
      <c r="B58">
        <v>45433.4</v>
      </c>
      <c r="C58">
        <v>45442.45</v>
      </c>
      <c r="D58">
        <v>45418.8</v>
      </c>
      <c r="E58">
        <v>45429</v>
      </c>
      <c r="F58">
        <v>0</v>
      </c>
      <c r="G58">
        <v>29.1</v>
      </c>
      <c r="H58">
        <v>42.38</v>
      </c>
      <c r="I58">
        <v>17.82</v>
      </c>
      <c r="J58">
        <v>12.19</v>
      </c>
      <c r="K58">
        <v>20.079999999999998</v>
      </c>
      <c r="L58">
        <v>49.52</v>
      </c>
      <c r="M58">
        <v>0.47</v>
      </c>
      <c r="N58">
        <v>0.39</v>
      </c>
      <c r="O58">
        <v>0.08</v>
      </c>
      <c r="R58" t="s">
        <v>230</v>
      </c>
      <c r="S58">
        <v>1.25</v>
      </c>
      <c r="T58" t="s">
        <v>230</v>
      </c>
      <c r="U58">
        <v>45479</v>
      </c>
      <c r="V58">
        <v>45409</v>
      </c>
    </row>
    <row r="59" spans="1:22" x14ac:dyDescent="0.3">
      <c r="A59" s="1" t="s">
        <v>73</v>
      </c>
      <c r="B59">
        <v>45425.65</v>
      </c>
      <c r="C59">
        <v>45439.95</v>
      </c>
      <c r="D59">
        <v>45383.9</v>
      </c>
      <c r="E59">
        <v>45406.75</v>
      </c>
      <c r="F59">
        <v>0</v>
      </c>
      <c r="G59">
        <v>26.17</v>
      </c>
      <c r="H59">
        <v>32.32</v>
      </c>
      <c r="I59">
        <v>19.07</v>
      </c>
      <c r="J59">
        <v>11.24</v>
      </c>
      <c r="K59">
        <v>23.16</v>
      </c>
      <c r="L59">
        <v>46.07</v>
      </c>
      <c r="M59">
        <v>0.32</v>
      </c>
      <c r="N59">
        <v>0.47</v>
      </c>
      <c r="O59">
        <v>0.15</v>
      </c>
      <c r="S59">
        <v>1.5199999999999996</v>
      </c>
      <c r="T59" t="s">
        <v>230</v>
      </c>
      <c r="U59">
        <v>45456.75</v>
      </c>
      <c r="V59">
        <v>45386.75</v>
      </c>
    </row>
    <row r="60" spans="1:22" x14ac:dyDescent="0.3">
      <c r="A60" s="1" t="s">
        <v>74</v>
      </c>
      <c r="B60">
        <v>45407.1</v>
      </c>
      <c r="C60">
        <v>45409.95</v>
      </c>
      <c r="D60">
        <v>45364.65</v>
      </c>
      <c r="E60">
        <v>45392.55</v>
      </c>
      <c r="F60">
        <v>0</v>
      </c>
      <c r="G60">
        <v>10.35</v>
      </c>
      <c r="H60">
        <v>21.87</v>
      </c>
      <c r="I60">
        <v>20.59</v>
      </c>
      <c r="J60">
        <v>10.14</v>
      </c>
      <c r="K60">
        <v>23.4</v>
      </c>
      <c r="L60">
        <v>43.96</v>
      </c>
      <c r="M60">
        <v>-0.11</v>
      </c>
      <c r="N60">
        <v>0.32</v>
      </c>
      <c r="O60">
        <v>0.43</v>
      </c>
      <c r="S60">
        <v>-0.71999999999999886</v>
      </c>
      <c r="U60">
        <v>45442.55</v>
      </c>
      <c r="V60">
        <v>45372.55</v>
      </c>
    </row>
    <row r="61" spans="1:22" x14ac:dyDescent="0.3">
      <c r="A61" s="1" t="s">
        <v>75</v>
      </c>
      <c r="B61">
        <v>45389.65</v>
      </c>
      <c r="C61">
        <v>45472.15</v>
      </c>
      <c r="D61">
        <v>45369.05</v>
      </c>
      <c r="E61">
        <v>45465.65</v>
      </c>
      <c r="F61">
        <v>0</v>
      </c>
      <c r="G61">
        <v>33.33</v>
      </c>
      <c r="H61">
        <v>23.29</v>
      </c>
      <c r="I61">
        <v>19.87</v>
      </c>
      <c r="J61">
        <v>16.45</v>
      </c>
      <c r="K61">
        <v>20.46</v>
      </c>
      <c r="L61">
        <v>55.3</v>
      </c>
      <c r="M61">
        <v>-0.24</v>
      </c>
      <c r="N61">
        <v>-0.11</v>
      </c>
      <c r="O61">
        <v>0.13</v>
      </c>
      <c r="Q61" t="s">
        <v>230</v>
      </c>
      <c r="S61">
        <v>-1.2200000000000024</v>
      </c>
      <c r="U61">
        <v>45515.65</v>
      </c>
      <c r="V61">
        <v>45445.65</v>
      </c>
    </row>
    <row r="62" spans="1:22" x14ac:dyDescent="0.3">
      <c r="A62" s="1" t="s">
        <v>76</v>
      </c>
      <c r="B62">
        <v>45492.5</v>
      </c>
      <c r="C62">
        <v>45492.5</v>
      </c>
      <c r="D62">
        <v>45378.25</v>
      </c>
      <c r="E62">
        <v>45399.15</v>
      </c>
      <c r="F62">
        <v>0</v>
      </c>
      <c r="G62">
        <v>39.770000000000003</v>
      </c>
      <c r="H62">
        <v>27.82</v>
      </c>
      <c r="I62">
        <v>18.649999999999999</v>
      </c>
      <c r="J62">
        <v>16.62</v>
      </c>
      <c r="K62">
        <v>17.79</v>
      </c>
      <c r="L62">
        <v>46.15</v>
      </c>
      <c r="M62">
        <v>-0.08</v>
      </c>
      <c r="N62">
        <v>-0.24</v>
      </c>
      <c r="O62">
        <v>0.16</v>
      </c>
      <c r="Q62" t="s">
        <v>230</v>
      </c>
      <c r="R62" t="s">
        <v>230</v>
      </c>
      <c r="S62">
        <v>-1.1199999999999974</v>
      </c>
      <c r="U62">
        <v>45449.15</v>
      </c>
      <c r="V62">
        <v>45379.15</v>
      </c>
    </row>
    <row r="63" spans="1:22" x14ac:dyDescent="0.3">
      <c r="A63" s="1" t="s">
        <v>77</v>
      </c>
      <c r="B63">
        <v>45403.65</v>
      </c>
      <c r="C63">
        <v>45430.1</v>
      </c>
      <c r="D63">
        <v>45382.9</v>
      </c>
      <c r="E63">
        <v>45393.05</v>
      </c>
      <c r="F63">
        <v>0</v>
      </c>
      <c r="G63">
        <v>44.03</v>
      </c>
      <c r="H63">
        <v>39.04</v>
      </c>
      <c r="I63">
        <v>17.53</v>
      </c>
      <c r="J63">
        <v>14.65</v>
      </c>
      <c r="K63">
        <v>15.68</v>
      </c>
      <c r="L63">
        <v>45.41</v>
      </c>
      <c r="M63">
        <v>-0.16</v>
      </c>
      <c r="N63">
        <v>-0.08</v>
      </c>
      <c r="O63">
        <v>0.08</v>
      </c>
      <c r="Q63" t="s">
        <v>230</v>
      </c>
      <c r="S63">
        <v>3.9999999999999147E-2</v>
      </c>
      <c r="U63">
        <v>45443.05</v>
      </c>
      <c r="V63">
        <v>45373.05</v>
      </c>
    </row>
    <row r="64" spans="1:22" x14ac:dyDescent="0.3">
      <c r="A64" s="1" t="s">
        <v>78</v>
      </c>
      <c r="B64">
        <v>45398.65</v>
      </c>
      <c r="C64">
        <v>45401.85</v>
      </c>
      <c r="D64">
        <v>45336.5</v>
      </c>
      <c r="E64">
        <v>45336.5</v>
      </c>
      <c r="F64">
        <v>0</v>
      </c>
      <c r="G64">
        <v>10.69</v>
      </c>
      <c r="H64">
        <v>31.5</v>
      </c>
      <c r="I64">
        <v>17.57</v>
      </c>
      <c r="J64">
        <v>13.21</v>
      </c>
      <c r="K64">
        <v>19.010000000000002</v>
      </c>
      <c r="L64">
        <v>39.130000000000003</v>
      </c>
      <c r="M64">
        <v>-0.51</v>
      </c>
      <c r="N64">
        <v>-0.16</v>
      </c>
      <c r="O64">
        <v>0.35</v>
      </c>
      <c r="S64">
        <v>1.3599999999999994</v>
      </c>
      <c r="T64" t="s">
        <v>230</v>
      </c>
      <c r="U64">
        <v>45386.5</v>
      </c>
      <c r="V64">
        <v>45316.5</v>
      </c>
    </row>
    <row r="65" spans="1:22" x14ac:dyDescent="0.3">
      <c r="A65" s="1" t="s">
        <v>79</v>
      </c>
      <c r="B65">
        <v>45336.7</v>
      </c>
      <c r="C65">
        <v>45342.5</v>
      </c>
      <c r="D65">
        <v>45255.7</v>
      </c>
      <c r="E65">
        <v>45272.25</v>
      </c>
      <c r="F65">
        <v>0</v>
      </c>
      <c r="G65">
        <v>4.26</v>
      </c>
      <c r="H65">
        <v>19.66</v>
      </c>
      <c r="I65">
        <v>18.93</v>
      </c>
      <c r="J65">
        <v>11.33</v>
      </c>
      <c r="K65">
        <v>24.17</v>
      </c>
      <c r="L65">
        <v>33.47</v>
      </c>
      <c r="M65">
        <v>-0.95</v>
      </c>
      <c r="N65">
        <v>-0.51</v>
      </c>
      <c r="O65">
        <v>0.44</v>
      </c>
      <c r="S65">
        <v>1.8399999999999999</v>
      </c>
      <c r="T65" t="s">
        <v>230</v>
      </c>
      <c r="U65">
        <v>45322.25</v>
      </c>
      <c r="V65">
        <v>45252.25</v>
      </c>
    </row>
    <row r="66" spans="1:22" x14ac:dyDescent="0.3">
      <c r="A66" s="1" t="s">
        <v>80</v>
      </c>
      <c r="B66">
        <v>45272.5</v>
      </c>
      <c r="C66">
        <v>45326.25</v>
      </c>
      <c r="D66">
        <v>45207.4</v>
      </c>
      <c r="E66">
        <v>45313.5</v>
      </c>
      <c r="F66">
        <v>0</v>
      </c>
      <c r="G66">
        <v>9.24</v>
      </c>
      <c r="H66">
        <v>8.06</v>
      </c>
      <c r="I66">
        <v>20.77</v>
      </c>
      <c r="J66">
        <v>9.93</v>
      </c>
      <c r="K66">
        <v>25.6</v>
      </c>
      <c r="L66">
        <v>39.520000000000003</v>
      </c>
      <c r="M66">
        <v>-1.41</v>
      </c>
      <c r="N66">
        <v>-0.95</v>
      </c>
      <c r="O66">
        <v>0.46</v>
      </c>
      <c r="Q66" t="s">
        <v>230</v>
      </c>
      <c r="S66">
        <v>1.5500000000000007</v>
      </c>
      <c r="T66" t="s">
        <v>230</v>
      </c>
      <c r="U66">
        <v>45363.5</v>
      </c>
      <c r="V66">
        <v>45293.5</v>
      </c>
    </row>
    <row r="67" spans="1:22" x14ac:dyDescent="0.3">
      <c r="A67" s="1" t="s">
        <v>81</v>
      </c>
      <c r="B67">
        <v>45317.4</v>
      </c>
      <c r="C67">
        <v>45331.65</v>
      </c>
      <c r="D67">
        <v>45255.95</v>
      </c>
      <c r="E67">
        <v>45305.8</v>
      </c>
      <c r="F67">
        <v>0</v>
      </c>
      <c r="G67">
        <v>17.399999999999999</v>
      </c>
      <c r="H67">
        <v>10.3</v>
      </c>
      <c r="I67">
        <v>22.32</v>
      </c>
      <c r="J67">
        <v>9.73</v>
      </c>
      <c r="K67">
        <v>23.82</v>
      </c>
      <c r="L67">
        <v>38.81</v>
      </c>
      <c r="M67">
        <v>-1.61</v>
      </c>
      <c r="N67">
        <v>-1.41</v>
      </c>
      <c r="O67">
        <v>0.2</v>
      </c>
      <c r="Q67" t="s">
        <v>230</v>
      </c>
      <c r="S67">
        <v>-0.28999999999999915</v>
      </c>
      <c r="U67">
        <v>45355.8</v>
      </c>
      <c r="V67">
        <v>45285.8</v>
      </c>
    </row>
    <row r="68" spans="1:22" x14ac:dyDescent="0.3">
      <c r="A68" s="1" t="s">
        <v>82</v>
      </c>
      <c r="B68">
        <v>45306.95</v>
      </c>
      <c r="C68">
        <v>45399</v>
      </c>
      <c r="D68">
        <v>45274.35</v>
      </c>
      <c r="E68">
        <v>45391.75</v>
      </c>
      <c r="F68">
        <v>0</v>
      </c>
      <c r="G68">
        <v>42.14</v>
      </c>
      <c r="H68">
        <v>22.93</v>
      </c>
      <c r="I68">
        <v>22.03</v>
      </c>
      <c r="J68">
        <v>14.6</v>
      </c>
      <c r="K68">
        <v>21.21</v>
      </c>
      <c r="L68">
        <v>49.67</v>
      </c>
      <c r="M68">
        <v>-1.4</v>
      </c>
      <c r="N68">
        <v>-1.61</v>
      </c>
      <c r="O68">
        <v>0.21</v>
      </c>
      <c r="Q68" t="s">
        <v>230</v>
      </c>
      <c r="R68" t="s">
        <v>230</v>
      </c>
      <c r="S68">
        <v>-1.3100000000000023</v>
      </c>
      <c r="U68">
        <v>45441.75</v>
      </c>
      <c r="V68">
        <v>45371.75</v>
      </c>
    </row>
    <row r="69" spans="1:22" x14ac:dyDescent="0.3">
      <c r="A69" s="1" t="s">
        <v>83</v>
      </c>
      <c r="B69">
        <v>45391.45</v>
      </c>
      <c r="C69">
        <v>45451.8</v>
      </c>
      <c r="D69">
        <v>45343.3</v>
      </c>
      <c r="E69">
        <v>45382.1</v>
      </c>
      <c r="F69">
        <v>0</v>
      </c>
      <c r="G69">
        <v>56.06</v>
      </c>
      <c r="H69">
        <v>38.53</v>
      </c>
      <c r="I69">
        <v>20.72</v>
      </c>
      <c r="J69">
        <v>17.78</v>
      </c>
      <c r="K69">
        <v>19.23</v>
      </c>
      <c r="L69">
        <v>48.63</v>
      </c>
      <c r="M69">
        <v>-0.88</v>
      </c>
      <c r="N69">
        <v>-1.4</v>
      </c>
      <c r="O69">
        <v>0.52</v>
      </c>
      <c r="P69" t="s">
        <v>230</v>
      </c>
      <c r="Q69" t="s">
        <v>230</v>
      </c>
      <c r="R69" t="s">
        <v>230</v>
      </c>
      <c r="S69">
        <v>-1.2199999999999989</v>
      </c>
      <c r="U69">
        <v>45432.1</v>
      </c>
      <c r="V69">
        <v>45362.1</v>
      </c>
    </row>
    <row r="70" spans="1:22" x14ac:dyDescent="0.3">
      <c r="A70" s="1" t="s">
        <v>84</v>
      </c>
      <c r="B70">
        <v>45381.55</v>
      </c>
      <c r="C70">
        <v>45402.65</v>
      </c>
      <c r="D70">
        <v>45366.95</v>
      </c>
      <c r="E70">
        <v>45390.05</v>
      </c>
      <c r="F70">
        <v>0</v>
      </c>
      <c r="G70">
        <v>72.489999999999995</v>
      </c>
      <c r="H70">
        <v>56.9</v>
      </c>
      <c r="I70">
        <v>19.5</v>
      </c>
      <c r="J70">
        <v>16.48</v>
      </c>
      <c r="K70">
        <v>17.829999999999998</v>
      </c>
      <c r="L70">
        <v>49.57</v>
      </c>
      <c r="M70">
        <v>-0.43</v>
      </c>
      <c r="N70">
        <v>-0.88</v>
      </c>
      <c r="O70">
        <v>0.45</v>
      </c>
      <c r="P70" t="s">
        <v>230</v>
      </c>
      <c r="Q70" t="s">
        <v>230</v>
      </c>
      <c r="R70" t="s">
        <v>230</v>
      </c>
      <c r="S70">
        <v>-0.44999999999999929</v>
      </c>
      <c r="U70">
        <v>45440.05</v>
      </c>
      <c r="V70">
        <v>45370.05</v>
      </c>
    </row>
    <row r="71" spans="1:22" x14ac:dyDescent="0.3">
      <c r="A71" s="1" t="s">
        <v>85</v>
      </c>
      <c r="B71">
        <v>45389.4</v>
      </c>
      <c r="C71">
        <v>45432.2</v>
      </c>
      <c r="D71">
        <v>45326.35</v>
      </c>
      <c r="E71">
        <v>45356.4</v>
      </c>
      <c r="F71">
        <v>0</v>
      </c>
      <c r="G71">
        <v>66.5</v>
      </c>
      <c r="H71">
        <v>65.010000000000005</v>
      </c>
      <c r="I71">
        <v>19.05</v>
      </c>
      <c r="J71">
        <v>15.01</v>
      </c>
      <c r="K71">
        <v>19.66</v>
      </c>
      <c r="L71">
        <v>45.75</v>
      </c>
      <c r="M71">
        <v>-0.09</v>
      </c>
      <c r="N71">
        <v>-0.43</v>
      </c>
      <c r="O71">
        <v>0.34</v>
      </c>
      <c r="P71" t="s">
        <v>230</v>
      </c>
      <c r="Q71" t="s">
        <v>230</v>
      </c>
      <c r="R71" t="s">
        <v>230</v>
      </c>
      <c r="S71">
        <v>-0.41000000000000014</v>
      </c>
      <c r="U71">
        <v>45406.400000000001</v>
      </c>
      <c r="V71">
        <v>45336.4</v>
      </c>
    </row>
    <row r="72" spans="1:22" x14ac:dyDescent="0.3">
      <c r="A72" s="1" t="s">
        <v>86</v>
      </c>
      <c r="B72">
        <v>45358.5</v>
      </c>
      <c r="C72">
        <v>45371.3</v>
      </c>
      <c r="D72">
        <v>45327.65</v>
      </c>
      <c r="E72">
        <v>45346.8</v>
      </c>
      <c r="F72">
        <v>0</v>
      </c>
      <c r="G72">
        <v>60.49</v>
      </c>
      <c r="H72">
        <v>66.489999999999995</v>
      </c>
      <c r="I72">
        <v>18.64</v>
      </c>
      <c r="J72">
        <v>13.71</v>
      </c>
      <c r="K72">
        <v>17.95</v>
      </c>
      <c r="L72">
        <v>44.69</v>
      </c>
      <c r="M72">
        <v>0.09</v>
      </c>
      <c r="N72">
        <v>-0.09</v>
      </c>
      <c r="O72">
        <v>0.18</v>
      </c>
      <c r="P72" t="s">
        <v>230</v>
      </c>
      <c r="R72" t="s">
        <v>230</v>
      </c>
      <c r="S72">
        <v>-0.94999999999999929</v>
      </c>
      <c r="U72">
        <v>45396.800000000003</v>
      </c>
      <c r="V72">
        <v>45326.8</v>
      </c>
    </row>
    <row r="73" spans="1:22" x14ac:dyDescent="0.3">
      <c r="A73" s="1" t="s">
        <v>87</v>
      </c>
      <c r="B73">
        <v>45349.3</v>
      </c>
      <c r="C73">
        <v>45397.9</v>
      </c>
      <c r="D73">
        <v>45335.65</v>
      </c>
      <c r="E73">
        <v>45396.1</v>
      </c>
      <c r="F73">
        <v>0</v>
      </c>
      <c r="G73">
        <v>62.62</v>
      </c>
      <c r="H73">
        <v>63.2</v>
      </c>
      <c r="I73">
        <v>17.690000000000001</v>
      </c>
      <c r="J73">
        <v>15.24</v>
      </c>
      <c r="K73">
        <v>17.010000000000002</v>
      </c>
      <c r="L73">
        <v>50.96</v>
      </c>
      <c r="M73">
        <v>0.32</v>
      </c>
      <c r="N73">
        <v>0.09</v>
      </c>
      <c r="O73">
        <v>0.23</v>
      </c>
      <c r="P73" t="s">
        <v>230</v>
      </c>
      <c r="R73" t="s">
        <v>230</v>
      </c>
      <c r="S73">
        <v>-1.120000000000001</v>
      </c>
      <c r="U73">
        <v>45446.1</v>
      </c>
      <c r="V73">
        <v>45376.1</v>
      </c>
    </row>
    <row r="74" spans="1:22" x14ac:dyDescent="0.3">
      <c r="A74" s="1" t="s">
        <v>88</v>
      </c>
      <c r="B74">
        <v>45399.95</v>
      </c>
      <c r="C74">
        <v>45409.1</v>
      </c>
      <c r="D74">
        <v>45349.95</v>
      </c>
      <c r="E74">
        <v>45367.55</v>
      </c>
      <c r="F74">
        <v>0</v>
      </c>
      <c r="G74">
        <v>65.44</v>
      </c>
      <c r="H74">
        <v>62.85</v>
      </c>
      <c r="I74">
        <v>16.57</v>
      </c>
      <c r="J74">
        <v>15.43</v>
      </c>
      <c r="K74">
        <v>16.14</v>
      </c>
      <c r="L74">
        <v>47.6</v>
      </c>
      <c r="M74">
        <v>0.61</v>
      </c>
      <c r="N74">
        <v>0.32</v>
      </c>
      <c r="O74">
        <v>0.28999999999999998</v>
      </c>
      <c r="P74" t="s">
        <v>230</v>
      </c>
      <c r="Q74" t="s">
        <v>230</v>
      </c>
      <c r="R74" t="s">
        <v>230</v>
      </c>
      <c r="S74">
        <v>-1.0300000000000011</v>
      </c>
      <c r="U74">
        <v>45417.55</v>
      </c>
      <c r="V74">
        <v>45347.55</v>
      </c>
    </row>
    <row r="75" spans="1:22" x14ac:dyDescent="0.3">
      <c r="A75" s="1" t="s">
        <v>89</v>
      </c>
      <c r="B75">
        <v>45372.95</v>
      </c>
      <c r="C75">
        <v>45406.7</v>
      </c>
      <c r="D75">
        <v>45359.7</v>
      </c>
      <c r="E75">
        <v>45379.6</v>
      </c>
      <c r="F75">
        <v>0</v>
      </c>
      <c r="G75">
        <v>78.13</v>
      </c>
      <c r="H75">
        <v>68.73</v>
      </c>
      <c r="I75">
        <v>15.54</v>
      </c>
      <c r="J75">
        <v>14.75</v>
      </c>
      <c r="K75">
        <v>15.43</v>
      </c>
      <c r="L75">
        <v>49.12</v>
      </c>
      <c r="M75">
        <v>0.91</v>
      </c>
      <c r="N75">
        <v>0.61</v>
      </c>
      <c r="O75">
        <v>0.3</v>
      </c>
      <c r="P75" t="s">
        <v>230</v>
      </c>
      <c r="Q75" t="s">
        <v>230</v>
      </c>
      <c r="R75" t="s">
        <v>230</v>
      </c>
      <c r="S75">
        <v>0.3100000000000005</v>
      </c>
      <c r="U75">
        <v>45429.599999999999</v>
      </c>
      <c r="V75">
        <v>45359.6</v>
      </c>
    </row>
    <row r="76" spans="1:22" x14ac:dyDescent="0.3">
      <c r="A76" s="1" t="s">
        <v>90</v>
      </c>
      <c r="B76">
        <v>45386.1</v>
      </c>
      <c r="C76">
        <v>45392.6</v>
      </c>
      <c r="D76">
        <v>45290.6</v>
      </c>
      <c r="E76">
        <v>45313.9</v>
      </c>
      <c r="F76">
        <v>0</v>
      </c>
      <c r="G76">
        <v>67.569999999999993</v>
      </c>
      <c r="H76">
        <v>70.38</v>
      </c>
      <c r="I76">
        <v>15.85</v>
      </c>
      <c r="J76">
        <v>13.27</v>
      </c>
      <c r="K76">
        <v>19.84</v>
      </c>
      <c r="L76">
        <v>41.95</v>
      </c>
      <c r="M76">
        <v>0.8</v>
      </c>
      <c r="N76">
        <v>0.91</v>
      </c>
      <c r="O76">
        <v>0.11</v>
      </c>
      <c r="P76" t="s">
        <v>230</v>
      </c>
      <c r="S76">
        <v>0.29000000000000092</v>
      </c>
      <c r="U76">
        <v>45363.9</v>
      </c>
      <c r="V76">
        <v>45293.9</v>
      </c>
    </row>
    <row r="77" spans="1:22" x14ac:dyDescent="0.3">
      <c r="A77" s="1" t="s">
        <v>91</v>
      </c>
      <c r="B77">
        <v>45313.9</v>
      </c>
      <c r="C77">
        <v>45313.9</v>
      </c>
      <c r="D77">
        <v>45313.9</v>
      </c>
      <c r="E77">
        <v>45313.9</v>
      </c>
      <c r="F77">
        <v>0</v>
      </c>
      <c r="G77">
        <v>62.15</v>
      </c>
      <c r="H77">
        <v>69.28</v>
      </c>
      <c r="I77">
        <v>16.14</v>
      </c>
      <c r="J77">
        <v>12.37</v>
      </c>
      <c r="K77">
        <v>18.489999999999998</v>
      </c>
      <c r="L77">
        <v>41.95</v>
      </c>
      <c r="M77">
        <v>0.28999999999999998</v>
      </c>
      <c r="N77">
        <v>0.8</v>
      </c>
      <c r="O77">
        <v>0.51</v>
      </c>
      <c r="P77" t="s">
        <v>230</v>
      </c>
      <c r="S77">
        <v>2.5599999999999987</v>
      </c>
      <c r="T77" t="s">
        <v>230</v>
      </c>
      <c r="U77">
        <v>45363.9</v>
      </c>
      <c r="V77">
        <v>45293.9</v>
      </c>
    </row>
    <row r="78" spans="1:22" x14ac:dyDescent="0.3">
      <c r="A78" s="1" t="s">
        <v>92</v>
      </c>
      <c r="B78">
        <v>45295.65</v>
      </c>
      <c r="C78">
        <v>45330.5</v>
      </c>
      <c r="D78">
        <v>45095.55</v>
      </c>
      <c r="E78">
        <v>45105.75</v>
      </c>
      <c r="F78">
        <v>0</v>
      </c>
      <c r="G78">
        <v>32.32</v>
      </c>
      <c r="H78">
        <v>54.01</v>
      </c>
      <c r="I78">
        <v>18.7</v>
      </c>
      <c r="J78">
        <v>10.15</v>
      </c>
      <c r="K78">
        <v>31.86</v>
      </c>
      <c r="L78">
        <v>27.3</v>
      </c>
      <c r="M78">
        <v>-0.28000000000000003</v>
      </c>
      <c r="N78">
        <v>0.28999999999999998</v>
      </c>
      <c r="O78">
        <v>0.56999999999999995</v>
      </c>
      <c r="S78">
        <v>2.5399999999999991</v>
      </c>
      <c r="T78" t="s">
        <v>230</v>
      </c>
      <c r="U78">
        <v>45155.75</v>
      </c>
      <c r="V78">
        <v>45085.75</v>
      </c>
    </row>
    <row r="79" spans="1:22" x14ac:dyDescent="0.3">
      <c r="A79" s="1" t="s">
        <v>93</v>
      </c>
      <c r="B79">
        <v>45106.75</v>
      </c>
      <c r="C79">
        <v>45143.95</v>
      </c>
      <c r="D79">
        <v>45071.199999999997</v>
      </c>
      <c r="E79">
        <v>45112.65</v>
      </c>
      <c r="F79">
        <v>0</v>
      </c>
      <c r="G79">
        <v>17.420000000000002</v>
      </c>
      <c r="H79">
        <v>37.299999999999997</v>
      </c>
      <c r="I79">
        <v>21.24</v>
      </c>
      <c r="J79">
        <v>8.36</v>
      </c>
      <c r="K79">
        <v>27.91</v>
      </c>
      <c r="L79">
        <v>28.19</v>
      </c>
      <c r="M79">
        <v>-0.83</v>
      </c>
      <c r="N79">
        <v>-0.28000000000000003</v>
      </c>
      <c r="O79">
        <v>0.55000000000000004</v>
      </c>
      <c r="S79">
        <v>1.240000000000002</v>
      </c>
      <c r="T79" t="s">
        <v>230</v>
      </c>
      <c r="U79">
        <v>45162.65</v>
      </c>
      <c r="V79">
        <v>45092.65</v>
      </c>
    </row>
    <row r="80" spans="1:22" x14ac:dyDescent="0.3">
      <c r="A80" s="1" t="s">
        <v>94</v>
      </c>
      <c r="B80">
        <v>45119.3</v>
      </c>
      <c r="C80">
        <v>45198.95</v>
      </c>
      <c r="D80">
        <v>45115.15</v>
      </c>
      <c r="E80">
        <v>45197.55</v>
      </c>
      <c r="F80">
        <v>0</v>
      </c>
      <c r="G80">
        <v>16.71</v>
      </c>
      <c r="H80">
        <v>22.15</v>
      </c>
      <c r="I80">
        <v>22.48</v>
      </c>
      <c r="J80">
        <v>11.67</v>
      </c>
      <c r="K80">
        <v>26.3</v>
      </c>
      <c r="L80">
        <v>38.270000000000003</v>
      </c>
      <c r="M80">
        <v>-1.1299999999999999</v>
      </c>
      <c r="N80">
        <v>-0.83</v>
      </c>
      <c r="O80">
        <v>0.3</v>
      </c>
      <c r="S80">
        <v>0.71000000000000085</v>
      </c>
      <c r="U80">
        <v>45247.55</v>
      </c>
      <c r="V80">
        <v>45177.55</v>
      </c>
    </row>
    <row r="81" spans="1:22" x14ac:dyDescent="0.3">
      <c r="A81" s="1" t="s">
        <v>95</v>
      </c>
      <c r="B81">
        <v>45194.6</v>
      </c>
      <c r="C81">
        <v>45223.15</v>
      </c>
      <c r="D81">
        <v>45102.45</v>
      </c>
      <c r="E81">
        <v>45191.15</v>
      </c>
      <c r="F81">
        <v>0</v>
      </c>
      <c r="G81">
        <v>31.56</v>
      </c>
      <c r="H81">
        <v>21.9</v>
      </c>
      <c r="I81">
        <v>23.19</v>
      </c>
      <c r="J81">
        <v>12.36</v>
      </c>
      <c r="K81">
        <v>24.14</v>
      </c>
      <c r="L81">
        <v>37.840000000000003</v>
      </c>
      <c r="M81">
        <v>-1.27</v>
      </c>
      <c r="N81">
        <v>-1.1299999999999999</v>
      </c>
      <c r="O81">
        <v>0.14000000000000001</v>
      </c>
      <c r="Q81" t="s">
        <v>230</v>
      </c>
      <c r="S81">
        <v>0.32999999999999829</v>
      </c>
      <c r="U81">
        <v>45241.15</v>
      </c>
      <c r="V81">
        <v>45171.15</v>
      </c>
    </row>
    <row r="82" spans="1:22" x14ac:dyDescent="0.3">
      <c r="A82" s="1" t="s">
        <v>96</v>
      </c>
      <c r="B82">
        <v>45185.85</v>
      </c>
      <c r="C82">
        <v>45240.5</v>
      </c>
      <c r="D82">
        <v>45180.1</v>
      </c>
      <c r="E82">
        <v>45225.2</v>
      </c>
      <c r="F82">
        <v>0</v>
      </c>
      <c r="G82">
        <v>50.44</v>
      </c>
      <c r="H82">
        <v>32.9</v>
      </c>
      <c r="I82">
        <v>23.52</v>
      </c>
      <c r="J82">
        <v>13.05</v>
      </c>
      <c r="K82">
        <v>23.11</v>
      </c>
      <c r="L82">
        <v>41.6</v>
      </c>
      <c r="M82">
        <v>-1.17</v>
      </c>
      <c r="N82">
        <v>-1.27</v>
      </c>
      <c r="O82">
        <v>0.1</v>
      </c>
      <c r="P82" t="s">
        <v>230</v>
      </c>
      <c r="Q82" t="s">
        <v>230</v>
      </c>
      <c r="R82" t="s">
        <v>230</v>
      </c>
      <c r="S82">
        <v>-0.73999999999999844</v>
      </c>
      <c r="U82">
        <v>45275.199999999997</v>
      </c>
      <c r="V82">
        <v>45205.2</v>
      </c>
    </row>
    <row r="83" spans="1:22" x14ac:dyDescent="0.3">
      <c r="A83" s="1" t="s">
        <v>97</v>
      </c>
      <c r="B83">
        <v>45225.5</v>
      </c>
      <c r="C83">
        <v>45467.3</v>
      </c>
      <c r="D83">
        <v>45201.35</v>
      </c>
      <c r="E83">
        <v>45409</v>
      </c>
      <c r="F83">
        <v>0</v>
      </c>
      <c r="G83">
        <v>68.33</v>
      </c>
      <c r="H83">
        <v>50.11</v>
      </c>
      <c r="I83">
        <v>22.78</v>
      </c>
      <c r="J83">
        <v>25.14</v>
      </c>
      <c r="K83">
        <v>19.25</v>
      </c>
      <c r="L83">
        <v>56.82</v>
      </c>
      <c r="M83">
        <v>-0.7</v>
      </c>
      <c r="N83">
        <v>-1.17</v>
      </c>
      <c r="O83">
        <v>0.47</v>
      </c>
      <c r="P83" t="s">
        <v>230</v>
      </c>
      <c r="Q83" t="s">
        <v>230</v>
      </c>
      <c r="R83" t="s">
        <v>230</v>
      </c>
      <c r="S83">
        <v>-0.45000000000000284</v>
      </c>
      <c r="U83">
        <v>45459</v>
      </c>
      <c r="V83">
        <v>45389</v>
      </c>
    </row>
    <row r="84" spans="1:22" x14ac:dyDescent="0.3">
      <c r="A84" s="1" t="s">
        <v>98</v>
      </c>
      <c r="B84">
        <v>45417</v>
      </c>
      <c r="C84">
        <v>45492.55</v>
      </c>
      <c r="D84">
        <v>45379.199999999997</v>
      </c>
      <c r="E84">
        <v>45427.8</v>
      </c>
      <c r="F84">
        <v>0</v>
      </c>
      <c r="G84">
        <v>86.82</v>
      </c>
      <c r="H84">
        <v>68.53</v>
      </c>
      <c r="I84">
        <v>22.33</v>
      </c>
      <c r="J84">
        <v>24.93</v>
      </c>
      <c r="K84">
        <v>17.87</v>
      </c>
      <c r="L84">
        <v>58.02</v>
      </c>
      <c r="M84">
        <v>-0.09</v>
      </c>
      <c r="N84">
        <v>-0.7</v>
      </c>
      <c r="O84">
        <v>0.61</v>
      </c>
      <c r="Q84" t="s">
        <v>230</v>
      </c>
      <c r="R84" t="s">
        <v>230</v>
      </c>
      <c r="S84">
        <v>-0.41999999999999815</v>
      </c>
      <c r="U84">
        <v>45477.8</v>
      </c>
      <c r="V84">
        <v>45407.8</v>
      </c>
    </row>
    <row r="85" spans="1:22" x14ac:dyDescent="0.3">
      <c r="A85" s="1" t="s">
        <v>99</v>
      </c>
      <c r="B85">
        <v>45432.05</v>
      </c>
      <c r="C85">
        <v>45458.9</v>
      </c>
      <c r="D85">
        <v>45380.7</v>
      </c>
      <c r="E85">
        <v>45389.85</v>
      </c>
      <c r="F85">
        <v>0</v>
      </c>
      <c r="G85">
        <v>96.4</v>
      </c>
      <c r="H85">
        <v>83.85</v>
      </c>
      <c r="I85">
        <v>21.91</v>
      </c>
      <c r="J85">
        <v>23.18</v>
      </c>
      <c r="K85">
        <v>16.61</v>
      </c>
      <c r="L85">
        <v>54.7</v>
      </c>
      <c r="M85">
        <v>0.46</v>
      </c>
      <c r="N85">
        <v>-0.09</v>
      </c>
      <c r="O85">
        <v>0.55000000000000004</v>
      </c>
      <c r="Q85" t="s">
        <v>230</v>
      </c>
      <c r="R85" t="s">
        <v>230</v>
      </c>
      <c r="S85">
        <v>-0.10999999999999943</v>
      </c>
      <c r="U85">
        <v>45439.85</v>
      </c>
      <c r="V85">
        <v>45369.85</v>
      </c>
    </row>
    <row r="86" spans="1:22" x14ac:dyDescent="0.3">
      <c r="A86" s="1" t="s">
        <v>100</v>
      </c>
      <c r="B86">
        <v>45387.65</v>
      </c>
      <c r="C86">
        <v>45487.75</v>
      </c>
      <c r="D86">
        <v>45360.9</v>
      </c>
      <c r="E86">
        <v>45426.75</v>
      </c>
      <c r="F86">
        <v>0</v>
      </c>
      <c r="G86">
        <v>95.58</v>
      </c>
      <c r="H86">
        <v>92.93</v>
      </c>
      <c r="I86">
        <v>21.8</v>
      </c>
      <c r="J86">
        <v>23.14</v>
      </c>
      <c r="K86">
        <v>15.3</v>
      </c>
      <c r="L86">
        <v>57.26</v>
      </c>
      <c r="M86">
        <v>0.95</v>
      </c>
      <c r="N86">
        <v>0.46</v>
      </c>
      <c r="O86">
        <v>0.49</v>
      </c>
      <c r="Q86" t="s">
        <v>230</v>
      </c>
      <c r="R86" t="s">
        <v>230</v>
      </c>
      <c r="S86">
        <v>0.34999999999999787</v>
      </c>
      <c r="U86">
        <v>45476.75</v>
      </c>
      <c r="V86">
        <v>45406.75</v>
      </c>
    </row>
    <row r="87" spans="1:22" x14ac:dyDescent="0.3">
      <c r="A87" s="1" t="s">
        <v>101</v>
      </c>
      <c r="B87">
        <v>45424.5</v>
      </c>
      <c r="C87">
        <v>45536.7</v>
      </c>
      <c r="D87">
        <v>45399.65</v>
      </c>
      <c r="E87">
        <v>45531.4</v>
      </c>
      <c r="F87">
        <v>0</v>
      </c>
      <c r="G87">
        <v>95.58</v>
      </c>
      <c r="H87">
        <v>95.85</v>
      </c>
      <c r="I87">
        <v>22.15</v>
      </c>
      <c r="J87">
        <v>24.2</v>
      </c>
      <c r="K87">
        <v>14.01</v>
      </c>
      <c r="L87">
        <v>63.55</v>
      </c>
      <c r="M87">
        <v>1.44</v>
      </c>
      <c r="N87">
        <v>0.95</v>
      </c>
      <c r="O87">
        <v>0.49</v>
      </c>
      <c r="R87" t="s">
        <v>230</v>
      </c>
      <c r="S87">
        <v>1.990000000000002</v>
      </c>
      <c r="T87" t="s">
        <v>230</v>
      </c>
      <c r="U87">
        <v>45581.4</v>
      </c>
      <c r="V87">
        <v>45511.4</v>
      </c>
    </row>
    <row r="88" spans="1:22" x14ac:dyDescent="0.3">
      <c r="A88" s="1" t="s">
        <v>102</v>
      </c>
      <c r="B88">
        <v>45541.55</v>
      </c>
      <c r="C88">
        <v>45803.1</v>
      </c>
      <c r="D88">
        <v>45541.55</v>
      </c>
      <c r="E88">
        <v>45775.45</v>
      </c>
      <c r="F88">
        <v>0</v>
      </c>
      <c r="G88">
        <v>99.18</v>
      </c>
      <c r="H88">
        <v>96.78</v>
      </c>
      <c r="I88">
        <v>24.14</v>
      </c>
      <c r="J88">
        <v>35.590000000000003</v>
      </c>
      <c r="K88">
        <v>11.9</v>
      </c>
      <c r="L88">
        <v>73.39</v>
      </c>
      <c r="M88">
        <v>1.9</v>
      </c>
      <c r="N88">
        <v>1.44</v>
      </c>
      <c r="O88">
        <v>0.46</v>
      </c>
      <c r="Q88" t="s">
        <v>230</v>
      </c>
      <c r="R88" t="s">
        <v>230</v>
      </c>
      <c r="S88">
        <v>2.09</v>
      </c>
      <c r="T88" t="s">
        <v>230</v>
      </c>
      <c r="U88">
        <v>45825.45</v>
      </c>
      <c r="V88">
        <v>45755.45</v>
      </c>
    </row>
    <row r="89" spans="1:22" x14ac:dyDescent="0.3">
      <c r="A89" s="1" t="s">
        <v>103</v>
      </c>
      <c r="B89">
        <v>45773.1</v>
      </c>
      <c r="C89">
        <v>45859.15</v>
      </c>
      <c r="D89">
        <v>45736.75</v>
      </c>
      <c r="E89">
        <v>45824.45</v>
      </c>
      <c r="F89">
        <v>0</v>
      </c>
      <c r="G89">
        <v>100</v>
      </c>
      <c r="H89">
        <v>98.25</v>
      </c>
      <c r="I89">
        <v>26.23</v>
      </c>
      <c r="J89">
        <v>36.29</v>
      </c>
      <c r="K89">
        <v>11.08</v>
      </c>
      <c r="L89">
        <v>74.849999999999994</v>
      </c>
      <c r="M89">
        <v>2.35</v>
      </c>
      <c r="N89">
        <v>1.9</v>
      </c>
      <c r="O89">
        <v>0.45</v>
      </c>
      <c r="Q89" t="s">
        <v>230</v>
      </c>
      <c r="R89" t="s">
        <v>230</v>
      </c>
      <c r="S89">
        <v>2.0500000000000007</v>
      </c>
      <c r="T89" t="s">
        <v>230</v>
      </c>
      <c r="U89">
        <v>45874.45</v>
      </c>
      <c r="V89">
        <v>45804.45</v>
      </c>
    </row>
    <row r="90" spans="1:22" x14ac:dyDescent="0.3">
      <c r="A90" s="1" t="s">
        <v>104</v>
      </c>
      <c r="B90">
        <v>45818.2</v>
      </c>
      <c r="C90">
        <v>45886.75</v>
      </c>
      <c r="D90">
        <v>45793.15</v>
      </c>
      <c r="E90">
        <v>45821.65</v>
      </c>
      <c r="F90">
        <v>0</v>
      </c>
      <c r="G90">
        <v>99.82</v>
      </c>
      <c r="H90">
        <v>99.67</v>
      </c>
      <c r="I90">
        <v>28.28</v>
      </c>
      <c r="J90">
        <v>35.92</v>
      </c>
      <c r="K90">
        <v>10.48</v>
      </c>
      <c r="L90">
        <v>74.599999999999994</v>
      </c>
      <c r="M90">
        <v>2.79</v>
      </c>
      <c r="N90">
        <v>2.35</v>
      </c>
      <c r="O90">
        <v>0.44</v>
      </c>
      <c r="Q90" t="s">
        <v>230</v>
      </c>
      <c r="R90" t="s">
        <v>230</v>
      </c>
      <c r="S90">
        <v>1.4399999999999977</v>
      </c>
      <c r="T90" t="s">
        <v>230</v>
      </c>
      <c r="U90">
        <v>45871.65</v>
      </c>
      <c r="V90">
        <v>45801.65</v>
      </c>
    </row>
    <row r="91" spans="1:22" x14ac:dyDescent="0.3">
      <c r="A91" s="1" t="s">
        <v>105</v>
      </c>
      <c r="B91">
        <v>45816.6</v>
      </c>
      <c r="C91">
        <v>45841.9</v>
      </c>
      <c r="D91">
        <v>45760.7</v>
      </c>
      <c r="E91">
        <v>45836.35</v>
      </c>
      <c r="F91">
        <v>0</v>
      </c>
      <c r="G91">
        <v>99.82</v>
      </c>
      <c r="H91">
        <v>99.88</v>
      </c>
      <c r="I91">
        <v>29.72</v>
      </c>
      <c r="J91">
        <v>33.32</v>
      </c>
      <c r="K91">
        <v>11.59</v>
      </c>
      <c r="L91">
        <v>75.08</v>
      </c>
      <c r="M91">
        <v>2.91</v>
      </c>
      <c r="N91">
        <v>2.79</v>
      </c>
      <c r="O91">
        <v>0.12</v>
      </c>
      <c r="R91" t="s">
        <v>230</v>
      </c>
      <c r="S91">
        <v>1.5700000000000003</v>
      </c>
      <c r="T91" t="s">
        <v>230</v>
      </c>
      <c r="U91">
        <v>45886.35</v>
      </c>
      <c r="V91">
        <v>45816.35</v>
      </c>
    </row>
    <row r="92" spans="1:22" x14ac:dyDescent="0.3">
      <c r="A92" s="1" t="s">
        <v>106</v>
      </c>
      <c r="B92">
        <v>45837.7</v>
      </c>
      <c r="C92">
        <v>45889.4</v>
      </c>
      <c r="D92">
        <v>45805.55</v>
      </c>
      <c r="E92">
        <v>45842</v>
      </c>
      <c r="F92">
        <v>0</v>
      </c>
      <c r="G92">
        <v>99.82</v>
      </c>
      <c r="H92">
        <v>99.82</v>
      </c>
      <c r="I92">
        <v>31.29</v>
      </c>
      <c r="J92">
        <v>34.47</v>
      </c>
      <c r="K92">
        <v>11.02</v>
      </c>
      <c r="L92">
        <v>75.27</v>
      </c>
      <c r="M92">
        <v>3.18</v>
      </c>
      <c r="N92">
        <v>2.91</v>
      </c>
      <c r="O92">
        <v>0.27</v>
      </c>
      <c r="R92" t="s">
        <v>230</v>
      </c>
      <c r="S92">
        <v>2.1799999999999997</v>
      </c>
      <c r="T92" t="s">
        <v>230</v>
      </c>
      <c r="U92">
        <v>45892</v>
      </c>
      <c r="V92">
        <v>45822</v>
      </c>
    </row>
    <row r="93" spans="1:22" x14ac:dyDescent="0.3">
      <c r="A93" s="1" t="s">
        <v>107</v>
      </c>
      <c r="B93">
        <v>45845.45</v>
      </c>
      <c r="C93">
        <v>46081.5</v>
      </c>
      <c r="D93">
        <v>45835.5</v>
      </c>
      <c r="E93">
        <v>46047.9</v>
      </c>
      <c r="F93">
        <v>0</v>
      </c>
      <c r="G93">
        <v>100</v>
      </c>
      <c r="H93">
        <v>99.88</v>
      </c>
      <c r="I93">
        <v>33.47</v>
      </c>
      <c r="J93">
        <v>40.36</v>
      </c>
      <c r="K93">
        <v>9.5299999999999994</v>
      </c>
      <c r="L93">
        <v>81.010000000000005</v>
      </c>
      <c r="M93">
        <v>3.52</v>
      </c>
      <c r="N93">
        <v>3.18</v>
      </c>
      <c r="O93">
        <v>0.34</v>
      </c>
      <c r="Q93" t="s">
        <v>230</v>
      </c>
      <c r="R93" t="s">
        <v>230</v>
      </c>
      <c r="S93">
        <v>2.1700000000000017</v>
      </c>
      <c r="T93" t="s">
        <v>230</v>
      </c>
      <c r="U93">
        <v>46097.9</v>
      </c>
      <c r="V93">
        <v>46027.9</v>
      </c>
    </row>
    <row r="94" spans="1:22" x14ac:dyDescent="0.3">
      <c r="A94" s="1" t="s">
        <v>108</v>
      </c>
      <c r="B94">
        <v>46046.5</v>
      </c>
      <c r="C94">
        <v>46127.75</v>
      </c>
      <c r="D94">
        <v>46027.3</v>
      </c>
      <c r="E94">
        <v>46075.35</v>
      </c>
      <c r="F94">
        <v>0</v>
      </c>
      <c r="G94">
        <v>100</v>
      </c>
      <c r="H94">
        <v>99.94</v>
      </c>
      <c r="I94">
        <v>35.64</v>
      </c>
      <c r="J94">
        <v>40.68</v>
      </c>
      <c r="K94">
        <v>9</v>
      </c>
      <c r="L94">
        <v>81.62</v>
      </c>
      <c r="M94">
        <v>3.89</v>
      </c>
      <c r="N94">
        <v>3.52</v>
      </c>
      <c r="O94">
        <v>0.37</v>
      </c>
      <c r="Q94" t="s">
        <v>230</v>
      </c>
      <c r="R94" t="s">
        <v>230</v>
      </c>
      <c r="S94">
        <v>1.519999999999996</v>
      </c>
      <c r="T94" t="s">
        <v>230</v>
      </c>
      <c r="U94">
        <v>46125.35</v>
      </c>
      <c r="V94">
        <v>46055.35</v>
      </c>
    </row>
    <row r="95" spans="1:22" x14ac:dyDescent="0.3">
      <c r="A95" s="1" t="s">
        <v>109</v>
      </c>
      <c r="B95">
        <v>46069.45</v>
      </c>
      <c r="C95">
        <v>46089.15</v>
      </c>
      <c r="D95">
        <v>45990.5</v>
      </c>
      <c r="E95">
        <v>46025.75</v>
      </c>
      <c r="F95">
        <v>0</v>
      </c>
      <c r="G95">
        <v>95.98</v>
      </c>
      <c r="H95">
        <v>98.66</v>
      </c>
      <c r="I95">
        <v>37.159999999999997</v>
      </c>
      <c r="J95">
        <v>37.58</v>
      </c>
      <c r="K95">
        <v>10.35</v>
      </c>
      <c r="L95">
        <v>76.8</v>
      </c>
      <c r="M95">
        <v>3.71</v>
      </c>
      <c r="N95">
        <v>3.89</v>
      </c>
      <c r="O95">
        <v>0.18</v>
      </c>
      <c r="S95">
        <v>1.4000000000000057</v>
      </c>
      <c r="T95" t="s">
        <v>230</v>
      </c>
      <c r="U95">
        <v>46075.75</v>
      </c>
      <c r="V95">
        <v>46005.75</v>
      </c>
    </row>
    <row r="96" spans="1:22" x14ac:dyDescent="0.3">
      <c r="A96" s="1" t="s">
        <v>110</v>
      </c>
      <c r="B96">
        <v>46030.8</v>
      </c>
      <c r="C96">
        <v>46055.85</v>
      </c>
      <c r="D96">
        <v>45993</v>
      </c>
      <c r="E96">
        <v>46055.85</v>
      </c>
      <c r="F96">
        <v>0</v>
      </c>
      <c r="G96">
        <v>91.08</v>
      </c>
      <c r="H96">
        <v>95.69</v>
      </c>
      <c r="I96">
        <v>38.56</v>
      </c>
      <c r="J96">
        <v>35.54</v>
      </c>
      <c r="K96">
        <v>9.7899999999999991</v>
      </c>
      <c r="L96">
        <v>77.66</v>
      </c>
      <c r="M96">
        <v>3.35</v>
      </c>
      <c r="N96">
        <v>3.71</v>
      </c>
      <c r="O96">
        <v>0.36</v>
      </c>
      <c r="S96">
        <v>1.3699999999999974</v>
      </c>
      <c r="T96" t="s">
        <v>230</v>
      </c>
      <c r="U96">
        <v>46105.85</v>
      </c>
      <c r="V96">
        <v>46035.85</v>
      </c>
    </row>
    <row r="97" spans="1:22" x14ac:dyDescent="0.3">
      <c r="A97" s="1" t="s">
        <v>111</v>
      </c>
      <c r="B97">
        <v>46062.95</v>
      </c>
      <c r="C97">
        <v>46069.599999999999</v>
      </c>
      <c r="D97">
        <v>46000.35</v>
      </c>
      <c r="E97">
        <v>46015</v>
      </c>
      <c r="F97">
        <v>0</v>
      </c>
      <c r="G97">
        <v>81.23</v>
      </c>
      <c r="H97">
        <v>89.43</v>
      </c>
      <c r="I97">
        <v>39.93</v>
      </c>
      <c r="J97">
        <v>34.9</v>
      </c>
      <c r="K97">
        <v>9.39</v>
      </c>
      <c r="L97">
        <v>73.66</v>
      </c>
      <c r="M97">
        <v>3</v>
      </c>
      <c r="N97">
        <v>3.35</v>
      </c>
      <c r="O97">
        <v>0.35</v>
      </c>
      <c r="S97">
        <v>0.82000000000000028</v>
      </c>
      <c r="U97">
        <v>46065</v>
      </c>
      <c r="V97">
        <v>45995</v>
      </c>
    </row>
    <row r="98" spans="1:22" x14ac:dyDescent="0.3">
      <c r="A98" s="1" t="s">
        <v>112</v>
      </c>
      <c r="B98">
        <v>46015.45</v>
      </c>
      <c r="C98">
        <v>46043.9</v>
      </c>
      <c r="D98">
        <v>45971.65</v>
      </c>
      <c r="E98">
        <v>46001.65</v>
      </c>
      <c r="F98">
        <v>0</v>
      </c>
      <c r="G98">
        <v>73.760000000000005</v>
      </c>
      <c r="H98">
        <v>82.02</v>
      </c>
      <c r="I98">
        <v>40.75</v>
      </c>
      <c r="J98">
        <v>32.880000000000003</v>
      </c>
      <c r="K98">
        <v>10.55</v>
      </c>
      <c r="L98">
        <v>72.349999999999994</v>
      </c>
      <c r="M98">
        <v>2.46</v>
      </c>
      <c r="N98">
        <v>3</v>
      </c>
      <c r="O98">
        <v>0.54</v>
      </c>
      <c r="P98" t="s">
        <v>230</v>
      </c>
      <c r="S98">
        <v>0.79999999999999716</v>
      </c>
      <c r="U98">
        <v>46051.65</v>
      </c>
      <c r="V98">
        <v>45981.65</v>
      </c>
    </row>
    <row r="99" spans="1:22" x14ac:dyDescent="0.3">
      <c r="A99" s="1" t="s">
        <v>113</v>
      </c>
      <c r="B99">
        <v>46002.7</v>
      </c>
      <c r="C99">
        <v>46051.95</v>
      </c>
      <c r="D99">
        <v>45999.15</v>
      </c>
      <c r="E99">
        <v>46017.15</v>
      </c>
      <c r="F99">
        <v>0</v>
      </c>
      <c r="G99">
        <v>66.8</v>
      </c>
      <c r="H99">
        <v>73.930000000000007</v>
      </c>
      <c r="I99">
        <v>41.55</v>
      </c>
      <c r="J99">
        <v>32.299999999999997</v>
      </c>
      <c r="K99">
        <v>10.210000000000001</v>
      </c>
      <c r="L99">
        <v>72.95</v>
      </c>
      <c r="M99">
        <v>2.11</v>
      </c>
      <c r="N99">
        <v>2.46</v>
      </c>
      <c r="O99">
        <v>0.35</v>
      </c>
      <c r="P99" t="s">
        <v>230</v>
      </c>
      <c r="S99">
        <v>1.1300000000000026</v>
      </c>
      <c r="T99" t="s">
        <v>230</v>
      </c>
      <c r="U99">
        <v>46067.15</v>
      </c>
      <c r="V99">
        <v>45997.15</v>
      </c>
    </row>
    <row r="100" spans="1:22" x14ac:dyDescent="0.3">
      <c r="A100" s="1" t="s">
        <v>114</v>
      </c>
      <c r="B100">
        <v>46018.9</v>
      </c>
      <c r="C100">
        <v>46132.2</v>
      </c>
      <c r="D100">
        <v>46017.4</v>
      </c>
      <c r="E100">
        <v>46102.1</v>
      </c>
      <c r="F100">
        <v>0</v>
      </c>
      <c r="G100">
        <v>66.349999999999994</v>
      </c>
      <c r="H100">
        <v>68.97</v>
      </c>
      <c r="I100">
        <v>42.68</v>
      </c>
      <c r="J100">
        <v>34.97</v>
      </c>
      <c r="K100">
        <v>9.48</v>
      </c>
      <c r="L100">
        <v>76.03</v>
      </c>
      <c r="M100">
        <v>2.14</v>
      </c>
      <c r="N100">
        <v>2.11</v>
      </c>
      <c r="O100">
        <v>0.03</v>
      </c>
      <c r="P100" t="s">
        <v>230</v>
      </c>
      <c r="R100" t="s">
        <v>230</v>
      </c>
      <c r="S100">
        <v>1.0499999999999972</v>
      </c>
      <c r="T100" t="s">
        <v>230</v>
      </c>
      <c r="U100">
        <v>46152.1</v>
      </c>
      <c r="V100">
        <v>46082.1</v>
      </c>
    </row>
    <row r="101" spans="1:22" x14ac:dyDescent="0.3">
      <c r="A101" s="1" t="s">
        <v>115</v>
      </c>
      <c r="B101">
        <v>46099.45</v>
      </c>
      <c r="C101">
        <v>46118.65</v>
      </c>
      <c r="D101">
        <v>46050.15</v>
      </c>
      <c r="E101">
        <v>46056.25</v>
      </c>
      <c r="F101">
        <v>0</v>
      </c>
      <c r="G101">
        <v>44.5</v>
      </c>
      <c r="H101">
        <v>59.21</v>
      </c>
      <c r="I101">
        <v>43.73</v>
      </c>
      <c r="J101">
        <v>33.159999999999997</v>
      </c>
      <c r="K101">
        <v>8.99</v>
      </c>
      <c r="L101">
        <v>71.31</v>
      </c>
      <c r="M101">
        <v>2.38</v>
      </c>
      <c r="N101">
        <v>2.14</v>
      </c>
      <c r="O101">
        <v>0.24</v>
      </c>
      <c r="R101" t="s">
        <v>230</v>
      </c>
      <c r="S101">
        <v>0.62000000000000455</v>
      </c>
      <c r="U101">
        <v>46106.25</v>
      </c>
      <c r="V101">
        <v>46036.25</v>
      </c>
    </row>
    <row r="102" spans="1:22" x14ac:dyDescent="0.3">
      <c r="A102" s="1" t="s">
        <v>116</v>
      </c>
      <c r="B102">
        <v>46054.15</v>
      </c>
      <c r="C102">
        <v>46082.8</v>
      </c>
      <c r="D102">
        <v>46029.9</v>
      </c>
      <c r="E102">
        <v>46081.3</v>
      </c>
      <c r="F102">
        <v>0</v>
      </c>
      <c r="G102">
        <v>26.29</v>
      </c>
      <c r="H102">
        <v>45.71</v>
      </c>
      <c r="I102">
        <v>44.35</v>
      </c>
      <c r="J102">
        <v>31.28</v>
      </c>
      <c r="K102">
        <v>9.7799999999999994</v>
      </c>
      <c r="L102">
        <v>72.319999999999993</v>
      </c>
      <c r="M102">
        <v>2.19</v>
      </c>
      <c r="N102">
        <v>2.38</v>
      </c>
      <c r="O102">
        <v>0.19</v>
      </c>
      <c r="S102">
        <v>0.42999999999999972</v>
      </c>
      <c r="U102">
        <v>46131.3</v>
      </c>
      <c r="V102">
        <v>46061.3</v>
      </c>
    </row>
    <row r="103" spans="1:22" x14ac:dyDescent="0.3">
      <c r="A103" s="1" t="s">
        <v>117</v>
      </c>
      <c r="B103">
        <v>46080.35</v>
      </c>
      <c r="C103">
        <v>46088.05</v>
      </c>
      <c r="D103">
        <v>46022.3</v>
      </c>
      <c r="E103">
        <v>46045.15</v>
      </c>
      <c r="F103">
        <v>0</v>
      </c>
      <c r="G103">
        <v>3.27</v>
      </c>
      <c r="H103">
        <v>24.69</v>
      </c>
      <c r="I103">
        <v>44.78</v>
      </c>
      <c r="J103">
        <v>29.92</v>
      </c>
      <c r="K103">
        <v>9.86</v>
      </c>
      <c r="L103">
        <v>68.569999999999993</v>
      </c>
      <c r="M103">
        <v>1.77</v>
      </c>
      <c r="N103">
        <v>2.19</v>
      </c>
      <c r="O103">
        <v>0.42</v>
      </c>
      <c r="S103">
        <v>0.42000000000000171</v>
      </c>
      <c r="U103">
        <v>46095.15</v>
      </c>
      <c r="V103">
        <v>46025.15</v>
      </c>
    </row>
    <row r="104" spans="1:22" x14ac:dyDescent="0.3">
      <c r="A104" s="1" t="s">
        <v>118</v>
      </c>
      <c r="B104">
        <v>46044.85</v>
      </c>
      <c r="C104">
        <v>46089.75</v>
      </c>
      <c r="D104">
        <v>46035.199999999997</v>
      </c>
      <c r="E104">
        <v>46075.6</v>
      </c>
      <c r="F104">
        <v>0</v>
      </c>
      <c r="G104">
        <v>6.88</v>
      </c>
      <c r="H104">
        <v>12.15</v>
      </c>
      <c r="I104">
        <v>45.2</v>
      </c>
      <c r="J104">
        <v>28.92</v>
      </c>
      <c r="K104">
        <v>9.49</v>
      </c>
      <c r="L104">
        <v>69.98</v>
      </c>
      <c r="M104">
        <v>1.48</v>
      </c>
      <c r="N104">
        <v>1.77</v>
      </c>
      <c r="O104">
        <v>0.28999999999999998</v>
      </c>
      <c r="S104">
        <v>0.83999999999999631</v>
      </c>
      <c r="U104">
        <v>46125.599999999999</v>
      </c>
      <c r="V104">
        <v>46055.6</v>
      </c>
    </row>
    <row r="105" spans="1:22" x14ac:dyDescent="0.3">
      <c r="A105" s="1" t="s">
        <v>119</v>
      </c>
      <c r="B105">
        <v>46076.25</v>
      </c>
      <c r="C105">
        <v>46166.55</v>
      </c>
      <c r="D105">
        <v>46074.7</v>
      </c>
      <c r="E105">
        <v>46112.35</v>
      </c>
      <c r="F105">
        <v>0</v>
      </c>
      <c r="G105">
        <v>11.46</v>
      </c>
      <c r="H105">
        <v>7.2</v>
      </c>
      <c r="I105">
        <v>46.04</v>
      </c>
      <c r="J105">
        <v>32.380000000000003</v>
      </c>
      <c r="K105">
        <v>8.89</v>
      </c>
      <c r="L105">
        <v>71.64</v>
      </c>
      <c r="M105">
        <v>1.59</v>
      </c>
      <c r="N105">
        <v>1.48</v>
      </c>
      <c r="O105">
        <v>0.11</v>
      </c>
      <c r="Q105" t="s">
        <v>230</v>
      </c>
      <c r="R105" t="s">
        <v>230</v>
      </c>
      <c r="S105">
        <v>0.78000000000000114</v>
      </c>
      <c r="U105">
        <v>46162.35</v>
      </c>
      <c r="V105">
        <v>46092.35</v>
      </c>
    </row>
    <row r="106" spans="1:22" x14ac:dyDescent="0.3">
      <c r="A106" s="1" t="s">
        <v>120</v>
      </c>
      <c r="B106">
        <v>46108.4</v>
      </c>
      <c r="C106">
        <v>46132.05</v>
      </c>
      <c r="D106">
        <v>46087.55</v>
      </c>
      <c r="E106">
        <v>46107.3</v>
      </c>
      <c r="F106">
        <v>0</v>
      </c>
      <c r="G106">
        <v>17.82</v>
      </c>
      <c r="H106">
        <v>12.05</v>
      </c>
      <c r="I106">
        <v>46.82</v>
      </c>
      <c r="J106">
        <v>30.59</v>
      </c>
      <c r="K106">
        <v>8.39</v>
      </c>
      <c r="L106">
        <v>71.06</v>
      </c>
      <c r="M106">
        <v>1.72</v>
      </c>
      <c r="N106">
        <v>1.59</v>
      </c>
      <c r="O106">
        <v>0.13</v>
      </c>
      <c r="Q106" t="s">
        <v>230</v>
      </c>
      <c r="R106" t="s">
        <v>230</v>
      </c>
      <c r="S106">
        <v>0.40999999999999659</v>
      </c>
      <c r="U106">
        <v>46157.3</v>
      </c>
      <c r="V106">
        <v>46087.3</v>
      </c>
    </row>
    <row r="107" spans="1:22" x14ac:dyDescent="0.3">
      <c r="A107" s="1" t="s">
        <v>121</v>
      </c>
      <c r="B107">
        <v>46105.4</v>
      </c>
      <c r="C107">
        <v>46119</v>
      </c>
      <c r="D107">
        <v>46072.7</v>
      </c>
      <c r="E107">
        <v>46086.45</v>
      </c>
      <c r="F107">
        <v>0</v>
      </c>
      <c r="G107">
        <v>14.26</v>
      </c>
      <c r="H107">
        <v>14.51</v>
      </c>
      <c r="I107">
        <v>47.23</v>
      </c>
      <c r="J107">
        <v>29.28</v>
      </c>
      <c r="K107">
        <v>9.11</v>
      </c>
      <c r="L107">
        <v>68.59</v>
      </c>
      <c r="M107">
        <v>1.68</v>
      </c>
      <c r="N107">
        <v>1.72</v>
      </c>
      <c r="O107">
        <v>0.04</v>
      </c>
      <c r="S107">
        <v>0.38000000000000256</v>
      </c>
      <c r="U107">
        <v>46136.45</v>
      </c>
      <c r="V107">
        <v>46066.45</v>
      </c>
    </row>
    <row r="108" spans="1:22" x14ac:dyDescent="0.3">
      <c r="A108" s="1" t="s">
        <v>122</v>
      </c>
      <c r="B108">
        <v>46089.4</v>
      </c>
      <c r="C108">
        <v>46115.5</v>
      </c>
      <c r="D108">
        <v>46082.1</v>
      </c>
      <c r="E108">
        <v>46114.15</v>
      </c>
      <c r="F108">
        <v>0</v>
      </c>
      <c r="G108">
        <v>11.94</v>
      </c>
      <c r="H108">
        <v>14.67</v>
      </c>
      <c r="I108">
        <v>47.61</v>
      </c>
      <c r="J108">
        <v>28.46</v>
      </c>
      <c r="K108">
        <v>8.85</v>
      </c>
      <c r="L108">
        <v>70.08</v>
      </c>
      <c r="M108">
        <v>1.58</v>
      </c>
      <c r="N108">
        <v>1.68</v>
      </c>
      <c r="O108">
        <v>0.1</v>
      </c>
      <c r="S108">
        <v>0.42000000000000171</v>
      </c>
      <c r="U108">
        <v>46164.15</v>
      </c>
      <c r="V108">
        <v>46094.15</v>
      </c>
    </row>
    <row r="109" spans="1:22" x14ac:dyDescent="0.3">
      <c r="A109" s="1" t="s">
        <v>123</v>
      </c>
      <c r="B109">
        <v>46112.95</v>
      </c>
      <c r="C109">
        <v>46125.599999999999</v>
      </c>
      <c r="D109">
        <v>46088.65</v>
      </c>
      <c r="E109">
        <v>46110.95</v>
      </c>
      <c r="F109">
        <v>0</v>
      </c>
      <c r="G109">
        <v>9.6</v>
      </c>
      <c r="H109">
        <v>11.93</v>
      </c>
      <c r="I109">
        <v>48.03</v>
      </c>
      <c r="J109">
        <v>28.42</v>
      </c>
      <c r="K109">
        <v>8.59</v>
      </c>
      <c r="L109">
        <v>69.67</v>
      </c>
      <c r="M109">
        <v>1.51</v>
      </c>
      <c r="N109">
        <v>1.58</v>
      </c>
      <c r="O109">
        <v>7.0000000000000007E-2</v>
      </c>
      <c r="S109">
        <v>0.54999999999999716</v>
      </c>
      <c r="U109">
        <v>46160.95</v>
      </c>
      <c r="V109">
        <v>46090.95</v>
      </c>
    </row>
    <row r="110" spans="1:22" x14ac:dyDescent="0.3">
      <c r="A110" s="1" t="s">
        <v>124</v>
      </c>
      <c r="B110">
        <v>46107</v>
      </c>
      <c r="C110">
        <v>46146.6</v>
      </c>
      <c r="D110">
        <v>46101.15</v>
      </c>
      <c r="E110">
        <v>46118.2</v>
      </c>
      <c r="F110">
        <v>0</v>
      </c>
      <c r="G110">
        <v>16.36</v>
      </c>
      <c r="H110">
        <v>12.63</v>
      </c>
      <c r="I110">
        <v>48.58</v>
      </c>
      <c r="J110">
        <v>29.09</v>
      </c>
      <c r="K110">
        <v>8.27</v>
      </c>
      <c r="L110">
        <v>70.09</v>
      </c>
      <c r="M110">
        <v>1.71</v>
      </c>
      <c r="N110">
        <v>1.51</v>
      </c>
      <c r="O110">
        <v>0.2</v>
      </c>
      <c r="Q110" t="s">
        <v>230</v>
      </c>
      <c r="R110" t="s">
        <v>230</v>
      </c>
      <c r="S110">
        <v>0.74000000000000199</v>
      </c>
      <c r="U110">
        <v>46168.2</v>
      </c>
      <c r="V110">
        <v>46098.2</v>
      </c>
    </row>
    <row r="111" spans="1:22" x14ac:dyDescent="0.3">
      <c r="A111" s="1" t="s">
        <v>125</v>
      </c>
      <c r="B111">
        <v>46118.75</v>
      </c>
      <c r="C111">
        <v>46179.75</v>
      </c>
      <c r="D111">
        <v>46112.65</v>
      </c>
      <c r="E111">
        <v>46157.1</v>
      </c>
      <c r="F111">
        <v>0</v>
      </c>
      <c r="G111">
        <v>27.71</v>
      </c>
      <c r="H111">
        <v>17.89</v>
      </c>
      <c r="I111">
        <v>49.32</v>
      </c>
      <c r="J111">
        <v>30.23</v>
      </c>
      <c r="K111">
        <v>7.81</v>
      </c>
      <c r="L111">
        <v>72.349999999999994</v>
      </c>
      <c r="M111">
        <v>2.0299999999999998</v>
      </c>
      <c r="N111">
        <v>1.71</v>
      </c>
      <c r="O111">
        <v>0.32</v>
      </c>
      <c r="Q111" t="s">
        <v>230</v>
      </c>
      <c r="R111" t="s">
        <v>230</v>
      </c>
      <c r="S111">
        <v>0.68999999999999773</v>
      </c>
      <c r="U111">
        <v>46207.1</v>
      </c>
      <c r="V111">
        <v>46137.1</v>
      </c>
    </row>
    <row r="112" spans="1:22" x14ac:dyDescent="0.3">
      <c r="A112" s="1" t="s">
        <v>126</v>
      </c>
      <c r="B112">
        <v>46156.9</v>
      </c>
      <c r="C112">
        <v>46173.599999999999</v>
      </c>
      <c r="D112">
        <v>46115.05</v>
      </c>
      <c r="E112">
        <v>46131.4</v>
      </c>
      <c r="F112">
        <v>0</v>
      </c>
      <c r="G112">
        <v>24.12</v>
      </c>
      <c r="H112">
        <v>22.73</v>
      </c>
      <c r="I112">
        <v>50.01</v>
      </c>
      <c r="J112">
        <v>28.56</v>
      </c>
      <c r="K112">
        <v>7.38</v>
      </c>
      <c r="L112">
        <v>68.66</v>
      </c>
      <c r="M112">
        <v>2.35</v>
      </c>
      <c r="N112">
        <v>2.0299999999999998</v>
      </c>
      <c r="O112">
        <v>0.32</v>
      </c>
      <c r="Q112" t="s">
        <v>230</v>
      </c>
      <c r="R112" t="s">
        <v>230</v>
      </c>
      <c r="S112">
        <v>-1.1400000000000006</v>
      </c>
      <c r="U112">
        <v>46181.4</v>
      </c>
      <c r="V112">
        <v>46111.4</v>
      </c>
    </row>
    <row r="113" spans="1:22" x14ac:dyDescent="0.3">
      <c r="A113" s="1" t="s">
        <v>127</v>
      </c>
      <c r="B113">
        <v>46134.25</v>
      </c>
      <c r="C113">
        <v>46139.75</v>
      </c>
      <c r="D113">
        <v>46042.25</v>
      </c>
      <c r="E113">
        <v>46046.35</v>
      </c>
      <c r="F113">
        <v>0</v>
      </c>
      <c r="G113">
        <v>17.309999999999999</v>
      </c>
      <c r="H113">
        <v>23.05</v>
      </c>
      <c r="I113">
        <v>48.87</v>
      </c>
      <c r="J113">
        <v>25.5</v>
      </c>
      <c r="K113">
        <v>12.53</v>
      </c>
      <c r="L113">
        <v>58.12</v>
      </c>
      <c r="M113">
        <v>1.7</v>
      </c>
      <c r="N113">
        <v>2.35</v>
      </c>
      <c r="O113">
        <v>0.65</v>
      </c>
      <c r="S113">
        <v>-1.7399999999999949</v>
      </c>
      <c r="U113">
        <v>46096.35</v>
      </c>
      <c r="V113">
        <v>46026.35</v>
      </c>
    </row>
    <row r="114" spans="1:22" x14ac:dyDescent="0.3">
      <c r="A114" s="1" t="s">
        <v>128</v>
      </c>
      <c r="B114">
        <v>46047.05</v>
      </c>
      <c r="C114">
        <v>46082.2</v>
      </c>
      <c r="D114">
        <v>46008.65</v>
      </c>
      <c r="E114">
        <v>46017.5</v>
      </c>
      <c r="F114">
        <v>0</v>
      </c>
      <c r="G114">
        <v>0.43</v>
      </c>
      <c r="H114">
        <v>13.95</v>
      </c>
      <c r="I114">
        <v>47.13</v>
      </c>
      <c r="J114">
        <v>22.87</v>
      </c>
      <c r="K114">
        <v>13.89</v>
      </c>
      <c r="L114">
        <v>55.03</v>
      </c>
      <c r="M114">
        <v>0.84</v>
      </c>
      <c r="N114">
        <v>1.7</v>
      </c>
      <c r="O114">
        <v>0.86</v>
      </c>
      <c r="S114">
        <v>-1.6300000000000026</v>
      </c>
      <c r="U114">
        <v>46067.5</v>
      </c>
      <c r="V114">
        <v>45997.5</v>
      </c>
    </row>
    <row r="115" spans="1:22" x14ac:dyDescent="0.3">
      <c r="A115" s="1" t="s">
        <v>129</v>
      </c>
      <c r="B115">
        <v>46014.3</v>
      </c>
      <c r="C115">
        <v>46059.3</v>
      </c>
      <c r="D115">
        <v>46013.75</v>
      </c>
      <c r="E115">
        <v>46049.3</v>
      </c>
      <c r="F115">
        <v>0</v>
      </c>
      <c r="G115">
        <v>5.13</v>
      </c>
      <c r="H115">
        <v>7.63</v>
      </c>
      <c r="I115">
        <v>45.5</v>
      </c>
      <c r="J115">
        <v>21.61</v>
      </c>
      <c r="K115">
        <v>13.12</v>
      </c>
      <c r="L115">
        <v>57.7</v>
      </c>
      <c r="M115">
        <v>7.0000000000000007E-2</v>
      </c>
      <c r="N115">
        <v>0.84</v>
      </c>
      <c r="O115">
        <v>0.77</v>
      </c>
      <c r="S115">
        <v>-2.7100000000000009</v>
      </c>
      <c r="U115">
        <v>46099.3</v>
      </c>
      <c r="V115">
        <v>46029.3</v>
      </c>
    </row>
    <row r="116" spans="1:22" x14ac:dyDescent="0.3">
      <c r="A116" s="1" t="s">
        <v>130</v>
      </c>
      <c r="B116">
        <v>46049.75</v>
      </c>
      <c r="C116">
        <v>46063.6</v>
      </c>
      <c r="D116">
        <v>45874.5</v>
      </c>
      <c r="E116">
        <v>45949.3</v>
      </c>
      <c r="F116">
        <v>0</v>
      </c>
      <c r="G116">
        <v>5.13</v>
      </c>
      <c r="H116">
        <v>3.57</v>
      </c>
      <c r="I116">
        <v>42.79</v>
      </c>
      <c r="J116">
        <v>18.57</v>
      </c>
      <c r="K116">
        <v>21.62</v>
      </c>
      <c r="L116">
        <v>48.05</v>
      </c>
      <c r="M116">
        <v>-0.59</v>
      </c>
      <c r="N116">
        <v>7.0000000000000007E-2</v>
      </c>
      <c r="O116">
        <v>0.66</v>
      </c>
      <c r="Q116" t="s">
        <v>230</v>
      </c>
      <c r="S116">
        <v>-2.509999999999998</v>
      </c>
      <c r="U116">
        <v>45999.3</v>
      </c>
      <c r="V116">
        <v>45929.3</v>
      </c>
    </row>
    <row r="117" spans="1:22" x14ac:dyDescent="0.3">
      <c r="A117" s="1" t="s">
        <v>131</v>
      </c>
      <c r="B117">
        <v>45950.95</v>
      </c>
      <c r="C117">
        <v>45980.25</v>
      </c>
      <c r="D117">
        <v>45912.3</v>
      </c>
      <c r="E117">
        <v>45970.7</v>
      </c>
      <c r="F117">
        <v>0</v>
      </c>
      <c r="G117">
        <v>7.78</v>
      </c>
      <c r="H117">
        <v>6.02</v>
      </c>
      <c r="I117">
        <v>40.28</v>
      </c>
      <c r="J117">
        <v>16.57</v>
      </c>
      <c r="K117">
        <v>19.29</v>
      </c>
      <c r="L117">
        <v>49.98</v>
      </c>
      <c r="M117">
        <v>-1.17</v>
      </c>
      <c r="N117">
        <v>-0.59</v>
      </c>
      <c r="O117">
        <v>0.57999999999999996</v>
      </c>
      <c r="Q117" t="s">
        <v>230</v>
      </c>
      <c r="S117">
        <v>-2.1200000000000045</v>
      </c>
      <c r="U117">
        <v>46020.7</v>
      </c>
      <c r="V117">
        <v>45950.7</v>
      </c>
    </row>
    <row r="118" spans="1:22" x14ac:dyDescent="0.3">
      <c r="A118" s="1" t="s">
        <v>132</v>
      </c>
      <c r="B118">
        <v>45969.5</v>
      </c>
      <c r="C118">
        <v>45971.35</v>
      </c>
      <c r="D118">
        <v>45896.65</v>
      </c>
      <c r="E118">
        <v>45930.1</v>
      </c>
      <c r="F118">
        <v>0</v>
      </c>
      <c r="G118">
        <v>2.65</v>
      </c>
      <c r="H118">
        <v>5.19</v>
      </c>
      <c r="I118">
        <v>38.159999999999997</v>
      </c>
      <c r="J118">
        <v>15.57</v>
      </c>
      <c r="K118">
        <v>19.25</v>
      </c>
      <c r="L118">
        <v>46.45</v>
      </c>
      <c r="M118">
        <v>-1.68</v>
      </c>
      <c r="N118">
        <v>-1.17</v>
      </c>
      <c r="O118">
        <v>0.51</v>
      </c>
      <c r="S118">
        <v>-1.6399999999999935</v>
      </c>
      <c r="U118">
        <v>45980.1</v>
      </c>
      <c r="V118">
        <v>45910.1</v>
      </c>
    </row>
    <row r="119" spans="1:22" x14ac:dyDescent="0.3">
      <c r="A119" s="1" t="s">
        <v>133</v>
      </c>
      <c r="B119">
        <v>45932.25</v>
      </c>
      <c r="C119">
        <v>45939.3</v>
      </c>
      <c r="D119">
        <v>45872</v>
      </c>
      <c r="E119">
        <v>45915.65</v>
      </c>
      <c r="F119">
        <v>0</v>
      </c>
      <c r="G119">
        <v>2.65</v>
      </c>
      <c r="H119">
        <v>4.3600000000000003</v>
      </c>
      <c r="I119">
        <v>36.520000000000003</v>
      </c>
      <c r="J119">
        <v>14.45</v>
      </c>
      <c r="K119">
        <v>19.649999999999999</v>
      </c>
      <c r="L119">
        <v>45.23</v>
      </c>
      <c r="M119">
        <v>-2.16</v>
      </c>
      <c r="N119">
        <v>-1.68</v>
      </c>
      <c r="O119">
        <v>0.48</v>
      </c>
      <c r="S119">
        <v>-1.6799999999999997</v>
      </c>
      <c r="U119">
        <v>45965.65</v>
      </c>
      <c r="V119">
        <v>45895.65</v>
      </c>
    </row>
    <row r="120" spans="1:22" x14ac:dyDescent="0.3">
      <c r="A120" s="1" t="s">
        <v>134</v>
      </c>
      <c r="B120">
        <v>45915.15</v>
      </c>
      <c r="C120">
        <v>45948.1</v>
      </c>
      <c r="D120">
        <v>45882.1</v>
      </c>
      <c r="E120">
        <v>45918.55</v>
      </c>
      <c r="F120">
        <v>0</v>
      </c>
      <c r="G120">
        <v>0.38</v>
      </c>
      <c r="H120">
        <v>1.89</v>
      </c>
      <c r="I120">
        <v>34.840000000000003</v>
      </c>
      <c r="J120">
        <v>14.4</v>
      </c>
      <c r="K120">
        <v>18.690000000000001</v>
      </c>
      <c r="L120">
        <v>45.54</v>
      </c>
      <c r="M120">
        <v>-2.48</v>
      </c>
      <c r="N120">
        <v>-2.16</v>
      </c>
      <c r="O120">
        <v>0.32</v>
      </c>
      <c r="S120">
        <v>-1.4400000000000048</v>
      </c>
      <c r="U120">
        <v>45968.55</v>
      </c>
      <c r="V120">
        <v>45898.55</v>
      </c>
    </row>
    <row r="121" spans="1:22" x14ac:dyDescent="0.3">
      <c r="A121" s="1" t="s">
        <v>135</v>
      </c>
      <c r="B121">
        <v>45918.35</v>
      </c>
      <c r="C121">
        <v>45937.5</v>
      </c>
      <c r="D121">
        <v>45873.55</v>
      </c>
      <c r="E121">
        <v>45916.7</v>
      </c>
      <c r="F121">
        <v>0</v>
      </c>
      <c r="G121">
        <v>0.54</v>
      </c>
      <c r="H121">
        <v>1.19</v>
      </c>
      <c r="I121">
        <v>33.4</v>
      </c>
      <c r="J121">
        <v>13.59</v>
      </c>
      <c r="K121">
        <v>18.29</v>
      </c>
      <c r="L121">
        <v>45.36</v>
      </c>
      <c r="M121">
        <v>-2.84</v>
      </c>
      <c r="N121">
        <v>-2.48</v>
      </c>
      <c r="O121">
        <v>0.36</v>
      </c>
      <c r="S121">
        <v>-2.0199999999999996</v>
      </c>
      <c r="U121">
        <v>45966.7</v>
      </c>
      <c r="V121">
        <v>45896.7</v>
      </c>
    </row>
    <row r="122" spans="1:22" x14ac:dyDescent="0.3">
      <c r="A122" s="1" t="s">
        <v>136</v>
      </c>
      <c r="B122">
        <v>45916.55</v>
      </c>
      <c r="C122">
        <v>45973.25</v>
      </c>
      <c r="D122">
        <v>45908.7</v>
      </c>
      <c r="E122">
        <v>45962.6</v>
      </c>
      <c r="F122">
        <v>0</v>
      </c>
      <c r="G122">
        <v>7</v>
      </c>
      <c r="H122">
        <v>2.64</v>
      </c>
      <c r="I122">
        <v>31.38</v>
      </c>
      <c r="J122">
        <v>15.67</v>
      </c>
      <c r="K122">
        <v>17.38</v>
      </c>
      <c r="L122">
        <v>50.48</v>
      </c>
      <c r="M122">
        <v>-2.58</v>
      </c>
      <c r="N122">
        <v>-2.84</v>
      </c>
      <c r="O122">
        <v>0.26</v>
      </c>
      <c r="Q122" t="s">
        <v>230</v>
      </c>
      <c r="R122" t="s">
        <v>230</v>
      </c>
      <c r="S122">
        <v>-1.7099999999999973</v>
      </c>
      <c r="U122">
        <v>46012.6</v>
      </c>
      <c r="V122">
        <v>45942.6</v>
      </c>
    </row>
    <row r="123" spans="1:22" x14ac:dyDescent="0.3">
      <c r="A123" s="1" t="s">
        <v>137</v>
      </c>
      <c r="B123">
        <v>45961.599999999999</v>
      </c>
      <c r="C123">
        <v>46027.15</v>
      </c>
      <c r="D123">
        <v>45961.599999999999</v>
      </c>
      <c r="E123">
        <v>46002.15</v>
      </c>
      <c r="F123">
        <v>0</v>
      </c>
      <c r="G123">
        <v>17.95</v>
      </c>
      <c r="H123">
        <v>8.5</v>
      </c>
      <c r="I123">
        <v>29.67</v>
      </c>
      <c r="J123">
        <v>19.100000000000001</v>
      </c>
      <c r="K123">
        <v>16.489999999999998</v>
      </c>
      <c r="L123">
        <v>54.44</v>
      </c>
      <c r="M123">
        <v>-1.79</v>
      </c>
      <c r="N123">
        <v>-2.58</v>
      </c>
      <c r="O123">
        <v>0.79</v>
      </c>
      <c r="Q123" t="s">
        <v>230</v>
      </c>
      <c r="R123" t="s">
        <v>230</v>
      </c>
      <c r="S123">
        <v>-1.620000000000001</v>
      </c>
      <c r="U123">
        <v>46052.15</v>
      </c>
      <c r="V123">
        <v>45982.15</v>
      </c>
    </row>
    <row r="124" spans="1:22" x14ac:dyDescent="0.3">
      <c r="A124" s="1" t="s">
        <v>138</v>
      </c>
      <c r="B124">
        <v>46000.55</v>
      </c>
      <c r="C124">
        <v>46018.3</v>
      </c>
      <c r="D124">
        <v>45960.65</v>
      </c>
      <c r="E124">
        <v>45976</v>
      </c>
      <c r="F124">
        <v>0</v>
      </c>
      <c r="G124">
        <v>25.5</v>
      </c>
      <c r="H124">
        <v>16.82</v>
      </c>
      <c r="I124">
        <v>28.05</v>
      </c>
      <c r="J124">
        <v>18.079999999999998</v>
      </c>
      <c r="K124">
        <v>15.68</v>
      </c>
      <c r="L124">
        <v>51.51</v>
      </c>
      <c r="M124">
        <v>-1.1200000000000001</v>
      </c>
      <c r="N124">
        <v>-1.79</v>
      </c>
      <c r="O124">
        <v>0.67</v>
      </c>
      <c r="Q124" t="s">
        <v>230</v>
      </c>
      <c r="R124" t="s">
        <v>230</v>
      </c>
      <c r="S124">
        <v>-1.3900000000000006</v>
      </c>
      <c r="U124">
        <v>46026</v>
      </c>
      <c r="V124">
        <v>45956</v>
      </c>
    </row>
    <row r="125" spans="1:22" x14ac:dyDescent="0.3">
      <c r="A125" s="1" t="s">
        <v>139</v>
      </c>
      <c r="B125">
        <v>45973.1</v>
      </c>
      <c r="C125">
        <v>46024.65</v>
      </c>
      <c r="D125">
        <v>45966.7</v>
      </c>
      <c r="E125">
        <v>46015.45</v>
      </c>
      <c r="F125">
        <v>0</v>
      </c>
      <c r="G125">
        <v>33.53</v>
      </c>
      <c r="H125">
        <v>25.66</v>
      </c>
      <c r="I125">
        <v>26.66</v>
      </c>
      <c r="J125">
        <v>17.739999999999998</v>
      </c>
      <c r="K125">
        <v>14.94</v>
      </c>
      <c r="L125">
        <v>55.41</v>
      </c>
      <c r="M125">
        <v>-0.37</v>
      </c>
      <c r="N125">
        <v>-1.1200000000000001</v>
      </c>
      <c r="O125">
        <v>0.75</v>
      </c>
      <c r="Q125" t="s">
        <v>230</v>
      </c>
      <c r="R125" t="s">
        <v>230</v>
      </c>
      <c r="S125">
        <v>-0.85999999999999943</v>
      </c>
      <c r="U125">
        <v>46065.45</v>
      </c>
      <c r="V125">
        <v>45995.45</v>
      </c>
    </row>
    <row r="126" spans="1:22" x14ac:dyDescent="0.3">
      <c r="A126" s="1" t="s">
        <v>140</v>
      </c>
      <c r="B126">
        <v>46014.45</v>
      </c>
      <c r="C126">
        <v>46050.65</v>
      </c>
      <c r="D126">
        <v>46005.65</v>
      </c>
      <c r="E126">
        <v>46029.9</v>
      </c>
      <c r="F126">
        <v>0</v>
      </c>
      <c r="G126">
        <v>52.09</v>
      </c>
      <c r="H126">
        <v>37.04</v>
      </c>
      <c r="I126">
        <v>25.8</v>
      </c>
      <c r="J126">
        <v>19.27</v>
      </c>
      <c r="K126">
        <v>14.36</v>
      </c>
      <c r="L126">
        <v>56.79</v>
      </c>
      <c r="M126">
        <v>0.3</v>
      </c>
      <c r="N126">
        <v>-0.37</v>
      </c>
      <c r="O126">
        <v>0.67</v>
      </c>
      <c r="P126" t="s">
        <v>230</v>
      </c>
      <c r="Q126" t="s">
        <v>230</v>
      </c>
      <c r="R126" t="s">
        <v>230</v>
      </c>
      <c r="S126">
        <v>-0.91000000000000014</v>
      </c>
      <c r="U126">
        <v>46079.9</v>
      </c>
      <c r="V126">
        <v>46009.9</v>
      </c>
    </row>
    <row r="127" spans="1:22" x14ac:dyDescent="0.3">
      <c r="A127" s="1" t="s">
        <v>141</v>
      </c>
      <c r="B127">
        <v>46029.45</v>
      </c>
      <c r="C127">
        <v>46044.3</v>
      </c>
      <c r="D127">
        <v>46000.6</v>
      </c>
      <c r="E127">
        <v>46003.1</v>
      </c>
      <c r="F127">
        <v>0</v>
      </c>
      <c r="G127">
        <v>66.47</v>
      </c>
      <c r="H127">
        <v>50.7</v>
      </c>
      <c r="I127">
        <v>24.89</v>
      </c>
      <c r="J127">
        <v>18.43</v>
      </c>
      <c r="K127">
        <v>14.18</v>
      </c>
      <c r="L127">
        <v>53.5</v>
      </c>
      <c r="M127">
        <v>0.85</v>
      </c>
      <c r="N127">
        <v>0.3</v>
      </c>
      <c r="O127">
        <v>0.55000000000000004</v>
      </c>
      <c r="P127" t="s">
        <v>230</v>
      </c>
      <c r="Q127" t="s">
        <v>230</v>
      </c>
      <c r="R127" t="s">
        <v>230</v>
      </c>
      <c r="S127">
        <v>-1.379999999999999</v>
      </c>
      <c r="U127">
        <v>46053.1</v>
      </c>
      <c r="V127">
        <v>45983.1</v>
      </c>
    </row>
    <row r="128" spans="1:22" x14ac:dyDescent="0.3">
      <c r="A128" s="1" t="s">
        <v>142</v>
      </c>
      <c r="B128">
        <v>46003.25</v>
      </c>
      <c r="C128">
        <v>46013.9</v>
      </c>
      <c r="D128">
        <v>45976.15</v>
      </c>
      <c r="E128">
        <v>46005.8</v>
      </c>
      <c r="F128">
        <v>0</v>
      </c>
      <c r="G128">
        <v>74.86</v>
      </c>
      <c r="H128">
        <v>64.47</v>
      </c>
      <c r="I128">
        <v>23.51</v>
      </c>
      <c r="J128">
        <v>17.309999999999999</v>
      </c>
      <c r="K128">
        <v>15.49</v>
      </c>
      <c r="L128">
        <v>53.79</v>
      </c>
      <c r="M128">
        <v>1.05</v>
      </c>
      <c r="N128">
        <v>0.85</v>
      </c>
      <c r="O128">
        <v>0.2</v>
      </c>
      <c r="P128" t="s">
        <v>230</v>
      </c>
      <c r="Q128" t="s">
        <v>230</v>
      </c>
      <c r="R128" t="s">
        <v>230</v>
      </c>
      <c r="S128">
        <v>-0.96000000000000085</v>
      </c>
      <c r="U128">
        <v>46055.8</v>
      </c>
      <c r="V128">
        <v>45985.8</v>
      </c>
    </row>
    <row r="129" spans="1:22" x14ac:dyDescent="0.3">
      <c r="A129" s="1" t="s">
        <v>143</v>
      </c>
      <c r="B129">
        <v>46003</v>
      </c>
      <c r="C129">
        <v>46031.6</v>
      </c>
      <c r="D129">
        <v>45997.85</v>
      </c>
      <c r="E129">
        <v>46003.85</v>
      </c>
      <c r="F129">
        <v>0</v>
      </c>
      <c r="G129">
        <v>68.91</v>
      </c>
      <c r="H129">
        <v>70.08</v>
      </c>
      <c r="I129">
        <v>22.55</v>
      </c>
      <c r="J129">
        <v>18.41</v>
      </c>
      <c r="K129">
        <v>15</v>
      </c>
      <c r="L129">
        <v>53.53</v>
      </c>
      <c r="M129">
        <v>1.27</v>
      </c>
      <c r="N129">
        <v>1.05</v>
      </c>
      <c r="O129">
        <v>0.22</v>
      </c>
      <c r="P129" t="s">
        <v>230</v>
      </c>
      <c r="R129" t="s">
        <v>230</v>
      </c>
      <c r="S129">
        <v>-1.4600000000000009</v>
      </c>
      <c r="U129">
        <v>46053.85</v>
      </c>
      <c r="V129">
        <v>45983.85</v>
      </c>
    </row>
    <row r="130" spans="1:22" x14ac:dyDescent="0.3">
      <c r="A130" s="1" t="s">
        <v>144</v>
      </c>
      <c r="B130">
        <v>46003.25</v>
      </c>
      <c r="C130">
        <v>46019.4</v>
      </c>
      <c r="D130">
        <v>45971.25</v>
      </c>
      <c r="E130">
        <v>45975.65</v>
      </c>
      <c r="F130">
        <v>0</v>
      </c>
      <c r="G130">
        <v>59.94</v>
      </c>
      <c r="H130">
        <v>67.900000000000006</v>
      </c>
      <c r="I130">
        <v>21.09</v>
      </c>
      <c r="J130">
        <v>17.37</v>
      </c>
      <c r="K130">
        <v>16.649999999999999</v>
      </c>
      <c r="L130">
        <v>49.78</v>
      </c>
      <c r="M130">
        <v>1.29</v>
      </c>
      <c r="N130">
        <v>1.27</v>
      </c>
      <c r="O130">
        <v>0.02</v>
      </c>
      <c r="P130" t="s">
        <v>230</v>
      </c>
      <c r="R130" t="s">
        <v>230</v>
      </c>
      <c r="S130">
        <v>-0.96000000000000085</v>
      </c>
      <c r="U130">
        <v>46025.65</v>
      </c>
      <c r="V130">
        <v>45955.65</v>
      </c>
    </row>
    <row r="131" spans="1:22" x14ac:dyDescent="0.3">
      <c r="A131" s="1" t="s">
        <v>145</v>
      </c>
      <c r="B131">
        <v>45975.3</v>
      </c>
      <c r="C131">
        <v>46016.1</v>
      </c>
      <c r="D131">
        <v>45935.65</v>
      </c>
      <c r="E131">
        <v>45995.7</v>
      </c>
      <c r="F131">
        <v>0</v>
      </c>
      <c r="G131">
        <v>57.56</v>
      </c>
      <c r="H131">
        <v>62.13</v>
      </c>
      <c r="I131">
        <v>20.13</v>
      </c>
      <c r="J131">
        <v>16.010000000000002</v>
      </c>
      <c r="K131">
        <v>18.670000000000002</v>
      </c>
      <c r="L131">
        <v>52.34</v>
      </c>
      <c r="M131">
        <v>0.98</v>
      </c>
      <c r="N131">
        <v>1.29</v>
      </c>
      <c r="O131">
        <v>0.31</v>
      </c>
      <c r="P131" t="s">
        <v>230</v>
      </c>
      <c r="S131">
        <v>-0.87999999999999901</v>
      </c>
      <c r="U131">
        <v>46045.7</v>
      </c>
      <c r="V131">
        <v>45975.7</v>
      </c>
    </row>
    <row r="132" spans="1:22" x14ac:dyDescent="0.3">
      <c r="A132" s="1" t="s">
        <v>146</v>
      </c>
      <c r="B132">
        <v>45993.85</v>
      </c>
      <c r="C132">
        <v>46002.7</v>
      </c>
      <c r="D132">
        <v>45972.15</v>
      </c>
      <c r="E132">
        <v>45979.3</v>
      </c>
      <c r="F132">
        <v>0</v>
      </c>
      <c r="G132">
        <v>47.64</v>
      </c>
      <c r="H132">
        <v>55.04</v>
      </c>
      <c r="I132">
        <v>19.25</v>
      </c>
      <c r="J132">
        <v>15.33</v>
      </c>
      <c r="K132">
        <v>17.88</v>
      </c>
      <c r="L132">
        <v>50.09</v>
      </c>
      <c r="M132">
        <v>0.52</v>
      </c>
      <c r="N132">
        <v>0.98</v>
      </c>
      <c r="O132">
        <v>0.46</v>
      </c>
      <c r="S132">
        <v>-1.0599999999999987</v>
      </c>
      <c r="U132">
        <v>46029.3</v>
      </c>
      <c r="V132">
        <v>45959.3</v>
      </c>
    </row>
    <row r="133" spans="1:22" x14ac:dyDescent="0.3">
      <c r="A133" s="1" t="s">
        <v>147</v>
      </c>
      <c r="B133">
        <v>45975.45</v>
      </c>
      <c r="C133">
        <v>46043.55</v>
      </c>
      <c r="D133">
        <v>45970.400000000001</v>
      </c>
      <c r="E133">
        <v>46042.95</v>
      </c>
      <c r="F133">
        <v>0</v>
      </c>
      <c r="G133">
        <v>67.849999999999994</v>
      </c>
      <c r="H133">
        <v>57.68</v>
      </c>
      <c r="I133">
        <v>18.190000000000001</v>
      </c>
      <c r="J133">
        <v>18.190000000000001</v>
      </c>
      <c r="K133">
        <v>16.62</v>
      </c>
      <c r="L133">
        <v>57.68</v>
      </c>
      <c r="M133">
        <v>0.34</v>
      </c>
      <c r="N133">
        <v>0.52</v>
      </c>
      <c r="O133">
        <v>0.18</v>
      </c>
      <c r="P133" t="s">
        <v>230</v>
      </c>
      <c r="Q133" t="s">
        <v>230</v>
      </c>
      <c r="S133">
        <v>-0.39000000000000057</v>
      </c>
      <c r="U133">
        <v>46092.95</v>
      </c>
      <c r="V133">
        <v>46022.95</v>
      </c>
    </row>
    <row r="134" spans="1:22" x14ac:dyDescent="0.3">
      <c r="A134" s="1" t="s">
        <v>148</v>
      </c>
      <c r="B134">
        <v>46041.1</v>
      </c>
      <c r="C134">
        <v>46074.95</v>
      </c>
      <c r="D134">
        <v>46024</v>
      </c>
      <c r="E134">
        <v>46053.4</v>
      </c>
      <c r="F134">
        <v>0</v>
      </c>
      <c r="G134">
        <v>80.69</v>
      </c>
      <c r="H134">
        <v>65.39</v>
      </c>
      <c r="I134">
        <v>17.8</v>
      </c>
      <c r="J134">
        <v>20.37</v>
      </c>
      <c r="K134">
        <v>15.79</v>
      </c>
      <c r="L134">
        <v>58.79</v>
      </c>
      <c r="M134">
        <v>0.57999999999999996</v>
      </c>
      <c r="N134">
        <v>0.34</v>
      </c>
      <c r="O134">
        <v>0.24</v>
      </c>
      <c r="Q134" t="s">
        <v>230</v>
      </c>
      <c r="R134" t="s">
        <v>230</v>
      </c>
      <c r="S134">
        <v>-0.37000000000000099</v>
      </c>
      <c r="U134">
        <v>46103.4</v>
      </c>
      <c r="V134">
        <v>46033.4</v>
      </c>
    </row>
    <row r="135" spans="1:22" x14ac:dyDescent="0.3">
      <c r="A135" s="1" t="s">
        <v>149</v>
      </c>
      <c r="B135">
        <v>46044.35</v>
      </c>
      <c r="C135">
        <v>46061</v>
      </c>
      <c r="D135">
        <v>46026.75</v>
      </c>
      <c r="E135">
        <v>46034.7</v>
      </c>
      <c r="F135">
        <v>0</v>
      </c>
      <c r="G135">
        <v>89.55</v>
      </c>
      <c r="H135">
        <v>79.36</v>
      </c>
      <c r="I135">
        <v>17.43</v>
      </c>
      <c r="J135">
        <v>19.38</v>
      </c>
      <c r="K135">
        <v>15.02</v>
      </c>
      <c r="L135">
        <v>55.96</v>
      </c>
      <c r="M135">
        <v>0.89</v>
      </c>
      <c r="N135">
        <v>0.57999999999999996</v>
      </c>
      <c r="O135">
        <v>0.31</v>
      </c>
      <c r="Q135" t="s">
        <v>230</v>
      </c>
      <c r="R135" t="s">
        <v>230</v>
      </c>
      <c r="S135">
        <v>-0.71999999999999886</v>
      </c>
      <c r="U135">
        <v>46084.7</v>
      </c>
      <c r="V135">
        <v>46014.7</v>
      </c>
    </row>
    <row r="136" spans="1:22" x14ac:dyDescent="0.3">
      <c r="A136" s="1" t="s">
        <v>150</v>
      </c>
      <c r="B136">
        <v>46036.65</v>
      </c>
      <c r="C136">
        <v>46047.05</v>
      </c>
      <c r="D136">
        <v>46011.15</v>
      </c>
      <c r="E136">
        <v>46031.75</v>
      </c>
      <c r="F136">
        <v>0</v>
      </c>
      <c r="G136">
        <v>77.430000000000007</v>
      </c>
      <c r="H136">
        <v>82.55</v>
      </c>
      <c r="I136">
        <v>16.71</v>
      </c>
      <c r="J136">
        <v>18.38</v>
      </c>
      <c r="K136">
        <v>15.86</v>
      </c>
      <c r="L136">
        <v>55.51</v>
      </c>
      <c r="M136">
        <v>1</v>
      </c>
      <c r="N136">
        <v>0.89</v>
      </c>
      <c r="O136">
        <v>0.11</v>
      </c>
      <c r="P136" t="s">
        <v>230</v>
      </c>
      <c r="R136" t="s">
        <v>230</v>
      </c>
      <c r="S136">
        <v>5.0000000000000711E-2</v>
      </c>
      <c r="U136">
        <v>46081.75</v>
      </c>
      <c r="V136">
        <v>46011.75</v>
      </c>
    </row>
    <row r="137" spans="1:22" x14ac:dyDescent="0.3">
      <c r="A137" s="1" t="s">
        <v>151</v>
      </c>
      <c r="B137">
        <v>46032.85</v>
      </c>
      <c r="C137">
        <v>46084.35</v>
      </c>
      <c r="D137">
        <v>46026.25</v>
      </c>
      <c r="E137">
        <v>46041.3</v>
      </c>
      <c r="F137">
        <v>0</v>
      </c>
      <c r="G137">
        <v>69.819999999999993</v>
      </c>
      <c r="H137">
        <v>78.930000000000007</v>
      </c>
      <c r="I137">
        <v>16.760000000000002</v>
      </c>
      <c r="J137">
        <v>21.16</v>
      </c>
      <c r="K137">
        <v>14.9</v>
      </c>
      <c r="L137">
        <v>56.73</v>
      </c>
      <c r="M137">
        <v>1.31</v>
      </c>
      <c r="N137">
        <v>1</v>
      </c>
      <c r="O137">
        <v>0.31</v>
      </c>
      <c r="P137" t="s">
        <v>230</v>
      </c>
      <c r="R137" t="s">
        <v>230</v>
      </c>
      <c r="S137">
        <v>-0.75</v>
      </c>
      <c r="U137">
        <v>46091.3</v>
      </c>
      <c r="V137">
        <v>46021.3</v>
      </c>
    </row>
    <row r="138" spans="1:22" x14ac:dyDescent="0.3">
      <c r="A138" s="1" t="s">
        <v>152</v>
      </c>
      <c r="B138">
        <v>46041.7</v>
      </c>
      <c r="C138">
        <v>46054.95</v>
      </c>
      <c r="D138">
        <v>45992.65</v>
      </c>
      <c r="E138">
        <v>46005.3</v>
      </c>
      <c r="F138">
        <v>0</v>
      </c>
      <c r="G138">
        <v>51.61</v>
      </c>
      <c r="H138">
        <v>66.290000000000006</v>
      </c>
      <c r="I138">
        <v>16.010000000000002</v>
      </c>
      <c r="J138">
        <v>19.18</v>
      </c>
      <c r="K138">
        <v>16.93</v>
      </c>
      <c r="L138">
        <v>51.05</v>
      </c>
      <c r="M138">
        <v>1.23</v>
      </c>
      <c r="N138">
        <v>1.31</v>
      </c>
      <c r="O138">
        <v>0.08</v>
      </c>
      <c r="P138" t="s">
        <v>230</v>
      </c>
      <c r="S138">
        <v>-0.66000000000000192</v>
      </c>
      <c r="U138">
        <v>46055.3</v>
      </c>
      <c r="V138">
        <v>45985.3</v>
      </c>
    </row>
    <row r="139" spans="1:22" x14ac:dyDescent="0.3">
      <c r="A139" s="1" t="s">
        <v>153</v>
      </c>
      <c r="B139">
        <v>46007.65</v>
      </c>
      <c r="C139">
        <v>46033.65</v>
      </c>
      <c r="D139">
        <v>45946.400000000001</v>
      </c>
      <c r="E139">
        <v>45963.25</v>
      </c>
      <c r="F139">
        <v>0</v>
      </c>
      <c r="G139">
        <v>30.41</v>
      </c>
      <c r="H139">
        <v>50.61</v>
      </c>
      <c r="I139">
        <v>15.35</v>
      </c>
      <c r="J139">
        <v>17.14</v>
      </c>
      <c r="K139">
        <v>19.66</v>
      </c>
      <c r="L139">
        <v>45.33</v>
      </c>
      <c r="M139">
        <v>0.75</v>
      </c>
      <c r="N139">
        <v>1.23</v>
      </c>
      <c r="O139">
        <v>0.48</v>
      </c>
      <c r="S139">
        <v>-0.17999999999999972</v>
      </c>
      <c r="U139">
        <v>46013.25</v>
      </c>
      <c r="V139">
        <v>45943.25</v>
      </c>
    </row>
    <row r="140" spans="1:22" x14ac:dyDescent="0.3">
      <c r="A140" s="1" t="s">
        <v>154</v>
      </c>
      <c r="B140">
        <v>45969.8</v>
      </c>
      <c r="C140">
        <v>45997.2</v>
      </c>
      <c r="D140">
        <v>45922.35</v>
      </c>
      <c r="E140">
        <v>45958.5</v>
      </c>
      <c r="F140">
        <v>0</v>
      </c>
      <c r="G140">
        <v>4.68</v>
      </c>
      <c r="H140">
        <v>28.9</v>
      </c>
      <c r="I140">
        <v>15.17</v>
      </c>
      <c r="J140">
        <v>15.34</v>
      </c>
      <c r="K140">
        <v>19.86</v>
      </c>
      <c r="L140">
        <v>44.72</v>
      </c>
      <c r="M140">
        <v>0.13</v>
      </c>
      <c r="N140">
        <v>0.75</v>
      </c>
      <c r="O140">
        <v>0.62</v>
      </c>
      <c r="S140">
        <v>-0.70999999999999908</v>
      </c>
      <c r="U140">
        <v>46008.5</v>
      </c>
      <c r="V140">
        <v>45938.5</v>
      </c>
    </row>
    <row r="141" spans="1:22" x14ac:dyDescent="0.3">
      <c r="A141" s="1" t="s">
        <v>155</v>
      </c>
      <c r="B141">
        <v>45962</v>
      </c>
      <c r="C141">
        <v>46022.55</v>
      </c>
      <c r="D141">
        <v>45948.1</v>
      </c>
      <c r="E141">
        <v>46018.75</v>
      </c>
      <c r="F141">
        <v>0</v>
      </c>
      <c r="G141">
        <v>20.32</v>
      </c>
      <c r="H141">
        <v>18.47</v>
      </c>
      <c r="I141">
        <v>14.46</v>
      </c>
      <c r="J141">
        <v>16.66</v>
      </c>
      <c r="K141">
        <v>18.47</v>
      </c>
      <c r="L141">
        <v>53.29</v>
      </c>
      <c r="M141">
        <v>-0.26</v>
      </c>
      <c r="N141">
        <v>0.13</v>
      </c>
      <c r="O141">
        <v>0.39</v>
      </c>
      <c r="Q141" t="s">
        <v>230</v>
      </c>
      <c r="S141">
        <v>-0.97000000000000064</v>
      </c>
      <c r="U141">
        <v>46068.75</v>
      </c>
      <c r="V141">
        <v>45998.75</v>
      </c>
    </row>
    <row r="142" spans="1:22" x14ac:dyDescent="0.3">
      <c r="A142" s="1" t="s">
        <v>156</v>
      </c>
      <c r="B142">
        <v>46018</v>
      </c>
      <c r="C142">
        <v>46037.2</v>
      </c>
      <c r="D142">
        <v>46002.95</v>
      </c>
      <c r="E142">
        <v>46015.7</v>
      </c>
      <c r="F142">
        <v>0</v>
      </c>
      <c r="G142">
        <v>39.58</v>
      </c>
      <c r="H142">
        <v>21.52</v>
      </c>
      <c r="I142">
        <v>13.49</v>
      </c>
      <c r="J142">
        <v>17.54</v>
      </c>
      <c r="K142">
        <v>17.84</v>
      </c>
      <c r="L142">
        <v>52.85</v>
      </c>
      <c r="M142">
        <v>-0.25</v>
      </c>
      <c r="N142">
        <v>-0.26</v>
      </c>
      <c r="O142">
        <v>0.01</v>
      </c>
      <c r="Q142" t="s">
        <v>230</v>
      </c>
      <c r="R142" t="s">
        <v>230</v>
      </c>
      <c r="S142">
        <v>-0.29000000000000092</v>
      </c>
      <c r="U142">
        <v>46065.7</v>
      </c>
      <c r="V142">
        <v>45995.7</v>
      </c>
    </row>
    <row r="143" spans="1:22" x14ac:dyDescent="0.3">
      <c r="A143" s="1" t="s">
        <v>157</v>
      </c>
      <c r="B143">
        <v>46015.95</v>
      </c>
      <c r="C143">
        <v>46075.45</v>
      </c>
      <c r="D143">
        <v>46011.7</v>
      </c>
      <c r="E143">
        <v>46062.1</v>
      </c>
      <c r="F143">
        <v>0</v>
      </c>
      <c r="G143">
        <v>72.33</v>
      </c>
      <c r="H143">
        <v>44.07</v>
      </c>
      <c r="I143">
        <v>13.2</v>
      </c>
      <c r="J143">
        <v>20.22</v>
      </c>
      <c r="K143">
        <v>16.71</v>
      </c>
      <c r="L143">
        <v>58.54</v>
      </c>
      <c r="M143">
        <v>0.04</v>
      </c>
      <c r="N143">
        <v>-0.25</v>
      </c>
      <c r="O143">
        <v>0.28999999999999998</v>
      </c>
      <c r="P143" t="s">
        <v>230</v>
      </c>
      <c r="Q143" t="s">
        <v>230</v>
      </c>
      <c r="R143" t="s">
        <v>230</v>
      </c>
      <c r="S143">
        <v>0.73000000000000043</v>
      </c>
      <c r="U143">
        <v>46112.1</v>
      </c>
      <c r="V143">
        <v>46042.1</v>
      </c>
    </row>
    <row r="144" spans="1:22" x14ac:dyDescent="0.3">
      <c r="A144" s="1" t="s">
        <v>158</v>
      </c>
      <c r="B144">
        <v>46068</v>
      </c>
      <c r="C144">
        <v>46137.8</v>
      </c>
      <c r="D144">
        <v>46056.45</v>
      </c>
      <c r="E144">
        <v>46110.75</v>
      </c>
      <c r="F144">
        <v>0</v>
      </c>
      <c r="G144">
        <v>85.35</v>
      </c>
      <c r="H144">
        <v>65.75</v>
      </c>
      <c r="I144">
        <v>13.93</v>
      </c>
      <c r="J144">
        <v>24.74</v>
      </c>
      <c r="K144">
        <v>15.38</v>
      </c>
      <c r="L144">
        <v>63.52</v>
      </c>
      <c r="M144">
        <v>0.49</v>
      </c>
      <c r="N144">
        <v>0.04</v>
      </c>
      <c r="O144">
        <v>0.45</v>
      </c>
      <c r="Q144" t="s">
        <v>230</v>
      </c>
      <c r="R144" t="s">
        <v>230</v>
      </c>
      <c r="S144">
        <v>-0.28999999999999915</v>
      </c>
      <c r="U144">
        <v>46160.75</v>
      </c>
      <c r="V144">
        <v>46090.75</v>
      </c>
    </row>
    <row r="145" spans="1:22" x14ac:dyDescent="0.3">
      <c r="A145" s="1" t="s">
        <v>159</v>
      </c>
      <c r="B145">
        <v>46106.45</v>
      </c>
      <c r="C145">
        <v>46106.45</v>
      </c>
      <c r="D145">
        <v>46010</v>
      </c>
      <c r="E145">
        <v>46052.05</v>
      </c>
      <c r="F145">
        <v>0</v>
      </c>
      <c r="G145">
        <v>84.23</v>
      </c>
      <c r="H145">
        <v>80.63</v>
      </c>
      <c r="I145">
        <v>13.64</v>
      </c>
      <c r="J145">
        <v>21.79</v>
      </c>
      <c r="K145">
        <v>17.88</v>
      </c>
      <c r="L145">
        <v>54.95</v>
      </c>
      <c r="M145">
        <v>0.72</v>
      </c>
      <c r="N145">
        <v>0.49</v>
      </c>
      <c r="O145">
        <v>0.23</v>
      </c>
      <c r="Q145" t="s">
        <v>230</v>
      </c>
      <c r="R145" t="s">
        <v>230</v>
      </c>
      <c r="S145">
        <v>-0.44000000000000128</v>
      </c>
      <c r="U145">
        <v>46102.05</v>
      </c>
      <c r="V145">
        <v>46032.05</v>
      </c>
    </row>
    <row r="146" spans="1:22" x14ac:dyDescent="0.3">
      <c r="A146" s="1" t="s">
        <v>160</v>
      </c>
      <c r="B146">
        <v>46051.3</v>
      </c>
      <c r="C146">
        <v>46058.400000000001</v>
      </c>
      <c r="D146">
        <v>46001.55</v>
      </c>
      <c r="E146">
        <v>46032.15</v>
      </c>
      <c r="F146">
        <v>0</v>
      </c>
      <c r="G146">
        <v>65.040000000000006</v>
      </c>
      <c r="H146">
        <v>78.2</v>
      </c>
      <c r="I146">
        <v>13.2</v>
      </c>
      <c r="J146">
        <v>19.71</v>
      </c>
      <c r="K146">
        <v>16.940000000000001</v>
      </c>
      <c r="L146">
        <v>52.37</v>
      </c>
      <c r="M146">
        <v>0.67</v>
      </c>
      <c r="N146">
        <v>0.72</v>
      </c>
      <c r="O146">
        <v>0.05</v>
      </c>
      <c r="P146" t="s">
        <v>230</v>
      </c>
      <c r="S146">
        <v>-0.91999999999999993</v>
      </c>
      <c r="U146">
        <v>46082.15</v>
      </c>
      <c r="V146">
        <v>46012.15</v>
      </c>
    </row>
    <row r="147" spans="1:22" x14ac:dyDescent="0.3">
      <c r="A147" s="1" t="s">
        <v>161</v>
      </c>
      <c r="B147">
        <v>46038.95</v>
      </c>
      <c r="C147">
        <v>46053.85</v>
      </c>
      <c r="D147">
        <v>45972</v>
      </c>
      <c r="E147">
        <v>45995.6</v>
      </c>
      <c r="F147">
        <v>0</v>
      </c>
      <c r="G147">
        <v>37.380000000000003</v>
      </c>
      <c r="H147">
        <v>62.21</v>
      </c>
      <c r="I147">
        <v>12.28</v>
      </c>
      <c r="J147">
        <v>18.170000000000002</v>
      </c>
      <c r="K147">
        <v>18.29</v>
      </c>
      <c r="L147">
        <v>47.92</v>
      </c>
      <c r="M147">
        <v>0.46</v>
      </c>
      <c r="N147">
        <v>0.67</v>
      </c>
      <c r="O147">
        <v>0.21</v>
      </c>
      <c r="S147">
        <v>-0.62999999999999901</v>
      </c>
      <c r="U147">
        <v>46045.599999999999</v>
      </c>
      <c r="V147">
        <v>45975.6</v>
      </c>
    </row>
    <row r="148" spans="1:22" x14ac:dyDescent="0.3">
      <c r="A148" s="1" t="s">
        <v>162</v>
      </c>
      <c r="B148">
        <v>45993.75</v>
      </c>
      <c r="C148">
        <v>46018.7</v>
      </c>
      <c r="D148">
        <v>45959.65</v>
      </c>
      <c r="E148">
        <v>45962.5</v>
      </c>
      <c r="F148">
        <v>0</v>
      </c>
      <c r="G148">
        <v>19.239999999999998</v>
      </c>
      <c r="H148">
        <v>40.549999999999997</v>
      </c>
      <c r="I148">
        <v>11.65</v>
      </c>
      <c r="J148">
        <v>16.649999999999999</v>
      </c>
      <c r="K148">
        <v>17.850000000000001</v>
      </c>
      <c r="L148">
        <v>44.25</v>
      </c>
      <c r="M148">
        <v>0.13</v>
      </c>
      <c r="N148">
        <v>0.46</v>
      </c>
      <c r="O148">
        <v>0.33</v>
      </c>
      <c r="S148">
        <v>-0.26999999999999957</v>
      </c>
      <c r="U148">
        <v>46012.5</v>
      </c>
      <c r="V148">
        <v>45942.5</v>
      </c>
    </row>
    <row r="149" spans="1:22" x14ac:dyDescent="0.3">
      <c r="A149" s="1" t="s">
        <v>163</v>
      </c>
      <c r="B149">
        <v>45964.45</v>
      </c>
      <c r="C149">
        <v>46008.25</v>
      </c>
      <c r="D149">
        <v>45942.45</v>
      </c>
      <c r="E149">
        <v>45990.6</v>
      </c>
      <c r="F149">
        <v>0</v>
      </c>
      <c r="G149">
        <v>11.98</v>
      </c>
      <c r="H149">
        <v>22.87</v>
      </c>
      <c r="I149">
        <v>11.38</v>
      </c>
      <c r="J149">
        <v>15.52</v>
      </c>
      <c r="K149">
        <v>18.170000000000002</v>
      </c>
      <c r="L149">
        <v>47.9</v>
      </c>
      <c r="M149">
        <v>-0.27</v>
      </c>
      <c r="N149">
        <v>0.13</v>
      </c>
      <c r="O149">
        <v>0.4</v>
      </c>
      <c r="S149">
        <v>-0.40000000000000036</v>
      </c>
      <c r="U149">
        <v>46040.6</v>
      </c>
      <c r="V149">
        <v>45970.6</v>
      </c>
    </row>
    <row r="150" spans="1:22" x14ac:dyDescent="0.3">
      <c r="A150" s="1" t="s">
        <v>164</v>
      </c>
      <c r="B150">
        <v>45989.35</v>
      </c>
      <c r="C150">
        <v>46015.5</v>
      </c>
      <c r="D150">
        <v>45974.3</v>
      </c>
      <c r="E150">
        <v>46008.25</v>
      </c>
      <c r="F150">
        <v>0</v>
      </c>
      <c r="G150">
        <v>16.43</v>
      </c>
      <c r="H150">
        <v>15.88</v>
      </c>
      <c r="I150">
        <v>10.98</v>
      </c>
      <c r="J150">
        <v>15.59</v>
      </c>
      <c r="K150">
        <v>17.48</v>
      </c>
      <c r="L150">
        <v>50.11</v>
      </c>
      <c r="M150">
        <v>-0.61</v>
      </c>
      <c r="N150">
        <v>-0.27</v>
      </c>
      <c r="O150">
        <v>0.34</v>
      </c>
      <c r="Q150" t="s">
        <v>230</v>
      </c>
      <c r="S150">
        <v>-0.58999999999999986</v>
      </c>
      <c r="U150">
        <v>46058.25</v>
      </c>
      <c r="V150">
        <v>45988.25</v>
      </c>
    </row>
    <row r="151" spans="1:22" x14ac:dyDescent="0.3">
      <c r="A151" s="1" t="s">
        <v>165</v>
      </c>
      <c r="B151">
        <v>46002.45</v>
      </c>
      <c r="C151">
        <v>46025</v>
      </c>
      <c r="D151">
        <v>45982.65</v>
      </c>
      <c r="E151">
        <v>46010.3</v>
      </c>
      <c r="F151">
        <v>0</v>
      </c>
      <c r="G151">
        <v>27.01</v>
      </c>
      <c r="H151">
        <v>18.48</v>
      </c>
      <c r="I151">
        <v>10.39</v>
      </c>
      <c r="J151">
        <v>15.87</v>
      </c>
      <c r="K151">
        <v>16.77</v>
      </c>
      <c r="L151">
        <v>50.37</v>
      </c>
      <c r="M151">
        <v>-0.82</v>
      </c>
      <c r="N151">
        <v>-0.61</v>
      </c>
      <c r="O151">
        <v>0.21</v>
      </c>
      <c r="Q151" t="s">
        <v>230</v>
      </c>
      <c r="S151">
        <v>0.21999999999999886</v>
      </c>
      <c r="U151">
        <v>46060.3</v>
      </c>
      <c r="V151">
        <v>45990.3</v>
      </c>
    </row>
    <row r="152" spans="1:22" x14ac:dyDescent="0.3">
      <c r="A152" s="1" t="s">
        <v>166</v>
      </c>
      <c r="B152">
        <v>46009.85</v>
      </c>
      <c r="C152">
        <v>46016.15</v>
      </c>
      <c r="D152">
        <v>45943.55</v>
      </c>
      <c r="E152">
        <v>45974</v>
      </c>
      <c r="F152">
        <v>0</v>
      </c>
      <c r="G152">
        <v>23.33</v>
      </c>
      <c r="H152">
        <v>22.26</v>
      </c>
      <c r="I152">
        <v>10.61</v>
      </c>
      <c r="J152">
        <v>14.64</v>
      </c>
      <c r="K152">
        <v>19.190000000000001</v>
      </c>
      <c r="L152">
        <v>45.77</v>
      </c>
      <c r="M152">
        <v>-1.1399999999999999</v>
      </c>
      <c r="N152">
        <v>-0.82</v>
      </c>
      <c r="O152">
        <v>0.32</v>
      </c>
      <c r="Q152" t="s">
        <v>230</v>
      </c>
      <c r="S152">
        <v>0.20000000000000107</v>
      </c>
      <c r="U152">
        <v>46024</v>
      </c>
      <c r="V152">
        <v>45954</v>
      </c>
    </row>
    <row r="153" spans="1:22" x14ac:dyDescent="0.3">
      <c r="A153" s="1" t="s">
        <v>167</v>
      </c>
      <c r="B153">
        <v>45996.800000000003</v>
      </c>
      <c r="C153">
        <v>45996.800000000003</v>
      </c>
      <c r="D153">
        <v>45996.800000000003</v>
      </c>
      <c r="E153">
        <v>45996.800000000003</v>
      </c>
      <c r="F153">
        <v>0</v>
      </c>
      <c r="G153">
        <v>21.28</v>
      </c>
      <c r="H153">
        <v>23.87</v>
      </c>
      <c r="I153">
        <v>10.81</v>
      </c>
      <c r="J153">
        <v>14.36</v>
      </c>
      <c r="K153">
        <v>18.82</v>
      </c>
      <c r="L153">
        <v>48.92</v>
      </c>
      <c r="M153">
        <v>-1.31</v>
      </c>
      <c r="N153">
        <v>-1.1399999999999999</v>
      </c>
      <c r="O153">
        <v>0.17</v>
      </c>
      <c r="S153">
        <v>0.1899999999999995</v>
      </c>
      <c r="U153">
        <v>46046.8</v>
      </c>
      <c r="V153">
        <v>45976.800000000003</v>
      </c>
    </row>
    <row r="154" spans="1:22" x14ac:dyDescent="0.3">
      <c r="A154" s="1" t="s">
        <v>168</v>
      </c>
      <c r="B154">
        <v>45996.800000000003</v>
      </c>
      <c r="C154">
        <v>45996.800000000003</v>
      </c>
      <c r="D154">
        <v>45996.800000000003</v>
      </c>
      <c r="E154">
        <v>45996.800000000003</v>
      </c>
      <c r="F154">
        <v>0</v>
      </c>
      <c r="G154">
        <v>18.78</v>
      </c>
      <c r="H154">
        <v>21.13</v>
      </c>
      <c r="I154">
        <v>11</v>
      </c>
      <c r="J154">
        <v>14.36</v>
      </c>
      <c r="K154">
        <v>18.82</v>
      </c>
      <c r="L154">
        <v>48.92</v>
      </c>
      <c r="M154">
        <v>-1.32</v>
      </c>
      <c r="N154">
        <v>-1.31</v>
      </c>
      <c r="O154">
        <v>0.01</v>
      </c>
      <c r="S154">
        <v>0.16999999999999993</v>
      </c>
      <c r="U154">
        <v>46046.8</v>
      </c>
      <c r="V154">
        <v>45976.800000000003</v>
      </c>
    </row>
    <row r="155" spans="1:22" x14ac:dyDescent="0.3">
      <c r="A155" s="1" t="s">
        <v>169</v>
      </c>
      <c r="B155">
        <v>45996.800000000003</v>
      </c>
      <c r="C155">
        <v>45996.800000000003</v>
      </c>
      <c r="D155">
        <v>45996.800000000003</v>
      </c>
      <c r="E155">
        <v>45996.800000000003</v>
      </c>
      <c r="F155">
        <v>0</v>
      </c>
      <c r="G155">
        <v>24.24</v>
      </c>
      <c r="H155">
        <v>21.44</v>
      </c>
      <c r="I155">
        <v>11.17</v>
      </c>
      <c r="J155">
        <v>14.36</v>
      </c>
      <c r="K155">
        <v>18.82</v>
      </c>
      <c r="L155">
        <v>48.92</v>
      </c>
      <c r="M155">
        <v>-1.1599999999999999</v>
      </c>
      <c r="N155">
        <v>-1.32</v>
      </c>
      <c r="O155">
        <v>0.16</v>
      </c>
      <c r="Q155" t="s">
        <v>230</v>
      </c>
      <c r="R155" t="s">
        <v>230</v>
      </c>
      <c r="S155">
        <v>0.16000000000000014</v>
      </c>
      <c r="U155">
        <v>46046.8</v>
      </c>
      <c r="V155">
        <v>45976.800000000003</v>
      </c>
    </row>
    <row r="156" spans="1:22" x14ac:dyDescent="0.3">
      <c r="A156" s="1" t="s">
        <v>170</v>
      </c>
      <c r="B156">
        <v>45996.800000000003</v>
      </c>
      <c r="C156">
        <v>45996.800000000003</v>
      </c>
      <c r="D156">
        <v>45996.800000000003</v>
      </c>
      <c r="E156">
        <v>45996.800000000003</v>
      </c>
      <c r="F156">
        <v>0</v>
      </c>
      <c r="G156">
        <v>24.24</v>
      </c>
      <c r="H156">
        <v>22.42</v>
      </c>
      <c r="I156">
        <v>11.33</v>
      </c>
      <c r="J156">
        <v>14.36</v>
      </c>
      <c r="K156">
        <v>18.82</v>
      </c>
      <c r="L156">
        <v>48.92</v>
      </c>
      <c r="M156">
        <v>-0.85</v>
      </c>
      <c r="N156">
        <v>-1.1599999999999999</v>
      </c>
      <c r="O156">
        <v>0.31</v>
      </c>
      <c r="Q156" t="s">
        <v>230</v>
      </c>
      <c r="R156" t="s">
        <v>230</v>
      </c>
      <c r="S156">
        <v>0.15000000000000036</v>
      </c>
      <c r="U156">
        <v>46046.8</v>
      </c>
      <c r="V156">
        <v>45976.800000000003</v>
      </c>
    </row>
    <row r="157" spans="1:22" x14ac:dyDescent="0.3">
      <c r="A157" s="1" t="s">
        <v>171</v>
      </c>
      <c r="B157">
        <v>45996.800000000003</v>
      </c>
      <c r="C157">
        <v>45996.800000000003</v>
      </c>
      <c r="D157">
        <v>45996.800000000003</v>
      </c>
      <c r="E157">
        <v>45996.800000000003</v>
      </c>
      <c r="F157">
        <v>0</v>
      </c>
      <c r="G157">
        <v>24.24</v>
      </c>
      <c r="H157">
        <v>24.24</v>
      </c>
      <c r="I157">
        <v>11.48</v>
      </c>
      <c r="J157">
        <v>14.36</v>
      </c>
      <c r="K157">
        <v>18.82</v>
      </c>
      <c r="L157">
        <v>48.92</v>
      </c>
      <c r="M157">
        <v>-0.43</v>
      </c>
      <c r="N157">
        <v>-0.85</v>
      </c>
      <c r="O157">
        <v>0.42</v>
      </c>
      <c r="R157" t="s">
        <v>230</v>
      </c>
      <c r="S157">
        <v>0.13999999999999879</v>
      </c>
      <c r="U157">
        <v>46046.8</v>
      </c>
      <c r="V157">
        <v>45976.800000000003</v>
      </c>
    </row>
    <row r="158" spans="1:22" x14ac:dyDescent="0.3">
      <c r="A158" s="1" t="s">
        <v>172</v>
      </c>
      <c r="B158">
        <v>45996.800000000003</v>
      </c>
      <c r="C158">
        <v>45996.800000000003</v>
      </c>
      <c r="D158">
        <v>45996.800000000003</v>
      </c>
      <c r="E158">
        <v>45996.800000000003</v>
      </c>
      <c r="F158">
        <v>0</v>
      </c>
      <c r="G158">
        <v>30.72</v>
      </c>
      <c r="H158">
        <v>26.4</v>
      </c>
      <c r="I158">
        <v>11.62</v>
      </c>
      <c r="J158">
        <v>14.36</v>
      </c>
      <c r="K158">
        <v>18.82</v>
      </c>
      <c r="L158">
        <v>48.92</v>
      </c>
      <c r="M158">
        <v>-0.05</v>
      </c>
      <c r="N158">
        <v>-0.43</v>
      </c>
      <c r="O158">
        <v>0.38</v>
      </c>
      <c r="Q158" t="s">
        <v>230</v>
      </c>
      <c r="R158" t="s">
        <v>230</v>
      </c>
      <c r="S158">
        <v>0.13000000000000078</v>
      </c>
      <c r="U158">
        <v>46046.8</v>
      </c>
      <c r="V158">
        <v>45976.800000000003</v>
      </c>
    </row>
    <row r="159" spans="1:22" x14ac:dyDescent="0.3">
      <c r="A159" s="1" t="s">
        <v>173</v>
      </c>
      <c r="B159">
        <v>45996.800000000003</v>
      </c>
      <c r="C159">
        <v>45996.800000000003</v>
      </c>
      <c r="D159">
        <v>45996.800000000003</v>
      </c>
      <c r="E159">
        <v>45996.800000000003</v>
      </c>
      <c r="F159">
        <v>0</v>
      </c>
      <c r="G159">
        <v>41.81</v>
      </c>
      <c r="H159">
        <v>32.26</v>
      </c>
      <c r="I159">
        <v>11.75</v>
      </c>
      <c r="J159">
        <v>14.36</v>
      </c>
      <c r="K159">
        <v>18.82</v>
      </c>
      <c r="L159">
        <v>48.92</v>
      </c>
      <c r="M159">
        <v>0.22</v>
      </c>
      <c r="N159">
        <v>-0.05</v>
      </c>
      <c r="O159">
        <v>0.27</v>
      </c>
      <c r="Q159" t="s">
        <v>230</v>
      </c>
      <c r="R159" t="s">
        <v>230</v>
      </c>
      <c r="S159">
        <v>0.11999999999999922</v>
      </c>
      <c r="U159">
        <v>46046.8</v>
      </c>
      <c r="V159">
        <v>45976.800000000003</v>
      </c>
    </row>
    <row r="160" spans="1:22" x14ac:dyDescent="0.3">
      <c r="A160" s="1" t="s">
        <v>174</v>
      </c>
      <c r="B160">
        <v>45996.800000000003</v>
      </c>
      <c r="C160">
        <v>45996.800000000003</v>
      </c>
      <c r="D160">
        <v>45996.800000000003</v>
      </c>
      <c r="E160">
        <v>45996.800000000003</v>
      </c>
      <c r="F160">
        <v>0</v>
      </c>
      <c r="G160">
        <v>59.19</v>
      </c>
      <c r="H160">
        <v>43.91</v>
      </c>
      <c r="I160">
        <v>11.87</v>
      </c>
      <c r="J160">
        <v>14.36</v>
      </c>
      <c r="K160">
        <v>18.82</v>
      </c>
      <c r="L160">
        <v>48.92</v>
      </c>
      <c r="M160">
        <v>0.42</v>
      </c>
      <c r="N160">
        <v>0.22</v>
      </c>
      <c r="O160">
        <v>0.2</v>
      </c>
      <c r="P160" t="s">
        <v>230</v>
      </c>
      <c r="Q160" t="s">
        <v>230</v>
      </c>
      <c r="R160" t="s">
        <v>230</v>
      </c>
      <c r="S160">
        <v>0.11000000000000121</v>
      </c>
      <c r="U160">
        <v>46046.8</v>
      </c>
      <c r="V160">
        <v>45976.800000000003</v>
      </c>
    </row>
    <row r="161" spans="1:22" x14ac:dyDescent="0.3">
      <c r="A161" s="1" t="s">
        <v>175</v>
      </c>
      <c r="B161">
        <v>45996.800000000003</v>
      </c>
      <c r="C161">
        <v>45996.800000000003</v>
      </c>
      <c r="D161">
        <v>45996.800000000003</v>
      </c>
      <c r="E161">
        <v>45996.800000000003</v>
      </c>
      <c r="F161">
        <v>0</v>
      </c>
      <c r="G161">
        <v>70.099999999999994</v>
      </c>
      <c r="H161">
        <v>57.03</v>
      </c>
      <c r="I161">
        <v>11.98</v>
      </c>
      <c r="J161">
        <v>14.36</v>
      </c>
      <c r="K161">
        <v>18.82</v>
      </c>
      <c r="L161">
        <v>48.92</v>
      </c>
      <c r="M161">
        <v>0.8</v>
      </c>
      <c r="N161">
        <v>0.42</v>
      </c>
      <c r="O161">
        <v>0.38</v>
      </c>
      <c r="P161" t="s">
        <v>230</v>
      </c>
      <c r="Q161" t="s">
        <v>230</v>
      </c>
      <c r="R161" t="s">
        <v>230</v>
      </c>
      <c r="S161">
        <v>0.10999999999999943</v>
      </c>
      <c r="U161">
        <v>46046.8</v>
      </c>
      <c r="V161">
        <v>45976.800000000003</v>
      </c>
    </row>
    <row r="162" spans="1:22" x14ac:dyDescent="0.3">
      <c r="A162" s="1" t="s">
        <v>176</v>
      </c>
      <c r="B162">
        <v>45996.800000000003</v>
      </c>
      <c r="C162">
        <v>45996.800000000003</v>
      </c>
      <c r="D162">
        <v>45996.800000000003</v>
      </c>
      <c r="E162">
        <v>45996.800000000003</v>
      </c>
      <c r="F162">
        <v>0</v>
      </c>
      <c r="G162">
        <v>73.78</v>
      </c>
      <c r="H162">
        <v>67.69</v>
      </c>
      <c r="I162">
        <v>12.09</v>
      </c>
      <c r="J162">
        <v>14.36</v>
      </c>
      <c r="K162">
        <v>18.82</v>
      </c>
      <c r="L162">
        <v>48.92</v>
      </c>
      <c r="M162">
        <v>0.43</v>
      </c>
      <c r="N162">
        <v>0.8</v>
      </c>
      <c r="O162">
        <v>0.37</v>
      </c>
      <c r="P162" t="s">
        <v>230</v>
      </c>
      <c r="Q162" t="s">
        <v>230</v>
      </c>
      <c r="S162">
        <v>8.9999999999999858E-2</v>
      </c>
      <c r="U162">
        <v>46046.8</v>
      </c>
      <c r="V162">
        <v>45976.800000000003</v>
      </c>
    </row>
    <row r="163" spans="1:22" x14ac:dyDescent="0.3">
      <c r="A163" s="1" t="s">
        <v>177</v>
      </c>
      <c r="B163">
        <v>45996.800000000003</v>
      </c>
      <c r="C163">
        <v>45996.800000000003</v>
      </c>
      <c r="D163">
        <v>45996.800000000003</v>
      </c>
      <c r="E163">
        <v>45996.800000000003</v>
      </c>
      <c r="F163">
        <v>0</v>
      </c>
      <c r="G163">
        <v>71.19</v>
      </c>
      <c r="H163">
        <v>71.69</v>
      </c>
      <c r="I163">
        <v>12.18</v>
      </c>
      <c r="J163">
        <v>14.36</v>
      </c>
      <c r="K163">
        <v>18.82</v>
      </c>
      <c r="L163">
        <v>48.92</v>
      </c>
      <c r="M163">
        <v>-0.11</v>
      </c>
      <c r="N163">
        <v>0.43</v>
      </c>
      <c r="O163">
        <v>0.54</v>
      </c>
      <c r="P163" t="s">
        <v>230</v>
      </c>
      <c r="S163">
        <v>8.9999999999999858E-2</v>
      </c>
      <c r="U163">
        <v>46046.8</v>
      </c>
      <c r="V163">
        <v>45976.800000000003</v>
      </c>
    </row>
    <row r="164" spans="1:22" x14ac:dyDescent="0.3">
      <c r="A164" s="1" t="s">
        <v>178</v>
      </c>
      <c r="B164">
        <v>45996.800000000003</v>
      </c>
      <c r="C164">
        <v>45996.800000000003</v>
      </c>
      <c r="D164">
        <v>45996.800000000003</v>
      </c>
      <c r="E164">
        <v>45996.800000000003</v>
      </c>
      <c r="F164">
        <v>0</v>
      </c>
      <c r="G164">
        <v>68.59</v>
      </c>
      <c r="H164">
        <v>71.19</v>
      </c>
      <c r="I164">
        <v>12.27</v>
      </c>
      <c r="J164">
        <v>14.36</v>
      </c>
      <c r="K164">
        <v>18.82</v>
      </c>
      <c r="L164">
        <v>48.92</v>
      </c>
      <c r="M164">
        <v>-0.66</v>
      </c>
      <c r="N164">
        <v>-0.11</v>
      </c>
      <c r="O164">
        <v>0.55000000000000004</v>
      </c>
      <c r="P164" t="s">
        <v>230</v>
      </c>
      <c r="S164">
        <v>8.9999999999999858E-2</v>
      </c>
      <c r="U164">
        <v>46046.8</v>
      </c>
      <c r="V164">
        <v>45976.800000000003</v>
      </c>
    </row>
    <row r="165" spans="1:22" x14ac:dyDescent="0.3">
      <c r="A165" s="1" t="s">
        <v>179</v>
      </c>
      <c r="B165">
        <v>45996.800000000003</v>
      </c>
      <c r="C165">
        <v>45996.800000000003</v>
      </c>
      <c r="D165">
        <v>45996.800000000003</v>
      </c>
      <c r="E165">
        <v>45996.800000000003</v>
      </c>
      <c r="F165">
        <v>0</v>
      </c>
      <c r="G165">
        <v>79.06</v>
      </c>
      <c r="H165">
        <v>72.95</v>
      </c>
      <c r="I165">
        <v>12.36</v>
      </c>
      <c r="J165">
        <v>14.36</v>
      </c>
      <c r="K165">
        <v>18.82</v>
      </c>
      <c r="L165">
        <v>48.92</v>
      </c>
      <c r="M165">
        <v>-1.18</v>
      </c>
      <c r="N165">
        <v>-0.66</v>
      </c>
      <c r="O165">
        <v>0.52</v>
      </c>
      <c r="P165" t="s">
        <v>230</v>
      </c>
      <c r="Q165" t="s">
        <v>230</v>
      </c>
      <c r="S165">
        <v>7.0000000000000284E-2</v>
      </c>
      <c r="U165">
        <v>46046.8</v>
      </c>
      <c r="V165">
        <v>45976.800000000003</v>
      </c>
    </row>
    <row r="166" spans="1:22" x14ac:dyDescent="0.3">
      <c r="A166" s="1" t="s">
        <v>180</v>
      </c>
      <c r="B166">
        <v>45996.800000000003</v>
      </c>
      <c r="C166">
        <v>45996.800000000003</v>
      </c>
      <c r="D166">
        <v>45996.800000000003</v>
      </c>
      <c r="E166">
        <v>45996.800000000003</v>
      </c>
      <c r="F166">
        <v>0</v>
      </c>
      <c r="G166">
        <v>89.53</v>
      </c>
      <c r="H166">
        <v>79.06</v>
      </c>
      <c r="I166">
        <v>12.43</v>
      </c>
      <c r="J166">
        <v>14.36</v>
      </c>
      <c r="K166">
        <v>18.82</v>
      </c>
      <c r="L166">
        <v>48.92</v>
      </c>
      <c r="M166">
        <v>-1.67</v>
      </c>
      <c r="N166">
        <v>-1.18</v>
      </c>
      <c r="O166">
        <v>0.49</v>
      </c>
      <c r="Q166" t="s">
        <v>230</v>
      </c>
      <c r="S166">
        <v>8.0000000000000071E-2</v>
      </c>
      <c r="U166">
        <v>46046.8</v>
      </c>
      <c r="V166">
        <v>45976.800000000003</v>
      </c>
    </row>
    <row r="167" spans="1:22" x14ac:dyDescent="0.3">
      <c r="A167" s="1" t="s">
        <v>181</v>
      </c>
      <c r="B167">
        <v>45996.800000000003</v>
      </c>
      <c r="C167">
        <v>45996.800000000003</v>
      </c>
      <c r="D167">
        <v>45996.800000000003</v>
      </c>
      <c r="E167">
        <v>45996.800000000003</v>
      </c>
      <c r="F167">
        <v>0</v>
      </c>
      <c r="G167">
        <v>88.89</v>
      </c>
      <c r="H167">
        <v>85.83</v>
      </c>
      <c r="I167">
        <v>12.51</v>
      </c>
      <c r="J167">
        <v>14.36</v>
      </c>
      <c r="K167">
        <v>18.82</v>
      </c>
      <c r="L167">
        <v>48.92</v>
      </c>
      <c r="M167">
        <v>-2.13</v>
      </c>
      <c r="N167">
        <v>-1.67</v>
      </c>
      <c r="O167">
        <v>0.46</v>
      </c>
      <c r="Q167" t="s">
        <v>230</v>
      </c>
      <c r="S167">
        <v>6.0000000000000497E-2</v>
      </c>
      <c r="U167">
        <v>46046.8</v>
      </c>
      <c r="V167">
        <v>45976.800000000003</v>
      </c>
    </row>
    <row r="168" spans="1:22" x14ac:dyDescent="0.3">
      <c r="A168" s="1" t="s">
        <v>182</v>
      </c>
      <c r="B168">
        <v>45996.800000000003</v>
      </c>
      <c r="C168">
        <v>45996.800000000003</v>
      </c>
      <c r="D168">
        <v>45996.800000000003</v>
      </c>
      <c r="E168">
        <v>45996.800000000003</v>
      </c>
      <c r="F168">
        <v>0</v>
      </c>
      <c r="G168">
        <v>77.78</v>
      </c>
      <c r="H168">
        <v>85.4</v>
      </c>
      <c r="I168">
        <v>12.57</v>
      </c>
      <c r="J168">
        <v>14.36</v>
      </c>
      <c r="K168">
        <v>18.82</v>
      </c>
      <c r="L168">
        <v>48.92</v>
      </c>
      <c r="M168">
        <v>-2.58</v>
      </c>
      <c r="N168">
        <v>-2.13</v>
      </c>
      <c r="O168">
        <v>0.45</v>
      </c>
      <c r="P168" t="s">
        <v>230</v>
      </c>
      <c r="S168">
        <v>6.0000000000000497E-2</v>
      </c>
      <c r="U168">
        <v>46046.8</v>
      </c>
      <c r="V168">
        <v>45976.800000000003</v>
      </c>
    </row>
    <row r="169" spans="1:22" x14ac:dyDescent="0.3">
      <c r="A169" s="1" t="s">
        <v>183</v>
      </c>
      <c r="B169">
        <v>45996.800000000003</v>
      </c>
      <c r="C169">
        <v>45996.800000000003</v>
      </c>
      <c r="D169">
        <v>45996.800000000003</v>
      </c>
      <c r="E169">
        <v>45996.800000000003</v>
      </c>
      <c r="F169">
        <v>0</v>
      </c>
      <c r="G169">
        <v>55.56</v>
      </c>
      <c r="H169">
        <v>74.069999999999993</v>
      </c>
      <c r="I169">
        <v>12.63</v>
      </c>
      <c r="J169">
        <v>14.36</v>
      </c>
      <c r="K169">
        <v>18.82</v>
      </c>
      <c r="L169">
        <v>48.92</v>
      </c>
      <c r="M169">
        <v>-3.01</v>
      </c>
      <c r="N169">
        <v>-2.58</v>
      </c>
      <c r="O169">
        <v>0.43</v>
      </c>
      <c r="P169" t="s">
        <v>230</v>
      </c>
      <c r="S169">
        <v>5.9999999999998721E-2</v>
      </c>
      <c r="U169">
        <v>46046.8</v>
      </c>
      <c r="V169">
        <v>45976.800000000003</v>
      </c>
    </row>
    <row r="170" spans="1:22" x14ac:dyDescent="0.3">
      <c r="A170" s="1" t="s">
        <v>184</v>
      </c>
      <c r="B170">
        <v>45996.800000000003</v>
      </c>
      <c r="C170">
        <v>45996.800000000003</v>
      </c>
      <c r="D170">
        <v>45996.800000000003</v>
      </c>
      <c r="E170">
        <v>45996.800000000003</v>
      </c>
      <c r="F170">
        <v>0</v>
      </c>
      <c r="G170">
        <v>66.67</v>
      </c>
      <c r="H170">
        <v>66.67</v>
      </c>
      <c r="I170">
        <v>12.69</v>
      </c>
      <c r="J170">
        <v>14.36</v>
      </c>
      <c r="K170">
        <v>18.82</v>
      </c>
      <c r="L170">
        <v>48.92</v>
      </c>
      <c r="M170">
        <v>-3.43</v>
      </c>
      <c r="N170">
        <v>-3.01</v>
      </c>
      <c r="O170">
        <v>0.42</v>
      </c>
      <c r="P170" t="s">
        <v>230</v>
      </c>
      <c r="S170">
        <v>5.0000000000000711E-2</v>
      </c>
      <c r="U170">
        <v>46046.8</v>
      </c>
      <c r="V170">
        <v>45976.800000000003</v>
      </c>
    </row>
    <row r="171" spans="1:22" x14ac:dyDescent="0.3">
      <c r="A171" s="1" t="s">
        <v>185</v>
      </c>
      <c r="B171">
        <v>45996.800000000003</v>
      </c>
      <c r="C171">
        <v>45996.800000000003</v>
      </c>
      <c r="D171">
        <v>45996.800000000003</v>
      </c>
      <c r="E171">
        <v>45996.800000000003</v>
      </c>
      <c r="F171">
        <v>0</v>
      </c>
      <c r="G171">
        <v>66.67</v>
      </c>
      <c r="H171">
        <v>62.96</v>
      </c>
      <c r="I171">
        <v>12.74</v>
      </c>
      <c r="J171">
        <v>14.36</v>
      </c>
      <c r="K171">
        <v>18.82</v>
      </c>
      <c r="L171">
        <v>48.92</v>
      </c>
      <c r="M171">
        <v>-3.84</v>
      </c>
      <c r="N171">
        <v>-3.43</v>
      </c>
      <c r="O171">
        <v>0.41</v>
      </c>
      <c r="P171" t="s">
        <v>230</v>
      </c>
      <c r="Q171" t="s">
        <v>230</v>
      </c>
      <c r="S171">
        <v>4.9999999999998934E-2</v>
      </c>
      <c r="U171">
        <v>46046.8</v>
      </c>
      <c r="V171">
        <v>45976.800000000003</v>
      </c>
    </row>
    <row r="172" spans="1:22" x14ac:dyDescent="0.3">
      <c r="A172" s="1" t="s">
        <v>186</v>
      </c>
      <c r="B172">
        <v>45996.800000000003</v>
      </c>
      <c r="C172">
        <v>45996.800000000003</v>
      </c>
      <c r="D172">
        <v>45996.800000000003</v>
      </c>
      <c r="E172">
        <v>45996.800000000003</v>
      </c>
      <c r="F172">
        <v>0</v>
      </c>
      <c r="G172">
        <v>72.22</v>
      </c>
      <c r="H172">
        <v>68.52</v>
      </c>
      <c r="I172">
        <v>12.79</v>
      </c>
      <c r="J172">
        <v>14.36</v>
      </c>
      <c r="K172">
        <v>18.82</v>
      </c>
      <c r="L172">
        <v>48.92</v>
      </c>
      <c r="M172">
        <v>-4.25</v>
      </c>
      <c r="N172">
        <v>-3.84</v>
      </c>
      <c r="O172">
        <v>0.41</v>
      </c>
      <c r="P172" t="s">
        <v>230</v>
      </c>
      <c r="Q172" t="s">
        <v>230</v>
      </c>
      <c r="S172">
        <v>5.0000000000000711E-2</v>
      </c>
      <c r="U172">
        <v>46046.8</v>
      </c>
      <c r="V172">
        <v>45976.800000000003</v>
      </c>
    </row>
    <row r="173" spans="1:22" x14ac:dyDescent="0.3">
      <c r="A173" s="1" t="s">
        <v>187</v>
      </c>
      <c r="B173">
        <v>45996.800000000003</v>
      </c>
      <c r="C173">
        <v>45996.800000000003</v>
      </c>
      <c r="D173">
        <v>45996.800000000003</v>
      </c>
      <c r="E173">
        <v>45996.800000000003</v>
      </c>
      <c r="F173">
        <v>0</v>
      </c>
      <c r="G173">
        <v>72.22</v>
      </c>
      <c r="H173">
        <v>70.37</v>
      </c>
      <c r="I173">
        <v>12.84</v>
      </c>
      <c r="J173">
        <v>14.36</v>
      </c>
      <c r="K173">
        <v>18.82</v>
      </c>
      <c r="L173">
        <v>48.92</v>
      </c>
      <c r="M173">
        <v>-4.66</v>
      </c>
      <c r="N173">
        <v>-4.25</v>
      </c>
      <c r="O173">
        <v>0.41</v>
      </c>
      <c r="P173" t="s">
        <v>230</v>
      </c>
      <c r="Q173" t="s">
        <v>230</v>
      </c>
      <c r="S173">
        <v>4.0000000000000924E-2</v>
      </c>
      <c r="U173">
        <v>46046.8</v>
      </c>
      <c r="V173">
        <v>45976.800000000003</v>
      </c>
    </row>
    <row r="174" spans="1:22" x14ac:dyDescent="0.3">
      <c r="A174" s="1" t="s">
        <v>188</v>
      </c>
      <c r="B174">
        <v>45996.800000000003</v>
      </c>
      <c r="C174">
        <v>45996.800000000003</v>
      </c>
      <c r="D174">
        <v>45996.800000000003</v>
      </c>
      <c r="E174">
        <v>45996.800000000003</v>
      </c>
      <c r="F174">
        <v>0</v>
      </c>
      <c r="G174">
        <v>66.67</v>
      </c>
      <c r="H174">
        <v>70.37</v>
      </c>
      <c r="I174">
        <v>12.88</v>
      </c>
      <c r="J174">
        <v>14.36</v>
      </c>
      <c r="K174">
        <v>18.82</v>
      </c>
      <c r="L174">
        <v>48.92</v>
      </c>
      <c r="M174">
        <v>-6.13</v>
      </c>
      <c r="N174">
        <v>-4.66</v>
      </c>
      <c r="O174">
        <v>1.47</v>
      </c>
      <c r="P174" t="s">
        <v>230</v>
      </c>
      <c r="S174">
        <v>3.9999999999999147E-2</v>
      </c>
      <c r="U174">
        <v>46046.8</v>
      </c>
      <c r="V174">
        <v>45976.800000000003</v>
      </c>
    </row>
    <row r="175" spans="1:22" x14ac:dyDescent="0.3">
      <c r="A175" s="1" t="s">
        <v>189</v>
      </c>
      <c r="B175">
        <v>45996.800000000003</v>
      </c>
      <c r="C175">
        <v>45996.800000000003</v>
      </c>
      <c r="D175">
        <v>45996.800000000003</v>
      </c>
      <c r="E175">
        <v>45996.800000000003</v>
      </c>
      <c r="F175">
        <v>0</v>
      </c>
      <c r="G175">
        <v>66.67</v>
      </c>
      <c r="H175">
        <v>68.52</v>
      </c>
      <c r="I175">
        <v>12.92</v>
      </c>
      <c r="J175">
        <v>14.36</v>
      </c>
      <c r="K175">
        <v>18.82</v>
      </c>
      <c r="L175">
        <v>48.92</v>
      </c>
      <c r="M175">
        <v>-6.87</v>
      </c>
      <c r="N175">
        <v>-6.13</v>
      </c>
      <c r="O175">
        <v>0.74</v>
      </c>
      <c r="P175" t="s">
        <v>230</v>
      </c>
      <c r="S175">
        <v>4.0000000000000924E-2</v>
      </c>
      <c r="U175">
        <v>46046.8</v>
      </c>
      <c r="V175">
        <v>45976.800000000003</v>
      </c>
    </row>
    <row r="176" spans="1:22" x14ac:dyDescent="0.3">
      <c r="A176" s="1" t="s">
        <v>190</v>
      </c>
      <c r="B176">
        <v>45996.800000000003</v>
      </c>
      <c r="C176">
        <v>45996.800000000003</v>
      </c>
      <c r="D176">
        <v>45996.800000000003</v>
      </c>
      <c r="E176">
        <v>45996.800000000003</v>
      </c>
      <c r="F176">
        <v>0</v>
      </c>
      <c r="G176">
        <v>66.67</v>
      </c>
      <c r="H176">
        <v>66.67</v>
      </c>
      <c r="I176">
        <v>12.96</v>
      </c>
      <c r="J176">
        <v>14.36</v>
      </c>
      <c r="K176">
        <v>18.82</v>
      </c>
      <c r="L176">
        <v>48.92</v>
      </c>
      <c r="M176">
        <v>-7.23</v>
      </c>
      <c r="N176">
        <v>-6.87</v>
      </c>
      <c r="O176">
        <v>0.36</v>
      </c>
      <c r="P176" t="s">
        <v>230</v>
      </c>
      <c r="S176">
        <v>2.9999999999999361E-2</v>
      </c>
      <c r="U176">
        <v>46046.8</v>
      </c>
      <c r="V176">
        <v>45976.800000000003</v>
      </c>
    </row>
    <row r="177" spans="1:22" x14ac:dyDescent="0.3">
      <c r="A177" s="1" t="s">
        <v>191</v>
      </c>
      <c r="B177">
        <v>45996.800000000003</v>
      </c>
      <c r="C177">
        <v>45996.800000000003</v>
      </c>
      <c r="D177">
        <v>45996.800000000003</v>
      </c>
      <c r="E177">
        <v>45996.800000000003</v>
      </c>
      <c r="F177">
        <v>0</v>
      </c>
      <c r="G177">
        <v>83.33</v>
      </c>
      <c r="H177">
        <v>72.22</v>
      </c>
      <c r="I177">
        <v>12.99</v>
      </c>
      <c r="J177">
        <v>14.36</v>
      </c>
      <c r="K177">
        <v>18.82</v>
      </c>
      <c r="L177">
        <v>48.92</v>
      </c>
      <c r="M177">
        <v>-7.42</v>
      </c>
      <c r="N177">
        <v>-7.23</v>
      </c>
      <c r="O177">
        <v>0.19</v>
      </c>
      <c r="Q177" t="s">
        <v>230</v>
      </c>
      <c r="S177">
        <v>2.9999999999999361E-2</v>
      </c>
      <c r="U177">
        <v>46046.8</v>
      </c>
      <c r="V177">
        <v>45976.800000000003</v>
      </c>
    </row>
    <row r="178" spans="1:22" x14ac:dyDescent="0.3">
      <c r="A178" s="1" t="s">
        <v>192</v>
      </c>
      <c r="B178">
        <v>45996.800000000003</v>
      </c>
      <c r="C178">
        <v>45996.800000000003</v>
      </c>
      <c r="D178">
        <v>45996.800000000003</v>
      </c>
      <c r="E178">
        <v>45996.800000000003</v>
      </c>
      <c r="F178">
        <v>0</v>
      </c>
      <c r="G178">
        <v>100</v>
      </c>
      <c r="H178">
        <v>83.33</v>
      </c>
      <c r="I178">
        <v>13.02</v>
      </c>
      <c r="J178">
        <v>14.36</v>
      </c>
      <c r="K178">
        <v>18.82</v>
      </c>
      <c r="L178">
        <v>48.92</v>
      </c>
      <c r="M178">
        <v>-7.51</v>
      </c>
      <c r="N178">
        <v>-7.42</v>
      </c>
      <c r="O178">
        <v>0.09</v>
      </c>
      <c r="Q178" t="s">
        <v>230</v>
      </c>
      <c r="S178">
        <v>3.0000000000001137E-2</v>
      </c>
      <c r="U178">
        <v>46046.8</v>
      </c>
      <c r="V178">
        <v>45976.800000000003</v>
      </c>
    </row>
    <row r="179" spans="1:22" x14ac:dyDescent="0.3">
      <c r="A179" s="1" t="s">
        <v>193</v>
      </c>
      <c r="B179">
        <v>45996.800000000003</v>
      </c>
      <c r="C179">
        <v>45996.800000000003</v>
      </c>
      <c r="D179">
        <v>45996.800000000003</v>
      </c>
      <c r="E179">
        <v>45996.800000000003</v>
      </c>
      <c r="F179">
        <v>0</v>
      </c>
      <c r="G179">
        <v>83.33</v>
      </c>
      <c r="H179">
        <v>88.89</v>
      </c>
      <c r="I179">
        <v>13.05</v>
      </c>
      <c r="J179">
        <v>14.36</v>
      </c>
      <c r="K179">
        <v>18.82</v>
      </c>
      <c r="L179">
        <v>48.92</v>
      </c>
      <c r="M179">
        <v>-7.55</v>
      </c>
      <c r="N179">
        <v>-7.51</v>
      </c>
      <c r="O179">
        <v>0.04</v>
      </c>
      <c r="S179">
        <v>2.9999999999999361E-2</v>
      </c>
      <c r="U179">
        <v>46046.8</v>
      </c>
      <c r="V179">
        <v>45976.800000000003</v>
      </c>
    </row>
    <row r="180" spans="1:22" x14ac:dyDescent="0.3">
      <c r="A180" s="1" t="s">
        <v>194</v>
      </c>
      <c r="B180">
        <v>45996.800000000003</v>
      </c>
      <c r="C180">
        <v>45996.800000000003</v>
      </c>
      <c r="D180">
        <v>45996.800000000003</v>
      </c>
      <c r="E180">
        <v>45996.800000000003</v>
      </c>
      <c r="F180">
        <v>0</v>
      </c>
      <c r="G180">
        <v>50</v>
      </c>
      <c r="H180">
        <v>77.78</v>
      </c>
      <c r="I180">
        <v>13.08</v>
      </c>
      <c r="J180">
        <v>14.36</v>
      </c>
      <c r="K180">
        <v>18.82</v>
      </c>
      <c r="L180">
        <v>48.92</v>
      </c>
      <c r="M180">
        <v>-7.58</v>
      </c>
      <c r="N180">
        <v>-7.55</v>
      </c>
      <c r="O180">
        <v>0.03</v>
      </c>
      <c r="S180">
        <v>2.9999999999999361E-2</v>
      </c>
      <c r="U180">
        <v>46046.8</v>
      </c>
      <c r="V180">
        <v>45976.800000000003</v>
      </c>
    </row>
    <row r="181" spans="1:22" x14ac:dyDescent="0.3">
      <c r="A181" s="1" t="s">
        <v>195</v>
      </c>
      <c r="B181">
        <v>45996.800000000003</v>
      </c>
      <c r="C181">
        <v>45996.800000000003</v>
      </c>
      <c r="D181">
        <v>45996.800000000003</v>
      </c>
      <c r="E181">
        <v>45996.800000000003</v>
      </c>
      <c r="F181">
        <v>0</v>
      </c>
      <c r="G181">
        <v>33.33</v>
      </c>
      <c r="H181">
        <v>55.56</v>
      </c>
      <c r="I181">
        <v>13.11</v>
      </c>
      <c r="J181">
        <v>14.36</v>
      </c>
      <c r="K181">
        <v>18.82</v>
      </c>
      <c r="L181">
        <v>48.92</v>
      </c>
      <c r="M181">
        <v>-7.59</v>
      </c>
      <c r="N181">
        <v>-7.58</v>
      </c>
      <c r="O181">
        <v>0.01</v>
      </c>
      <c r="S181">
        <v>2.000000000000135E-2</v>
      </c>
      <c r="U181">
        <v>46046.8</v>
      </c>
      <c r="V181">
        <v>45976.800000000003</v>
      </c>
    </row>
    <row r="182" spans="1:22" x14ac:dyDescent="0.3">
      <c r="A182" s="1" t="s">
        <v>196</v>
      </c>
      <c r="B182">
        <v>45996.800000000003</v>
      </c>
      <c r="C182">
        <v>45996.800000000003</v>
      </c>
      <c r="D182">
        <v>45996.800000000003</v>
      </c>
      <c r="E182">
        <v>45996.800000000003</v>
      </c>
      <c r="F182">
        <v>0</v>
      </c>
      <c r="G182">
        <v>16.670000000000002</v>
      </c>
      <c r="H182">
        <v>33.33</v>
      </c>
      <c r="I182">
        <v>13.13</v>
      </c>
      <c r="J182">
        <v>14.36</v>
      </c>
      <c r="K182">
        <v>18.82</v>
      </c>
      <c r="L182">
        <v>48.92</v>
      </c>
      <c r="M182">
        <v>-7.59</v>
      </c>
      <c r="N182">
        <v>-7.59</v>
      </c>
      <c r="O182">
        <v>0</v>
      </c>
      <c r="S182">
        <v>1.9999999999999574E-2</v>
      </c>
      <c r="U182">
        <v>46046.8</v>
      </c>
      <c r="V182">
        <v>45976.800000000003</v>
      </c>
    </row>
    <row r="183" spans="1:22" x14ac:dyDescent="0.3">
      <c r="A183" s="1" t="s">
        <v>197</v>
      </c>
      <c r="B183">
        <v>45996.800000000003</v>
      </c>
      <c r="C183">
        <v>45996.800000000003</v>
      </c>
      <c r="D183">
        <v>45996.800000000003</v>
      </c>
      <c r="E183">
        <v>45996.800000000003</v>
      </c>
      <c r="F183">
        <v>0</v>
      </c>
      <c r="G183">
        <v>38.89</v>
      </c>
      <c r="H183">
        <v>29.63</v>
      </c>
      <c r="I183">
        <v>13.15</v>
      </c>
      <c r="J183">
        <v>14.36</v>
      </c>
      <c r="K183">
        <v>18.82</v>
      </c>
      <c r="L183">
        <v>48.92</v>
      </c>
      <c r="M183">
        <v>-7.6</v>
      </c>
      <c r="N183">
        <v>-7.59</v>
      </c>
      <c r="O183">
        <v>0.01</v>
      </c>
      <c r="Q183" t="s">
        <v>230</v>
      </c>
      <c r="S183">
        <v>1.9999999999999574E-2</v>
      </c>
      <c r="U183">
        <v>46046.8</v>
      </c>
      <c r="V183">
        <v>45976.800000000003</v>
      </c>
    </row>
    <row r="184" spans="1:22" x14ac:dyDescent="0.3">
      <c r="A184" s="1" t="s">
        <v>198</v>
      </c>
      <c r="B184">
        <v>45996.800000000003</v>
      </c>
      <c r="C184">
        <v>45996.800000000003</v>
      </c>
      <c r="D184">
        <v>45996.800000000003</v>
      </c>
      <c r="E184">
        <v>45996.800000000003</v>
      </c>
      <c r="F184">
        <v>0</v>
      </c>
      <c r="G184">
        <v>44.44</v>
      </c>
      <c r="H184">
        <v>33.33</v>
      </c>
      <c r="I184">
        <v>13.17</v>
      </c>
      <c r="J184">
        <v>14.36</v>
      </c>
      <c r="K184">
        <v>18.82</v>
      </c>
      <c r="L184">
        <v>48.92</v>
      </c>
      <c r="M184">
        <v>-7.6</v>
      </c>
      <c r="N184">
        <v>-7.6</v>
      </c>
      <c r="O184">
        <v>0</v>
      </c>
      <c r="Q184" t="s">
        <v>230</v>
      </c>
      <c r="S184">
        <v>1.9999999999999574E-2</v>
      </c>
      <c r="U184">
        <v>46046.8</v>
      </c>
      <c r="V184">
        <v>45976.800000000003</v>
      </c>
    </row>
    <row r="185" spans="1:22" x14ac:dyDescent="0.3">
      <c r="A185" s="1" t="s">
        <v>199</v>
      </c>
      <c r="B185">
        <v>45996.800000000003</v>
      </c>
      <c r="C185">
        <v>45996.800000000003</v>
      </c>
      <c r="D185">
        <v>45996.800000000003</v>
      </c>
      <c r="E185">
        <v>45996.800000000003</v>
      </c>
      <c r="F185">
        <v>0</v>
      </c>
      <c r="G185">
        <v>55.56</v>
      </c>
      <c r="H185">
        <v>46.3</v>
      </c>
      <c r="I185">
        <v>13.19</v>
      </c>
      <c r="J185">
        <v>14.36</v>
      </c>
      <c r="K185">
        <v>18.82</v>
      </c>
      <c r="L185">
        <v>48.92</v>
      </c>
      <c r="M185">
        <v>-7.6</v>
      </c>
      <c r="N185">
        <v>-7.6</v>
      </c>
      <c r="O185">
        <v>0</v>
      </c>
      <c r="P185" t="s">
        <v>230</v>
      </c>
      <c r="Q185" t="s">
        <v>230</v>
      </c>
      <c r="S185">
        <v>2.000000000000135E-2</v>
      </c>
      <c r="U185">
        <v>46046.8</v>
      </c>
      <c r="V185">
        <v>45976.800000000003</v>
      </c>
    </row>
    <row r="186" spans="1:22" x14ac:dyDescent="0.3">
      <c r="A186" s="1" t="s">
        <v>200</v>
      </c>
      <c r="B186">
        <v>45996.800000000003</v>
      </c>
      <c r="C186">
        <v>45996.800000000003</v>
      </c>
      <c r="D186">
        <v>45996.800000000003</v>
      </c>
      <c r="E186">
        <v>45996.800000000003</v>
      </c>
      <c r="F186">
        <v>0</v>
      </c>
      <c r="G186">
        <v>44.44</v>
      </c>
      <c r="H186">
        <v>48.15</v>
      </c>
      <c r="I186">
        <v>13.21</v>
      </c>
      <c r="J186">
        <v>14.36</v>
      </c>
      <c r="K186">
        <v>18.82</v>
      </c>
      <c r="L186">
        <v>48.92</v>
      </c>
      <c r="M186">
        <v>-7.6</v>
      </c>
      <c r="N186">
        <v>-7.6</v>
      </c>
      <c r="O186">
        <v>0</v>
      </c>
      <c r="S186">
        <v>1.9999999999999574E-2</v>
      </c>
      <c r="U186">
        <v>46046.8</v>
      </c>
      <c r="V186">
        <v>45976.800000000003</v>
      </c>
    </row>
    <row r="187" spans="1:22" x14ac:dyDescent="0.3">
      <c r="A187" s="1" t="s">
        <v>201</v>
      </c>
      <c r="B187">
        <v>45996.800000000003</v>
      </c>
      <c r="C187">
        <v>45996.800000000003</v>
      </c>
      <c r="D187">
        <v>45996.800000000003</v>
      </c>
      <c r="E187">
        <v>45996.800000000003</v>
      </c>
      <c r="F187">
        <v>0</v>
      </c>
      <c r="G187">
        <v>33.33</v>
      </c>
      <c r="H187">
        <v>44.44</v>
      </c>
      <c r="I187">
        <v>13.23</v>
      </c>
      <c r="J187">
        <v>14.36</v>
      </c>
      <c r="K187">
        <v>18.82</v>
      </c>
      <c r="L187">
        <v>48.92</v>
      </c>
      <c r="M187">
        <v>-7.6</v>
      </c>
      <c r="N187">
        <v>-7.6</v>
      </c>
      <c r="O187">
        <v>0</v>
      </c>
      <c r="S187">
        <v>9.9999999999997868E-3</v>
      </c>
      <c r="U187">
        <v>46046.8</v>
      </c>
      <c r="V187">
        <v>45976.800000000003</v>
      </c>
    </row>
    <row r="188" spans="1:22" x14ac:dyDescent="0.3">
      <c r="A188" s="1" t="s">
        <v>202</v>
      </c>
      <c r="B188">
        <v>45996.800000000003</v>
      </c>
      <c r="C188">
        <v>45996.800000000003</v>
      </c>
      <c r="D188">
        <v>45996.800000000003</v>
      </c>
      <c r="E188">
        <v>45996.800000000003</v>
      </c>
      <c r="F188">
        <v>0</v>
      </c>
      <c r="G188">
        <v>22.22</v>
      </c>
      <c r="H188">
        <v>33.33</v>
      </c>
      <c r="I188">
        <v>13.24</v>
      </c>
      <c r="J188">
        <v>14.36</v>
      </c>
      <c r="K188">
        <v>18.82</v>
      </c>
      <c r="L188">
        <v>48.92</v>
      </c>
      <c r="M188">
        <v>-7.6</v>
      </c>
      <c r="N188">
        <v>-7.6</v>
      </c>
      <c r="O188">
        <v>0</v>
      </c>
      <c r="S188">
        <v>9.9999999999997868E-3</v>
      </c>
      <c r="U188">
        <v>46046.8</v>
      </c>
      <c r="V188">
        <v>45976.800000000003</v>
      </c>
    </row>
    <row r="189" spans="1:22" x14ac:dyDescent="0.3">
      <c r="A189" s="1" t="s">
        <v>203</v>
      </c>
      <c r="B189">
        <v>45996.800000000003</v>
      </c>
      <c r="C189">
        <v>45996.800000000003</v>
      </c>
      <c r="D189">
        <v>45996.800000000003</v>
      </c>
      <c r="E189">
        <v>45996.800000000003</v>
      </c>
      <c r="F189">
        <v>0</v>
      </c>
      <c r="G189">
        <v>22.22</v>
      </c>
      <c r="H189">
        <v>25.93</v>
      </c>
      <c r="I189">
        <v>13.25</v>
      </c>
      <c r="J189">
        <v>14.36</v>
      </c>
      <c r="K189">
        <v>18.82</v>
      </c>
      <c r="L189">
        <v>48.92</v>
      </c>
      <c r="M189">
        <v>-7.6</v>
      </c>
      <c r="N189">
        <v>-7.6</v>
      </c>
      <c r="O189">
        <v>0</v>
      </c>
      <c r="S189">
        <v>1.9999999999999574E-2</v>
      </c>
      <c r="U189">
        <v>46046.8</v>
      </c>
      <c r="V189">
        <v>45976.800000000003</v>
      </c>
    </row>
    <row r="190" spans="1:22" x14ac:dyDescent="0.3">
      <c r="A190" s="1" t="s">
        <v>204</v>
      </c>
      <c r="B190">
        <v>45996.800000000003</v>
      </c>
      <c r="C190">
        <v>45996.800000000003</v>
      </c>
      <c r="D190">
        <v>45996.800000000003</v>
      </c>
      <c r="E190">
        <v>45996.800000000003</v>
      </c>
      <c r="F190">
        <v>0</v>
      </c>
      <c r="G190">
        <v>22.22</v>
      </c>
      <c r="H190">
        <v>22.22</v>
      </c>
      <c r="I190">
        <v>13.27</v>
      </c>
      <c r="J190">
        <v>14.36</v>
      </c>
      <c r="K190">
        <v>18.82</v>
      </c>
      <c r="L190">
        <v>48.92</v>
      </c>
      <c r="M190">
        <v>-7.6</v>
      </c>
      <c r="N190">
        <v>-7.6</v>
      </c>
      <c r="O190">
        <v>0</v>
      </c>
      <c r="S190">
        <v>9.9999999999997868E-3</v>
      </c>
      <c r="U190">
        <v>46046.8</v>
      </c>
      <c r="V190">
        <v>45976.800000000003</v>
      </c>
    </row>
    <row r="191" spans="1:22" x14ac:dyDescent="0.3">
      <c r="A191" s="1" t="s">
        <v>205</v>
      </c>
      <c r="B191">
        <v>45996.800000000003</v>
      </c>
      <c r="C191">
        <v>45996.800000000003</v>
      </c>
      <c r="D191">
        <v>45996.800000000003</v>
      </c>
      <c r="E191">
        <v>45996.800000000003</v>
      </c>
      <c r="F191">
        <v>0</v>
      </c>
      <c r="G191">
        <v>44.44</v>
      </c>
      <c r="H191">
        <v>29.63</v>
      </c>
      <c r="I191">
        <v>13.28</v>
      </c>
      <c r="J191">
        <v>14.36</v>
      </c>
      <c r="K191">
        <v>18.82</v>
      </c>
      <c r="L191">
        <v>48.92</v>
      </c>
      <c r="M191">
        <v>-7.6</v>
      </c>
      <c r="N191">
        <v>-7.6</v>
      </c>
      <c r="O191">
        <v>0</v>
      </c>
      <c r="Q191" t="s">
        <v>230</v>
      </c>
      <c r="S191">
        <v>9.9999999999997868E-3</v>
      </c>
      <c r="U191">
        <v>46046.8</v>
      </c>
      <c r="V191">
        <v>45976.800000000003</v>
      </c>
    </row>
    <row r="192" spans="1:22" x14ac:dyDescent="0.3">
      <c r="A192" s="1" t="s">
        <v>206</v>
      </c>
      <c r="B192">
        <v>45996.800000000003</v>
      </c>
      <c r="C192">
        <v>45996.800000000003</v>
      </c>
      <c r="D192">
        <v>45996.800000000003</v>
      </c>
      <c r="E192">
        <v>45996.800000000003</v>
      </c>
      <c r="F192">
        <v>0</v>
      </c>
      <c r="G192">
        <v>50</v>
      </c>
      <c r="H192">
        <v>38.89</v>
      </c>
      <c r="I192">
        <v>13.29</v>
      </c>
      <c r="J192">
        <v>14.36</v>
      </c>
      <c r="K192">
        <v>18.82</v>
      </c>
      <c r="L192">
        <v>48.92</v>
      </c>
      <c r="M192">
        <v>-7.6</v>
      </c>
      <c r="N192">
        <v>-7.6</v>
      </c>
      <c r="O192">
        <v>0</v>
      </c>
      <c r="Q192" t="s">
        <v>230</v>
      </c>
      <c r="S192">
        <v>1.0000000000001563E-2</v>
      </c>
      <c r="U192">
        <v>46046.8</v>
      </c>
      <c r="V192">
        <v>45976.800000000003</v>
      </c>
    </row>
    <row r="193" spans="1:22" x14ac:dyDescent="0.3">
      <c r="A193" s="1" t="s">
        <v>207</v>
      </c>
      <c r="B193">
        <v>45996.800000000003</v>
      </c>
      <c r="C193">
        <v>45996.800000000003</v>
      </c>
      <c r="D193">
        <v>45996.800000000003</v>
      </c>
      <c r="E193">
        <v>45996.800000000003</v>
      </c>
      <c r="F193">
        <v>0</v>
      </c>
      <c r="G193">
        <v>55.56</v>
      </c>
      <c r="H193">
        <v>50</v>
      </c>
      <c r="I193">
        <v>13.3</v>
      </c>
      <c r="J193">
        <v>14.36</v>
      </c>
      <c r="K193">
        <v>18.82</v>
      </c>
      <c r="L193">
        <v>48.92</v>
      </c>
      <c r="M193">
        <v>-7.6</v>
      </c>
      <c r="N193">
        <v>-7.6</v>
      </c>
      <c r="O193">
        <v>0</v>
      </c>
      <c r="P193" t="s">
        <v>230</v>
      </c>
      <c r="Q193" t="s">
        <v>230</v>
      </c>
      <c r="S193">
        <v>9.9999999999997868E-3</v>
      </c>
      <c r="U193">
        <v>46046.8</v>
      </c>
      <c r="V193">
        <v>45976.800000000003</v>
      </c>
    </row>
    <row r="194" spans="1:22" x14ac:dyDescent="0.3">
      <c r="A194" s="1" t="s">
        <v>208</v>
      </c>
      <c r="B194">
        <v>45996.800000000003</v>
      </c>
      <c r="C194">
        <v>45996.800000000003</v>
      </c>
      <c r="D194">
        <v>45996.800000000003</v>
      </c>
      <c r="E194">
        <v>45996.800000000003</v>
      </c>
      <c r="F194">
        <v>0</v>
      </c>
      <c r="G194">
        <v>66.67</v>
      </c>
      <c r="H194">
        <v>57.41</v>
      </c>
      <c r="I194">
        <v>13.31</v>
      </c>
      <c r="J194">
        <v>14.36</v>
      </c>
      <c r="K194">
        <v>18.82</v>
      </c>
      <c r="L194">
        <v>48.92</v>
      </c>
      <c r="M194">
        <v>-7.6</v>
      </c>
      <c r="N194">
        <v>-7.6</v>
      </c>
      <c r="O194">
        <v>0</v>
      </c>
      <c r="P194" t="s">
        <v>230</v>
      </c>
      <c r="Q194" t="s">
        <v>230</v>
      </c>
      <c r="S194">
        <v>9.9999999999997868E-3</v>
      </c>
      <c r="U194">
        <v>46046.8</v>
      </c>
      <c r="V194">
        <v>45976.800000000003</v>
      </c>
    </row>
    <row r="195" spans="1:22" x14ac:dyDescent="0.3">
      <c r="A195" s="1" t="s">
        <v>209</v>
      </c>
      <c r="B195">
        <v>45996.800000000003</v>
      </c>
      <c r="C195">
        <v>45996.800000000003</v>
      </c>
      <c r="D195">
        <v>45996.800000000003</v>
      </c>
      <c r="E195">
        <v>45996.800000000003</v>
      </c>
      <c r="F195">
        <v>0</v>
      </c>
      <c r="G195">
        <v>72.22</v>
      </c>
      <c r="H195">
        <v>64.81</v>
      </c>
      <c r="I195">
        <v>13.32</v>
      </c>
      <c r="J195">
        <v>14.36</v>
      </c>
      <c r="K195">
        <v>18.82</v>
      </c>
      <c r="L195">
        <v>48.92</v>
      </c>
      <c r="M195">
        <v>-7.6</v>
      </c>
      <c r="N195">
        <v>-7.6</v>
      </c>
      <c r="O195">
        <v>0</v>
      </c>
      <c r="P195" t="s">
        <v>230</v>
      </c>
      <c r="Q195" t="s">
        <v>230</v>
      </c>
      <c r="S195">
        <v>9.9999999999997868E-3</v>
      </c>
      <c r="U195">
        <v>46046.8</v>
      </c>
      <c r="V195">
        <v>45976.800000000003</v>
      </c>
    </row>
    <row r="196" spans="1:22" x14ac:dyDescent="0.3">
      <c r="A196" s="1" t="s">
        <v>210</v>
      </c>
      <c r="B196">
        <v>45996.800000000003</v>
      </c>
      <c r="C196">
        <v>45996.800000000003</v>
      </c>
      <c r="D196">
        <v>45996.800000000003</v>
      </c>
      <c r="E196">
        <v>45996.800000000003</v>
      </c>
      <c r="F196">
        <v>0</v>
      </c>
      <c r="G196">
        <v>77.78</v>
      </c>
      <c r="H196">
        <v>72.22</v>
      </c>
      <c r="I196">
        <v>13.33</v>
      </c>
      <c r="J196">
        <v>14.36</v>
      </c>
      <c r="K196">
        <v>18.82</v>
      </c>
      <c r="L196">
        <v>48.92</v>
      </c>
      <c r="M196">
        <v>-7.6</v>
      </c>
      <c r="N196">
        <v>-7.6</v>
      </c>
      <c r="O196">
        <v>0</v>
      </c>
      <c r="P196" t="s">
        <v>230</v>
      </c>
      <c r="Q196" t="s">
        <v>230</v>
      </c>
      <c r="S196">
        <v>9.9999999999997868E-3</v>
      </c>
      <c r="U196">
        <v>46046.8</v>
      </c>
      <c r="V196">
        <v>45976.800000000003</v>
      </c>
    </row>
    <row r="197" spans="1:22" x14ac:dyDescent="0.3">
      <c r="A197" s="1" t="s">
        <v>211</v>
      </c>
      <c r="B197">
        <v>45996.800000000003</v>
      </c>
      <c r="C197">
        <v>45996.800000000003</v>
      </c>
      <c r="D197">
        <v>45996.800000000003</v>
      </c>
      <c r="E197">
        <v>45996.800000000003</v>
      </c>
      <c r="F197">
        <v>0</v>
      </c>
      <c r="G197">
        <v>66.67</v>
      </c>
      <c r="H197">
        <v>72.22</v>
      </c>
      <c r="I197">
        <v>13.34</v>
      </c>
      <c r="J197">
        <v>14.36</v>
      </c>
      <c r="K197">
        <v>18.82</v>
      </c>
      <c r="L197">
        <v>48.92</v>
      </c>
      <c r="M197">
        <v>-7.6</v>
      </c>
      <c r="N197">
        <v>-7.6</v>
      </c>
      <c r="O197">
        <v>0</v>
      </c>
      <c r="P197" t="s">
        <v>230</v>
      </c>
      <c r="S197">
        <v>0</v>
      </c>
      <c r="U197">
        <v>46046.8</v>
      </c>
      <c r="V197">
        <v>45976.800000000003</v>
      </c>
    </row>
    <row r="198" spans="1:22" x14ac:dyDescent="0.3">
      <c r="A198" s="1" t="s">
        <v>212</v>
      </c>
      <c r="B198">
        <v>45996.800000000003</v>
      </c>
      <c r="C198">
        <v>45996.800000000003</v>
      </c>
      <c r="D198">
        <v>45996.800000000003</v>
      </c>
      <c r="E198">
        <v>45996.800000000003</v>
      </c>
      <c r="F198">
        <v>0</v>
      </c>
      <c r="G198">
        <v>66.67</v>
      </c>
      <c r="H198">
        <v>70.37</v>
      </c>
      <c r="I198">
        <v>13.34</v>
      </c>
      <c r="J198">
        <v>14.36</v>
      </c>
      <c r="K198">
        <v>18.82</v>
      </c>
      <c r="L198">
        <v>48.92</v>
      </c>
      <c r="M198">
        <v>-7.6</v>
      </c>
      <c r="N198">
        <v>-7.6</v>
      </c>
      <c r="O198">
        <v>0</v>
      </c>
      <c r="P198" t="s">
        <v>230</v>
      </c>
      <c r="S198">
        <v>9.9999999999997868E-3</v>
      </c>
      <c r="U198">
        <v>46046.8</v>
      </c>
      <c r="V198">
        <v>45976.800000000003</v>
      </c>
    </row>
    <row r="199" spans="1:22" x14ac:dyDescent="0.3">
      <c r="A199" s="1" t="s">
        <v>213</v>
      </c>
      <c r="B199">
        <v>45996.800000000003</v>
      </c>
      <c r="C199">
        <v>45996.800000000003</v>
      </c>
      <c r="D199">
        <v>45996.800000000003</v>
      </c>
      <c r="E199">
        <v>45996.800000000003</v>
      </c>
      <c r="F199">
        <v>0</v>
      </c>
      <c r="G199">
        <v>66.67</v>
      </c>
      <c r="H199">
        <v>66.67</v>
      </c>
      <c r="I199">
        <v>13.35</v>
      </c>
      <c r="J199">
        <v>14.36</v>
      </c>
      <c r="K199">
        <v>18.82</v>
      </c>
      <c r="L199">
        <v>48.92</v>
      </c>
      <c r="M199">
        <v>-7.6</v>
      </c>
      <c r="N199">
        <v>-7.6</v>
      </c>
      <c r="O199">
        <v>0</v>
      </c>
      <c r="P199" t="s">
        <v>230</v>
      </c>
      <c r="S199">
        <v>9.9999999999997868E-3</v>
      </c>
      <c r="U199">
        <v>46046.8</v>
      </c>
      <c r="V199">
        <v>45976.800000000003</v>
      </c>
    </row>
    <row r="200" spans="1:22" x14ac:dyDescent="0.3">
      <c r="A200" s="1" t="s">
        <v>214</v>
      </c>
      <c r="B200">
        <v>45996.800000000003</v>
      </c>
      <c r="C200">
        <v>45996.800000000003</v>
      </c>
      <c r="D200">
        <v>45996.800000000003</v>
      </c>
      <c r="E200">
        <v>45996.800000000003</v>
      </c>
      <c r="F200">
        <v>0</v>
      </c>
      <c r="G200">
        <v>55.56</v>
      </c>
      <c r="H200">
        <v>62.96</v>
      </c>
      <c r="I200">
        <v>13.36</v>
      </c>
      <c r="J200">
        <v>14.36</v>
      </c>
      <c r="K200">
        <v>18.82</v>
      </c>
      <c r="L200">
        <v>48.92</v>
      </c>
      <c r="M200">
        <v>-7.6</v>
      </c>
      <c r="N200">
        <v>-7.6</v>
      </c>
      <c r="O200">
        <v>0</v>
      </c>
      <c r="P200" t="s">
        <v>230</v>
      </c>
      <c r="S200">
        <v>0</v>
      </c>
      <c r="U200">
        <v>46046.8</v>
      </c>
      <c r="V200">
        <v>45976.800000000003</v>
      </c>
    </row>
    <row r="201" spans="1:22" x14ac:dyDescent="0.3">
      <c r="A201" s="1" t="s">
        <v>215</v>
      </c>
      <c r="B201">
        <v>45996.800000000003</v>
      </c>
      <c r="C201">
        <v>45996.800000000003</v>
      </c>
      <c r="D201">
        <v>45996.800000000003</v>
      </c>
      <c r="E201">
        <v>45996.800000000003</v>
      </c>
      <c r="F201">
        <v>0</v>
      </c>
      <c r="G201">
        <v>55.56</v>
      </c>
      <c r="H201">
        <v>59.26</v>
      </c>
      <c r="I201">
        <v>13.36</v>
      </c>
      <c r="J201">
        <v>14.36</v>
      </c>
      <c r="K201">
        <v>18.82</v>
      </c>
      <c r="L201">
        <v>48.92</v>
      </c>
      <c r="M201">
        <v>-7.6</v>
      </c>
      <c r="N201">
        <v>-7.6</v>
      </c>
      <c r="O201">
        <v>0</v>
      </c>
      <c r="P201" t="s">
        <v>230</v>
      </c>
      <c r="S201">
        <v>9.9999999999997868E-3</v>
      </c>
      <c r="U201">
        <v>46046.8</v>
      </c>
      <c r="V201">
        <v>45976.800000000003</v>
      </c>
    </row>
    <row r="202" spans="1:22" x14ac:dyDescent="0.3">
      <c r="A202" s="1" t="s">
        <v>216</v>
      </c>
      <c r="B202">
        <v>45996.800000000003</v>
      </c>
      <c r="C202">
        <v>45996.800000000003</v>
      </c>
      <c r="D202">
        <v>45996.800000000003</v>
      </c>
      <c r="E202">
        <v>45996.800000000003</v>
      </c>
      <c r="F202">
        <v>0</v>
      </c>
      <c r="G202">
        <v>33.33</v>
      </c>
      <c r="H202">
        <v>48.15</v>
      </c>
      <c r="I202">
        <v>13.37</v>
      </c>
      <c r="J202">
        <v>14.36</v>
      </c>
      <c r="K202">
        <v>18.82</v>
      </c>
      <c r="L202">
        <v>48.92</v>
      </c>
      <c r="M202">
        <v>-7.6</v>
      </c>
      <c r="N202">
        <v>-7.6</v>
      </c>
      <c r="O202">
        <v>0</v>
      </c>
      <c r="S202">
        <v>0</v>
      </c>
      <c r="U202">
        <v>46046.8</v>
      </c>
      <c r="V202">
        <v>45976.800000000003</v>
      </c>
    </row>
    <row r="203" spans="1:22" x14ac:dyDescent="0.3">
      <c r="A203" s="1" t="s">
        <v>217</v>
      </c>
      <c r="B203">
        <v>45996.800000000003</v>
      </c>
      <c r="C203">
        <v>45996.800000000003</v>
      </c>
      <c r="D203">
        <v>45996.800000000003</v>
      </c>
      <c r="E203">
        <v>45996.800000000003</v>
      </c>
      <c r="F203">
        <v>0</v>
      </c>
      <c r="G203">
        <v>22.22</v>
      </c>
      <c r="H203">
        <v>37.04</v>
      </c>
      <c r="I203">
        <v>13.37</v>
      </c>
      <c r="J203">
        <v>14.36</v>
      </c>
      <c r="K203">
        <v>18.82</v>
      </c>
      <c r="L203">
        <v>48.92</v>
      </c>
      <c r="M203">
        <v>-7.6</v>
      </c>
      <c r="N203">
        <v>-7.6</v>
      </c>
      <c r="O203">
        <v>0</v>
      </c>
      <c r="S203">
        <v>1.0000000000001563E-2</v>
      </c>
      <c r="U203">
        <v>46046.8</v>
      </c>
      <c r="V203">
        <v>45976.800000000003</v>
      </c>
    </row>
    <row r="204" spans="1:22" x14ac:dyDescent="0.3">
      <c r="A204" s="1" t="s">
        <v>218</v>
      </c>
      <c r="B204">
        <v>45996.800000000003</v>
      </c>
      <c r="C204">
        <v>45996.800000000003</v>
      </c>
      <c r="D204">
        <v>45996.800000000003</v>
      </c>
      <c r="E204">
        <v>45996.800000000003</v>
      </c>
      <c r="F204">
        <v>0</v>
      </c>
      <c r="G204">
        <v>11.11</v>
      </c>
      <c r="H204">
        <v>22.22</v>
      </c>
      <c r="I204">
        <v>13.38</v>
      </c>
      <c r="J204">
        <v>14.36</v>
      </c>
      <c r="K204">
        <v>18.82</v>
      </c>
      <c r="L204">
        <v>48.92</v>
      </c>
      <c r="M204">
        <v>-7.6</v>
      </c>
      <c r="N204">
        <v>-7.6</v>
      </c>
      <c r="O204">
        <v>0</v>
      </c>
      <c r="S204">
        <v>0</v>
      </c>
      <c r="U204">
        <v>46046.8</v>
      </c>
      <c r="V204">
        <v>45976.800000000003</v>
      </c>
    </row>
    <row r="205" spans="1:22" x14ac:dyDescent="0.3">
      <c r="A205" s="1" t="s">
        <v>219</v>
      </c>
      <c r="B205">
        <v>45996.800000000003</v>
      </c>
      <c r="C205">
        <v>45996.800000000003</v>
      </c>
      <c r="D205">
        <v>45996.800000000003</v>
      </c>
      <c r="E205">
        <v>45996.800000000003</v>
      </c>
      <c r="F205">
        <v>0</v>
      </c>
      <c r="G205">
        <v>33.33</v>
      </c>
      <c r="H205">
        <v>22.22</v>
      </c>
      <c r="I205">
        <v>13.38</v>
      </c>
      <c r="J205">
        <v>14.36</v>
      </c>
      <c r="K205">
        <v>18.82</v>
      </c>
      <c r="L205">
        <v>48.92</v>
      </c>
      <c r="M205">
        <v>-7.6</v>
      </c>
      <c r="N205">
        <v>-7.6</v>
      </c>
      <c r="O205">
        <v>0</v>
      </c>
      <c r="Q205" t="s">
        <v>230</v>
      </c>
      <c r="S205">
        <v>9.9999999999997868E-3</v>
      </c>
      <c r="U205">
        <v>46046.8</v>
      </c>
      <c r="V205">
        <v>45976.800000000003</v>
      </c>
    </row>
    <row r="206" spans="1:22" x14ac:dyDescent="0.3">
      <c r="A206" s="1" t="s">
        <v>220</v>
      </c>
      <c r="B206">
        <v>45996.800000000003</v>
      </c>
      <c r="C206">
        <v>45996.800000000003</v>
      </c>
      <c r="D206">
        <v>45996.800000000003</v>
      </c>
      <c r="E206">
        <v>45996.800000000003</v>
      </c>
      <c r="F206">
        <v>0</v>
      </c>
      <c r="G206">
        <v>55.56</v>
      </c>
      <c r="H206">
        <v>33.33</v>
      </c>
      <c r="I206">
        <v>13.39</v>
      </c>
      <c r="J206">
        <v>14.36</v>
      </c>
      <c r="K206">
        <v>18.82</v>
      </c>
      <c r="L206">
        <v>48.92</v>
      </c>
      <c r="M206">
        <v>-7.6</v>
      </c>
      <c r="N206">
        <v>-7.6</v>
      </c>
      <c r="O206">
        <v>0</v>
      </c>
      <c r="P206" t="s">
        <v>230</v>
      </c>
      <c r="Q206" t="s">
        <v>230</v>
      </c>
      <c r="S206">
        <v>0</v>
      </c>
      <c r="U206">
        <v>46046.8</v>
      </c>
      <c r="V206">
        <v>45976.800000000003</v>
      </c>
    </row>
    <row r="207" spans="1:22" x14ac:dyDescent="0.3">
      <c r="A207" s="1" t="s">
        <v>221</v>
      </c>
      <c r="B207">
        <v>45996.800000000003</v>
      </c>
      <c r="C207">
        <v>45996.800000000003</v>
      </c>
      <c r="D207">
        <v>45996.800000000003</v>
      </c>
      <c r="E207">
        <v>45996.800000000003</v>
      </c>
      <c r="F207">
        <v>0</v>
      </c>
      <c r="G207">
        <v>66.67</v>
      </c>
      <c r="H207">
        <v>51.85</v>
      </c>
      <c r="I207">
        <v>13.39</v>
      </c>
      <c r="J207">
        <v>14.36</v>
      </c>
      <c r="K207">
        <v>18.82</v>
      </c>
      <c r="L207">
        <v>48.92</v>
      </c>
      <c r="M207">
        <v>-7.6</v>
      </c>
      <c r="N207">
        <v>-7.6</v>
      </c>
      <c r="O207">
        <v>0</v>
      </c>
      <c r="P207" t="s">
        <v>230</v>
      </c>
      <c r="Q207" t="s">
        <v>230</v>
      </c>
      <c r="S207">
        <v>0</v>
      </c>
      <c r="U207">
        <v>46046.8</v>
      </c>
      <c r="V207">
        <v>45976.800000000003</v>
      </c>
    </row>
    <row r="208" spans="1:22" x14ac:dyDescent="0.3">
      <c r="A208" s="1" t="s">
        <v>222</v>
      </c>
      <c r="B208">
        <v>45996.800000000003</v>
      </c>
      <c r="C208">
        <v>45996.800000000003</v>
      </c>
      <c r="D208">
        <v>45996.800000000003</v>
      </c>
      <c r="E208">
        <v>45996.800000000003</v>
      </c>
      <c r="F208">
        <v>0</v>
      </c>
      <c r="G208">
        <v>77.78</v>
      </c>
      <c r="H208">
        <v>66.67</v>
      </c>
      <c r="I208">
        <v>13.39</v>
      </c>
      <c r="J208">
        <v>14.36</v>
      </c>
      <c r="K208">
        <v>18.82</v>
      </c>
      <c r="L208">
        <v>48.92</v>
      </c>
      <c r="M208">
        <v>-7.6</v>
      </c>
      <c r="N208">
        <v>-7.6</v>
      </c>
      <c r="O208">
        <v>0</v>
      </c>
      <c r="P208" t="s">
        <v>230</v>
      </c>
      <c r="Q208" t="s">
        <v>230</v>
      </c>
      <c r="S208">
        <v>9.9999999999997868E-3</v>
      </c>
      <c r="U208">
        <v>46046.8</v>
      </c>
      <c r="V208">
        <v>45976.800000000003</v>
      </c>
    </row>
    <row r="209" spans="1:22" x14ac:dyDescent="0.3">
      <c r="A209" s="1" t="s">
        <v>223</v>
      </c>
      <c r="B209">
        <v>45996.800000000003</v>
      </c>
      <c r="C209">
        <v>45996.800000000003</v>
      </c>
      <c r="D209">
        <v>45996.800000000003</v>
      </c>
      <c r="E209">
        <v>45996.800000000003</v>
      </c>
      <c r="F209">
        <v>0</v>
      </c>
      <c r="G209">
        <v>88.89</v>
      </c>
      <c r="H209">
        <v>77.78</v>
      </c>
      <c r="I209">
        <v>13.4</v>
      </c>
      <c r="J209">
        <v>14.36</v>
      </c>
      <c r="K209">
        <v>18.82</v>
      </c>
      <c r="L209">
        <v>48.92</v>
      </c>
      <c r="M209">
        <v>-7.6</v>
      </c>
      <c r="N209">
        <v>-7.6</v>
      </c>
      <c r="O209">
        <v>0</v>
      </c>
      <c r="Q209" t="s">
        <v>230</v>
      </c>
      <c r="S209">
        <v>0</v>
      </c>
      <c r="U209">
        <v>46046.8</v>
      </c>
      <c r="V209">
        <v>45976.800000000003</v>
      </c>
    </row>
    <row r="210" spans="1:22" x14ac:dyDescent="0.3">
      <c r="A210" s="1" t="s">
        <v>227</v>
      </c>
      <c r="B210">
        <v>45996.800000000003</v>
      </c>
      <c r="C210">
        <v>45996.800000000003</v>
      </c>
      <c r="D210">
        <v>45996.800000000003</v>
      </c>
      <c r="E210">
        <v>45996.800000000003</v>
      </c>
      <c r="F210">
        <v>0</v>
      </c>
      <c r="G210">
        <v>88.89</v>
      </c>
      <c r="H210">
        <v>85.19</v>
      </c>
      <c r="I210">
        <v>13.4</v>
      </c>
      <c r="J210">
        <v>14.36</v>
      </c>
      <c r="K210">
        <v>18.82</v>
      </c>
      <c r="L210">
        <v>48.92</v>
      </c>
      <c r="M210">
        <v>-7.6</v>
      </c>
      <c r="N210">
        <v>-7.6</v>
      </c>
      <c r="O210">
        <v>0</v>
      </c>
      <c r="Q210" t="s">
        <v>230</v>
      </c>
      <c r="S210">
        <v>0</v>
      </c>
      <c r="U210">
        <v>46046.8</v>
      </c>
      <c r="V210">
        <v>45976.800000000003</v>
      </c>
    </row>
    <row r="211" spans="1:22" x14ac:dyDescent="0.3">
      <c r="A211" s="1" t="s">
        <v>231</v>
      </c>
      <c r="B211">
        <v>45996.800000000003</v>
      </c>
      <c r="C211">
        <v>45996.800000000003</v>
      </c>
      <c r="D211">
        <v>45996.800000000003</v>
      </c>
      <c r="E211">
        <v>45996.800000000003</v>
      </c>
      <c r="F211">
        <v>0</v>
      </c>
      <c r="G211">
        <v>88.89</v>
      </c>
      <c r="H211">
        <v>88.89</v>
      </c>
      <c r="I211">
        <v>13.4</v>
      </c>
      <c r="J211">
        <v>14.36</v>
      </c>
      <c r="K211">
        <v>18.82</v>
      </c>
      <c r="L211">
        <v>48.92</v>
      </c>
      <c r="M211">
        <v>-7.6</v>
      </c>
      <c r="N211">
        <v>-7.6</v>
      </c>
      <c r="O211">
        <v>0</v>
      </c>
      <c r="S211">
        <v>0</v>
      </c>
      <c r="U211">
        <v>46046.8</v>
      </c>
      <c r="V211">
        <v>45976.800000000003</v>
      </c>
    </row>
    <row r="212" spans="1:22" x14ac:dyDescent="0.3">
      <c r="A212" s="1" t="s">
        <v>232</v>
      </c>
      <c r="B212">
        <v>45996.800000000003</v>
      </c>
      <c r="C212">
        <v>45996.800000000003</v>
      </c>
      <c r="D212">
        <v>45996.800000000003</v>
      </c>
      <c r="E212">
        <v>45996.800000000003</v>
      </c>
      <c r="F212">
        <v>0</v>
      </c>
      <c r="G212">
        <v>66.67</v>
      </c>
      <c r="H212">
        <v>81.48</v>
      </c>
      <c r="I212">
        <v>13.4</v>
      </c>
      <c r="J212">
        <v>14.36</v>
      </c>
      <c r="K212">
        <v>18.82</v>
      </c>
      <c r="L212">
        <v>48.92</v>
      </c>
      <c r="M212">
        <v>-7.6</v>
      </c>
      <c r="N212">
        <v>-7.6</v>
      </c>
      <c r="O212">
        <v>0</v>
      </c>
      <c r="P212" t="s">
        <v>230</v>
      </c>
      <c r="S212">
        <v>9.9999999999997868E-3</v>
      </c>
      <c r="U212">
        <v>46046.8</v>
      </c>
      <c r="V212">
        <v>45976.800000000003</v>
      </c>
    </row>
    <row r="213" spans="1:22" x14ac:dyDescent="0.3">
      <c r="A213" s="1" t="s">
        <v>234</v>
      </c>
      <c r="B213">
        <v>45996.800000000003</v>
      </c>
      <c r="C213">
        <v>45996.800000000003</v>
      </c>
      <c r="D213">
        <v>45996.800000000003</v>
      </c>
      <c r="E213">
        <v>45996.800000000003</v>
      </c>
      <c r="F213">
        <v>0</v>
      </c>
      <c r="G213">
        <v>55.56</v>
      </c>
      <c r="H213">
        <v>70.37</v>
      </c>
      <c r="I213">
        <v>13.41</v>
      </c>
      <c r="J213">
        <v>14.36</v>
      </c>
      <c r="K213">
        <v>18.82</v>
      </c>
      <c r="L213">
        <v>48.92</v>
      </c>
      <c r="M213">
        <v>-7.6</v>
      </c>
      <c r="N213">
        <v>-7.6</v>
      </c>
      <c r="O213">
        <v>0</v>
      </c>
      <c r="P213" t="s">
        <v>230</v>
      </c>
      <c r="S213">
        <v>0</v>
      </c>
      <c r="U213">
        <v>46046.8</v>
      </c>
      <c r="V213">
        <v>45976.800000000003</v>
      </c>
    </row>
    <row r="214" spans="1:22" x14ac:dyDescent="0.3">
      <c r="A214" s="1" t="s">
        <v>235</v>
      </c>
      <c r="B214">
        <v>45996.800000000003</v>
      </c>
      <c r="C214">
        <v>45996.800000000003</v>
      </c>
      <c r="D214">
        <v>45996.800000000003</v>
      </c>
      <c r="E214">
        <v>45996.800000000003</v>
      </c>
      <c r="F214">
        <v>0</v>
      </c>
      <c r="G214">
        <v>33.33</v>
      </c>
      <c r="H214">
        <v>51.85</v>
      </c>
      <c r="I214">
        <v>13.41</v>
      </c>
      <c r="J214">
        <v>14.36</v>
      </c>
      <c r="K214">
        <v>18.82</v>
      </c>
      <c r="L214">
        <v>48.92</v>
      </c>
      <c r="M214">
        <v>-7.6</v>
      </c>
      <c r="N214">
        <v>-7.6</v>
      </c>
      <c r="O214">
        <v>0</v>
      </c>
      <c r="S214">
        <v>0</v>
      </c>
      <c r="U214">
        <v>46046.8</v>
      </c>
      <c r="V214">
        <v>45976.800000000003</v>
      </c>
    </row>
    <row r="215" spans="1:22" x14ac:dyDescent="0.3">
      <c r="A215" s="1" t="s">
        <v>236</v>
      </c>
      <c r="B215">
        <v>45996.800000000003</v>
      </c>
      <c r="C215">
        <v>45996.800000000003</v>
      </c>
      <c r="D215">
        <v>45996.800000000003</v>
      </c>
      <c r="E215">
        <v>45996.800000000003</v>
      </c>
      <c r="F215">
        <v>0</v>
      </c>
      <c r="G215">
        <v>44.44</v>
      </c>
      <c r="H215">
        <v>44.44</v>
      </c>
      <c r="I215">
        <v>13.41</v>
      </c>
      <c r="J215">
        <v>14.36</v>
      </c>
      <c r="K215">
        <v>18.82</v>
      </c>
      <c r="L215">
        <v>48.92</v>
      </c>
      <c r="M215">
        <v>-7.6</v>
      </c>
      <c r="N215">
        <v>-7.6</v>
      </c>
      <c r="O215">
        <v>0</v>
      </c>
      <c r="S215">
        <v>0</v>
      </c>
      <c r="U215">
        <v>46046.8</v>
      </c>
      <c r="V215">
        <v>45976.800000000003</v>
      </c>
    </row>
    <row r="216" spans="1:22" x14ac:dyDescent="0.3">
      <c r="A216" s="1" t="s">
        <v>237</v>
      </c>
      <c r="B216">
        <v>45996.800000000003</v>
      </c>
      <c r="C216">
        <v>45996.800000000003</v>
      </c>
      <c r="D216">
        <v>45996.800000000003</v>
      </c>
      <c r="E216">
        <v>45996.800000000003</v>
      </c>
      <c r="F216">
        <v>0</v>
      </c>
      <c r="G216">
        <v>44.44</v>
      </c>
      <c r="H216">
        <v>40.74</v>
      </c>
      <c r="I216">
        <v>13.41</v>
      </c>
      <c r="J216">
        <v>14.36</v>
      </c>
      <c r="K216">
        <v>18.82</v>
      </c>
      <c r="L216">
        <v>48.92</v>
      </c>
      <c r="M216">
        <v>-7.6</v>
      </c>
      <c r="N216">
        <v>-7.6</v>
      </c>
      <c r="O216">
        <v>0</v>
      </c>
      <c r="Q216" t="s">
        <v>230</v>
      </c>
      <c r="S216">
        <v>0</v>
      </c>
      <c r="U216">
        <v>46046.8</v>
      </c>
      <c r="V216">
        <v>45976.800000000003</v>
      </c>
    </row>
    <row r="217" spans="1:22" x14ac:dyDescent="0.3">
      <c r="A217" s="1" t="s">
        <v>238</v>
      </c>
      <c r="B217">
        <v>45996.800000000003</v>
      </c>
      <c r="C217">
        <v>45996.800000000003</v>
      </c>
      <c r="D217">
        <v>45996.800000000003</v>
      </c>
      <c r="E217">
        <v>45996.800000000003</v>
      </c>
      <c r="F217">
        <v>0</v>
      </c>
      <c r="G217">
        <v>33.33</v>
      </c>
      <c r="H217">
        <v>40.74</v>
      </c>
      <c r="I217">
        <v>13.41</v>
      </c>
      <c r="J217">
        <v>14.36</v>
      </c>
      <c r="K217">
        <v>18.82</v>
      </c>
      <c r="L217">
        <v>48.92</v>
      </c>
      <c r="M217">
        <v>-7.6</v>
      </c>
      <c r="N217">
        <v>-7.6</v>
      </c>
      <c r="O217">
        <v>0</v>
      </c>
      <c r="U217">
        <v>46046.8</v>
      </c>
      <c r="V217">
        <v>45976.800000000003</v>
      </c>
    </row>
    <row r="218" spans="1:22" x14ac:dyDescent="0.3">
      <c r="A218" s="1"/>
    </row>
    <row r="219" spans="1:22" x14ac:dyDescent="0.3">
      <c r="A219" s="1"/>
    </row>
    <row r="220" spans="1:22" x14ac:dyDescent="0.3">
      <c r="A220" s="1"/>
    </row>
    <row r="221" spans="1:22" x14ac:dyDescent="0.3">
      <c r="A221" s="1"/>
    </row>
    <row r="222" spans="1:22" x14ac:dyDescent="0.3">
      <c r="A222" s="1"/>
    </row>
    <row r="223" spans="1:22" x14ac:dyDescent="0.3">
      <c r="A223" s="1"/>
    </row>
    <row r="224" spans="1:22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s="7" customFormat="1" x14ac:dyDescent="0.3">
      <c r="A723" s="6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</sheetData>
  <autoFilter ref="A1:U107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37"/>
  <sheetViews>
    <sheetView workbookViewId="0">
      <pane ySplit="1" topLeftCell="A86" activePane="bottomLeft" state="frozen"/>
      <selection pane="bottomLeft" activeCell="BB87" sqref="BB87:BB96"/>
    </sheetView>
  </sheetViews>
  <sheetFormatPr defaultRowHeight="14.4" x14ac:dyDescent="0.3"/>
  <cols>
    <col min="2" max="2" width="10.44140625" bestFit="1" customWidth="1"/>
    <col min="3" max="3" width="9.109375" style="3"/>
    <col min="4" max="6" width="0" hidden="1" customWidth="1"/>
    <col min="8" max="10" width="0" hidden="1" customWidth="1"/>
    <col min="12" max="13" width="0" hidden="1" customWidth="1"/>
    <col min="15" max="26" width="0" hidden="1" customWidth="1"/>
    <col min="27" max="27" width="12.5546875" style="2" customWidth="1"/>
    <col min="28" max="28" width="8.33203125" style="3" customWidth="1"/>
    <col min="29" max="31" width="9" hidden="1" customWidth="1"/>
    <col min="33" max="35" width="0" hidden="1" customWidth="1"/>
    <col min="37" max="38" width="0" hidden="1" customWidth="1"/>
    <col min="40" max="46" width="0" hidden="1" customWidth="1"/>
    <col min="53" max="53" width="1.88671875" customWidth="1"/>
  </cols>
  <sheetData>
    <row r="2" spans="2:54" x14ac:dyDescent="0.3">
      <c r="B2" s="2"/>
      <c r="Z2" s="2"/>
      <c r="BB2">
        <f>IF(AX2&gt;0,(AX2*25)+50,(AX2*25)-50)</f>
        <v>-50</v>
      </c>
    </row>
    <row r="3" spans="2:54" x14ac:dyDescent="0.3">
      <c r="B3" s="2"/>
      <c r="Z3" s="2"/>
      <c r="BB3">
        <f t="shared" ref="BB3:BB66" si="0">IF(AX3&gt;0,(AX3*25)+50,(AX3*25)-50)</f>
        <v>-50</v>
      </c>
    </row>
    <row r="4" spans="2:54" x14ac:dyDescent="0.3">
      <c r="B4" s="2"/>
      <c r="Z4" s="2"/>
      <c r="BB4">
        <f t="shared" si="0"/>
        <v>-50</v>
      </c>
    </row>
    <row r="5" spans="2:54" x14ac:dyDescent="0.3">
      <c r="B5" s="2"/>
      <c r="Z5" s="2"/>
      <c r="BB5">
        <f t="shared" si="0"/>
        <v>-50</v>
      </c>
    </row>
    <row r="6" spans="2:54" x14ac:dyDescent="0.3">
      <c r="B6" s="2"/>
      <c r="Z6" s="2"/>
      <c r="BB6">
        <f t="shared" si="0"/>
        <v>-50</v>
      </c>
    </row>
    <row r="7" spans="2:54" x14ac:dyDescent="0.3">
      <c r="B7" s="2"/>
      <c r="Z7" s="2"/>
      <c r="BB7">
        <f t="shared" si="0"/>
        <v>-50</v>
      </c>
    </row>
    <row r="8" spans="2:54" x14ac:dyDescent="0.3">
      <c r="B8" s="2"/>
      <c r="Z8" s="2"/>
      <c r="BB8">
        <f t="shared" si="0"/>
        <v>-50</v>
      </c>
    </row>
    <row r="9" spans="2:54" x14ac:dyDescent="0.3">
      <c r="B9" s="2"/>
      <c r="Z9" s="2"/>
      <c r="BB9">
        <f t="shared" si="0"/>
        <v>-50</v>
      </c>
    </row>
    <row r="10" spans="2:54" x14ac:dyDescent="0.3">
      <c r="B10" s="2"/>
      <c r="Z10" s="2"/>
      <c r="BB10">
        <f t="shared" si="0"/>
        <v>-50</v>
      </c>
    </row>
    <row r="11" spans="2:54" x14ac:dyDescent="0.3">
      <c r="B11" s="2"/>
      <c r="Z11" s="2"/>
      <c r="BB11">
        <f t="shared" si="0"/>
        <v>-50</v>
      </c>
    </row>
    <row r="12" spans="2:54" x14ac:dyDescent="0.3">
      <c r="B12" s="2"/>
      <c r="Z12" s="2"/>
      <c r="BB12">
        <f t="shared" si="0"/>
        <v>-50</v>
      </c>
    </row>
    <row r="13" spans="2:54" x14ac:dyDescent="0.3">
      <c r="B13" s="2"/>
      <c r="Z13" s="2"/>
      <c r="BB13">
        <f t="shared" si="0"/>
        <v>-50</v>
      </c>
    </row>
    <row r="14" spans="2:54" x14ac:dyDescent="0.3">
      <c r="B14" s="2"/>
      <c r="Z14" s="2"/>
      <c r="BB14">
        <f t="shared" si="0"/>
        <v>-50</v>
      </c>
    </row>
    <row r="15" spans="2:54" x14ac:dyDescent="0.3">
      <c r="B15" s="2"/>
      <c r="Z15" s="2"/>
      <c r="BB15">
        <f t="shared" si="0"/>
        <v>-50</v>
      </c>
    </row>
    <row r="16" spans="2:54" x14ac:dyDescent="0.3">
      <c r="B16" s="2"/>
      <c r="Z16" s="2"/>
      <c r="BB16">
        <f t="shared" si="0"/>
        <v>-50</v>
      </c>
    </row>
    <row r="17" spans="2:54" x14ac:dyDescent="0.3">
      <c r="B17" s="2"/>
      <c r="Z17" s="2"/>
      <c r="BB17">
        <f t="shared" si="0"/>
        <v>-50</v>
      </c>
    </row>
    <row r="18" spans="2:54" x14ac:dyDescent="0.3">
      <c r="B18" s="2"/>
      <c r="Z18" s="2"/>
      <c r="BB18">
        <f t="shared" si="0"/>
        <v>-50</v>
      </c>
    </row>
    <row r="19" spans="2:54" x14ac:dyDescent="0.3">
      <c r="B19" s="2"/>
      <c r="Z19" s="2"/>
      <c r="BB19">
        <f t="shared" si="0"/>
        <v>-50</v>
      </c>
    </row>
    <row r="20" spans="2:54" x14ac:dyDescent="0.3">
      <c r="B20" s="2"/>
      <c r="Z20" s="2"/>
      <c r="BB20">
        <f t="shared" si="0"/>
        <v>-50</v>
      </c>
    </row>
    <row r="21" spans="2:54" x14ac:dyDescent="0.3">
      <c r="B21" s="2"/>
      <c r="Z21" s="2"/>
      <c r="BB21">
        <f t="shared" si="0"/>
        <v>-50</v>
      </c>
    </row>
    <row r="22" spans="2:54" x14ac:dyDescent="0.3">
      <c r="B22" s="2"/>
      <c r="Z22" s="2"/>
      <c r="BB22">
        <f t="shared" si="0"/>
        <v>-50</v>
      </c>
    </row>
    <row r="23" spans="2:54" x14ac:dyDescent="0.3">
      <c r="B23" s="2"/>
      <c r="Z23" s="2"/>
      <c r="BB23">
        <f t="shared" si="0"/>
        <v>-50</v>
      </c>
    </row>
    <row r="24" spans="2:54" x14ac:dyDescent="0.3">
      <c r="B24" s="2"/>
      <c r="Z24" s="2"/>
      <c r="BB24">
        <f t="shared" si="0"/>
        <v>-50</v>
      </c>
    </row>
    <row r="25" spans="2:54" x14ac:dyDescent="0.3">
      <c r="B25" s="2"/>
      <c r="Z25" s="2"/>
      <c r="BB25">
        <f t="shared" si="0"/>
        <v>-50</v>
      </c>
    </row>
    <row r="26" spans="2:54" x14ac:dyDescent="0.3">
      <c r="B26" s="2"/>
      <c r="Z26" s="2"/>
      <c r="BB26">
        <f t="shared" si="0"/>
        <v>-50</v>
      </c>
    </row>
    <row r="27" spans="2:54" x14ac:dyDescent="0.3">
      <c r="B27" s="2"/>
      <c r="Z27" s="2"/>
      <c r="BB27">
        <f t="shared" si="0"/>
        <v>-50</v>
      </c>
    </row>
    <row r="28" spans="2:54" x14ac:dyDescent="0.3">
      <c r="B28" s="2"/>
      <c r="Z28" s="2"/>
      <c r="BB28">
        <f t="shared" si="0"/>
        <v>-50</v>
      </c>
    </row>
    <row r="29" spans="2:54" x14ac:dyDescent="0.3">
      <c r="B29" s="2"/>
      <c r="Z29" s="2"/>
      <c r="BB29">
        <f t="shared" si="0"/>
        <v>-50</v>
      </c>
    </row>
    <row r="30" spans="2:54" x14ac:dyDescent="0.3">
      <c r="B30" s="2"/>
      <c r="Z30" s="2"/>
      <c r="BB30">
        <f t="shared" si="0"/>
        <v>-50</v>
      </c>
    </row>
    <row r="31" spans="2:54" x14ac:dyDescent="0.3">
      <c r="B31" s="2"/>
      <c r="Z31" s="2"/>
      <c r="BB31">
        <f t="shared" si="0"/>
        <v>-50</v>
      </c>
    </row>
    <row r="32" spans="2:54" x14ac:dyDescent="0.3">
      <c r="B32" s="2"/>
      <c r="Z32" s="2"/>
      <c r="BB32">
        <f t="shared" si="0"/>
        <v>-50</v>
      </c>
    </row>
    <row r="33" spans="2:54" x14ac:dyDescent="0.3">
      <c r="B33" s="2"/>
      <c r="Z33" s="2"/>
      <c r="BB33">
        <f t="shared" si="0"/>
        <v>-50</v>
      </c>
    </row>
    <row r="34" spans="2:54" x14ac:dyDescent="0.3">
      <c r="B34" s="2"/>
      <c r="Z34" s="2"/>
      <c r="BB34">
        <f t="shared" si="0"/>
        <v>-50</v>
      </c>
    </row>
    <row r="35" spans="2:54" x14ac:dyDescent="0.3">
      <c r="B35" s="2"/>
      <c r="Z35" s="2"/>
      <c r="BB35">
        <f t="shared" si="0"/>
        <v>-50</v>
      </c>
    </row>
    <row r="36" spans="2:54" x14ac:dyDescent="0.3">
      <c r="B36" s="2"/>
      <c r="Z36" s="2"/>
      <c r="BB36">
        <f t="shared" si="0"/>
        <v>-50</v>
      </c>
    </row>
    <row r="37" spans="2:54" x14ac:dyDescent="0.3">
      <c r="B37" s="2"/>
      <c r="Z37" s="2"/>
      <c r="BB37">
        <f t="shared" si="0"/>
        <v>-50</v>
      </c>
    </row>
    <row r="38" spans="2:54" x14ac:dyDescent="0.3">
      <c r="B38" s="2"/>
      <c r="Z38" s="2"/>
      <c r="BB38">
        <f t="shared" si="0"/>
        <v>-50</v>
      </c>
    </row>
    <row r="39" spans="2:54" x14ac:dyDescent="0.3">
      <c r="B39" s="2"/>
      <c r="Z39" s="2"/>
      <c r="BB39">
        <f t="shared" si="0"/>
        <v>-50</v>
      </c>
    </row>
    <row r="40" spans="2:54" x14ac:dyDescent="0.3">
      <c r="B40" s="2"/>
      <c r="Z40" s="2"/>
      <c r="BB40">
        <f t="shared" si="0"/>
        <v>-50</v>
      </c>
    </row>
    <row r="41" spans="2:54" x14ac:dyDescent="0.3">
      <c r="B41" s="2"/>
      <c r="Z41" s="2"/>
      <c r="BB41">
        <f t="shared" si="0"/>
        <v>-50</v>
      </c>
    </row>
    <row r="42" spans="2:54" x14ac:dyDescent="0.3">
      <c r="B42" s="2"/>
      <c r="Z42" s="2"/>
      <c r="BB42">
        <f t="shared" si="0"/>
        <v>-50</v>
      </c>
    </row>
    <row r="43" spans="2:54" x14ac:dyDescent="0.3">
      <c r="B43" s="2"/>
      <c r="Z43" s="2"/>
      <c r="BB43">
        <f t="shared" si="0"/>
        <v>-50</v>
      </c>
    </row>
    <row r="44" spans="2:54" x14ac:dyDescent="0.3">
      <c r="B44" s="2"/>
      <c r="Z44" s="2"/>
      <c r="BB44">
        <f t="shared" si="0"/>
        <v>-50</v>
      </c>
    </row>
    <row r="45" spans="2:54" x14ac:dyDescent="0.3">
      <c r="B45" s="2"/>
      <c r="Z45" s="2"/>
      <c r="BB45">
        <f t="shared" si="0"/>
        <v>-50</v>
      </c>
    </row>
    <row r="46" spans="2:54" x14ac:dyDescent="0.3">
      <c r="B46" s="2"/>
      <c r="Z46" s="2"/>
      <c r="BB46">
        <f t="shared" si="0"/>
        <v>-50</v>
      </c>
    </row>
    <row r="47" spans="2:54" x14ac:dyDescent="0.3">
      <c r="B47" s="2"/>
      <c r="Z47" s="2"/>
      <c r="BB47">
        <f t="shared" si="0"/>
        <v>-50</v>
      </c>
    </row>
    <row r="48" spans="2:54" x14ac:dyDescent="0.3">
      <c r="B48" s="2"/>
      <c r="Z48" s="2"/>
      <c r="BB48">
        <f t="shared" si="0"/>
        <v>-50</v>
      </c>
    </row>
    <row r="49" spans="2:54" x14ac:dyDescent="0.3">
      <c r="B49" s="2"/>
      <c r="Z49" s="2"/>
      <c r="BB49">
        <f t="shared" si="0"/>
        <v>-50</v>
      </c>
    </row>
    <row r="50" spans="2:54" x14ac:dyDescent="0.3">
      <c r="B50" s="2"/>
      <c r="Z50" s="2"/>
      <c r="BB50">
        <f t="shared" si="0"/>
        <v>-50</v>
      </c>
    </row>
    <row r="51" spans="2:54" x14ac:dyDescent="0.3">
      <c r="B51" s="2"/>
      <c r="Z51" s="2"/>
      <c r="BB51">
        <f t="shared" si="0"/>
        <v>-50</v>
      </c>
    </row>
    <row r="52" spans="2:54" x14ac:dyDescent="0.3">
      <c r="B52" s="2"/>
      <c r="Z52" s="2"/>
      <c r="BB52">
        <f t="shared" si="0"/>
        <v>-50</v>
      </c>
    </row>
    <row r="53" spans="2:54" x14ac:dyDescent="0.3">
      <c r="B53" s="2"/>
      <c r="Z53" s="2"/>
      <c r="BB53">
        <f t="shared" si="0"/>
        <v>-50</v>
      </c>
    </row>
    <row r="54" spans="2:54" x14ac:dyDescent="0.3">
      <c r="B54" s="2"/>
      <c r="Z54" s="2"/>
      <c r="BB54">
        <f t="shared" si="0"/>
        <v>-50</v>
      </c>
    </row>
    <row r="55" spans="2:54" x14ac:dyDescent="0.3">
      <c r="B55" s="2"/>
      <c r="Z55" s="2"/>
      <c r="BB55">
        <f t="shared" si="0"/>
        <v>-50</v>
      </c>
    </row>
    <row r="56" spans="2:54" x14ac:dyDescent="0.3">
      <c r="B56" s="2"/>
      <c r="Z56" s="2"/>
      <c r="BB56">
        <f t="shared" si="0"/>
        <v>-50</v>
      </c>
    </row>
    <row r="57" spans="2:54" x14ac:dyDescent="0.3">
      <c r="B57" s="2"/>
      <c r="Z57" s="2"/>
      <c r="BB57">
        <f t="shared" si="0"/>
        <v>-50</v>
      </c>
    </row>
    <row r="58" spans="2:54" x14ac:dyDescent="0.3">
      <c r="B58" s="2"/>
      <c r="Z58" s="2"/>
      <c r="BB58">
        <f t="shared" si="0"/>
        <v>-50</v>
      </c>
    </row>
    <row r="59" spans="2:54" x14ac:dyDescent="0.3">
      <c r="B59" s="2"/>
      <c r="Z59" s="2"/>
      <c r="BB59">
        <f t="shared" si="0"/>
        <v>-50</v>
      </c>
    </row>
    <row r="60" spans="2:54" x14ac:dyDescent="0.3">
      <c r="B60" s="2"/>
      <c r="Z60" s="2"/>
      <c r="BB60">
        <f t="shared" si="0"/>
        <v>-50</v>
      </c>
    </row>
    <row r="61" spans="2:54" x14ac:dyDescent="0.3">
      <c r="B61" s="2"/>
      <c r="Z61" s="2"/>
      <c r="BB61">
        <f t="shared" si="0"/>
        <v>-50</v>
      </c>
    </row>
    <row r="62" spans="2:54" x14ac:dyDescent="0.3">
      <c r="B62" s="2"/>
      <c r="Z62" s="2"/>
      <c r="BB62">
        <f t="shared" si="0"/>
        <v>-50</v>
      </c>
    </row>
    <row r="63" spans="2:54" x14ac:dyDescent="0.3">
      <c r="B63" s="2"/>
      <c r="Z63" s="2"/>
      <c r="BB63">
        <f t="shared" si="0"/>
        <v>-50</v>
      </c>
    </row>
    <row r="64" spans="2:54" x14ac:dyDescent="0.3">
      <c r="B64" s="2"/>
      <c r="Z64" s="2"/>
      <c r="BB64">
        <f t="shared" si="0"/>
        <v>-50</v>
      </c>
    </row>
    <row r="65" spans="2:54" x14ac:dyDescent="0.3">
      <c r="B65" s="2"/>
      <c r="Z65" s="2"/>
      <c r="BB65">
        <f t="shared" si="0"/>
        <v>-50</v>
      </c>
    </row>
    <row r="66" spans="2:54" x14ac:dyDescent="0.3">
      <c r="B66" s="2"/>
      <c r="Z66" s="2"/>
      <c r="BB66">
        <f t="shared" si="0"/>
        <v>-50</v>
      </c>
    </row>
    <row r="67" spans="2:54" x14ac:dyDescent="0.3">
      <c r="B67" s="2"/>
      <c r="Z67" s="2"/>
      <c r="BB67">
        <f t="shared" ref="BB67:BB130" si="1">IF(AX67&gt;0,(AX67*25)+50,(AX67*25)-50)</f>
        <v>-50</v>
      </c>
    </row>
    <row r="68" spans="2:54" x14ac:dyDescent="0.3">
      <c r="B68" s="2"/>
      <c r="Z68" s="2"/>
      <c r="BB68">
        <f t="shared" si="1"/>
        <v>-50</v>
      </c>
    </row>
    <row r="69" spans="2:54" x14ac:dyDescent="0.3">
      <c r="B69" s="2"/>
      <c r="Z69" s="2"/>
      <c r="BB69">
        <f t="shared" si="1"/>
        <v>-50</v>
      </c>
    </row>
    <row r="70" spans="2:54" x14ac:dyDescent="0.3">
      <c r="B70" s="2"/>
      <c r="Z70" s="2"/>
      <c r="BB70">
        <f t="shared" si="1"/>
        <v>-50</v>
      </c>
    </row>
    <row r="71" spans="2:54" x14ac:dyDescent="0.3">
      <c r="B71" s="2"/>
      <c r="Z71" s="2"/>
      <c r="BB71">
        <f t="shared" si="1"/>
        <v>-50</v>
      </c>
    </row>
    <row r="72" spans="2:54" x14ac:dyDescent="0.3">
      <c r="B72" s="2"/>
      <c r="Z72" s="2"/>
      <c r="BB72">
        <f t="shared" si="1"/>
        <v>-50</v>
      </c>
    </row>
    <row r="73" spans="2:54" x14ac:dyDescent="0.3">
      <c r="B73" s="2"/>
      <c r="Z73" s="2"/>
      <c r="BB73">
        <f t="shared" si="1"/>
        <v>-50</v>
      </c>
    </row>
    <row r="74" spans="2:54" x14ac:dyDescent="0.3">
      <c r="B74" s="2"/>
      <c r="Z74" s="2"/>
      <c r="BB74">
        <f t="shared" si="1"/>
        <v>-50</v>
      </c>
    </row>
    <row r="75" spans="2:54" x14ac:dyDescent="0.3">
      <c r="B75" s="2"/>
      <c r="Z75" s="2"/>
      <c r="BB75">
        <f t="shared" si="1"/>
        <v>-50</v>
      </c>
    </row>
    <row r="76" spans="2:54" x14ac:dyDescent="0.3">
      <c r="B76" s="2"/>
      <c r="Z76" s="2"/>
      <c r="BB76">
        <f t="shared" si="1"/>
        <v>-50</v>
      </c>
    </row>
    <row r="77" spans="2:54" x14ac:dyDescent="0.3">
      <c r="B77" s="2"/>
      <c r="Z77" s="2"/>
      <c r="BB77">
        <f t="shared" si="1"/>
        <v>-50</v>
      </c>
    </row>
    <row r="78" spans="2:54" x14ac:dyDescent="0.3">
      <c r="B78" s="2"/>
      <c r="Z78" s="2"/>
      <c r="BB78">
        <f t="shared" si="1"/>
        <v>-50</v>
      </c>
    </row>
    <row r="79" spans="2:54" x14ac:dyDescent="0.3">
      <c r="B79" s="2"/>
      <c r="Z79" s="2"/>
      <c r="BB79">
        <f t="shared" si="1"/>
        <v>-50</v>
      </c>
    </row>
    <row r="80" spans="2:54" x14ac:dyDescent="0.3">
      <c r="B80" s="2"/>
      <c r="Z80" s="2"/>
      <c r="BB80">
        <f t="shared" si="1"/>
        <v>-50</v>
      </c>
    </row>
    <row r="81" spans="2:54" x14ac:dyDescent="0.3">
      <c r="B81" s="2"/>
      <c r="Z81" s="2"/>
      <c r="BB81">
        <f t="shared" si="1"/>
        <v>-50</v>
      </c>
    </row>
    <row r="82" spans="2:54" x14ac:dyDescent="0.3">
      <c r="B82" s="2"/>
      <c r="Z82" s="2"/>
      <c r="BB82">
        <f t="shared" si="1"/>
        <v>-50</v>
      </c>
    </row>
    <row r="83" spans="2:54" x14ac:dyDescent="0.3">
      <c r="B83" s="2"/>
      <c r="Z83" s="2"/>
      <c r="BB83">
        <f t="shared" si="1"/>
        <v>-50</v>
      </c>
    </row>
    <row r="84" spans="2:54" x14ac:dyDescent="0.3">
      <c r="B84" s="2"/>
      <c r="Z84" s="2"/>
      <c r="BB84">
        <f t="shared" si="1"/>
        <v>-50</v>
      </c>
    </row>
    <row r="85" spans="2:54" x14ac:dyDescent="0.3">
      <c r="B85" s="2"/>
      <c r="Z85" s="2"/>
      <c r="BB85">
        <f t="shared" si="1"/>
        <v>-50</v>
      </c>
    </row>
    <row r="86" spans="2:54" x14ac:dyDescent="0.3">
      <c r="B86" s="2"/>
      <c r="Z86" s="2"/>
      <c r="BB86">
        <f t="shared" si="1"/>
        <v>-50</v>
      </c>
    </row>
    <row r="87" spans="2:54" x14ac:dyDescent="0.3">
      <c r="B87" s="2"/>
      <c r="Z87" s="2"/>
      <c r="BB87">
        <f t="shared" si="1"/>
        <v>-50</v>
      </c>
    </row>
    <row r="88" spans="2:54" x14ac:dyDescent="0.3">
      <c r="B88" s="2"/>
      <c r="Z88" s="2"/>
      <c r="BB88">
        <f t="shared" si="1"/>
        <v>-50</v>
      </c>
    </row>
    <row r="89" spans="2:54" x14ac:dyDescent="0.3">
      <c r="B89" s="2"/>
      <c r="Z89" s="2"/>
      <c r="BB89">
        <f t="shared" si="1"/>
        <v>-50</v>
      </c>
    </row>
    <row r="90" spans="2:54" x14ac:dyDescent="0.3">
      <c r="B90" s="2"/>
      <c r="Z90" s="2"/>
      <c r="BB90">
        <f t="shared" si="1"/>
        <v>-50</v>
      </c>
    </row>
    <row r="91" spans="2:54" x14ac:dyDescent="0.3">
      <c r="B91" s="2"/>
      <c r="Z91" s="2"/>
      <c r="BB91">
        <f t="shared" si="1"/>
        <v>-50</v>
      </c>
    </row>
    <row r="92" spans="2:54" x14ac:dyDescent="0.3">
      <c r="B92" s="2"/>
      <c r="Z92" s="2"/>
      <c r="BB92">
        <f t="shared" si="1"/>
        <v>-50</v>
      </c>
    </row>
    <row r="93" spans="2:54" x14ac:dyDescent="0.3">
      <c r="B93" s="2"/>
      <c r="Z93" s="2"/>
      <c r="BB93">
        <f t="shared" si="1"/>
        <v>-50</v>
      </c>
    </row>
    <row r="94" spans="2:54" x14ac:dyDescent="0.3">
      <c r="B94" s="2"/>
      <c r="Z94" s="2"/>
      <c r="BB94">
        <f t="shared" si="1"/>
        <v>-50</v>
      </c>
    </row>
    <row r="95" spans="2:54" x14ac:dyDescent="0.3">
      <c r="B95" s="2"/>
      <c r="Z95" s="2"/>
      <c r="BB95">
        <f t="shared" si="1"/>
        <v>-50</v>
      </c>
    </row>
    <row r="96" spans="2:54" x14ac:dyDescent="0.3">
      <c r="B96" s="2"/>
      <c r="Z96" s="2"/>
      <c r="BB96">
        <f t="shared" si="1"/>
        <v>-50</v>
      </c>
    </row>
    <row r="97" spans="2:54" x14ac:dyDescent="0.3">
      <c r="B97" s="2"/>
      <c r="Z97" s="2"/>
      <c r="BB97">
        <f t="shared" si="1"/>
        <v>-50</v>
      </c>
    </row>
    <row r="98" spans="2:54" x14ac:dyDescent="0.3">
      <c r="B98" s="2"/>
      <c r="Z98" s="2"/>
      <c r="BB98">
        <f t="shared" si="1"/>
        <v>-50</v>
      </c>
    </row>
    <row r="99" spans="2:54" x14ac:dyDescent="0.3">
      <c r="B99" s="2"/>
      <c r="Z99" s="2"/>
      <c r="BB99">
        <f t="shared" si="1"/>
        <v>-50</v>
      </c>
    </row>
    <row r="100" spans="2:54" x14ac:dyDescent="0.3">
      <c r="B100" s="2"/>
      <c r="Z100" s="2"/>
      <c r="BB100">
        <f t="shared" si="1"/>
        <v>-50</v>
      </c>
    </row>
    <row r="101" spans="2:54" x14ac:dyDescent="0.3">
      <c r="B101" s="2"/>
      <c r="Z101" s="2"/>
      <c r="BB101">
        <f t="shared" si="1"/>
        <v>-50</v>
      </c>
    </row>
    <row r="102" spans="2:54" x14ac:dyDescent="0.3">
      <c r="B102" s="2"/>
      <c r="Z102" s="2"/>
      <c r="BB102">
        <f t="shared" si="1"/>
        <v>-50</v>
      </c>
    </row>
    <row r="103" spans="2:54" x14ac:dyDescent="0.3">
      <c r="B103" s="2"/>
      <c r="Z103" s="2"/>
      <c r="BB103">
        <f t="shared" si="1"/>
        <v>-50</v>
      </c>
    </row>
    <row r="104" spans="2:54" x14ac:dyDescent="0.3">
      <c r="B104" s="2"/>
      <c r="Z104" s="2"/>
      <c r="BB104">
        <f t="shared" si="1"/>
        <v>-50</v>
      </c>
    </row>
    <row r="105" spans="2:54" x14ac:dyDescent="0.3">
      <c r="B105" s="2"/>
      <c r="Z105" s="2"/>
      <c r="BB105">
        <f t="shared" si="1"/>
        <v>-50</v>
      </c>
    </row>
    <row r="106" spans="2:54" x14ac:dyDescent="0.3">
      <c r="B106" s="2"/>
      <c r="Z106" s="2"/>
      <c r="BB106">
        <f t="shared" si="1"/>
        <v>-50</v>
      </c>
    </row>
    <row r="107" spans="2:54" x14ac:dyDescent="0.3">
      <c r="B107" s="2"/>
      <c r="Z107" s="2"/>
      <c r="BB107">
        <f t="shared" si="1"/>
        <v>-50</v>
      </c>
    </row>
    <row r="108" spans="2:54" x14ac:dyDescent="0.3">
      <c r="B108" s="2"/>
      <c r="Z108" s="2"/>
      <c r="BB108">
        <f t="shared" si="1"/>
        <v>-50</v>
      </c>
    </row>
    <row r="109" spans="2:54" x14ac:dyDescent="0.3">
      <c r="B109" s="2"/>
      <c r="Z109" s="2"/>
      <c r="BB109">
        <f t="shared" si="1"/>
        <v>-50</v>
      </c>
    </row>
    <row r="110" spans="2:54" x14ac:dyDescent="0.3">
      <c r="B110" s="2"/>
      <c r="Z110" s="2"/>
      <c r="BB110">
        <f t="shared" si="1"/>
        <v>-50</v>
      </c>
    </row>
    <row r="111" spans="2:54" x14ac:dyDescent="0.3">
      <c r="B111" s="2"/>
      <c r="Z111" s="2"/>
      <c r="BB111">
        <f t="shared" si="1"/>
        <v>-50</v>
      </c>
    </row>
    <row r="112" spans="2:54" x14ac:dyDescent="0.3">
      <c r="B112" s="2"/>
      <c r="Z112" s="2"/>
      <c r="BB112">
        <f t="shared" si="1"/>
        <v>-50</v>
      </c>
    </row>
    <row r="113" spans="2:54" x14ac:dyDescent="0.3">
      <c r="B113" s="2"/>
      <c r="Z113" s="2"/>
      <c r="BB113">
        <f t="shared" si="1"/>
        <v>-50</v>
      </c>
    </row>
    <row r="114" spans="2:54" x14ac:dyDescent="0.3">
      <c r="B114" s="2"/>
      <c r="Z114" s="2"/>
      <c r="BB114">
        <f t="shared" si="1"/>
        <v>-50</v>
      </c>
    </row>
    <row r="115" spans="2:54" x14ac:dyDescent="0.3">
      <c r="B115" s="2"/>
      <c r="Z115" s="2"/>
      <c r="BB115">
        <f t="shared" si="1"/>
        <v>-50</v>
      </c>
    </row>
    <row r="116" spans="2:54" x14ac:dyDescent="0.3">
      <c r="B116" s="2"/>
      <c r="Z116" s="2"/>
      <c r="BB116">
        <f t="shared" si="1"/>
        <v>-50</v>
      </c>
    </row>
    <row r="117" spans="2:54" x14ac:dyDescent="0.3">
      <c r="B117" s="2"/>
      <c r="Z117" s="2"/>
      <c r="BB117">
        <f t="shared" si="1"/>
        <v>-50</v>
      </c>
    </row>
    <row r="118" spans="2:54" x14ac:dyDescent="0.3">
      <c r="B118" s="2"/>
      <c r="Z118" s="2"/>
      <c r="BB118">
        <f t="shared" si="1"/>
        <v>-50</v>
      </c>
    </row>
    <row r="119" spans="2:54" x14ac:dyDescent="0.3">
      <c r="B119" s="2"/>
      <c r="Z119" s="2"/>
      <c r="BB119">
        <f t="shared" si="1"/>
        <v>-50</v>
      </c>
    </row>
    <row r="120" spans="2:54" x14ac:dyDescent="0.3">
      <c r="B120" s="2"/>
      <c r="Z120" s="2"/>
      <c r="BB120">
        <f t="shared" si="1"/>
        <v>-50</v>
      </c>
    </row>
    <row r="121" spans="2:54" x14ac:dyDescent="0.3">
      <c r="B121" s="2"/>
      <c r="Z121" s="2"/>
      <c r="BB121">
        <f t="shared" si="1"/>
        <v>-50</v>
      </c>
    </row>
    <row r="122" spans="2:54" x14ac:dyDescent="0.3">
      <c r="B122" s="2"/>
      <c r="Z122" s="2"/>
      <c r="BB122">
        <f t="shared" si="1"/>
        <v>-50</v>
      </c>
    </row>
    <row r="123" spans="2:54" x14ac:dyDescent="0.3">
      <c r="B123" s="2"/>
      <c r="Z123" s="2"/>
      <c r="BB123">
        <f t="shared" si="1"/>
        <v>-50</v>
      </c>
    </row>
    <row r="124" spans="2:54" x14ac:dyDescent="0.3">
      <c r="B124" s="2"/>
      <c r="Z124" s="2"/>
      <c r="BB124">
        <f t="shared" si="1"/>
        <v>-50</v>
      </c>
    </row>
    <row r="125" spans="2:54" x14ac:dyDescent="0.3">
      <c r="B125" s="2"/>
      <c r="Z125" s="2"/>
      <c r="BB125">
        <f t="shared" si="1"/>
        <v>-50</v>
      </c>
    </row>
    <row r="126" spans="2:54" x14ac:dyDescent="0.3">
      <c r="B126" s="2"/>
      <c r="Z126" s="2"/>
      <c r="BB126">
        <f t="shared" si="1"/>
        <v>-50</v>
      </c>
    </row>
    <row r="127" spans="2:54" x14ac:dyDescent="0.3">
      <c r="B127" s="2"/>
      <c r="Z127" s="2"/>
      <c r="BB127">
        <f t="shared" si="1"/>
        <v>-50</v>
      </c>
    </row>
    <row r="128" spans="2:54" x14ac:dyDescent="0.3">
      <c r="B128" s="2"/>
      <c r="Z128" s="2"/>
      <c r="BB128">
        <f t="shared" si="1"/>
        <v>-50</v>
      </c>
    </row>
    <row r="129" spans="2:54" x14ac:dyDescent="0.3">
      <c r="B129" s="2"/>
      <c r="Z129" s="2"/>
      <c r="BB129">
        <f t="shared" si="1"/>
        <v>-50</v>
      </c>
    </row>
    <row r="130" spans="2:54" x14ac:dyDescent="0.3">
      <c r="B130" s="2"/>
      <c r="Z130" s="2"/>
      <c r="BB130">
        <f t="shared" si="1"/>
        <v>-50</v>
      </c>
    </row>
    <row r="131" spans="2:54" x14ac:dyDescent="0.3">
      <c r="B131" s="2"/>
      <c r="Z131" s="2"/>
      <c r="BB131">
        <f t="shared" ref="BB131:BB194" si="2">IF(AX131&gt;0,(AX131*25)+50,(AX131*25)-50)</f>
        <v>-50</v>
      </c>
    </row>
    <row r="132" spans="2:54" x14ac:dyDescent="0.3">
      <c r="B132" s="2"/>
      <c r="Z132" s="2"/>
      <c r="BB132">
        <f t="shared" si="2"/>
        <v>-50</v>
      </c>
    </row>
    <row r="133" spans="2:54" x14ac:dyDescent="0.3">
      <c r="B133" s="2"/>
      <c r="Z133" s="2"/>
      <c r="BB133">
        <f t="shared" si="2"/>
        <v>-50</v>
      </c>
    </row>
    <row r="134" spans="2:54" x14ac:dyDescent="0.3">
      <c r="B134" s="2"/>
      <c r="Z134" s="2"/>
      <c r="BB134">
        <f t="shared" si="2"/>
        <v>-50</v>
      </c>
    </row>
    <row r="135" spans="2:54" x14ac:dyDescent="0.3">
      <c r="B135" s="2"/>
      <c r="Z135" s="2"/>
      <c r="BB135">
        <f t="shared" si="2"/>
        <v>-50</v>
      </c>
    </row>
    <row r="136" spans="2:54" x14ac:dyDescent="0.3">
      <c r="B136" s="2"/>
      <c r="Z136" s="2"/>
      <c r="BB136">
        <f t="shared" si="2"/>
        <v>-50</v>
      </c>
    </row>
    <row r="137" spans="2:54" x14ac:dyDescent="0.3">
      <c r="B137" s="2"/>
      <c r="Z137" s="2"/>
      <c r="BB137">
        <f t="shared" si="2"/>
        <v>-50</v>
      </c>
    </row>
    <row r="138" spans="2:54" x14ac:dyDescent="0.3">
      <c r="B138" s="2"/>
      <c r="Z138" s="2"/>
      <c r="BB138">
        <f t="shared" si="2"/>
        <v>-50</v>
      </c>
    </row>
    <row r="139" spans="2:54" x14ac:dyDescent="0.3">
      <c r="B139" s="2"/>
      <c r="Z139" s="2"/>
      <c r="BB139">
        <f t="shared" si="2"/>
        <v>-50</v>
      </c>
    </row>
    <row r="140" spans="2:54" x14ac:dyDescent="0.3">
      <c r="B140" s="2"/>
      <c r="Z140" s="2"/>
      <c r="BB140">
        <f t="shared" si="2"/>
        <v>-50</v>
      </c>
    </row>
    <row r="141" spans="2:54" x14ac:dyDescent="0.3">
      <c r="B141" s="2"/>
      <c r="Z141" s="2"/>
      <c r="BB141">
        <f t="shared" si="2"/>
        <v>-50</v>
      </c>
    </row>
    <row r="142" spans="2:54" x14ac:dyDescent="0.3">
      <c r="B142" s="2"/>
      <c r="Z142" s="2"/>
      <c r="BB142">
        <f t="shared" si="2"/>
        <v>-50</v>
      </c>
    </row>
    <row r="143" spans="2:54" x14ac:dyDescent="0.3">
      <c r="B143" s="2"/>
      <c r="Z143" s="2"/>
      <c r="BB143">
        <f t="shared" si="2"/>
        <v>-50</v>
      </c>
    </row>
    <row r="144" spans="2:54" x14ac:dyDescent="0.3">
      <c r="B144" s="2"/>
      <c r="Z144" s="2"/>
      <c r="BB144">
        <f t="shared" si="2"/>
        <v>-50</v>
      </c>
    </row>
    <row r="145" spans="2:54" x14ac:dyDescent="0.3">
      <c r="B145" s="2"/>
      <c r="Z145" s="2"/>
      <c r="BB145">
        <f t="shared" si="2"/>
        <v>-50</v>
      </c>
    </row>
    <row r="146" spans="2:54" x14ac:dyDescent="0.3">
      <c r="B146" s="2"/>
      <c r="Z146" s="2"/>
      <c r="BB146">
        <f t="shared" si="2"/>
        <v>-50</v>
      </c>
    </row>
    <row r="147" spans="2:54" x14ac:dyDescent="0.3">
      <c r="B147" s="2"/>
      <c r="Z147" s="2"/>
      <c r="BB147">
        <f t="shared" si="2"/>
        <v>-50</v>
      </c>
    </row>
    <row r="148" spans="2:54" x14ac:dyDescent="0.3">
      <c r="B148" s="2"/>
      <c r="Z148" s="2"/>
      <c r="BB148">
        <f t="shared" si="2"/>
        <v>-50</v>
      </c>
    </row>
    <row r="149" spans="2:54" x14ac:dyDescent="0.3">
      <c r="B149" s="2"/>
      <c r="Z149" s="2"/>
      <c r="BB149">
        <f t="shared" si="2"/>
        <v>-50</v>
      </c>
    </row>
    <row r="150" spans="2:54" x14ac:dyDescent="0.3">
      <c r="B150" s="2"/>
      <c r="Z150" s="2"/>
      <c r="BB150">
        <f t="shared" si="2"/>
        <v>-50</v>
      </c>
    </row>
    <row r="151" spans="2:54" x14ac:dyDescent="0.3">
      <c r="B151" s="2"/>
      <c r="Z151" s="2"/>
      <c r="BB151">
        <f t="shared" si="2"/>
        <v>-50</v>
      </c>
    </row>
    <row r="152" spans="2:54" x14ac:dyDescent="0.3">
      <c r="B152" s="2"/>
      <c r="Z152" s="2"/>
      <c r="BB152">
        <f t="shared" si="2"/>
        <v>-50</v>
      </c>
    </row>
    <row r="153" spans="2:54" x14ac:dyDescent="0.3">
      <c r="B153" s="2"/>
      <c r="Z153" s="2"/>
      <c r="BB153">
        <f t="shared" si="2"/>
        <v>-50</v>
      </c>
    </row>
    <row r="154" spans="2:54" x14ac:dyDescent="0.3">
      <c r="B154" s="2"/>
      <c r="Z154" s="2"/>
      <c r="BB154">
        <f t="shared" si="2"/>
        <v>-50</v>
      </c>
    </row>
    <row r="155" spans="2:54" x14ac:dyDescent="0.3">
      <c r="B155" s="2"/>
      <c r="Z155" s="2"/>
      <c r="BB155">
        <f t="shared" si="2"/>
        <v>-50</v>
      </c>
    </row>
    <row r="156" spans="2:54" x14ac:dyDescent="0.3">
      <c r="B156" s="2"/>
      <c r="Z156" s="2"/>
      <c r="BB156">
        <f t="shared" si="2"/>
        <v>-50</v>
      </c>
    </row>
    <row r="157" spans="2:54" x14ac:dyDescent="0.3">
      <c r="B157" s="2"/>
      <c r="Z157" s="2"/>
      <c r="BB157">
        <f t="shared" si="2"/>
        <v>-50</v>
      </c>
    </row>
    <row r="158" spans="2:54" x14ac:dyDescent="0.3">
      <c r="B158" s="2"/>
      <c r="Z158" s="2"/>
      <c r="BB158">
        <f t="shared" si="2"/>
        <v>-50</v>
      </c>
    </row>
    <row r="159" spans="2:54" x14ac:dyDescent="0.3">
      <c r="B159" s="2"/>
      <c r="Z159" s="2"/>
      <c r="BB159">
        <f t="shared" si="2"/>
        <v>-50</v>
      </c>
    </row>
    <row r="160" spans="2:54" x14ac:dyDescent="0.3">
      <c r="B160" s="2"/>
      <c r="Z160" s="2"/>
      <c r="BB160">
        <f t="shared" si="2"/>
        <v>-50</v>
      </c>
    </row>
    <row r="161" spans="2:54" x14ac:dyDescent="0.3">
      <c r="B161" s="2"/>
      <c r="Z161" s="2"/>
      <c r="BB161">
        <f t="shared" si="2"/>
        <v>-50</v>
      </c>
    </row>
    <row r="162" spans="2:54" x14ac:dyDescent="0.3">
      <c r="B162" s="2"/>
      <c r="Z162" s="2"/>
      <c r="BB162">
        <f t="shared" si="2"/>
        <v>-50</v>
      </c>
    </row>
    <row r="163" spans="2:54" x14ac:dyDescent="0.3">
      <c r="B163" s="2"/>
      <c r="Z163" s="2"/>
      <c r="BB163">
        <f t="shared" si="2"/>
        <v>-50</v>
      </c>
    </row>
    <row r="164" spans="2:54" x14ac:dyDescent="0.3">
      <c r="B164" s="2"/>
      <c r="Z164" s="2"/>
      <c r="BB164">
        <f t="shared" si="2"/>
        <v>-50</v>
      </c>
    </row>
    <row r="165" spans="2:54" x14ac:dyDescent="0.3">
      <c r="B165" s="2"/>
      <c r="Z165" s="2"/>
      <c r="BB165">
        <f t="shared" si="2"/>
        <v>-50</v>
      </c>
    </row>
    <row r="166" spans="2:54" x14ac:dyDescent="0.3">
      <c r="B166" s="2"/>
      <c r="Z166" s="2"/>
      <c r="BB166">
        <f t="shared" si="2"/>
        <v>-50</v>
      </c>
    </row>
    <row r="167" spans="2:54" x14ac:dyDescent="0.3">
      <c r="B167" s="2"/>
      <c r="Z167" s="2"/>
      <c r="BB167">
        <f t="shared" si="2"/>
        <v>-50</v>
      </c>
    </row>
    <row r="168" spans="2:54" x14ac:dyDescent="0.3">
      <c r="B168" s="2"/>
      <c r="Z168" s="2"/>
      <c r="BB168">
        <f t="shared" si="2"/>
        <v>-50</v>
      </c>
    </row>
    <row r="169" spans="2:54" x14ac:dyDescent="0.3">
      <c r="B169" s="2"/>
      <c r="Z169" s="2"/>
      <c r="BB169">
        <f t="shared" si="2"/>
        <v>-50</v>
      </c>
    </row>
    <row r="170" spans="2:54" x14ac:dyDescent="0.3">
      <c r="B170" s="2"/>
      <c r="Z170" s="2"/>
      <c r="BB170">
        <f t="shared" si="2"/>
        <v>-50</v>
      </c>
    </row>
    <row r="171" spans="2:54" x14ac:dyDescent="0.3">
      <c r="B171" s="2"/>
      <c r="Z171" s="2"/>
      <c r="BB171">
        <f t="shared" si="2"/>
        <v>-50</v>
      </c>
    </row>
    <row r="172" spans="2:54" x14ac:dyDescent="0.3">
      <c r="B172" s="2"/>
      <c r="Z172" s="2"/>
      <c r="BB172">
        <f t="shared" si="2"/>
        <v>-50</v>
      </c>
    </row>
    <row r="173" spans="2:54" x14ac:dyDescent="0.3">
      <c r="B173" s="2"/>
      <c r="Z173" s="2"/>
      <c r="BB173">
        <f t="shared" si="2"/>
        <v>-50</v>
      </c>
    </row>
    <row r="174" spans="2:54" x14ac:dyDescent="0.3">
      <c r="B174" s="2"/>
      <c r="Z174" s="2"/>
      <c r="BB174">
        <f t="shared" si="2"/>
        <v>-50</v>
      </c>
    </row>
    <row r="175" spans="2:54" x14ac:dyDescent="0.3">
      <c r="B175" s="2"/>
      <c r="Z175" s="2"/>
      <c r="BB175">
        <f t="shared" si="2"/>
        <v>-50</v>
      </c>
    </row>
    <row r="176" spans="2:54" x14ac:dyDescent="0.3">
      <c r="B176" s="2"/>
      <c r="Z176" s="2"/>
      <c r="BB176">
        <f t="shared" si="2"/>
        <v>-50</v>
      </c>
    </row>
    <row r="177" spans="2:54" x14ac:dyDescent="0.3">
      <c r="B177" s="2"/>
      <c r="Z177" s="2"/>
      <c r="BB177">
        <f t="shared" si="2"/>
        <v>-50</v>
      </c>
    </row>
    <row r="178" spans="2:54" x14ac:dyDescent="0.3">
      <c r="B178" s="2"/>
      <c r="Z178" s="2"/>
      <c r="BB178">
        <f t="shared" si="2"/>
        <v>-50</v>
      </c>
    </row>
    <row r="179" spans="2:54" x14ac:dyDescent="0.3">
      <c r="B179" s="2"/>
      <c r="Z179" s="2"/>
      <c r="BB179">
        <f t="shared" si="2"/>
        <v>-50</v>
      </c>
    </row>
    <row r="180" spans="2:54" x14ac:dyDescent="0.3">
      <c r="B180" s="2"/>
      <c r="Z180" s="2"/>
      <c r="BB180">
        <f t="shared" si="2"/>
        <v>-50</v>
      </c>
    </row>
    <row r="181" spans="2:54" x14ac:dyDescent="0.3">
      <c r="B181" s="2"/>
      <c r="Z181" s="2"/>
      <c r="BB181">
        <f t="shared" si="2"/>
        <v>-50</v>
      </c>
    </row>
    <row r="182" spans="2:54" x14ac:dyDescent="0.3">
      <c r="B182" s="2"/>
      <c r="Z182" s="2"/>
      <c r="BB182">
        <f t="shared" si="2"/>
        <v>-50</v>
      </c>
    </row>
    <row r="183" spans="2:54" x14ac:dyDescent="0.3">
      <c r="B183" s="2"/>
      <c r="Z183" s="2"/>
      <c r="BB183">
        <f t="shared" si="2"/>
        <v>-50</v>
      </c>
    </row>
    <row r="184" spans="2:54" x14ac:dyDescent="0.3">
      <c r="B184" s="2"/>
      <c r="Z184" s="2"/>
      <c r="BB184">
        <f t="shared" si="2"/>
        <v>-50</v>
      </c>
    </row>
    <row r="185" spans="2:54" x14ac:dyDescent="0.3">
      <c r="B185" s="2"/>
      <c r="Z185" s="2"/>
      <c r="BB185">
        <f t="shared" si="2"/>
        <v>-50</v>
      </c>
    </row>
    <row r="186" spans="2:54" x14ac:dyDescent="0.3">
      <c r="B186" s="2"/>
      <c r="Z186" s="2"/>
      <c r="BB186">
        <f t="shared" si="2"/>
        <v>-50</v>
      </c>
    </row>
    <row r="187" spans="2:54" x14ac:dyDescent="0.3">
      <c r="B187" s="2"/>
      <c r="Z187" s="2"/>
      <c r="BB187">
        <f t="shared" si="2"/>
        <v>-50</v>
      </c>
    </row>
    <row r="188" spans="2:54" x14ac:dyDescent="0.3">
      <c r="B188" s="2"/>
      <c r="Z188" s="2"/>
      <c r="BB188">
        <f t="shared" si="2"/>
        <v>-50</v>
      </c>
    </row>
    <row r="189" spans="2:54" x14ac:dyDescent="0.3">
      <c r="B189" s="2"/>
      <c r="Z189" s="2"/>
      <c r="BB189">
        <f t="shared" si="2"/>
        <v>-50</v>
      </c>
    </row>
    <row r="190" spans="2:54" x14ac:dyDescent="0.3">
      <c r="B190" s="2"/>
      <c r="Z190" s="2"/>
      <c r="BB190">
        <f t="shared" si="2"/>
        <v>-50</v>
      </c>
    </row>
    <row r="191" spans="2:54" x14ac:dyDescent="0.3">
      <c r="B191" s="2"/>
      <c r="Z191" s="2"/>
      <c r="BB191">
        <f t="shared" si="2"/>
        <v>-50</v>
      </c>
    </row>
    <row r="192" spans="2:54" x14ac:dyDescent="0.3">
      <c r="B192" s="2"/>
      <c r="Z192" s="2"/>
      <c r="BB192">
        <f t="shared" si="2"/>
        <v>-50</v>
      </c>
    </row>
    <row r="193" spans="2:54" x14ac:dyDescent="0.3">
      <c r="B193" s="2"/>
      <c r="Z193" s="2"/>
      <c r="BB193">
        <f t="shared" si="2"/>
        <v>-50</v>
      </c>
    </row>
    <row r="194" spans="2:54" x14ac:dyDescent="0.3">
      <c r="B194" s="2"/>
      <c r="Z194" s="2"/>
      <c r="BB194">
        <f t="shared" si="2"/>
        <v>-50</v>
      </c>
    </row>
    <row r="195" spans="2:54" x14ac:dyDescent="0.3">
      <c r="B195" s="2"/>
      <c r="Z195" s="2"/>
      <c r="BB195">
        <f t="shared" ref="BB195:BB237" si="3">IF(AX195&gt;0,(AX195*25)+50,(AX195*25)-50)</f>
        <v>-50</v>
      </c>
    </row>
    <row r="196" spans="2:54" x14ac:dyDescent="0.3">
      <c r="B196" s="2"/>
      <c r="Z196" s="2"/>
      <c r="BB196">
        <f t="shared" si="3"/>
        <v>-50</v>
      </c>
    </row>
    <row r="197" spans="2:54" x14ac:dyDescent="0.3">
      <c r="B197" s="2"/>
      <c r="Z197" s="2"/>
      <c r="BB197">
        <f t="shared" si="3"/>
        <v>-50</v>
      </c>
    </row>
    <row r="198" spans="2:54" x14ac:dyDescent="0.3">
      <c r="B198" s="2"/>
      <c r="Z198" s="2"/>
      <c r="BB198">
        <f t="shared" si="3"/>
        <v>-50</v>
      </c>
    </row>
    <row r="199" spans="2:54" x14ac:dyDescent="0.3">
      <c r="B199" s="2"/>
      <c r="Z199" s="2"/>
      <c r="BB199">
        <f t="shared" si="3"/>
        <v>-50</v>
      </c>
    </row>
    <row r="200" spans="2:54" x14ac:dyDescent="0.3">
      <c r="B200" s="2"/>
      <c r="Z200" s="2"/>
      <c r="BB200">
        <f t="shared" si="3"/>
        <v>-50</v>
      </c>
    </row>
    <row r="201" spans="2:54" x14ac:dyDescent="0.3">
      <c r="B201" s="2"/>
      <c r="Z201" s="2"/>
      <c r="BB201">
        <f t="shared" si="3"/>
        <v>-50</v>
      </c>
    </row>
    <row r="202" spans="2:54" x14ac:dyDescent="0.3">
      <c r="B202" s="2"/>
      <c r="Z202" s="2"/>
      <c r="BB202">
        <f t="shared" si="3"/>
        <v>-50</v>
      </c>
    </row>
    <row r="203" spans="2:54" x14ac:dyDescent="0.3">
      <c r="B203" s="2"/>
      <c r="Z203" s="2"/>
      <c r="BB203">
        <f t="shared" si="3"/>
        <v>-50</v>
      </c>
    </row>
    <row r="204" spans="2:54" x14ac:dyDescent="0.3">
      <c r="B204" s="2"/>
      <c r="Z204" s="2"/>
      <c r="BB204">
        <f t="shared" si="3"/>
        <v>-50</v>
      </c>
    </row>
    <row r="205" spans="2:54" x14ac:dyDescent="0.3">
      <c r="B205" s="2"/>
      <c r="Z205" s="2"/>
      <c r="BB205">
        <f t="shared" si="3"/>
        <v>-50</v>
      </c>
    </row>
    <row r="206" spans="2:54" x14ac:dyDescent="0.3">
      <c r="B206" s="2"/>
      <c r="Z206" s="2"/>
      <c r="BB206">
        <f t="shared" si="3"/>
        <v>-50</v>
      </c>
    </row>
    <row r="207" spans="2:54" x14ac:dyDescent="0.3">
      <c r="B207" s="2"/>
      <c r="Z207" s="2"/>
      <c r="BB207">
        <f t="shared" si="3"/>
        <v>-50</v>
      </c>
    </row>
    <row r="208" spans="2:54" x14ac:dyDescent="0.3">
      <c r="B208" s="2"/>
      <c r="Z208" s="2"/>
      <c r="BB208">
        <f t="shared" si="3"/>
        <v>-50</v>
      </c>
    </row>
    <row r="209" spans="2:54" x14ac:dyDescent="0.3">
      <c r="B209" s="2"/>
      <c r="Z209" s="2"/>
      <c r="BB209">
        <f t="shared" si="3"/>
        <v>-50</v>
      </c>
    </row>
    <row r="210" spans="2:54" x14ac:dyDescent="0.3">
      <c r="B210" s="2"/>
      <c r="Z210" s="2"/>
      <c r="BB210">
        <f t="shared" si="3"/>
        <v>-50</v>
      </c>
    </row>
    <row r="211" spans="2:54" x14ac:dyDescent="0.3">
      <c r="B211" s="2"/>
      <c r="Z211" s="2"/>
      <c r="BB211">
        <f t="shared" si="3"/>
        <v>-50</v>
      </c>
    </row>
    <row r="212" spans="2:54" x14ac:dyDescent="0.3">
      <c r="B212" s="2"/>
      <c r="Z212" s="2"/>
      <c r="BB212">
        <f t="shared" si="3"/>
        <v>-50</v>
      </c>
    </row>
    <row r="213" spans="2:54" x14ac:dyDescent="0.3">
      <c r="B213" s="2"/>
      <c r="Z213" s="2"/>
      <c r="BB213">
        <f t="shared" si="3"/>
        <v>-50</v>
      </c>
    </row>
    <row r="214" spans="2:54" x14ac:dyDescent="0.3">
      <c r="B214" s="2"/>
      <c r="Z214" s="2"/>
      <c r="BB214">
        <f t="shared" si="3"/>
        <v>-50</v>
      </c>
    </row>
    <row r="215" spans="2:54" x14ac:dyDescent="0.3">
      <c r="B215" s="2"/>
      <c r="Z215" s="2"/>
      <c r="BB215">
        <f t="shared" si="3"/>
        <v>-50</v>
      </c>
    </row>
    <row r="216" spans="2:54" x14ac:dyDescent="0.3">
      <c r="B216" s="2"/>
      <c r="Z216" s="2"/>
      <c r="BB216">
        <f t="shared" si="3"/>
        <v>-50</v>
      </c>
    </row>
    <row r="217" spans="2:54" x14ac:dyDescent="0.3">
      <c r="B217" s="2"/>
      <c r="Z217" s="2"/>
      <c r="BB217">
        <f t="shared" si="3"/>
        <v>-50</v>
      </c>
    </row>
    <row r="218" spans="2:54" x14ac:dyDescent="0.3">
      <c r="B218" s="2"/>
      <c r="Z218" s="2"/>
      <c r="BB218">
        <f t="shared" si="3"/>
        <v>-50</v>
      </c>
    </row>
    <row r="219" spans="2:54" x14ac:dyDescent="0.3">
      <c r="B219" s="2"/>
      <c r="Z219" s="2"/>
      <c r="BB219">
        <f t="shared" si="3"/>
        <v>-50</v>
      </c>
    </row>
    <row r="220" spans="2:54" x14ac:dyDescent="0.3">
      <c r="B220" s="2"/>
      <c r="Z220" s="2"/>
      <c r="BB220">
        <f t="shared" si="3"/>
        <v>-50</v>
      </c>
    </row>
    <row r="221" spans="2:54" x14ac:dyDescent="0.3">
      <c r="B221" s="2"/>
      <c r="Z221" s="2"/>
      <c r="BB221">
        <f t="shared" si="3"/>
        <v>-50</v>
      </c>
    </row>
    <row r="222" spans="2:54" x14ac:dyDescent="0.3">
      <c r="B222" s="2"/>
      <c r="Z222" s="2"/>
      <c r="BB222">
        <f t="shared" si="3"/>
        <v>-50</v>
      </c>
    </row>
    <row r="223" spans="2:54" x14ac:dyDescent="0.3">
      <c r="B223" s="2"/>
      <c r="Z223" s="2"/>
      <c r="BB223">
        <f t="shared" si="3"/>
        <v>-50</v>
      </c>
    </row>
    <row r="224" spans="2:54" x14ac:dyDescent="0.3">
      <c r="B224" s="2"/>
      <c r="Z224" s="2"/>
      <c r="BB224">
        <f t="shared" si="3"/>
        <v>-50</v>
      </c>
    </row>
    <row r="225" spans="2:54" x14ac:dyDescent="0.3">
      <c r="B225" s="2"/>
      <c r="Z225" s="2"/>
      <c r="BB225">
        <f t="shared" si="3"/>
        <v>-50</v>
      </c>
    </row>
    <row r="226" spans="2:54" x14ac:dyDescent="0.3">
      <c r="B226" s="2"/>
      <c r="Z226" s="2"/>
      <c r="BB226">
        <f t="shared" si="3"/>
        <v>-50</v>
      </c>
    </row>
    <row r="227" spans="2:54" x14ac:dyDescent="0.3">
      <c r="B227" s="2"/>
      <c r="Z227" s="2"/>
      <c r="BB227">
        <f t="shared" si="3"/>
        <v>-50</v>
      </c>
    </row>
    <row r="228" spans="2:54" x14ac:dyDescent="0.3">
      <c r="B228" s="2"/>
      <c r="Z228" s="2"/>
      <c r="BB228">
        <f t="shared" si="3"/>
        <v>-50</v>
      </c>
    </row>
    <row r="229" spans="2:54" x14ac:dyDescent="0.3">
      <c r="B229" s="2"/>
      <c r="Z229" s="2"/>
      <c r="BB229">
        <f t="shared" si="3"/>
        <v>-50</v>
      </c>
    </row>
    <row r="230" spans="2:54" x14ac:dyDescent="0.3">
      <c r="B230" s="2"/>
      <c r="BB230">
        <f t="shared" si="3"/>
        <v>-50</v>
      </c>
    </row>
    <row r="231" spans="2:54" x14ac:dyDescent="0.3">
      <c r="B231" s="2"/>
      <c r="BB231">
        <f t="shared" si="3"/>
        <v>-50</v>
      </c>
    </row>
    <row r="232" spans="2:54" x14ac:dyDescent="0.3">
      <c r="B232" s="2"/>
      <c r="BB232">
        <f t="shared" si="3"/>
        <v>-50</v>
      </c>
    </row>
    <row r="233" spans="2:54" x14ac:dyDescent="0.3">
      <c r="B233" s="2"/>
      <c r="BB233">
        <f t="shared" si="3"/>
        <v>-50</v>
      </c>
    </row>
    <row r="234" spans="2:54" x14ac:dyDescent="0.3">
      <c r="B234" s="2"/>
      <c r="BB234">
        <f t="shared" si="3"/>
        <v>-50</v>
      </c>
    </row>
    <row r="235" spans="2:54" x14ac:dyDescent="0.3">
      <c r="B235" s="2"/>
      <c r="BB235">
        <f t="shared" si="3"/>
        <v>-50</v>
      </c>
    </row>
    <row r="236" spans="2:54" x14ac:dyDescent="0.3">
      <c r="B236" s="2"/>
      <c r="BB236">
        <f t="shared" si="3"/>
        <v>-50</v>
      </c>
    </row>
    <row r="237" spans="2:54" x14ac:dyDescent="0.3">
      <c r="B237" s="2"/>
      <c r="BB237">
        <f t="shared" si="3"/>
        <v>-50</v>
      </c>
    </row>
  </sheetData>
  <autoFilter ref="A1:BB237"/>
  <conditionalFormatting sqref="AY1:AY1048576">
    <cfRule type="containsText" dxfId="2" priority="1" operator="containsText" text="SL">
      <formula>NOT(ISERROR(SEARCH("SL",AY1)))</formula>
    </cfRule>
    <cfRule type="containsText" dxfId="1" priority="2" operator="containsText" text="TP">
      <formula>NOT(ISERROR(SEARCH("TP",AY1)))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M23"/>
  <sheetViews>
    <sheetView workbookViewId="0">
      <pane ySplit="1" topLeftCell="A2" activePane="bottomLeft" state="frozen"/>
      <selection pane="bottomLeft" activeCell="N23" sqref="N23"/>
    </sheetView>
  </sheetViews>
  <sheetFormatPr defaultRowHeight="14.4" x14ac:dyDescent="0.3"/>
  <cols>
    <col min="2" max="2" width="18.88671875" bestFit="1" customWidth="1"/>
    <col min="10" max="10" width="2.88671875" customWidth="1"/>
    <col min="12" max="12" width="9.109375" style="4"/>
  </cols>
  <sheetData>
    <row r="2" spans="9:13" x14ac:dyDescent="0.3">
      <c r="I2">
        <f>D2-E2</f>
        <v>0</v>
      </c>
      <c r="K2">
        <v>1542.5</v>
      </c>
      <c r="L2" s="4" t="s">
        <v>14</v>
      </c>
      <c r="M2" s="5" t="e">
        <f>((100*K2)/I2)/100</f>
        <v>#DIV/0!</v>
      </c>
    </row>
    <row r="3" spans="9:13" x14ac:dyDescent="0.3">
      <c r="I3">
        <f t="shared" ref="I3:I23" si="0">D3-E3</f>
        <v>0</v>
      </c>
      <c r="K3">
        <v>725</v>
      </c>
      <c r="L3" s="4" t="s">
        <v>15</v>
      </c>
      <c r="M3" s="5" t="e">
        <f t="shared" ref="M3:M10" si="1">((100*K3)/I3)/100</f>
        <v>#DIV/0!</v>
      </c>
    </row>
    <row r="4" spans="9:13" x14ac:dyDescent="0.3">
      <c r="I4">
        <f t="shared" si="0"/>
        <v>0</v>
      </c>
      <c r="K4">
        <v>2055</v>
      </c>
      <c r="M4" s="5" t="e">
        <f t="shared" si="1"/>
        <v>#DIV/0!</v>
      </c>
    </row>
    <row r="5" spans="9:13" x14ac:dyDescent="0.3">
      <c r="I5">
        <f t="shared" si="0"/>
        <v>0</v>
      </c>
      <c r="K5">
        <v>4772</v>
      </c>
      <c r="M5" s="5" t="e">
        <f t="shared" si="1"/>
        <v>#DIV/0!</v>
      </c>
    </row>
    <row r="6" spans="9:13" x14ac:dyDescent="0.3">
      <c r="I6">
        <f t="shared" si="0"/>
        <v>0</v>
      </c>
      <c r="K6">
        <v>7956.25</v>
      </c>
      <c r="M6" s="5" t="e">
        <f t="shared" si="1"/>
        <v>#DIV/0!</v>
      </c>
    </row>
    <row r="7" spans="9:13" x14ac:dyDescent="0.3">
      <c r="I7">
        <f t="shared" si="0"/>
        <v>0</v>
      </c>
      <c r="K7">
        <v>2800</v>
      </c>
      <c r="M7" s="5" t="e">
        <f t="shared" si="1"/>
        <v>#DIV/0!</v>
      </c>
    </row>
    <row r="8" spans="9:13" x14ac:dyDescent="0.3">
      <c r="I8">
        <f t="shared" si="0"/>
        <v>0</v>
      </c>
      <c r="K8">
        <v>-3705</v>
      </c>
      <c r="M8" s="5" t="e">
        <f t="shared" si="1"/>
        <v>#DIV/0!</v>
      </c>
    </row>
    <row r="9" spans="9:13" x14ac:dyDescent="0.3">
      <c r="I9">
        <f t="shared" si="0"/>
        <v>0</v>
      </c>
      <c r="K9">
        <v>3062</v>
      </c>
      <c r="M9" s="5" t="e">
        <f t="shared" si="1"/>
        <v>#DIV/0!</v>
      </c>
    </row>
    <row r="10" spans="9:13" x14ac:dyDescent="0.3">
      <c r="I10">
        <f t="shared" si="0"/>
        <v>0</v>
      </c>
      <c r="K10">
        <v>4741</v>
      </c>
      <c r="M10" s="5" t="e">
        <f t="shared" si="1"/>
        <v>#DIV/0!</v>
      </c>
    </row>
    <row r="11" spans="9:13" x14ac:dyDescent="0.3">
      <c r="I11">
        <f t="shared" si="0"/>
        <v>0</v>
      </c>
    </row>
    <row r="12" spans="9:13" x14ac:dyDescent="0.3">
      <c r="I12">
        <f t="shared" si="0"/>
        <v>0</v>
      </c>
    </row>
    <row r="13" spans="9:13" x14ac:dyDescent="0.3">
      <c r="I13">
        <f t="shared" si="0"/>
        <v>0</v>
      </c>
    </row>
    <row r="14" spans="9:13" x14ac:dyDescent="0.3">
      <c r="I14">
        <f t="shared" si="0"/>
        <v>0</v>
      </c>
    </row>
    <row r="15" spans="9:13" x14ac:dyDescent="0.3">
      <c r="I15">
        <f t="shared" si="0"/>
        <v>0</v>
      </c>
    </row>
    <row r="16" spans="9:13" x14ac:dyDescent="0.3">
      <c r="I16">
        <f t="shared" si="0"/>
        <v>0</v>
      </c>
    </row>
    <row r="17" spans="9:9" x14ac:dyDescent="0.3">
      <c r="I17">
        <f t="shared" si="0"/>
        <v>0</v>
      </c>
    </row>
    <row r="18" spans="9:9" x14ac:dyDescent="0.3">
      <c r="I18">
        <f t="shared" si="0"/>
        <v>0</v>
      </c>
    </row>
    <row r="19" spans="9:9" x14ac:dyDescent="0.3">
      <c r="I19">
        <f t="shared" si="0"/>
        <v>0</v>
      </c>
    </row>
    <row r="20" spans="9:9" x14ac:dyDescent="0.3">
      <c r="I20">
        <f t="shared" si="0"/>
        <v>0</v>
      </c>
    </row>
    <row r="21" spans="9:9" x14ac:dyDescent="0.3">
      <c r="I21">
        <f t="shared" si="0"/>
        <v>0</v>
      </c>
    </row>
    <row r="22" spans="9:9" x14ac:dyDescent="0.3">
      <c r="I22">
        <f t="shared" si="0"/>
        <v>0</v>
      </c>
    </row>
    <row r="23" spans="9:9" x14ac:dyDescent="0.3">
      <c r="I23">
        <f t="shared" si="0"/>
        <v>0</v>
      </c>
    </row>
  </sheetData>
  <autoFilter ref="A1:I1"/>
  <conditionalFormatting sqref="I1:I1048576 K2">
    <cfRule type="cellIs" dxfId="0" priority="1" operator="lessThan">
      <formula>200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</vt:lpstr>
      <vt:lpstr>Buy</vt:lpstr>
      <vt:lpstr>Data</vt:lpstr>
      <vt:lpstr>Final</vt:lpstr>
      <vt:lpstr>Extra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2023-06-12T09:34:13Z</dcterms:created>
  <dcterms:modified xsi:type="dcterms:W3CDTF">2024-01-31T16:30:59Z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d2677a5a-8559-47a9-bb42-88d09f00b722</vt:lpwstr>
  </property>
</Properties>
</file>