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BD9BBF97-8AA8-4C87-BF9B-32831E4204DB}" xr6:coauthVersionLast="47" xr6:coauthVersionMax="47" xr10:uidLastSave="{00000000-0000-0000-0000-000000000000}"/>
  <bookViews>
    <workbookView xWindow="-120" yWindow="-120" windowWidth="20730" windowHeight="11160" firstSheet="8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" i="20" l="1"/>
  <c r="T10" i="20"/>
  <c r="T9" i="20"/>
  <c r="T8" i="20"/>
  <c r="T7" i="20"/>
  <c r="T6" i="20"/>
  <c r="T5" i="20"/>
  <c r="T4" i="20"/>
  <c r="T3" i="20"/>
  <c r="T2" i="20"/>
  <c r="O7" i="20"/>
</calcChain>
</file>

<file path=xl/sharedStrings.xml><?xml version="1.0" encoding="utf-8"?>
<sst xmlns="http://schemas.openxmlformats.org/spreadsheetml/2006/main" count="683" uniqueCount="163">
  <si>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</si>
  <si>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</si>
  <si>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</si>
  <si>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</si>
  <si>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</si>
  <si>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</si>
  <si>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</si>
  <si>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</si>
  <si>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</si>
  <si>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</si>
  <si>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</si>
  <si>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</si>
  <si>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</si>
  <si>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</si>
  <si>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</si>
  <si>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</si>
  <si>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</si>
  <si>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</si>
  <si>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</si>
  <si>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</si>
  <si>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</si>
  <si>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</si>
  <si>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</si>
  <si>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</si>
  <si>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</si>
  <si>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</si>
  <si>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</si>
  <si>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</si>
  <si>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</si>
  <si>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</si>
  <si>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</si>
  <si>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</si>
  <si>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</si>
  <si>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</si>
  <si>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</si>
  <si>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</si>
  <si>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</si>
  <si>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</si>
  <si>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</si>
  <si>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</si>
  <si>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</si>
  <si>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</si>
  <si>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</si>
  <si>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</si>
  <si>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</si>
  <si>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</si>
  <si>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</si>
  <si>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</si>
  <si>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</si>
  <si>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</si>
  <si>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</si>
  <si>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</si>
  <si>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</si>
  <si>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</si>
  <si>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</si>
  <si>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</si>
  <si>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</si>
  <si>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</si>
  <si>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</si>
  <si>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</si>
  <si>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</si>
  <si>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</si>
  <si>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</si>
  <si>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</si>
  <si>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</si>
  <si>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</si>
  <si>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</si>
  <si>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</si>
  <si>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</si>
  <si>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</si>
  <si>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</si>
  <si>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</si>
  <si>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</si>
  <si>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</si>
  <si>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</si>
  <si>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</si>
  <si>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</si>
  <si>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</si>
  <si>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</si>
  <si>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</si>
  <si>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</si>
  <si>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</si>
  <si>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</si>
  <si>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</si>
  <si>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</si>
  <si>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</si>
  <si>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</si>
  <si>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</si>
  <si>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</si>
  <si>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</si>
  <si>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</si>
  <si>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</si>
  <si>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</si>
  <si>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</si>
  <si>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</si>
  <si>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</si>
  <si>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Fully Executed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</si>
  <si>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</si>
  <si>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</si>
  <si>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</si>
  <si>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</si>
  <si>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</si>
  <si>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</si>
  <si>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</si>
  <si>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</si>
  <si>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</si>
  <si>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</si>
  <si>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</si>
  <si>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</si>
  <si>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</si>
  <si>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</si>
  <si>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</si>
  <si>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</si>
  <si>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</si>
  <si>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</si>
  <si>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</si>
  <si>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</si>
  <si>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</si>
  <si>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</si>
  <si>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</si>
  <si>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Exch_x</t>
  </si>
  <si>
    <t>ExchType_x</t>
  </si>
  <si>
    <t>Minutes</t>
  </si>
  <si>
    <t>TSL</t>
  </si>
  <si>
    <t>New_LTP</t>
  </si>
  <si>
    <t>DIVISLAB 25 Jan 2024 CE 3900.00</t>
  </si>
  <si>
    <t>GODREJCP 25 Jan 2024 CE 1100.00</t>
  </si>
  <si>
    <t>NIFTY 04 Jan 2024 CE 21400.00</t>
  </si>
  <si>
    <t>BANKNIFTY 03 Jan 2024 CE 48000.00</t>
  </si>
  <si>
    <t>BANKNIFTY 28 Dec 2023 CE 48000.00</t>
  </si>
  <si>
    <t>BANKNIFTY 28 Dec 2023 CE 47800.00</t>
  </si>
  <si>
    <t>NIFTY 28 Dec 2023 CE 21400.00</t>
  </si>
  <si>
    <t>HEROMOTOCO 25 Jan 2024 CE 4100.00</t>
  </si>
  <si>
    <t>VOLTAS 25 Jan 2024 CE 1000.00</t>
  </si>
  <si>
    <t>/Date(1703499253567+0530)/</t>
  </si>
  <si>
    <t>Exchange is closed. Cannot place your order.</t>
  </si>
  <si>
    <t>/Date(1703499255023+0530)/</t>
  </si>
  <si>
    <t>/Date(1703499457830+0530)/</t>
  </si>
  <si>
    <t>/Date(1703499465087+0530)/</t>
  </si>
  <si>
    <t>/Date(1703499680710+0530)/</t>
  </si>
  <si>
    <t>/Date(1703499686410+0530)/</t>
  </si>
  <si>
    <t>/Date(1703499862293+0530)/</t>
  </si>
  <si>
    <t>/Date(1703499868317+0530)/</t>
  </si>
  <si>
    <t>/Date(1703500019620+0530)/</t>
  </si>
  <si>
    <t>/Date(1703500025193+0530)/</t>
  </si>
  <si>
    <t>/Date(1703500077923+0530)/</t>
  </si>
  <si>
    <t>/Date(1703500078447+0530)/</t>
  </si>
  <si>
    <t>/Date(1703573825057+0530)/</t>
  </si>
  <si>
    <t>/Date(1703573834000+0530)/</t>
  </si>
  <si>
    <t>/Date(1703574898873+0530)/</t>
  </si>
  <si>
    <t>/Date(1703574898000+0530)/</t>
  </si>
  <si>
    <t>/Date(1703581474673+0530)/</t>
  </si>
  <si>
    <t>Order rejected by RMS. This scrip is not allowed for Trader Multiple</t>
  </si>
  <si>
    <t>/Date(1703582941000+0530)/</t>
  </si>
  <si>
    <t>/Date(1703583018747+0530)/</t>
  </si>
  <si>
    <t>/Date(1703583028000+0530)/</t>
  </si>
  <si>
    <t>/Date(1703583045417+0530)/</t>
  </si>
  <si>
    <t>Order rejected by RMS as margin required is Rs42240, while available margin is Rs27088.7</t>
  </si>
  <si>
    <t>/Date(1703583490000+0530)/</t>
  </si>
  <si>
    <t>/Date(1703583503000+0530)/</t>
  </si>
  <si>
    <t>/Date(1703583565487+0530)/</t>
  </si>
  <si>
    <t>/Date(1703583565000+0530)/</t>
  </si>
  <si>
    <t>2023-12-26T15:29:00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</si>
</sst>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O6" sqref="O6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25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8"/>
  <sheetViews>
    <sheetView tabSelected="1" workbookViewId="0">
      <selection activeCell="T6" sqref="T6"/>
    </sheetView>
  </sheetViews>
  <sheetFormatPr defaultRowHeight="15" x14ac:dyDescent="0.25"/>
  <cols>
    <col min="1" max="1" width="30.28515625" bestFit="1" customWidth="1"/>
    <col min="2" max="2" width="4.42578125" customWidth="1"/>
    <col min="3" max="3" width="3.28515625" customWidth="1"/>
    <col min="4" max="4" width="9.7109375" customWidth="1"/>
    <col min="5" max="5" width="15.42578125" bestFit="1" customWidth="1"/>
    <col min="6" max="6" width="18.7109375" bestFit="1" customWidth="1"/>
    <col min="7" max="7" width="9.140625" bestFit="1" customWidth="1"/>
    <col min="8" max="8" width="7.85546875" customWidth="1"/>
    <col min="9" max="9" width="6.7109375" customWidth="1"/>
    <col min="10" max="10" width="7.5703125" bestFit="1" customWidth="1"/>
    <col min="11" max="11" width="5.7109375" customWidth="1"/>
    <col min="12" max="12" width="7" bestFit="1" customWidth="1"/>
    <col min="13" max="13" width="9.7109375" style="4" customWidth="1"/>
    <col min="14" max="14" width="7.28515625" customWidth="1"/>
    <col min="15" max="15" width="7.7109375" customWidth="1"/>
    <col min="16" max="16" width="6.42578125" customWidth="1"/>
    <col min="17" max="17" width="8.7109375" bestFit="1" customWidth="1"/>
    <col min="18" max="18" width="6.5703125" customWidth="1"/>
    <col min="19" max="19" width="5" bestFit="1" customWidth="1"/>
    <col min="20" max="20" width="5" customWidth="1"/>
    <col min="21" max="21" width="2.5703125" customWidth="1"/>
    <col min="22" max="22" width="6.7109375" bestFit="1" customWidth="1"/>
    <col min="23" max="23" width="9.140625" bestFit="1" customWidth="1"/>
    <col min="24" max="24" width="6.5703125" style="4" customWidth="1"/>
    <col min="25" max="25" width="4.7109375" bestFit="1" customWidth="1"/>
    <col min="26" max="26" width="8.7109375" bestFit="1" customWidth="1"/>
    <col min="27" max="27" width="15.42578125" bestFit="1" customWidth="1"/>
    <col min="28" max="28" width="30.28515625" bestFit="1" customWidth="1"/>
    <col min="29" max="29" width="24" bestFit="1" customWidth="1"/>
    <col min="30" max="30" width="15.85546875" bestFit="1" customWidth="1"/>
    <col min="31" max="31" width="15" bestFit="1" customWidth="1"/>
    <col min="32" max="32" width="10.7109375" bestFit="1" customWidth="1"/>
    <col min="33" max="33" width="15.28515625" bestFit="1" customWidth="1"/>
    <col min="34" max="34" width="22.7109375" bestFit="1" customWidth="1"/>
    <col min="35" max="35" width="30.7109375" bestFit="1" customWidth="1"/>
    <col min="36" max="36" width="12.28515625" bestFit="1" customWidth="1"/>
    <col min="37" max="37" width="12.7109375" bestFit="1" customWidth="1"/>
    <col min="38" max="38" width="26.42578125" bestFit="1" customWidth="1"/>
    <col min="39" max="39" width="28" bestFit="1" customWidth="1"/>
    <col min="40" max="40" width="31.42578125" bestFit="1" customWidth="1"/>
    <col min="41" max="41" width="35.5703125" bestFit="1" customWidth="1"/>
    <col min="42" max="42" width="32" bestFit="1" customWidth="1"/>
    <col min="43" max="43" width="36.140625" bestFit="1" customWidth="1"/>
    <col min="44" max="44" width="12.7109375" bestFit="1" customWidth="1"/>
    <col min="45" max="45" width="17.28515625" bestFit="1" customWidth="1"/>
    <col min="46" max="46" width="14.7109375" bestFit="1" customWidth="1"/>
    <col min="47" max="47" width="30.28515625" bestFit="1" customWidth="1"/>
    <col min="48" max="48" width="17.85546875" bestFit="1" customWidth="1"/>
    <col min="49" max="49" width="15.7109375" bestFit="1" customWidth="1"/>
    <col min="50" max="50" width="8.28515625" bestFit="1" customWidth="1"/>
  </cols>
  <sheetData>
    <row r="1" spans="1:52" s="7" customFormat="1" ht="29.25" customHeight="1" x14ac:dyDescent="0.25">
      <c r="A1" s="5" t="s">
        <v>119</v>
      </c>
      <c r="B1" s="5" t="s">
        <v>120</v>
      </c>
      <c r="C1" s="5" t="s">
        <v>121</v>
      </c>
      <c r="D1" s="5" t="s">
        <v>62</v>
      </c>
      <c r="E1" s="5" t="s">
        <v>95</v>
      </c>
      <c r="F1" s="5" t="s">
        <v>7</v>
      </c>
      <c r="G1" s="5" t="s">
        <v>122</v>
      </c>
      <c r="H1" s="5" t="s">
        <v>101</v>
      </c>
      <c r="I1" s="5" t="s">
        <v>106</v>
      </c>
      <c r="J1" s="5" t="s">
        <v>116</v>
      </c>
      <c r="K1" s="5" t="s">
        <v>5</v>
      </c>
      <c r="L1" s="5" t="s">
        <v>117</v>
      </c>
      <c r="M1" s="6" t="s">
        <v>118</v>
      </c>
      <c r="N1" s="5" t="s">
        <v>12</v>
      </c>
      <c r="O1" s="5" t="s">
        <v>100</v>
      </c>
      <c r="P1" s="5" t="s">
        <v>108</v>
      </c>
      <c r="Q1" s="5" t="s">
        <v>102</v>
      </c>
      <c r="R1" s="5" t="s">
        <v>124</v>
      </c>
      <c r="S1" s="5" t="s">
        <v>9</v>
      </c>
      <c r="T1" s="5" t="s">
        <v>10</v>
      </c>
      <c r="X1" s="8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7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25">
      <c r="A2" t="s">
        <v>130</v>
      </c>
      <c r="B2" t="s">
        <v>18</v>
      </c>
      <c r="C2" s="1" t="s">
        <v>19</v>
      </c>
      <c r="D2">
        <v>64008</v>
      </c>
      <c r="E2" s="1">
        <v>45286.518807870372</v>
      </c>
      <c r="F2" t="s">
        <v>162</v>
      </c>
      <c r="G2">
        <v>240.25</v>
      </c>
      <c r="H2" s="4">
        <v>325</v>
      </c>
      <c r="I2">
        <v>260.2</v>
      </c>
      <c r="J2" s="4">
        <v>318.5</v>
      </c>
      <c r="K2">
        <v>331.5</v>
      </c>
      <c r="L2">
        <v>343.8</v>
      </c>
      <c r="M2" s="4">
        <v>336.92399999999998</v>
      </c>
      <c r="N2" t="s">
        <v>123</v>
      </c>
      <c r="O2">
        <v>-3862.5</v>
      </c>
      <c r="P2">
        <v>0</v>
      </c>
      <c r="Q2">
        <v>75</v>
      </c>
      <c r="R2">
        <v>260.09999999999997</v>
      </c>
      <c r="T2" t="str">
        <f>IF(AND(S2="BUY",N2="TSL"),"SELL",IF(AND(S2="BUY",N2="SL"),"SELL",""))</f>
        <v/>
      </c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3208.5970000000002</v>
      </c>
      <c r="AK2">
        <v>0</v>
      </c>
      <c r="AL2" s="2">
        <v>0</v>
      </c>
      <c r="AM2">
        <v>0</v>
      </c>
      <c r="AN2" s="1">
        <v>33589.800000000003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27638.703000000001</v>
      </c>
      <c r="AW2">
        <v>0</v>
      </c>
      <c r="AX2">
        <v>-2742.5</v>
      </c>
      <c r="AY2">
        <v>0</v>
      </c>
      <c r="AZ2">
        <v>0</v>
      </c>
    </row>
    <row r="3" spans="1:52" x14ac:dyDescent="0.25">
      <c r="A3" t="s">
        <v>133</v>
      </c>
      <c r="B3" t="s">
        <v>18</v>
      </c>
      <c r="C3" s="1" t="s">
        <v>19</v>
      </c>
      <c r="D3">
        <v>176192</v>
      </c>
      <c r="E3" s="1">
        <v>45286.62431712963</v>
      </c>
      <c r="F3" t="s">
        <v>162</v>
      </c>
      <c r="G3">
        <v>88.32</v>
      </c>
      <c r="H3" s="4">
        <v>31.45</v>
      </c>
      <c r="I3">
        <v>31.15</v>
      </c>
      <c r="J3" s="4">
        <v>30.9</v>
      </c>
      <c r="K3">
        <v>32.1</v>
      </c>
      <c r="L3">
        <v>32.6</v>
      </c>
      <c r="M3" s="4">
        <v>31.948</v>
      </c>
      <c r="N3" t="s">
        <v>123</v>
      </c>
      <c r="O3">
        <v>570</v>
      </c>
      <c r="P3">
        <v>0</v>
      </c>
      <c r="Q3">
        <v>600</v>
      </c>
      <c r="R3">
        <v>31.049999999999997</v>
      </c>
      <c r="T3" t="str">
        <f>IF(AND(S3="BUY",N3="TSL"),"SELL",IF(AND(S3="BUY",N3="SL"),"SELL",""))</f>
        <v/>
      </c>
      <c r="AB3" s="2"/>
      <c r="AL3" s="2"/>
      <c r="AN3" s="1"/>
    </row>
    <row r="4" spans="1:52" x14ac:dyDescent="0.25">
      <c r="A4" t="s">
        <v>126</v>
      </c>
      <c r="B4" t="s">
        <v>18</v>
      </c>
      <c r="C4" t="s">
        <v>19</v>
      </c>
      <c r="D4">
        <v>117422</v>
      </c>
      <c r="E4" s="1">
        <v>45286.630671296298</v>
      </c>
      <c r="F4" t="s">
        <v>162</v>
      </c>
      <c r="G4">
        <v>79.17</v>
      </c>
      <c r="H4">
        <v>51.1</v>
      </c>
      <c r="I4">
        <v>51.1</v>
      </c>
      <c r="J4">
        <v>50.1</v>
      </c>
      <c r="K4">
        <v>52.1</v>
      </c>
      <c r="L4">
        <v>52.7</v>
      </c>
      <c r="M4">
        <v>51.646000000000001</v>
      </c>
      <c r="N4" t="s">
        <v>123</v>
      </c>
      <c r="O4">
        <v>550</v>
      </c>
      <c r="P4">
        <v>0</v>
      </c>
      <c r="Q4">
        <v>500</v>
      </c>
      <c r="R4">
        <v>51</v>
      </c>
      <c r="T4" t="str">
        <f>IF(AND(S4="BUY",N4="TSL"),"SELL",IF(AND(S4="BUY",N4="SL"),"SELL",""))</f>
        <v/>
      </c>
      <c r="AB4" s="2"/>
      <c r="AL4" s="2"/>
      <c r="AN4" s="1"/>
    </row>
    <row r="5" spans="1:52" x14ac:dyDescent="0.25">
      <c r="E5" s="1"/>
      <c r="M5"/>
      <c r="T5" t="str">
        <f>IF(AND(S5="BUY",N5="TSL"),"SELL",IF(AND(S5="BUY",N5="SL"),"SELL",""))</f>
        <v/>
      </c>
      <c r="AB5" s="2"/>
      <c r="AL5" s="2"/>
      <c r="AN5" s="1"/>
    </row>
    <row r="6" spans="1:52" x14ac:dyDescent="0.25">
      <c r="C6" s="1"/>
      <c r="E6" s="1"/>
      <c r="T6" t="str">
        <f>IF(AND(S6="BUY",N6="TSL"),"SELL",IF(AND(S6="BUY",N6="SL"),"SELL",""))</f>
        <v/>
      </c>
      <c r="AB6" s="2"/>
      <c r="AL6" s="2"/>
      <c r="AN6" s="1"/>
    </row>
    <row r="7" spans="1:52" x14ac:dyDescent="0.25">
      <c r="E7" s="1"/>
      <c r="M7"/>
      <c r="O7">
        <f>SUM(O2:O6)</f>
        <v>-2742.5</v>
      </c>
      <c r="T7" t="str">
        <f>IF(AND(S7="BUY",N7="TSL"),"SELL",IF(AND(S7="BUY",N7="SL"),"SELL",""))</f>
        <v/>
      </c>
      <c r="AB7" s="2"/>
      <c r="AL7" s="2"/>
      <c r="AN7" s="1"/>
    </row>
    <row r="8" spans="1:52" x14ac:dyDescent="0.25">
      <c r="M8"/>
      <c r="T8" t="str">
        <f>IF(AND(S8="BUY",N8="TSL"),"SELL",IF(AND(S8="BUY",N8="SL"),"SELL",""))</f>
        <v/>
      </c>
      <c r="AL8" s="2"/>
    </row>
    <row r="9" spans="1:52" x14ac:dyDescent="0.25">
      <c r="T9" t="str">
        <f>IF(AND(S9="BUY",N9="TSL"),"SELL",IF(AND(S9="BUY",N9="SL"),"SELL",""))</f>
        <v/>
      </c>
    </row>
    <row r="10" spans="1:52" x14ac:dyDescent="0.25">
      <c r="T10" t="str">
        <f>IF(AND(S10="BUY",N10="TSL"),"SELL",IF(AND(S10="BUY",N10="SL"),"SELL",""))</f>
        <v/>
      </c>
    </row>
    <row r="11" spans="1:52" x14ac:dyDescent="0.25">
      <c r="T11" t="str">
        <f>IF(AND(S11="BUY",N11="TSL"),"SELL",IF(AND(S11="BUY",N11="SL"),"SELL",""))</f>
        <v/>
      </c>
    </row>
    <row r="16" spans="1:52" x14ac:dyDescent="0.25">
      <c r="A16" s="1"/>
      <c r="P16" s="2"/>
    </row>
    <row r="17" spans="1:53" x14ac:dyDescent="0.25">
      <c r="A17" s="1"/>
      <c r="P17" s="2"/>
    </row>
    <row r="18" spans="1:53" x14ac:dyDescent="0.25">
      <c r="A18" s="1"/>
      <c r="P18" s="2"/>
    </row>
    <row r="19" spans="1:53" x14ac:dyDescent="0.25">
      <c r="A19" s="1"/>
      <c r="P19" s="2"/>
    </row>
    <row r="20" spans="1:53" x14ac:dyDescent="0.25">
      <c r="A20" s="1"/>
      <c r="P20" s="2"/>
      <c r="AE20" t="s">
        <v>97</v>
      </c>
      <c r="AF20" t="s">
        <v>98</v>
      </c>
      <c r="AG20" t="s">
        <v>99</v>
      </c>
      <c r="AH20" t="s">
        <v>100</v>
      </c>
      <c r="AI20" t="s">
        <v>101</v>
      </c>
      <c r="AJ20" t="s">
        <v>102</v>
      </c>
      <c r="AK20" t="s">
        <v>103</v>
      </c>
      <c r="AL20" t="s">
        <v>104</v>
      </c>
      <c r="AM20" t="s">
        <v>105</v>
      </c>
      <c r="AN20" t="s">
        <v>13</v>
      </c>
      <c r="AO20" t="s">
        <v>14</v>
      </c>
      <c r="AP20" t="s">
        <v>106</v>
      </c>
      <c r="AQ20" t="s">
        <v>107</v>
      </c>
      <c r="AR20" t="s">
        <v>108</v>
      </c>
      <c r="AS20" t="s">
        <v>109</v>
      </c>
      <c r="AT20" t="s">
        <v>110</v>
      </c>
      <c r="AU20" t="s">
        <v>111</v>
      </c>
      <c r="AV20" t="s">
        <v>112</v>
      </c>
      <c r="AW20" t="s">
        <v>62</v>
      </c>
      <c r="AX20" t="s">
        <v>63</v>
      </c>
      <c r="AY20" t="s">
        <v>113</v>
      </c>
      <c r="AZ20" t="s">
        <v>114</v>
      </c>
      <c r="BA20" t="s">
        <v>115</v>
      </c>
    </row>
    <row r="21" spans="1:53" x14ac:dyDescent="0.25">
      <c r="A21" s="1"/>
      <c r="P21" s="2"/>
      <c r="AD21">
        <v>0</v>
      </c>
      <c r="AE21">
        <v>0</v>
      </c>
      <c r="AF21">
        <v>0</v>
      </c>
      <c r="AG21">
        <v>0</v>
      </c>
      <c r="AH21">
        <v>-3862.5</v>
      </c>
      <c r="AI21">
        <v>325</v>
      </c>
      <c r="AJ21">
        <v>75</v>
      </c>
      <c r="AK21">
        <v>24375</v>
      </c>
      <c r="AL21" s="2">
        <v>0</v>
      </c>
      <c r="AM21">
        <v>0</v>
      </c>
      <c r="AN21" s="1" t="s">
        <v>18</v>
      </c>
      <c r="AO21" t="s">
        <v>19</v>
      </c>
      <c r="AP21">
        <v>260.2</v>
      </c>
      <c r="AQ21">
        <v>15</v>
      </c>
      <c r="AR21">
        <v>0</v>
      </c>
      <c r="AS21">
        <v>1</v>
      </c>
      <c r="AT21">
        <v>0</v>
      </c>
      <c r="AU21" t="s">
        <v>19</v>
      </c>
      <c r="AV21">
        <v>236.15</v>
      </c>
      <c r="AW21">
        <v>64008</v>
      </c>
      <c r="AX21" t="s">
        <v>130</v>
      </c>
      <c r="AY21">
        <v>273.5</v>
      </c>
      <c r="AZ21">
        <v>75</v>
      </c>
      <c r="BA21">
        <v>20512.5</v>
      </c>
    </row>
    <row r="22" spans="1:53" x14ac:dyDescent="0.25">
      <c r="A22" s="1"/>
      <c r="P22" s="2"/>
      <c r="AD22">
        <v>1</v>
      </c>
      <c r="AE22">
        <v>0</v>
      </c>
      <c r="AF22">
        <v>0</v>
      </c>
      <c r="AG22">
        <v>0</v>
      </c>
      <c r="AH22">
        <v>570</v>
      </c>
      <c r="AI22">
        <v>31.45</v>
      </c>
      <c r="AJ22">
        <v>600</v>
      </c>
      <c r="AK22">
        <v>18870</v>
      </c>
      <c r="AL22" s="2">
        <v>0</v>
      </c>
      <c r="AM22">
        <v>0</v>
      </c>
      <c r="AN22" s="1" t="s">
        <v>18</v>
      </c>
      <c r="AO22" t="s">
        <v>19</v>
      </c>
      <c r="AP22">
        <v>31.15</v>
      </c>
      <c r="AQ22">
        <v>600</v>
      </c>
      <c r="AR22">
        <v>0</v>
      </c>
      <c r="AS22">
        <v>1</v>
      </c>
      <c r="AT22">
        <v>0</v>
      </c>
      <c r="AU22" t="s">
        <v>68</v>
      </c>
      <c r="AV22">
        <v>26.1</v>
      </c>
      <c r="AW22">
        <v>176192</v>
      </c>
      <c r="AX22" t="s">
        <v>133</v>
      </c>
      <c r="AY22">
        <v>32.4</v>
      </c>
      <c r="AZ22">
        <v>600</v>
      </c>
      <c r="BA22">
        <v>19440</v>
      </c>
    </row>
    <row r="23" spans="1:53" x14ac:dyDescent="0.25">
      <c r="A23" s="1"/>
      <c r="P23" s="2"/>
      <c r="AD23">
        <v>2</v>
      </c>
      <c r="AE23">
        <v>0</v>
      </c>
      <c r="AF23">
        <v>0</v>
      </c>
      <c r="AG23">
        <v>0</v>
      </c>
      <c r="AH23">
        <v>550</v>
      </c>
      <c r="AI23">
        <v>51.1</v>
      </c>
      <c r="AJ23">
        <v>500</v>
      </c>
      <c r="AK23">
        <v>25550</v>
      </c>
      <c r="AL23" s="2">
        <v>0</v>
      </c>
      <c r="AM23">
        <v>0</v>
      </c>
      <c r="AN23" s="1" t="s">
        <v>18</v>
      </c>
      <c r="AO23" t="s">
        <v>19</v>
      </c>
      <c r="AP23">
        <v>51.1</v>
      </c>
      <c r="AQ23">
        <v>500</v>
      </c>
      <c r="AR23">
        <v>0</v>
      </c>
      <c r="AS23">
        <v>1</v>
      </c>
      <c r="AT23">
        <v>0</v>
      </c>
      <c r="AU23" t="s">
        <v>68</v>
      </c>
      <c r="AV23">
        <v>31.35</v>
      </c>
      <c r="AW23">
        <v>117422</v>
      </c>
      <c r="AX23" t="s">
        <v>126</v>
      </c>
      <c r="AY23">
        <v>52.2</v>
      </c>
      <c r="AZ23">
        <v>500</v>
      </c>
      <c r="BA23">
        <v>26100</v>
      </c>
    </row>
    <row r="24" spans="1:53" x14ac:dyDescent="0.25">
      <c r="A24" s="1"/>
      <c r="P24" s="2"/>
      <c r="AL24" s="2"/>
      <c r="AN24" s="1"/>
    </row>
    <row r="25" spans="1:53" x14ac:dyDescent="0.25">
      <c r="A25" s="1"/>
      <c r="P25" s="2"/>
      <c r="AL25" s="2"/>
      <c r="AN25" s="1"/>
    </row>
    <row r="26" spans="1:53" x14ac:dyDescent="0.25">
      <c r="A26" s="1"/>
      <c r="P26" s="2"/>
      <c r="AL26" s="2"/>
      <c r="AN26" s="1"/>
    </row>
    <row r="27" spans="1:53" x14ac:dyDescent="0.25">
      <c r="AL27" s="2"/>
      <c r="AN27" s="1"/>
    </row>
    <row r="40" spans="27:46" x14ac:dyDescent="0.25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25">
      <c r="AA41" s="1"/>
      <c r="AD41" s="1">
        <v>45286.631539351853</v>
      </c>
      <c r="AE41" t="s">
        <v>126</v>
      </c>
      <c r="AF41" t="s">
        <v>69</v>
      </c>
      <c r="AG41">
        <v>52.2</v>
      </c>
      <c r="AH41" t="s">
        <v>68</v>
      </c>
      <c r="AI41">
        <v>0</v>
      </c>
      <c r="AJ41">
        <v>500</v>
      </c>
      <c r="AK41">
        <v>51.8</v>
      </c>
      <c r="AL41">
        <v>0</v>
      </c>
      <c r="AM41" t="s">
        <v>18</v>
      </c>
      <c r="AN41">
        <v>117422</v>
      </c>
      <c r="AP41" s="2" t="s">
        <v>18</v>
      </c>
      <c r="AQ41" t="s">
        <v>19</v>
      </c>
      <c r="AR41">
        <v>1</v>
      </c>
      <c r="AS41" s="2">
        <v>45286</v>
      </c>
      <c r="AT41" t="s">
        <v>18</v>
      </c>
    </row>
    <row r="42" spans="27:46" x14ac:dyDescent="0.25">
      <c r="AA42" s="1"/>
      <c r="AD42" s="1">
        <v>45286.630671296298</v>
      </c>
      <c r="AE42" t="s">
        <v>126</v>
      </c>
      <c r="AF42" t="s">
        <v>15</v>
      </c>
      <c r="AG42">
        <v>51.1</v>
      </c>
      <c r="AH42" t="s">
        <v>68</v>
      </c>
      <c r="AI42">
        <v>0</v>
      </c>
      <c r="AJ42">
        <v>500</v>
      </c>
      <c r="AK42">
        <v>51.1</v>
      </c>
      <c r="AL42">
        <v>51.1</v>
      </c>
      <c r="AM42" t="s">
        <v>17</v>
      </c>
      <c r="AN42">
        <v>117422</v>
      </c>
      <c r="AP42" s="2" t="s">
        <v>18</v>
      </c>
      <c r="AQ42" t="s">
        <v>19</v>
      </c>
      <c r="AR42">
        <v>1</v>
      </c>
      <c r="AS42" s="2">
        <v>1</v>
      </c>
      <c r="AT42" t="s">
        <v>18</v>
      </c>
    </row>
    <row r="43" spans="27:46" x14ac:dyDescent="0.25">
      <c r="AA43" s="1"/>
      <c r="AD43" s="1">
        <v>45286.625208333331</v>
      </c>
      <c r="AE43" t="s">
        <v>133</v>
      </c>
      <c r="AF43" t="s">
        <v>69</v>
      </c>
      <c r="AG43">
        <v>32.4</v>
      </c>
      <c r="AH43" t="s">
        <v>68</v>
      </c>
      <c r="AI43">
        <v>0</v>
      </c>
      <c r="AJ43">
        <v>600</v>
      </c>
      <c r="AK43">
        <v>32.4</v>
      </c>
      <c r="AL43">
        <v>0</v>
      </c>
      <c r="AM43" t="s">
        <v>18</v>
      </c>
      <c r="AN43">
        <v>176192</v>
      </c>
      <c r="AP43" s="2" t="s">
        <v>18</v>
      </c>
      <c r="AQ43" t="s">
        <v>19</v>
      </c>
      <c r="AR43">
        <v>1</v>
      </c>
      <c r="AS43" s="2">
        <v>45286</v>
      </c>
      <c r="AT43" t="s">
        <v>18</v>
      </c>
    </row>
    <row r="44" spans="27:46" x14ac:dyDescent="0.25">
      <c r="AA44" s="1"/>
      <c r="AD44" s="1">
        <v>45286.62431712963</v>
      </c>
      <c r="AE44" t="s">
        <v>133</v>
      </c>
      <c r="AF44" t="s">
        <v>15</v>
      </c>
      <c r="AG44">
        <v>31.45</v>
      </c>
      <c r="AH44" t="s">
        <v>68</v>
      </c>
      <c r="AI44">
        <v>0</v>
      </c>
      <c r="AJ44">
        <v>600</v>
      </c>
      <c r="AK44">
        <v>31.5</v>
      </c>
      <c r="AL44">
        <v>31.5</v>
      </c>
      <c r="AM44" t="s">
        <v>17</v>
      </c>
      <c r="AN44">
        <v>176192</v>
      </c>
      <c r="AP44" s="2" t="s">
        <v>18</v>
      </c>
      <c r="AQ44" t="s">
        <v>19</v>
      </c>
      <c r="AR44">
        <v>1</v>
      </c>
      <c r="AS44" s="2">
        <v>1</v>
      </c>
      <c r="AT44" t="s">
        <v>18</v>
      </c>
    </row>
    <row r="45" spans="27:46" x14ac:dyDescent="0.25">
      <c r="AA45" s="1"/>
      <c r="AD45" s="1">
        <v>45286.531226851854</v>
      </c>
      <c r="AE45" t="s">
        <v>130</v>
      </c>
      <c r="AF45" t="s">
        <v>69</v>
      </c>
      <c r="AG45">
        <v>273.5</v>
      </c>
      <c r="AH45" t="s">
        <v>19</v>
      </c>
      <c r="AI45">
        <v>0</v>
      </c>
      <c r="AJ45">
        <v>75</v>
      </c>
      <c r="AK45">
        <v>272.25</v>
      </c>
      <c r="AL45">
        <v>0</v>
      </c>
      <c r="AM45" t="s">
        <v>18</v>
      </c>
      <c r="AN45">
        <v>64008</v>
      </c>
      <c r="AP45" s="2" t="s">
        <v>18</v>
      </c>
      <c r="AQ45" t="s">
        <v>19</v>
      </c>
      <c r="AR45">
        <v>5</v>
      </c>
      <c r="AS45" s="2">
        <v>45286</v>
      </c>
      <c r="AT45" t="s">
        <v>18</v>
      </c>
    </row>
    <row r="46" spans="27:46" x14ac:dyDescent="0.25">
      <c r="AA46" s="1"/>
      <c r="AD46" s="1">
        <v>45286.518807870372</v>
      </c>
      <c r="AE46" t="s">
        <v>130</v>
      </c>
      <c r="AF46" t="s">
        <v>15</v>
      </c>
      <c r="AG46">
        <v>325</v>
      </c>
      <c r="AH46" t="s">
        <v>19</v>
      </c>
      <c r="AI46">
        <v>0</v>
      </c>
      <c r="AJ46">
        <v>75</v>
      </c>
      <c r="AK46">
        <v>325</v>
      </c>
      <c r="AL46">
        <v>0</v>
      </c>
      <c r="AM46" t="s">
        <v>18</v>
      </c>
      <c r="AN46">
        <v>64008</v>
      </c>
      <c r="AP46" s="2" t="s">
        <v>18</v>
      </c>
      <c r="AQ46" t="s">
        <v>19</v>
      </c>
      <c r="AR46">
        <v>5</v>
      </c>
      <c r="AS46" s="2">
        <v>45286</v>
      </c>
      <c r="AT46" t="s">
        <v>18</v>
      </c>
    </row>
    <row r="47" spans="27:46" x14ac:dyDescent="0.25">
      <c r="AA47" s="1"/>
      <c r="AD47" s="1"/>
      <c r="AS47" s="2"/>
    </row>
    <row r="48" spans="27:46" x14ac:dyDescent="0.25">
      <c r="AA48" s="1"/>
      <c r="AD48" s="1"/>
      <c r="AS48" s="2"/>
    </row>
    <row r="49" spans="27:45" x14ac:dyDescent="0.25">
      <c r="AA49" s="1"/>
      <c r="AD49" s="1"/>
      <c r="AS49" s="2"/>
    </row>
    <row r="50" spans="27:45" x14ac:dyDescent="0.25">
      <c r="AA50" s="1"/>
      <c r="AD50" s="1"/>
      <c r="AP50" s="2"/>
      <c r="AS50" s="2"/>
    </row>
    <row r="51" spans="27:45" x14ac:dyDescent="0.25">
      <c r="AA51" s="1"/>
      <c r="AD51" s="1"/>
      <c r="AP51" s="2"/>
      <c r="AS51" s="2"/>
    </row>
    <row r="52" spans="27:45" x14ac:dyDescent="0.25">
      <c r="AA52" s="1"/>
      <c r="AD52" s="1"/>
      <c r="AP52" s="2"/>
      <c r="AS52" s="2"/>
    </row>
    <row r="53" spans="27:45" x14ac:dyDescent="0.25">
      <c r="AA53" s="1"/>
      <c r="AD53" s="1"/>
      <c r="AP53" s="2"/>
      <c r="AS53" s="2"/>
    </row>
    <row r="54" spans="27:45" x14ac:dyDescent="0.25">
      <c r="AA54" s="1"/>
      <c r="AD54" s="1"/>
      <c r="AP54" s="2"/>
      <c r="AS54" s="2"/>
    </row>
    <row r="55" spans="27:45" x14ac:dyDescent="0.25">
      <c r="AA55" s="1"/>
      <c r="AD55" s="1"/>
      <c r="AP55" s="2"/>
      <c r="AS55" s="2"/>
    </row>
    <row r="56" spans="27:45" x14ac:dyDescent="0.25">
      <c r="AA56" s="1"/>
      <c r="AD56" s="1"/>
      <c r="AP56" s="2"/>
      <c r="AS56" s="2"/>
    </row>
    <row r="57" spans="27:45" x14ac:dyDescent="0.25">
      <c r="AA57" s="1"/>
      <c r="AD57" s="1"/>
      <c r="AP57" s="2"/>
      <c r="AS57" s="2"/>
    </row>
    <row r="58" spans="27:45" x14ac:dyDescent="0.25">
      <c r="AA58" s="1"/>
      <c r="AD58" s="1"/>
      <c r="AP58" s="2"/>
      <c r="AS58" s="2"/>
    </row>
    <row r="59" spans="27:45" x14ac:dyDescent="0.25">
      <c r="AA59" s="1"/>
      <c r="AD59" s="1"/>
      <c r="AP59" s="2"/>
      <c r="AS59" s="2"/>
    </row>
    <row r="60" spans="27:45" x14ac:dyDescent="0.25">
      <c r="AA60" s="1"/>
      <c r="AD60" s="1"/>
      <c r="AP60" s="2"/>
      <c r="AS60" s="2"/>
    </row>
    <row r="61" spans="27:45" x14ac:dyDescent="0.25">
      <c r="AA61" s="1"/>
      <c r="AP61" s="2"/>
    </row>
    <row r="62" spans="27:45" x14ac:dyDescent="0.25">
      <c r="AA62" s="1"/>
      <c r="AP62" s="2"/>
    </row>
    <row r="63" spans="27:45" x14ac:dyDescent="0.25">
      <c r="AA63" s="1"/>
      <c r="AP63" s="2"/>
    </row>
    <row r="64" spans="27:45" x14ac:dyDescent="0.25">
      <c r="AA64" s="1"/>
      <c r="AP64" s="2"/>
    </row>
    <row r="65" spans="27:42" x14ac:dyDescent="0.25">
      <c r="AA65" s="1"/>
      <c r="AP65" s="2"/>
    </row>
    <row r="66" spans="27:42" x14ac:dyDescent="0.25">
      <c r="AA66" s="1"/>
      <c r="AP66" s="2"/>
    </row>
    <row r="67" spans="27:42" x14ac:dyDescent="0.25">
      <c r="AA67" s="1"/>
      <c r="AP67" s="2"/>
    </row>
    <row r="68" spans="27:42" x14ac:dyDescent="0.25">
      <c r="AA68" s="1"/>
      <c r="AP68" s="2"/>
    </row>
    <row r="71" spans="27:42" x14ac:dyDescent="0.25">
      <c r="AA71" s="1"/>
      <c r="AP71" s="2"/>
    </row>
    <row r="72" spans="27:42" x14ac:dyDescent="0.25">
      <c r="AA72" s="1"/>
      <c r="AP72" s="2"/>
    </row>
    <row r="73" spans="27:42" x14ac:dyDescent="0.25">
      <c r="AA73" s="1"/>
      <c r="AP73" s="2"/>
    </row>
    <row r="74" spans="27:42" x14ac:dyDescent="0.25">
      <c r="AA74" s="1"/>
      <c r="AP74" s="2"/>
    </row>
    <row r="75" spans="27:42" x14ac:dyDescent="0.25">
      <c r="AA75" s="1"/>
      <c r="AP75" s="2"/>
    </row>
    <row r="76" spans="27:42" x14ac:dyDescent="0.25">
      <c r="AA76" s="1"/>
      <c r="AP76" s="2"/>
    </row>
    <row r="77" spans="27:42" x14ac:dyDescent="0.25">
      <c r="AA77" s="1"/>
      <c r="AP77" s="2"/>
    </row>
    <row r="78" spans="27:42" x14ac:dyDescent="0.25">
      <c r="AA78" s="1"/>
      <c r="AP7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topLeftCell="O1" workbookViewId="0">
      <pane ySplit="1" topLeftCell="A2" activePane="bottomLeft" state="frozen"/>
      <selection pane="bottomLeft" activeCell="AF1" sqref="AF1:AF1048576"/>
    </sheetView>
  </sheetViews>
  <sheetFormatPr defaultRowHeight="15" x14ac:dyDescent="0.25"/>
  <sheetData>
    <row r="1" spans="1:3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25">
      <c r="A2" t="s">
        <v>18</v>
      </c>
      <c r="B2" t="s">
        <v>18</v>
      </c>
      <c r="C2" t="s">
        <v>18</v>
      </c>
      <c r="D2">
        <v>0</v>
      </c>
      <c r="E2">
        <v>79831309</v>
      </c>
      <c r="F2" t="s">
        <v>134</v>
      </c>
      <c r="G2" t="s">
        <v>15</v>
      </c>
      <c r="H2" t="s">
        <v>16</v>
      </c>
      <c r="I2">
        <v>0</v>
      </c>
      <c r="J2" t="s">
        <v>18</v>
      </c>
      <c r="K2">
        <v>0</v>
      </c>
      <c r="L2" t="s">
        <v>70</v>
      </c>
      <c r="M2" t="s">
        <v>19</v>
      </c>
      <c r="N2">
        <v>1</v>
      </c>
      <c r="O2">
        <v>0</v>
      </c>
      <c r="P2">
        <v>52997960</v>
      </c>
      <c r="Q2" t="s">
        <v>71</v>
      </c>
      <c r="R2" s="2">
        <v>45285</v>
      </c>
      <c r="S2">
        <v>0</v>
      </c>
      <c r="T2">
        <v>50</v>
      </c>
      <c r="U2">
        <v>50</v>
      </c>
      <c r="V2">
        <v>84.4</v>
      </c>
      <c r="W2" t="s">
        <v>135</v>
      </c>
      <c r="X2">
        <v>1</v>
      </c>
      <c r="Y2" t="s">
        <v>67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65621</v>
      </c>
      <c r="AG2" t="s">
        <v>131</v>
      </c>
      <c r="AH2">
        <v>0</v>
      </c>
      <c r="AI2">
        <v>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0</v>
      </c>
      <c r="E3">
        <v>79831310</v>
      </c>
      <c r="F3" t="s">
        <v>136</v>
      </c>
      <c r="G3" t="s">
        <v>15</v>
      </c>
      <c r="H3" t="s">
        <v>16</v>
      </c>
      <c r="I3">
        <v>0</v>
      </c>
      <c r="J3" t="s">
        <v>18</v>
      </c>
      <c r="K3">
        <v>0</v>
      </c>
      <c r="L3" t="s">
        <v>70</v>
      </c>
      <c r="M3" t="s">
        <v>19</v>
      </c>
      <c r="N3">
        <v>1</v>
      </c>
      <c r="O3">
        <v>0</v>
      </c>
      <c r="P3">
        <v>52997960</v>
      </c>
      <c r="Q3" t="s">
        <v>71</v>
      </c>
      <c r="R3" s="2">
        <v>45285</v>
      </c>
      <c r="S3">
        <v>0</v>
      </c>
      <c r="T3">
        <v>15</v>
      </c>
      <c r="U3">
        <v>15</v>
      </c>
      <c r="V3">
        <v>351</v>
      </c>
      <c r="W3" t="s">
        <v>135</v>
      </c>
      <c r="X3">
        <v>1</v>
      </c>
      <c r="Y3" t="s">
        <v>67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53077</v>
      </c>
      <c r="AG3" t="s">
        <v>129</v>
      </c>
      <c r="AH3">
        <v>0</v>
      </c>
      <c r="AI3">
        <v>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0</v>
      </c>
      <c r="E4">
        <v>79831324</v>
      </c>
      <c r="F4" t="s">
        <v>137</v>
      </c>
      <c r="G4" t="s">
        <v>15</v>
      </c>
      <c r="H4" t="s">
        <v>16</v>
      </c>
      <c r="I4">
        <v>0</v>
      </c>
      <c r="J4" t="s">
        <v>18</v>
      </c>
      <c r="K4">
        <v>0</v>
      </c>
      <c r="L4" t="s">
        <v>70</v>
      </c>
      <c r="M4" t="s">
        <v>19</v>
      </c>
      <c r="N4">
        <v>1</v>
      </c>
      <c r="O4">
        <v>0</v>
      </c>
      <c r="P4">
        <v>52997960</v>
      </c>
      <c r="Q4" t="s">
        <v>71</v>
      </c>
      <c r="R4" s="2">
        <v>45285</v>
      </c>
      <c r="S4">
        <v>0</v>
      </c>
      <c r="T4">
        <v>50</v>
      </c>
      <c r="U4">
        <v>50</v>
      </c>
      <c r="V4">
        <v>84.4</v>
      </c>
      <c r="W4" t="s">
        <v>135</v>
      </c>
      <c r="X4">
        <v>1</v>
      </c>
      <c r="Y4" t="s">
        <v>67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65621</v>
      </c>
      <c r="AG4" t="s">
        <v>131</v>
      </c>
      <c r="AH4">
        <v>0</v>
      </c>
      <c r="AI4">
        <v>0</v>
      </c>
      <c r="AJ4" t="s">
        <v>18</v>
      </c>
    </row>
    <row r="5" spans="1:36" x14ac:dyDescent="0.25">
      <c r="A5" t="s">
        <v>18</v>
      </c>
      <c r="B5" t="s">
        <v>18</v>
      </c>
      <c r="C5" t="s">
        <v>18</v>
      </c>
      <c r="D5">
        <v>0</v>
      </c>
      <c r="E5">
        <v>79831326</v>
      </c>
      <c r="F5" t="s">
        <v>138</v>
      </c>
      <c r="G5" t="s">
        <v>15</v>
      </c>
      <c r="H5" t="s">
        <v>16</v>
      </c>
      <c r="I5">
        <v>0</v>
      </c>
      <c r="J5" t="s">
        <v>18</v>
      </c>
      <c r="K5">
        <v>0</v>
      </c>
      <c r="L5" t="s">
        <v>70</v>
      </c>
      <c r="M5" t="s">
        <v>19</v>
      </c>
      <c r="N5">
        <v>1</v>
      </c>
      <c r="O5">
        <v>0</v>
      </c>
      <c r="P5">
        <v>52997960</v>
      </c>
      <c r="Q5" t="s">
        <v>71</v>
      </c>
      <c r="R5" s="2">
        <v>45285</v>
      </c>
      <c r="S5">
        <v>0</v>
      </c>
      <c r="T5">
        <v>15</v>
      </c>
      <c r="U5">
        <v>15</v>
      </c>
      <c r="V5">
        <v>351</v>
      </c>
      <c r="W5" t="s">
        <v>135</v>
      </c>
      <c r="X5">
        <v>1</v>
      </c>
      <c r="Y5" t="s">
        <v>67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53077</v>
      </c>
      <c r="AG5" t="s">
        <v>129</v>
      </c>
      <c r="AH5">
        <v>0</v>
      </c>
      <c r="AI5">
        <v>0</v>
      </c>
      <c r="AJ5" t="s">
        <v>18</v>
      </c>
    </row>
    <row r="6" spans="1:36" x14ac:dyDescent="0.25">
      <c r="A6" t="s">
        <v>18</v>
      </c>
      <c r="B6" t="s">
        <v>18</v>
      </c>
      <c r="C6" t="s">
        <v>18</v>
      </c>
      <c r="D6">
        <v>0</v>
      </c>
      <c r="E6">
        <v>79831336</v>
      </c>
      <c r="F6" t="s">
        <v>139</v>
      </c>
      <c r="G6" t="s">
        <v>15</v>
      </c>
      <c r="H6" t="s">
        <v>16</v>
      </c>
      <c r="I6">
        <v>0</v>
      </c>
      <c r="J6" t="s">
        <v>18</v>
      </c>
      <c r="K6">
        <v>0</v>
      </c>
      <c r="L6" t="s">
        <v>70</v>
      </c>
      <c r="M6" t="s">
        <v>19</v>
      </c>
      <c r="N6">
        <v>1</v>
      </c>
      <c r="O6">
        <v>0</v>
      </c>
      <c r="P6">
        <v>52997960</v>
      </c>
      <c r="Q6" t="s">
        <v>71</v>
      </c>
      <c r="R6" s="2">
        <v>45285</v>
      </c>
      <c r="S6">
        <v>0</v>
      </c>
      <c r="T6">
        <v>50</v>
      </c>
      <c r="U6">
        <v>50</v>
      </c>
      <c r="V6">
        <v>84.4</v>
      </c>
      <c r="W6" t="s">
        <v>135</v>
      </c>
      <c r="X6">
        <v>1</v>
      </c>
      <c r="Y6" t="s">
        <v>67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65621</v>
      </c>
      <c r="AG6" t="s">
        <v>131</v>
      </c>
      <c r="AH6">
        <v>0</v>
      </c>
      <c r="AI6">
        <v>0</v>
      </c>
      <c r="AJ6" t="s">
        <v>18</v>
      </c>
    </row>
    <row r="7" spans="1:36" x14ac:dyDescent="0.25">
      <c r="A7" t="s">
        <v>18</v>
      </c>
      <c r="B7" t="s">
        <v>18</v>
      </c>
      <c r="C7" t="s">
        <v>18</v>
      </c>
      <c r="D7">
        <v>0</v>
      </c>
      <c r="E7">
        <v>79831337</v>
      </c>
      <c r="F7" t="s">
        <v>140</v>
      </c>
      <c r="G7" t="s">
        <v>15</v>
      </c>
      <c r="H7" t="s">
        <v>16</v>
      </c>
      <c r="I7">
        <v>0</v>
      </c>
      <c r="J7" t="s">
        <v>18</v>
      </c>
      <c r="K7">
        <v>0</v>
      </c>
      <c r="L7" t="s">
        <v>70</v>
      </c>
      <c r="M7" t="s">
        <v>19</v>
      </c>
      <c r="N7">
        <v>1</v>
      </c>
      <c r="O7">
        <v>0</v>
      </c>
      <c r="P7">
        <v>52997960</v>
      </c>
      <c r="Q7" t="s">
        <v>71</v>
      </c>
      <c r="R7" s="2">
        <v>45285</v>
      </c>
      <c r="S7">
        <v>0</v>
      </c>
      <c r="T7">
        <v>15</v>
      </c>
      <c r="U7">
        <v>15</v>
      </c>
      <c r="V7">
        <v>351</v>
      </c>
      <c r="W7" t="s">
        <v>135</v>
      </c>
      <c r="X7">
        <v>1</v>
      </c>
      <c r="Y7" t="s">
        <v>67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53077</v>
      </c>
      <c r="AG7" t="s">
        <v>129</v>
      </c>
      <c r="AH7">
        <v>0</v>
      </c>
      <c r="AI7">
        <v>0</v>
      </c>
      <c r="AJ7" t="s">
        <v>18</v>
      </c>
    </row>
    <row r="8" spans="1:36" x14ac:dyDescent="0.25">
      <c r="A8" t="s">
        <v>18</v>
      </c>
      <c r="B8" t="s">
        <v>18</v>
      </c>
      <c r="C8" t="s">
        <v>18</v>
      </c>
      <c r="D8">
        <v>0</v>
      </c>
      <c r="E8">
        <v>79831338</v>
      </c>
      <c r="F8" t="s">
        <v>141</v>
      </c>
      <c r="G8" t="s">
        <v>15</v>
      </c>
      <c r="H8" t="s">
        <v>16</v>
      </c>
      <c r="I8">
        <v>0</v>
      </c>
      <c r="J8" t="s">
        <v>18</v>
      </c>
      <c r="K8">
        <v>0</v>
      </c>
      <c r="L8" t="s">
        <v>70</v>
      </c>
      <c r="M8" t="s">
        <v>19</v>
      </c>
      <c r="N8">
        <v>1</v>
      </c>
      <c r="O8">
        <v>0</v>
      </c>
      <c r="P8">
        <v>52997960</v>
      </c>
      <c r="Q8" t="s">
        <v>71</v>
      </c>
      <c r="R8" s="2">
        <v>45285</v>
      </c>
      <c r="S8">
        <v>0</v>
      </c>
      <c r="T8">
        <v>50</v>
      </c>
      <c r="U8">
        <v>50</v>
      </c>
      <c r="V8">
        <v>207</v>
      </c>
      <c r="W8" t="s">
        <v>135</v>
      </c>
      <c r="X8">
        <v>1</v>
      </c>
      <c r="Y8" t="s">
        <v>67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42194</v>
      </c>
      <c r="AG8" t="s">
        <v>127</v>
      </c>
      <c r="AH8">
        <v>0</v>
      </c>
      <c r="AI8">
        <v>0</v>
      </c>
      <c r="AJ8" t="s">
        <v>18</v>
      </c>
    </row>
    <row r="9" spans="1:36" x14ac:dyDescent="0.25">
      <c r="A9" t="s">
        <v>18</v>
      </c>
      <c r="B9" t="s">
        <v>18</v>
      </c>
      <c r="C9" t="s">
        <v>18</v>
      </c>
      <c r="D9">
        <v>0</v>
      </c>
      <c r="E9">
        <v>79831339</v>
      </c>
      <c r="F9" t="s">
        <v>142</v>
      </c>
      <c r="G9" t="s">
        <v>15</v>
      </c>
      <c r="H9" t="s">
        <v>16</v>
      </c>
      <c r="I9">
        <v>0</v>
      </c>
      <c r="J9" t="s">
        <v>18</v>
      </c>
      <c r="K9">
        <v>0</v>
      </c>
      <c r="L9" t="s">
        <v>70</v>
      </c>
      <c r="M9" t="s">
        <v>19</v>
      </c>
      <c r="N9">
        <v>1</v>
      </c>
      <c r="O9">
        <v>0</v>
      </c>
      <c r="P9">
        <v>52997960</v>
      </c>
      <c r="Q9" t="s">
        <v>71</v>
      </c>
      <c r="R9" s="2">
        <v>45285</v>
      </c>
      <c r="S9">
        <v>0</v>
      </c>
      <c r="T9">
        <v>15</v>
      </c>
      <c r="U9">
        <v>15</v>
      </c>
      <c r="V9">
        <v>579.20000000000005</v>
      </c>
      <c r="W9" t="s">
        <v>135</v>
      </c>
      <c r="X9">
        <v>1</v>
      </c>
      <c r="Y9" t="s">
        <v>67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46823</v>
      </c>
      <c r="AG9" t="s">
        <v>128</v>
      </c>
      <c r="AH9">
        <v>0</v>
      </c>
      <c r="AI9">
        <v>0</v>
      </c>
      <c r="AJ9" t="s">
        <v>18</v>
      </c>
    </row>
    <row r="10" spans="1:36" x14ac:dyDescent="0.25">
      <c r="A10" t="s">
        <v>18</v>
      </c>
      <c r="B10" t="s">
        <v>18</v>
      </c>
      <c r="C10" t="s">
        <v>18</v>
      </c>
      <c r="D10">
        <v>0</v>
      </c>
      <c r="E10">
        <v>79831340</v>
      </c>
      <c r="F10" t="s">
        <v>143</v>
      </c>
      <c r="G10" t="s">
        <v>15</v>
      </c>
      <c r="H10" t="s">
        <v>16</v>
      </c>
      <c r="I10">
        <v>0</v>
      </c>
      <c r="J10" t="s">
        <v>18</v>
      </c>
      <c r="K10">
        <v>0</v>
      </c>
      <c r="L10" t="s">
        <v>70</v>
      </c>
      <c r="M10" t="s">
        <v>19</v>
      </c>
      <c r="N10">
        <v>1</v>
      </c>
      <c r="O10">
        <v>0</v>
      </c>
      <c r="P10">
        <v>52997960</v>
      </c>
      <c r="Q10" t="s">
        <v>71</v>
      </c>
      <c r="R10" s="2">
        <v>45285</v>
      </c>
      <c r="S10">
        <v>0</v>
      </c>
      <c r="T10">
        <v>50</v>
      </c>
      <c r="U10">
        <v>50</v>
      </c>
      <c r="V10">
        <v>207</v>
      </c>
      <c r="W10" t="s">
        <v>135</v>
      </c>
      <c r="X10">
        <v>1</v>
      </c>
      <c r="Y10" t="s">
        <v>67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42194</v>
      </c>
      <c r="AG10" t="s">
        <v>127</v>
      </c>
      <c r="AH10">
        <v>0</v>
      </c>
      <c r="AI10">
        <v>0</v>
      </c>
      <c r="AJ10" t="s">
        <v>18</v>
      </c>
    </row>
    <row r="11" spans="1:36" x14ac:dyDescent="0.25">
      <c r="A11" t="s">
        <v>18</v>
      </c>
      <c r="B11" t="s">
        <v>18</v>
      </c>
      <c r="C11" t="s">
        <v>18</v>
      </c>
      <c r="D11">
        <v>0</v>
      </c>
      <c r="E11">
        <v>79831341</v>
      </c>
      <c r="F11" t="s">
        <v>144</v>
      </c>
      <c r="G11" t="s">
        <v>15</v>
      </c>
      <c r="H11" t="s">
        <v>16</v>
      </c>
      <c r="I11">
        <v>0</v>
      </c>
      <c r="J11" t="s">
        <v>18</v>
      </c>
      <c r="K11">
        <v>0</v>
      </c>
      <c r="L11" t="s">
        <v>70</v>
      </c>
      <c r="M11" t="s">
        <v>19</v>
      </c>
      <c r="N11">
        <v>1</v>
      </c>
      <c r="O11">
        <v>0</v>
      </c>
      <c r="P11">
        <v>52997960</v>
      </c>
      <c r="Q11" t="s">
        <v>71</v>
      </c>
      <c r="R11" s="2">
        <v>45285</v>
      </c>
      <c r="S11">
        <v>0</v>
      </c>
      <c r="T11">
        <v>15</v>
      </c>
      <c r="U11">
        <v>15</v>
      </c>
      <c r="V11">
        <v>579.20000000000005</v>
      </c>
      <c r="W11" t="s">
        <v>135</v>
      </c>
      <c r="X11">
        <v>1</v>
      </c>
      <c r="Y11" t="s">
        <v>67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46823</v>
      </c>
      <c r="AG11" t="s">
        <v>128</v>
      </c>
      <c r="AH11">
        <v>0</v>
      </c>
      <c r="AI11">
        <v>0</v>
      </c>
      <c r="AJ11" t="s">
        <v>18</v>
      </c>
    </row>
    <row r="12" spans="1:36" x14ac:dyDescent="0.25">
      <c r="A12" t="s">
        <v>18</v>
      </c>
      <c r="B12" t="s">
        <v>18</v>
      </c>
      <c r="C12" t="s">
        <v>18</v>
      </c>
      <c r="D12">
        <v>0</v>
      </c>
      <c r="E12">
        <v>79831343</v>
      </c>
      <c r="F12" t="s">
        <v>145</v>
      </c>
      <c r="G12" t="s">
        <v>15</v>
      </c>
      <c r="H12" t="s">
        <v>16</v>
      </c>
      <c r="I12">
        <v>0</v>
      </c>
      <c r="J12" t="s">
        <v>18</v>
      </c>
      <c r="K12">
        <v>0</v>
      </c>
      <c r="L12" t="s">
        <v>70</v>
      </c>
      <c r="M12" t="s">
        <v>19</v>
      </c>
      <c r="N12">
        <v>1</v>
      </c>
      <c r="O12">
        <v>0</v>
      </c>
      <c r="P12">
        <v>52997960</v>
      </c>
      <c r="Q12" t="s">
        <v>71</v>
      </c>
      <c r="R12" s="2">
        <v>45285</v>
      </c>
      <c r="S12">
        <v>0</v>
      </c>
      <c r="T12">
        <v>50</v>
      </c>
      <c r="U12">
        <v>50</v>
      </c>
      <c r="V12">
        <v>207</v>
      </c>
      <c r="W12" t="s">
        <v>135</v>
      </c>
      <c r="X12">
        <v>1</v>
      </c>
      <c r="Y12" t="s">
        <v>67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42194</v>
      </c>
      <c r="AG12" t="s">
        <v>127</v>
      </c>
      <c r="AH12">
        <v>0</v>
      </c>
      <c r="AI12">
        <v>0</v>
      </c>
      <c r="AJ12" t="s">
        <v>18</v>
      </c>
    </row>
    <row r="13" spans="1:36" x14ac:dyDescent="0.25">
      <c r="A13" t="s">
        <v>18</v>
      </c>
      <c r="B13" t="s">
        <v>18</v>
      </c>
      <c r="C13" t="s">
        <v>18</v>
      </c>
      <c r="D13">
        <v>0</v>
      </c>
      <c r="E13">
        <v>79831344</v>
      </c>
      <c r="F13" t="s">
        <v>146</v>
      </c>
      <c r="G13" t="s">
        <v>15</v>
      </c>
      <c r="H13" t="s">
        <v>16</v>
      </c>
      <c r="I13">
        <v>0</v>
      </c>
      <c r="J13" t="s">
        <v>18</v>
      </c>
      <c r="K13">
        <v>0</v>
      </c>
      <c r="L13" t="s">
        <v>70</v>
      </c>
      <c r="M13" t="s">
        <v>19</v>
      </c>
      <c r="N13">
        <v>1</v>
      </c>
      <c r="O13">
        <v>0</v>
      </c>
      <c r="P13">
        <v>52997960</v>
      </c>
      <c r="Q13" t="s">
        <v>71</v>
      </c>
      <c r="R13" s="2">
        <v>45285</v>
      </c>
      <c r="S13">
        <v>0</v>
      </c>
      <c r="T13">
        <v>15</v>
      </c>
      <c r="U13">
        <v>15</v>
      </c>
      <c r="V13">
        <v>579.20000000000005</v>
      </c>
      <c r="W13" t="s">
        <v>135</v>
      </c>
      <c r="X13">
        <v>1</v>
      </c>
      <c r="Y13" t="s">
        <v>67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46823</v>
      </c>
      <c r="AG13" t="s">
        <v>128</v>
      </c>
      <c r="AH13">
        <v>0</v>
      </c>
      <c r="AI13">
        <v>0</v>
      </c>
      <c r="AJ13" t="s">
        <v>18</v>
      </c>
    </row>
    <row r="14" spans="1:36" x14ac:dyDescent="0.25">
      <c r="A14" t="s">
        <v>18</v>
      </c>
      <c r="B14" t="s">
        <v>18</v>
      </c>
      <c r="C14" t="s">
        <v>18</v>
      </c>
      <c r="D14">
        <v>325</v>
      </c>
      <c r="E14">
        <v>80067158</v>
      </c>
      <c r="F14" t="s">
        <v>147</v>
      </c>
      <c r="G14" t="s">
        <v>15</v>
      </c>
      <c r="H14" t="s">
        <v>19</v>
      </c>
      <c r="I14">
        <v>0</v>
      </c>
      <c r="J14" t="s">
        <v>18</v>
      </c>
      <c r="K14">
        <v>1500000132210360</v>
      </c>
      <c r="L14" t="s">
        <v>148</v>
      </c>
      <c r="M14" t="s">
        <v>19</v>
      </c>
      <c r="N14">
        <v>5</v>
      </c>
      <c r="O14">
        <v>0</v>
      </c>
      <c r="P14">
        <v>52997960</v>
      </c>
      <c r="Q14" t="s">
        <v>96</v>
      </c>
      <c r="R14" s="2">
        <v>45286</v>
      </c>
      <c r="S14">
        <v>0</v>
      </c>
      <c r="T14">
        <v>0</v>
      </c>
      <c r="U14">
        <v>75</v>
      </c>
      <c r="V14">
        <v>325</v>
      </c>
      <c r="X14">
        <v>5.2997960202312195E+24</v>
      </c>
      <c r="Y14" t="s">
        <v>67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64008</v>
      </c>
      <c r="AG14" t="s">
        <v>130</v>
      </c>
      <c r="AH14">
        <v>49667</v>
      </c>
      <c r="AI14">
        <v>75</v>
      </c>
      <c r="AJ14" t="s">
        <v>18</v>
      </c>
    </row>
    <row r="15" spans="1:36" x14ac:dyDescent="0.25">
      <c r="A15" t="s">
        <v>18</v>
      </c>
      <c r="B15" t="s">
        <v>18</v>
      </c>
      <c r="C15" t="s">
        <v>18</v>
      </c>
      <c r="D15">
        <v>273.5</v>
      </c>
      <c r="E15">
        <v>80084259</v>
      </c>
      <c r="F15" t="s">
        <v>149</v>
      </c>
      <c r="G15" t="s">
        <v>69</v>
      </c>
      <c r="H15" t="s">
        <v>19</v>
      </c>
      <c r="I15">
        <v>0</v>
      </c>
      <c r="J15" t="s">
        <v>18</v>
      </c>
      <c r="K15">
        <v>1500000143943190</v>
      </c>
      <c r="L15" t="s">
        <v>150</v>
      </c>
      <c r="M15" t="s">
        <v>19</v>
      </c>
      <c r="N15">
        <v>5</v>
      </c>
      <c r="O15">
        <v>0</v>
      </c>
      <c r="P15">
        <v>52997960</v>
      </c>
      <c r="Q15" t="s">
        <v>96</v>
      </c>
      <c r="R15" s="2">
        <v>45286</v>
      </c>
      <c r="S15">
        <v>0</v>
      </c>
      <c r="T15">
        <v>0</v>
      </c>
      <c r="U15">
        <v>75</v>
      </c>
      <c r="V15">
        <v>272.25</v>
      </c>
      <c r="X15">
        <v>5.2997960202312195E+24</v>
      </c>
      <c r="Y15" t="s">
        <v>67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64008</v>
      </c>
      <c r="AG15" t="s">
        <v>130</v>
      </c>
      <c r="AH15">
        <v>49667</v>
      </c>
      <c r="AI15">
        <v>75</v>
      </c>
      <c r="AJ15" t="s">
        <v>18</v>
      </c>
    </row>
    <row r="16" spans="1:36" x14ac:dyDescent="0.25">
      <c r="A16" t="s">
        <v>18</v>
      </c>
      <c r="B16" t="s">
        <v>18</v>
      </c>
      <c r="C16" t="s">
        <v>18</v>
      </c>
      <c r="D16">
        <v>0</v>
      </c>
      <c r="E16">
        <v>80190828</v>
      </c>
      <c r="F16" t="s">
        <v>151</v>
      </c>
      <c r="G16" t="s">
        <v>15</v>
      </c>
      <c r="H16" t="s">
        <v>16</v>
      </c>
      <c r="I16">
        <v>0</v>
      </c>
      <c r="J16" t="s">
        <v>18</v>
      </c>
      <c r="K16">
        <v>0</v>
      </c>
      <c r="L16" t="s">
        <v>70</v>
      </c>
      <c r="M16" t="s">
        <v>19</v>
      </c>
      <c r="N16">
        <v>1</v>
      </c>
      <c r="O16">
        <v>0</v>
      </c>
      <c r="P16">
        <v>52997960</v>
      </c>
      <c r="Q16" t="s">
        <v>71</v>
      </c>
      <c r="R16" s="2">
        <v>45286</v>
      </c>
      <c r="S16">
        <v>0</v>
      </c>
      <c r="T16">
        <v>200</v>
      </c>
      <c r="U16">
        <v>200</v>
      </c>
      <c r="V16">
        <v>182</v>
      </c>
      <c r="W16" t="s">
        <v>152</v>
      </c>
      <c r="X16">
        <v>1</v>
      </c>
      <c r="Y16" t="s">
        <v>67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107829</v>
      </c>
      <c r="AG16" t="s">
        <v>125</v>
      </c>
      <c r="AH16">
        <v>0</v>
      </c>
      <c r="AI16">
        <v>0</v>
      </c>
      <c r="AJ16" t="s">
        <v>18</v>
      </c>
    </row>
    <row r="17" spans="1:36" x14ac:dyDescent="0.25">
      <c r="A17" t="s">
        <v>18</v>
      </c>
      <c r="B17" t="s">
        <v>18</v>
      </c>
      <c r="C17" t="s">
        <v>18</v>
      </c>
      <c r="D17">
        <v>31.45</v>
      </c>
      <c r="E17">
        <v>80218223</v>
      </c>
      <c r="F17" t="s">
        <v>153</v>
      </c>
      <c r="G17" t="s">
        <v>15</v>
      </c>
      <c r="H17" t="s">
        <v>68</v>
      </c>
      <c r="I17">
        <v>0</v>
      </c>
      <c r="J17" t="s">
        <v>18</v>
      </c>
      <c r="K17">
        <v>2500000127402110</v>
      </c>
      <c r="L17" t="s">
        <v>153</v>
      </c>
      <c r="M17" t="s">
        <v>19</v>
      </c>
      <c r="N17">
        <v>1</v>
      </c>
      <c r="O17">
        <v>0</v>
      </c>
      <c r="P17">
        <v>52997960</v>
      </c>
      <c r="Q17" t="s">
        <v>96</v>
      </c>
      <c r="R17" s="2">
        <v>1</v>
      </c>
      <c r="S17">
        <v>0</v>
      </c>
      <c r="T17">
        <v>0</v>
      </c>
      <c r="U17">
        <v>600</v>
      </c>
      <c r="V17">
        <v>31.5</v>
      </c>
      <c r="Y17" t="s">
        <v>69</v>
      </c>
      <c r="Z17">
        <v>31.5</v>
      </c>
      <c r="AA17" t="s">
        <v>17</v>
      </c>
      <c r="AB17">
        <v>0</v>
      </c>
      <c r="AC17">
        <v>0</v>
      </c>
      <c r="AD17">
        <v>0</v>
      </c>
      <c r="AE17">
        <v>0</v>
      </c>
      <c r="AF17">
        <v>176192</v>
      </c>
      <c r="AG17" t="s">
        <v>133</v>
      </c>
      <c r="AH17">
        <v>49667</v>
      </c>
      <c r="AI17">
        <v>600</v>
      </c>
      <c r="AJ17" t="s">
        <v>17</v>
      </c>
    </row>
    <row r="18" spans="1:36" x14ac:dyDescent="0.25">
      <c r="A18" t="s">
        <v>18</v>
      </c>
      <c r="B18" t="s">
        <v>18</v>
      </c>
      <c r="C18" t="s">
        <v>18</v>
      </c>
      <c r="D18">
        <v>32.4</v>
      </c>
      <c r="E18">
        <v>80220231</v>
      </c>
      <c r="F18" t="s">
        <v>154</v>
      </c>
      <c r="G18" t="s">
        <v>69</v>
      </c>
      <c r="H18" t="s">
        <v>68</v>
      </c>
      <c r="I18">
        <v>0</v>
      </c>
      <c r="J18" t="s">
        <v>18</v>
      </c>
      <c r="K18">
        <v>2500000127860260</v>
      </c>
      <c r="L18" t="s">
        <v>155</v>
      </c>
      <c r="M18" t="s">
        <v>19</v>
      </c>
      <c r="N18">
        <v>1</v>
      </c>
      <c r="O18">
        <v>0</v>
      </c>
      <c r="P18">
        <v>52997960</v>
      </c>
      <c r="Q18" t="s">
        <v>96</v>
      </c>
      <c r="R18" s="2">
        <v>45286</v>
      </c>
      <c r="S18">
        <v>0</v>
      </c>
      <c r="T18">
        <v>0</v>
      </c>
      <c r="U18">
        <v>600</v>
      </c>
      <c r="V18">
        <v>32.4</v>
      </c>
      <c r="X18">
        <v>5.2997960202312195E+24</v>
      </c>
      <c r="Y18" t="s">
        <v>67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176192</v>
      </c>
      <c r="AG18" t="s">
        <v>133</v>
      </c>
      <c r="AH18">
        <v>49658</v>
      </c>
      <c r="AI18">
        <v>600</v>
      </c>
      <c r="AJ18" t="s">
        <v>18</v>
      </c>
    </row>
    <row r="19" spans="1:36" x14ac:dyDescent="0.25">
      <c r="A19" t="s">
        <v>18</v>
      </c>
      <c r="B19" t="s">
        <v>18</v>
      </c>
      <c r="C19" t="s">
        <v>18</v>
      </c>
      <c r="D19">
        <v>0</v>
      </c>
      <c r="E19">
        <v>80221198</v>
      </c>
      <c r="F19" t="s">
        <v>156</v>
      </c>
      <c r="G19" t="s">
        <v>15</v>
      </c>
      <c r="H19" t="s">
        <v>68</v>
      </c>
      <c r="I19">
        <v>0</v>
      </c>
      <c r="J19" t="s">
        <v>18</v>
      </c>
      <c r="K19">
        <v>0</v>
      </c>
      <c r="L19" t="s">
        <v>70</v>
      </c>
      <c r="M19" t="s">
        <v>19</v>
      </c>
      <c r="N19">
        <v>1</v>
      </c>
      <c r="O19">
        <v>0</v>
      </c>
      <c r="P19">
        <v>52997960</v>
      </c>
      <c r="Q19" t="s">
        <v>71</v>
      </c>
      <c r="R19" s="2">
        <v>45286</v>
      </c>
      <c r="S19">
        <v>0</v>
      </c>
      <c r="T19">
        <v>300</v>
      </c>
      <c r="U19">
        <v>300</v>
      </c>
      <c r="V19">
        <v>140.80000000000001</v>
      </c>
      <c r="W19" t="s">
        <v>157</v>
      </c>
      <c r="Y19" t="s">
        <v>67</v>
      </c>
      <c r="Z19">
        <v>138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121986</v>
      </c>
      <c r="AG19" t="s">
        <v>132</v>
      </c>
      <c r="AH19">
        <v>0</v>
      </c>
      <c r="AI19">
        <v>0</v>
      </c>
      <c r="AJ19" t="s">
        <v>17</v>
      </c>
    </row>
    <row r="20" spans="1:36" x14ac:dyDescent="0.25">
      <c r="A20" t="s">
        <v>18</v>
      </c>
      <c r="B20" t="s">
        <v>18</v>
      </c>
      <c r="C20" t="s">
        <v>18</v>
      </c>
      <c r="D20">
        <v>51.1</v>
      </c>
      <c r="E20">
        <v>80234350</v>
      </c>
      <c r="F20" t="s">
        <v>158</v>
      </c>
      <c r="G20" t="s">
        <v>15</v>
      </c>
      <c r="H20" t="s">
        <v>68</v>
      </c>
      <c r="I20">
        <v>0</v>
      </c>
      <c r="J20" t="s">
        <v>18</v>
      </c>
      <c r="K20">
        <v>2500000130754120</v>
      </c>
      <c r="L20" t="s">
        <v>159</v>
      </c>
      <c r="M20" t="s">
        <v>19</v>
      </c>
      <c r="N20">
        <v>1</v>
      </c>
      <c r="O20">
        <v>0</v>
      </c>
      <c r="P20">
        <v>52997960</v>
      </c>
      <c r="Q20" t="s">
        <v>96</v>
      </c>
      <c r="R20" s="2">
        <v>1</v>
      </c>
      <c r="S20">
        <v>0</v>
      </c>
      <c r="T20">
        <v>0</v>
      </c>
      <c r="U20">
        <v>500</v>
      </c>
      <c r="V20">
        <v>51.1</v>
      </c>
      <c r="Y20" t="s">
        <v>69</v>
      </c>
      <c r="Z20">
        <v>51.1</v>
      </c>
      <c r="AA20" t="s">
        <v>17</v>
      </c>
      <c r="AB20">
        <v>0</v>
      </c>
      <c r="AC20">
        <v>0</v>
      </c>
      <c r="AD20">
        <v>0</v>
      </c>
      <c r="AE20">
        <v>0</v>
      </c>
      <c r="AF20">
        <v>117422</v>
      </c>
      <c r="AG20" t="s">
        <v>126</v>
      </c>
      <c r="AH20">
        <v>49667</v>
      </c>
      <c r="AI20">
        <v>500</v>
      </c>
      <c r="AJ20" t="s">
        <v>17</v>
      </c>
    </row>
    <row r="21" spans="1:36" x14ac:dyDescent="0.25">
      <c r="A21" t="s">
        <v>18</v>
      </c>
      <c r="B21" t="s">
        <v>18</v>
      </c>
      <c r="C21" t="s">
        <v>18</v>
      </c>
      <c r="D21">
        <v>52.2</v>
      </c>
      <c r="E21">
        <v>80236273</v>
      </c>
      <c r="F21" t="s">
        <v>160</v>
      </c>
      <c r="G21" t="s">
        <v>69</v>
      </c>
      <c r="H21" t="s">
        <v>68</v>
      </c>
      <c r="I21">
        <v>0</v>
      </c>
      <c r="J21" t="s">
        <v>18</v>
      </c>
      <c r="K21">
        <v>2500000131144590</v>
      </c>
      <c r="L21" t="s">
        <v>161</v>
      </c>
      <c r="M21" t="s">
        <v>19</v>
      </c>
      <c r="N21">
        <v>1</v>
      </c>
      <c r="O21">
        <v>0</v>
      </c>
      <c r="P21">
        <v>52997960</v>
      </c>
      <c r="Q21" t="s">
        <v>96</v>
      </c>
      <c r="R21" s="2">
        <v>45286</v>
      </c>
      <c r="S21">
        <v>0</v>
      </c>
      <c r="T21">
        <v>0</v>
      </c>
      <c r="U21">
        <v>500</v>
      </c>
      <c r="V21">
        <v>51.8</v>
      </c>
      <c r="X21">
        <v>5.2997960202312198E+22</v>
      </c>
      <c r="Y21" t="s">
        <v>67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117422</v>
      </c>
      <c r="AG21" t="s">
        <v>126</v>
      </c>
      <c r="AH21">
        <v>49658</v>
      </c>
      <c r="AI21">
        <v>500</v>
      </c>
      <c r="AJ21" t="s">
        <v>18</v>
      </c>
    </row>
    <row r="22" spans="1:36" x14ac:dyDescent="0.25">
      <c r="R22" s="2"/>
    </row>
    <row r="23" spans="1:36" x14ac:dyDescent="0.25">
      <c r="R23" s="2"/>
    </row>
    <row r="24" spans="1:36" x14ac:dyDescent="0.25">
      <c r="R24" s="2"/>
    </row>
    <row r="25" spans="1:36" x14ac:dyDescent="0.25">
      <c r="R25" s="2"/>
    </row>
    <row r="26" spans="1:36" x14ac:dyDescent="0.25">
      <c r="R26" s="2"/>
    </row>
    <row r="27" spans="1:36" x14ac:dyDescent="0.25">
      <c r="R27" s="2"/>
    </row>
    <row r="28" spans="1:36" x14ac:dyDescent="0.25">
      <c r="R28" s="2"/>
    </row>
    <row r="29" spans="1:36" x14ac:dyDescent="0.25">
      <c r="R29" s="2"/>
    </row>
    <row r="30" spans="1:36" x14ac:dyDescent="0.25">
      <c r="R30" s="2"/>
    </row>
    <row r="31" spans="1:36" x14ac:dyDescent="0.25">
      <c r="R31" s="2"/>
    </row>
    <row r="32" spans="1:36" x14ac:dyDescent="0.25">
      <c r="R32" s="2"/>
    </row>
    <row r="33" spans="18:18" x14ac:dyDescent="0.25">
      <c r="R33" s="2"/>
    </row>
    <row r="34" spans="18:18" x14ac:dyDescent="0.25">
      <c r="R34" s="2"/>
    </row>
    <row r="35" spans="18:18" x14ac:dyDescent="0.25">
      <c r="R35" s="2"/>
    </row>
    <row r="36" spans="18:18" x14ac:dyDescent="0.25">
      <c r="R36" s="2"/>
    </row>
    <row r="37" spans="18:18" x14ac:dyDescent="0.25">
      <c r="R37" s="2"/>
    </row>
    <row r="38" spans="18:18" x14ac:dyDescent="0.25">
      <c r="R38" s="2"/>
    </row>
    <row r="39" spans="18:18" x14ac:dyDescent="0.25">
      <c r="R39" s="2"/>
    </row>
    <row r="40" spans="18:18" x14ac:dyDescent="0.25">
      <c r="R40" s="2"/>
    </row>
    <row r="41" spans="18:18" x14ac:dyDescent="0.25">
      <c r="R41" s="2"/>
    </row>
    <row r="42" spans="18:18" x14ac:dyDescent="0.25">
      <c r="R42" s="2"/>
    </row>
    <row r="43" spans="18:18" x14ac:dyDescent="0.25">
      <c r="R43" s="2"/>
    </row>
    <row r="44" spans="18:18" x14ac:dyDescent="0.25">
      <c r="R44" s="2"/>
    </row>
    <row r="45" spans="18:18" x14ac:dyDescent="0.25">
      <c r="R45" s="2"/>
    </row>
    <row r="46" spans="18:18" x14ac:dyDescent="0.25">
      <c r="R46" s="2"/>
    </row>
    <row r="47" spans="18:18" x14ac:dyDescent="0.25">
      <c r="R47" s="2"/>
    </row>
    <row r="48" spans="18:18" x14ac:dyDescent="0.25">
      <c r="R48" s="2"/>
    </row>
    <row r="49" spans="18:18" x14ac:dyDescent="0.25">
      <c r="R49" s="2"/>
    </row>
    <row r="50" spans="18:18" x14ac:dyDescent="0.25">
      <c r="R50" s="2"/>
    </row>
    <row r="51" spans="18:18" x14ac:dyDescent="0.25">
      <c r="R51" s="2"/>
    </row>
    <row r="52" spans="18:18" x14ac:dyDescent="0.25">
      <c r="R52" s="2"/>
    </row>
    <row r="53" spans="18:18" x14ac:dyDescent="0.25">
      <c r="R53" s="2"/>
    </row>
    <row r="54" spans="18:18" x14ac:dyDescent="0.25">
      <c r="R54" s="2"/>
    </row>
    <row r="55" spans="18:18" x14ac:dyDescent="0.25">
      <c r="R55" s="2"/>
    </row>
    <row r="56" spans="18:18" x14ac:dyDescent="0.25">
      <c r="R56" s="2"/>
    </row>
    <row r="57" spans="18:18" x14ac:dyDescent="0.25">
      <c r="R57" s="2"/>
    </row>
    <row r="58" spans="18:18" x14ac:dyDescent="0.25">
      <c r="R58" s="2"/>
    </row>
    <row r="59" spans="18:18" x14ac:dyDescent="0.25">
      <c r="R59" s="2"/>
    </row>
    <row r="60" spans="18:18" x14ac:dyDescent="0.25">
      <c r="R60" s="2"/>
    </row>
    <row r="61" spans="18:18" x14ac:dyDescent="0.25">
      <c r="R61" s="2"/>
    </row>
    <row r="62" spans="18:18" x14ac:dyDescent="0.25">
      <c r="R62" s="2"/>
    </row>
    <row r="63" spans="18:18" x14ac:dyDescent="0.25">
      <c r="R63" s="2"/>
    </row>
    <row r="64" spans="18:18" x14ac:dyDescent="0.25">
      <c r="R64" s="2"/>
    </row>
    <row r="65" spans="18:18" x14ac:dyDescent="0.25">
      <c r="R65" s="2"/>
    </row>
    <row r="66" spans="18:18" x14ac:dyDescent="0.25">
      <c r="R66" s="2"/>
    </row>
    <row r="67" spans="18:18" x14ac:dyDescent="0.25">
      <c r="R67" s="2"/>
    </row>
    <row r="68" spans="18:18" x14ac:dyDescent="0.25">
      <c r="R68" s="2"/>
    </row>
    <row r="69" spans="18:18" x14ac:dyDescent="0.25">
      <c r="R69" s="2"/>
    </row>
    <row r="70" spans="18:18" x14ac:dyDescent="0.25">
      <c r="R70" s="2"/>
    </row>
    <row r="71" spans="18:18" x14ac:dyDescent="0.25">
      <c r="R71" s="2"/>
    </row>
    <row r="72" spans="18:18" x14ac:dyDescent="0.25">
      <c r="R72" s="2"/>
    </row>
    <row r="73" spans="18:18" x14ac:dyDescent="0.25">
      <c r="R73" s="2"/>
    </row>
    <row r="74" spans="18:18" x14ac:dyDescent="0.25">
      <c r="R74" s="2"/>
    </row>
    <row r="75" spans="18:18" x14ac:dyDescent="0.25">
      <c r="R75" s="2"/>
    </row>
    <row r="76" spans="18:18" x14ac:dyDescent="0.25">
      <c r="R76" s="2"/>
    </row>
    <row r="77" spans="18:18" x14ac:dyDescent="0.25">
      <c r="R77" s="2"/>
    </row>
    <row r="78" spans="18:18" x14ac:dyDescent="0.25">
      <c r="R78" s="2"/>
    </row>
    <row r="79" spans="18:18" x14ac:dyDescent="0.25">
      <c r="R79" s="2"/>
    </row>
    <row r="80" spans="18:18" x14ac:dyDescent="0.25">
      <c r="R80" s="2"/>
    </row>
    <row r="81" spans="18:18" x14ac:dyDescent="0.25">
      <c r="R81" s="2"/>
    </row>
    <row r="82" spans="18:18" x14ac:dyDescent="0.25">
      <c r="R82" s="2"/>
    </row>
    <row r="83" spans="18:18" x14ac:dyDescent="0.25">
      <c r="R83" s="2"/>
    </row>
    <row r="84" spans="18:18" x14ac:dyDescent="0.25">
      <c r="R84" s="2"/>
    </row>
    <row r="85" spans="18:18" x14ac:dyDescent="0.25">
      <c r="R85" s="2"/>
    </row>
    <row r="86" spans="18:18" x14ac:dyDescent="0.25">
      <c r="R86" s="2"/>
    </row>
    <row r="87" spans="18:18" x14ac:dyDescent="0.25">
      <c r="R87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1-0000-0E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1-0000-0F00-000000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1-0000-1100-000000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2023-12-26T11:31:38Z</dcterms:modified>
</cp:coreProperties>
</file>