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2EF78222-E43F-4EC3-A9C6-2341371278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Stat3!$A$1:$AH$1</definedName>
    <definedName name="_xlnm._FilterDatabase" localSheetId="3" hidden="1">Stat4!$A$1:$AT$86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21" l="1"/>
  <c r="Q15" i="20"/>
  <c r="P15" i="20"/>
  <c r="Q5" i="21"/>
  <c r="P5" i="21"/>
  <c r="P7" i="21" l="1"/>
</calcChain>
</file>

<file path=xl/sharedStrings.xml><?xml version="1.0" encoding="utf-8"?>
<sst xmlns="http://schemas.openxmlformats.org/spreadsheetml/2006/main" count="2708" uniqueCount="307">
  <si>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</si>
  <si>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</si>
  <si>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</si>
  <si>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</si>
  <si>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</si>
  <si>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</si>
  <si>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</si>
  <si>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</si>
  <si>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</si>
  <si>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</si>
  <si>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</si>
  <si>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</si>
  <si>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</si>
  <si>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</si>
  <si>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</si>
  <si>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</si>
  <si>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</si>
  <si>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</si>
  <si>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</si>
  <si>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</si>
  <si>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</si>
  <si>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</si>
  <si>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</si>
  <si>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</si>
  <si>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</si>
  <si>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</si>
  <si>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</si>
  <si>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</si>
  <si>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</si>
  <si>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</si>
  <si>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</si>
  <si>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</si>
  <si>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</si>
  <si>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</si>
  <si>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</si>
  <si>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</si>
  <si>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Exch</t>
  </si>
  <si>
    <t>ExchType</t>
  </si>
  <si>
    <t>N</t>
  </si>
  <si>
    <t>C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</si>
  <si>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</si>
  <si>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</si>
  <si>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</si>
  <si>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</si>
  <si>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</si>
  <si>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</si>
  <si>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</si>
  <si>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</si>
  <si>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</si>
  <si>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</si>
  <si>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</si>
  <si>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</si>
  <si>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</si>
  <si>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</si>
  <si>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</si>
  <si>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</si>
  <si>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</si>
  <si>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</si>
  <si>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</si>
  <si>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</si>
  <si>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</si>
  <si>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</si>
  <si>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</si>
  <si>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</si>
  <si>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</si>
  <si>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</si>
  <si>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</si>
  <si>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</si>
  <si>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</si>
  <si>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</si>
  <si>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</si>
  <si>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</si>
  <si>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</si>
  <si>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</si>
  <si>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P&amp;L_TSL</t>
  </si>
  <si>
    <t>OK</t>
  </si>
  <si>
    <t>Exit_Date</t>
  </si>
  <si>
    <t>TSL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</si>
  <si>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</si>
  <si>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</si>
  <si>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</si>
  <si>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</si>
  <si>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</si>
  <si>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</si>
  <si>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</si>
  <si>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</si>
  <si>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</si>
  <si>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</si>
  <si>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</si>
  <si>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</si>
  <si>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</si>
  <si>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</si>
  <si>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</si>
  <si>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</si>
  <si>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</si>
  <si>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</si>
  <si>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</si>
  <si>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</si>
  <si>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</si>
  <si>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</si>
  <si>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</si>
  <si>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</si>
  <si>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</si>
  <si>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</si>
  <si>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</si>
  <si>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</si>
  <si>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</si>
  <si>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TerminalId</t>
  </si>
  <si>
    <t>TradedQty</t>
  </si>
  <si>
    <t>WithSL</t>
  </si>
  <si>
    <t>B</t>
  </si>
  <si>
    <t>Fully Executed</t>
  </si>
  <si>
    <t>P</t>
  </si>
  <si>
    <t>S</t>
  </si>
  <si>
    <t>Cancelled</t>
  </si>
  <si>
    <t>Y</t>
  </si>
  <si>
    <t>Order rejected by RMS. This scrip is not allowed for market orders.</t>
  </si>
  <si>
    <t>Datetimeee</t>
  </si>
  <si>
    <t>BANKNIFTY 17 Jan 2024 PE 47500.00</t>
  </si>
  <si>
    <t>PETRONET 25 Jan 2024 PE 227.50</t>
  </si>
  <si>
    <t>Order rejected by RMS as margin required is Rs111702, while available margin is Rs18562.89</t>
  </si>
  <si>
    <t>MARUTI 25 Jan 2024 CE 10100.00</t>
  </si>
  <si>
    <t>Order rejected by RMS as margin required is Rs86606.84, while available margin is Rs22202.89</t>
  </si>
  <si>
    <t>BSOFT 25 Jan 2024 PE 780.00</t>
  </si>
  <si>
    <t>Order rejected by RMS as margin required is Rs164634.5, while available margin is Rs29585.16</t>
  </si>
  <si>
    <t>HAVELLS 25 Jan 2024 CE 1450.00</t>
  </si>
  <si>
    <t>Order rejected by RMS as margin required is Rs123320.88, while available margin is Rs29585.16</t>
  </si>
  <si>
    <t>CIPLA 25 Jan 2024 CE 1330.00</t>
  </si>
  <si>
    <t>SHRIRAMFIN 25 Jan 2024 PE 2280.00</t>
  </si>
  <si>
    <t>VOLTAS 25 Jan 2024 CE 1070.00</t>
  </si>
  <si>
    <t>Order rejected by RMS as margin required is Rs106419, while available margin is Rs29070.16</t>
  </si>
  <si>
    <t>CUMMINSIND 25 Jan 2024 CE 2100.00</t>
  </si>
  <si>
    <t>COALINDIA 25 Jan 2024 CE 387.50</t>
  </si>
  <si>
    <t>GAIL 25 Jan 2024 CE 167.00</t>
  </si>
  <si>
    <t>Order rejected by RMS as margin required is Rs14917.5, while available margin is Rs6247.66</t>
  </si>
  <si>
    <t>BANKBARODA 25 Jan 2024 CE 232.50</t>
  </si>
  <si>
    <t>BHARTIARTL 25 Jan 2024 CE 1090.00</t>
  </si>
  <si>
    <t>GRANULES 25 Jan 2024 CE 430.00</t>
  </si>
  <si>
    <t>PAGEIND 25 Jan 2024 CE 38000.00</t>
  </si>
  <si>
    <t>DIVISLAB 25 Jan 2024 PE 3850.00</t>
  </si>
  <si>
    <t>PETRONET 25 Jan 2024 CE 235.00</t>
  </si>
  <si>
    <t>TATAPOWER 25 Jan 2024 CE 362.50</t>
  </si>
  <si>
    <t>Order rejected by RMS as margin required is Rs235276.31, while available margin is Rs27778.88</t>
  </si>
  <si>
    <t>BANKBARODA 25 Jan 2024 CE 235.00</t>
  </si>
  <si>
    <t>SIEMENS 25 Jan 2024 CE 4250.00</t>
  </si>
  <si>
    <t>Order rejected by RMS as margin required is Rs102069.9, while available margin is Rs15295.13</t>
  </si>
  <si>
    <t>Order rejected by RMS as margin required is Rs102069.9, while available margin is Rs26665.13</t>
  </si>
  <si>
    <t>BANKNIFTY 17 Jan 2024 CE 48300.00</t>
  </si>
  <si>
    <t>/Date(1707374496860+0530)/</t>
  </si>
  <si>
    <t>/Date(1707374497000+0530)/</t>
  </si>
  <si>
    <t>30 Dec 1899</t>
  </si>
  <si>
    <t>EXIDEIND</t>
  </si>
  <si>
    <t>/Date(1707378087313+0530)/</t>
  </si>
  <si>
    <t>/Date(1707378113000+0530)/</t>
  </si>
  <si>
    <t>BATAINDIA</t>
  </si>
  <si>
    <t>/Date(1707378712610+0530)/</t>
  </si>
  <si>
    <t>/Date(1707378712000+0530)/</t>
  </si>
  <si>
    <t>/Date(1707379530283+0530)/</t>
  </si>
  <si>
    <t>/Date(1707379530000+0530)/</t>
  </si>
  <si>
    <t>2024-02-08T13:11:00</t>
  </si>
  <si>
    <t>2024-02-08T13:12:00</t>
  </si>
  <si>
    <t>2024-02-08T13:13:00</t>
  </si>
  <si>
    <t>2024-02-08T13:14:00</t>
  </si>
  <si>
    <t>2024-02-08T13:15:00</t>
  </si>
  <si>
    <t>2024-02-08T13:16:00</t>
  </si>
  <si>
    <t>2024-02-08T13:17:00</t>
  </si>
  <si>
    <t>2024-02-08T13:18:00</t>
  </si>
  <si>
    <t>2024-02-08T13:19:00</t>
  </si>
  <si>
    <t>2024-02-08T13:20:00</t>
  </si>
  <si>
    <t>2024-02-08T13:21:00</t>
  </si>
  <si>
    <t>2024-02-08T13:22:00</t>
  </si>
  <si>
    <t>2024-02-08T13:23:00</t>
  </si>
  <si>
    <t>2024-02-08T13:24:00</t>
  </si>
  <si>
    <t>2024-02-08T13:25:00</t>
  </si>
  <si>
    <t>2024-02-08T13:26:00</t>
  </si>
  <si>
    <t>2024-02-08T13:27:00</t>
  </si>
  <si>
    <t>2024-02-08T13:28:00</t>
  </si>
  <si>
    <t>2024-02-08T13:29:00</t>
  </si>
  <si>
    <t>2024-02-08T13:30:00</t>
  </si>
  <si>
    <t>2024-02-08T13:31:00</t>
  </si>
  <si>
    <t>2024-02-08T13:32:00</t>
  </si>
  <si>
    <t>2024-02-08T13:33:00</t>
  </si>
  <si>
    <t>2024-02-08T13:34:00</t>
  </si>
  <si>
    <t>2024-02-08T13:35:00</t>
  </si>
  <si>
    <t>2024-02-08T13:36:00</t>
  </si>
  <si>
    <t>2024-02-08T13:37:00</t>
  </si>
  <si>
    <t>2024-02-08T13:38:00</t>
  </si>
  <si>
    <t>2024-02-08T13:39:00</t>
  </si>
  <si>
    <t>2024-02-08T13:40:00</t>
  </si>
  <si>
    <t>2024-02-08T13:41:00</t>
  </si>
  <si>
    <t>2024-02-08T13:42:00</t>
  </si>
  <si>
    <t>2024-02-08T13:43:00</t>
  </si>
  <si>
    <t>2024-02-08T13:44:00</t>
  </si>
  <si>
    <t>2024-02-08T13:45:00</t>
  </si>
  <si>
    <t>2024-02-08T13:46:00</t>
  </si>
  <si>
    <t>2024-02-08T13:47:00</t>
  </si>
  <si>
    <t>2024-02-08T13:48:00</t>
  </si>
  <si>
    <t>2024-02-08T13:49:00</t>
  </si>
  <si>
    <t>2024-02-08T13:50:00</t>
  </si>
  <si>
    <t>2024-02-08T13:51:00</t>
  </si>
  <si>
    <t>2024-02-08T13:52:00</t>
  </si>
  <si>
    <t>2024-02-08T13:53:00</t>
  </si>
  <si>
    <t>2024-02-08T13:54:00</t>
  </si>
  <si>
    <t>2024-02-08T13:55:00</t>
  </si>
  <si>
    <t>2024-02-08T13:56:00</t>
  </si>
  <si>
    <t>2024-02-08T13:57:00</t>
  </si>
  <si>
    <t>2024-02-08T13:58:00</t>
  </si>
  <si>
    <t>2024-02-08T13:59:00</t>
  </si>
  <si>
    <t>2024-02-08T14:00:00</t>
  </si>
  <si>
    <t>2024-02-08T14:01:00</t>
  </si>
  <si>
    <t>/Date(1707381077543+0530)/</t>
  </si>
  <si>
    <t>NMDC</t>
  </si>
  <si>
    <t>2024-02-08T14:02:00</t>
  </si>
  <si>
    <t>/Date(1707381144000+0530)/</t>
  </si>
  <si>
    <t>2024-02-08T14:03:00</t>
  </si>
  <si>
    <t>2024-02-08T14:04:00</t>
  </si>
  <si>
    <t>2024-02-08T14:05:00</t>
  </si>
  <si>
    <t>2024-02-08T14:06:00</t>
  </si>
  <si>
    <t>2024-02-08T14:07:00</t>
  </si>
  <si>
    <t>2024-02-08T14:08:00</t>
  </si>
  <si>
    <t>2024-02-08T14:09:00</t>
  </si>
  <si>
    <t>2024-02-08T14:10:00</t>
  </si>
  <si>
    <t>2024-02-08T14:11:00</t>
  </si>
  <si>
    <t>2024-02-08T14:12:00</t>
  </si>
  <si>
    <t>2024-02-08T14:13:00</t>
  </si>
  <si>
    <t>2024-02-08T14:14:00</t>
  </si>
  <si>
    <t>2024-02-08T14:15:00</t>
  </si>
  <si>
    <t>2024-02-08T14:16:00</t>
  </si>
  <si>
    <t>2024-02-08T14:17:00</t>
  </si>
  <si>
    <t>2024-02-08T14:18:00</t>
  </si>
  <si>
    <t>2024-02-08T14:19:00</t>
  </si>
  <si>
    <t>2024-02-08T14:20:00</t>
  </si>
  <si>
    <t>2024-02-08T14:21:00</t>
  </si>
  <si>
    <t>2024-02-08T14:22:00</t>
  </si>
  <si>
    <t>NAUKRI</t>
  </si>
  <si>
    <t>2024-02-08T14:23:00</t>
  </si>
  <si>
    <t>2024-02-08T14:24:00</t>
  </si>
  <si>
    <t>2024-02-08T14:25:00</t>
  </si>
  <si>
    <t>2024-02-08T14:26:00</t>
  </si>
  <si>
    <t>2024-02-08T14:27:00</t>
  </si>
  <si>
    <t>2024-02-08T14:28:00</t>
  </si>
  <si>
    <t>2024-02-08T14:29:00</t>
  </si>
  <si>
    <t>2024-02-08T14:30:00</t>
  </si>
  <si>
    <t>2024-02-08T14:31:00</t>
  </si>
  <si>
    <t>2024-02-08T14:32:00</t>
  </si>
  <si>
    <t>2024-02-08T14:33:00</t>
  </si>
  <si>
    <t>2024-02-08T14:34:00</t>
  </si>
  <si>
    <t>2024-02-08T14:35:00</t>
  </si>
  <si>
    <t>2024-02-08T14:36:00</t>
  </si>
  <si>
    <t>2024-02-08T14:37:00</t>
  </si>
  <si>
    <t>/Date(1707383234703+0530)/</t>
  </si>
  <si>
    <t>/Date(1707383234000+0530)/</t>
  </si>
  <si>
    <t>2024-02-08T14:38:00</t>
  </si>
  <si>
    <t>2024-02-08T14:39:00</t>
  </si>
  <si>
    <t>2024-02-08T14:40:00</t>
  </si>
  <si>
    <t>2024-02-08T14:41:00</t>
  </si>
  <si>
    <t>2024-02-08T14:42:00</t>
  </si>
  <si>
    <t>2024-02-08T14:43:00</t>
  </si>
  <si>
    <t>2024-02-08T14:44:00</t>
  </si>
  <si>
    <t>2024-02-08T14:45:00</t>
  </si>
  <si>
    <t>2024-02-08T14:46:00</t>
  </si>
  <si>
    <t>2024-02-08T14:47:00</t>
  </si>
  <si>
    <t>2024-02-08T14:48:00</t>
  </si>
  <si>
    <t>2024-02-08T14:49:00</t>
  </si>
  <si>
    <t>2024-02-08T14:50:00</t>
  </si>
  <si>
    <t>2024-02-08T14:51:00</t>
  </si>
  <si>
    <t>2024-02-08T14:52:00</t>
  </si>
  <si>
    <t>2024-02-08T14:53:00</t>
  </si>
  <si>
    <t>2024-02-08T14:54:00</t>
  </si>
  <si>
    <t>2024-02-08T14:55:00</t>
  </si>
  <si>
    <t>2024-02-08T14:56:00</t>
  </si>
  <si>
    <t>2024-02-08T14:57:00</t>
  </si>
  <si>
    <t>2024-02-08T14:58:00</t>
  </si>
  <si>
    <t>/Date(1707384508623+0530)/</t>
  </si>
  <si>
    <t>/Date(1707384508000+0530)/</t>
  </si>
  <si>
    <t>2024-02-08T14:59:00</t>
  </si>
  <si>
    <t>2024-02-08T15:00:00</t>
  </si>
  <si>
    <t>2024-02-08T15:01:00</t>
  </si>
  <si>
    <t>2024-02-08T15:02:00</t>
  </si>
  <si>
    <t>2024-02-08T15:03:00</t>
  </si>
  <si>
    <t>2024-02-08T15:04:00</t>
  </si>
  <si>
    <t>2024-02-08T15:05:00</t>
  </si>
  <si>
    <t>2024-02-08T15:06:00</t>
  </si>
  <si>
    <t>2024-02-08T15:07:00</t>
  </si>
  <si>
    <t>2024-02-08T15:08:00</t>
  </si>
  <si>
    <t>2024-02-08T15:09:00</t>
  </si>
  <si>
    <t>2024-02-08T15:10:00</t>
  </si>
  <si>
    <t>2024-02-08T15:11:00</t>
  </si>
  <si>
    <t>2024-02-08T15:12:00</t>
  </si>
  <si>
    <t>2024-02-08T15:13:00</t>
  </si>
  <si>
    <t>2024-02-08T15:14:00</t>
  </si>
  <si>
    <t>2024-02-08T15:15:00</t>
  </si>
  <si>
    <t>2024-02-08T15:16:00</t>
  </si>
  <si>
    <t>2024-02-08T15:17:00</t>
  </si>
  <si>
    <t>2024-02-08T15:18:00</t>
  </si>
  <si>
    <t>2024-02-08T15:19:00</t>
  </si>
  <si>
    <t>2024-02-08T15:20:00</t>
  </si>
  <si>
    <t>2024-02-08T15:21:00</t>
  </si>
  <si>
    <t>2024-02-08T15:22:00</t>
  </si>
  <si>
    <t>2024-02-08T15:23:00</t>
  </si>
  <si>
    <t>2024-02-08T15:24:00</t>
  </si>
  <si>
    <t>2024-02-08T15:25:00</t>
  </si>
  <si>
    <t>2024-02-08T15:26:00</t>
  </si>
  <si>
    <t>2024-02-08T15:27:00</t>
  </si>
  <si>
    <t>2024-02-08T15:28:00</t>
  </si>
  <si>
    <t>2024-02-08T15:29:00</t>
  </si>
  <si>
    <t>2024-02-08T15:30:00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</si>
</sst>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b/>
      <sz val="11"/>
      <name val="Consolas"/>
      <family val="3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  <xf numFmtId="1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quotePrefix="1" applyFon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7"/>
  <sheetViews>
    <sheetView tabSelected="1" workbookViewId="0">
      <pane ySplit="1" topLeftCell="A2" activePane="bottomLeft" state="frozen"/>
      <selection pane="bottomLeft" activeCell="O2" sqref="O2"/>
    </sheetView>
  </sheetViews>
  <sheetFormatPr defaultRowHeight="15" x14ac:dyDescent="0.25"/>
  <cols>
    <col min="1" max="1" width="19.85546875" customWidth="1"/>
    <col min="2" max="2" width="5" bestFit="1" customWidth="1"/>
    <col min="3" max="3" width="8.140625" bestFit="1" customWidth="1"/>
    <col min="4" max="4" width="6.85546875" customWidth="1"/>
    <col min="5" max="5" width="8.7109375" bestFit="1" customWidth="1"/>
    <col min="6" max="6" width="8.855468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211</v>
      </c>
      <c r="B2" t="s">
        <v>38</v>
      </c>
      <c r="C2" t="s">
        <v>39</v>
      </c>
      <c r="D2" t="s">
        <v>61</v>
      </c>
      <c r="E2">
        <v>15332</v>
      </c>
      <c r="F2" t="s">
        <v>209</v>
      </c>
      <c r="G2" t="s">
        <v>272</v>
      </c>
      <c r="H2">
        <v>19897.650000000001</v>
      </c>
      <c r="I2">
        <v>245.65</v>
      </c>
      <c r="J2">
        <v>243.9</v>
      </c>
      <c r="K2">
        <v>243.2</v>
      </c>
      <c r="L2">
        <v>246.4</v>
      </c>
      <c r="M2">
        <v>243.93600000000001</v>
      </c>
      <c r="N2" t="s">
        <v>77</v>
      </c>
      <c r="O2">
        <v>244.35</v>
      </c>
      <c r="P2">
        <v>-141.75</v>
      </c>
      <c r="Q2">
        <v>0</v>
      </c>
      <c r="R2">
        <v>81</v>
      </c>
      <c r="U2" t="str">
        <f>IF(O2&lt;M2,"Sell","")</f>
        <v/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21199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20997.75</v>
      </c>
      <c r="AW2">
        <v>0</v>
      </c>
      <c r="AX2">
        <v>-201.25</v>
      </c>
      <c r="AY2">
        <v>0</v>
      </c>
      <c r="AZ2">
        <v>0</v>
      </c>
    </row>
    <row r="3" spans="1:52" x14ac:dyDescent="0.25">
      <c r="A3" t="s">
        <v>154</v>
      </c>
      <c r="B3" t="s">
        <v>38</v>
      </c>
      <c r="C3" t="s">
        <v>39</v>
      </c>
      <c r="D3" t="s">
        <v>61</v>
      </c>
      <c r="E3">
        <v>371</v>
      </c>
      <c r="F3" t="s">
        <v>159</v>
      </c>
      <c r="G3" t="s">
        <v>206</v>
      </c>
      <c r="H3">
        <v>19907.3</v>
      </c>
      <c r="I3">
        <v>1421.95</v>
      </c>
      <c r="J3">
        <v>1417.7</v>
      </c>
      <c r="K3">
        <v>1407.7</v>
      </c>
      <c r="L3">
        <v>1423.8</v>
      </c>
      <c r="M3">
        <v>1409.5619999999999</v>
      </c>
      <c r="N3" t="s">
        <v>77</v>
      </c>
      <c r="O3">
        <v>1415.75</v>
      </c>
      <c r="P3">
        <v>-59.5</v>
      </c>
      <c r="Q3">
        <v>0</v>
      </c>
      <c r="R3">
        <v>14</v>
      </c>
    </row>
    <row r="5" spans="1:52" x14ac:dyDescent="0.25">
      <c r="P5">
        <f>SUM(P2:P4)</f>
        <v>-201.25</v>
      </c>
      <c r="Q5">
        <f>SUM(Q2:Q4)</f>
        <v>0</v>
      </c>
    </row>
    <row r="7" spans="1:52" x14ac:dyDescent="0.25">
      <c r="P7">
        <f>P5+Q5</f>
        <v>-201.25</v>
      </c>
    </row>
    <row r="20" spans="30:53" x14ac:dyDescent="0.25"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-59.5</v>
      </c>
      <c r="AI21">
        <v>1421.95</v>
      </c>
      <c r="AJ21">
        <v>14</v>
      </c>
      <c r="AK21">
        <v>19907.3</v>
      </c>
      <c r="AL21">
        <v>0</v>
      </c>
      <c r="AM21">
        <v>0</v>
      </c>
      <c r="AN21" t="s">
        <v>38</v>
      </c>
      <c r="AO21" t="s">
        <v>39</v>
      </c>
      <c r="AP21">
        <v>1415.75</v>
      </c>
      <c r="AQ21">
        <v>1</v>
      </c>
      <c r="AR21">
        <v>0</v>
      </c>
      <c r="AS21">
        <v>1</v>
      </c>
      <c r="AT21">
        <v>0</v>
      </c>
      <c r="AU21" t="s">
        <v>61</v>
      </c>
      <c r="AV21">
        <v>1421.45</v>
      </c>
      <c r="AW21">
        <v>371</v>
      </c>
      <c r="AX21" t="s">
        <v>154</v>
      </c>
      <c r="AY21">
        <v>1417.7</v>
      </c>
      <c r="AZ21">
        <v>14</v>
      </c>
      <c r="BA21">
        <v>19847.8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-141.75</v>
      </c>
      <c r="AI22">
        <v>245.65</v>
      </c>
      <c r="AJ22">
        <v>81</v>
      </c>
      <c r="AK22">
        <v>19897.650000000001</v>
      </c>
      <c r="AL22">
        <v>0</v>
      </c>
      <c r="AM22">
        <v>0</v>
      </c>
      <c r="AN22" t="s">
        <v>38</v>
      </c>
      <c r="AO22" t="s">
        <v>39</v>
      </c>
      <c r="AP22">
        <v>244.35</v>
      </c>
      <c r="AQ22">
        <v>1</v>
      </c>
      <c r="AR22">
        <v>0</v>
      </c>
      <c r="AS22">
        <v>1</v>
      </c>
      <c r="AT22">
        <v>0</v>
      </c>
      <c r="AU22" t="s">
        <v>61</v>
      </c>
      <c r="AV22">
        <v>243.45</v>
      </c>
      <c r="AW22">
        <v>15332</v>
      </c>
      <c r="AX22" t="s">
        <v>211</v>
      </c>
      <c r="AY22">
        <v>243.9</v>
      </c>
      <c r="AZ22">
        <v>81</v>
      </c>
      <c r="BA22">
        <v>19755.900000000001</v>
      </c>
    </row>
    <row r="30" spans="30:53" x14ac:dyDescent="0.25">
      <c r="AE30" t="s">
        <v>117</v>
      </c>
      <c r="AF30" t="s">
        <v>84</v>
      </c>
      <c r="AG30" t="s">
        <v>85</v>
      </c>
      <c r="AH30" t="s">
        <v>95</v>
      </c>
      <c r="AI30" t="s">
        <v>96</v>
      </c>
      <c r="AJ30" t="s">
        <v>81</v>
      </c>
      <c r="AK30" t="s">
        <v>97</v>
      </c>
      <c r="AL30" t="s">
        <v>101</v>
      </c>
      <c r="AM30" t="s">
        <v>109</v>
      </c>
      <c r="AN30" t="s">
        <v>55</v>
      </c>
      <c r="AO30" t="s">
        <v>98</v>
      </c>
      <c r="AP30" t="s">
        <v>37</v>
      </c>
      <c r="AQ30" t="s">
        <v>87</v>
      </c>
      <c r="AR30" t="s">
        <v>89</v>
      </c>
      <c r="AS30" t="s">
        <v>93</v>
      </c>
      <c r="AT30" t="s">
        <v>56</v>
      </c>
      <c r="AU30" t="s">
        <v>80</v>
      </c>
    </row>
    <row r="31" spans="30:53" x14ac:dyDescent="0.25">
      <c r="AD31">
        <v>6</v>
      </c>
      <c r="AE31" s="2">
        <v>45330.623611111114</v>
      </c>
      <c r="AF31" t="s">
        <v>113</v>
      </c>
      <c r="AG31" t="s">
        <v>61</v>
      </c>
      <c r="AH31">
        <v>0</v>
      </c>
      <c r="AI31">
        <v>81</v>
      </c>
      <c r="AJ31">
        <v>243.9</v>
      </c>
      <c r="AK31">
        <v>243.9</v>
      </c>
      <c r="AL31">
        <v>0</v>
      </c>
      <c r="AM31" t="s">
        <v>38</v>
      </c>
      <c r="AN31">
        <v>15332</v>
      </c>
      <c r="AP31" t="s">
        <v>39</v>
      </c>
      <c r="AQ31">
        <v>1200000050778320</v>
      </c>
      <c r="AR31">
        <v>81</v>
      </c>
      <c r="AS31" s="3" t="s">
        <v>150</v>
      </c>
      <c r="AT31" t="s">
        <v>211</v>
      </c>
      <c r="AU31" t="s">
        <v>38</v>
      </c>
    </row>
    <row r="32" spans="30:53" x14ac:dyDescent="0.25">
      <c r="AD32">
        <v>5</v>
      </c>
      <c r="AE32" s="2">
        <v>45330.609027777777</v>
      </c>
      <c r="AF32" t="s">
        <v>110</v>
      </c>
      <c r="AG32" t="s">
        <v>61</v>
      </c>
      <c r="AH32">
        <v>4</v>
      </c>
      <c r="AI32">
        <v>4</v>
      </c>
      <c r="AJ32">
        <v>0</v>
      </c>
      <c r="AK32">
        <v>5486.95</v>
      </c>
      <c r="AL32">
        <v>0</v>
      </c>
      <c r="AM32" t="s">
        <v>38</v>
      </c>
      <c r="AN32">
        <v>13751</v>
      </c>
      <c r="AP32" t="s">
        <v>39</v>
      </c>
      <c r="AQ32">
        <v>1200000046229310</v>
      </c>
      <c r="AR32">
        <v>4</v>
      </c>
      <c r="AS32" s="3" t="s">
        <v>150</v>
      </c>
      <c r="AT32" t="s">
        <v>234</v>
      </c>
      <c r="AU32" t="s">
        <v>38</v>
      </c>
    </row>
    <row r="33" spans="30:47" x14ac:dyDescent="0.25">
      <c r="AD33">
        <v>4</v>
      </c>
      <c r="AE33" s="2">
        <v>45330.584027777775</v>
      </c>
      <c r="AF33" t="s">
        <v>110</v>
      </c>
      <c r="AG33" t="s">
        <v>61</v>
      </c>
      <c r="AH33">
        <v>0</v>
      </c>
      <c r="AI33">
        <v>81</v>
      </c>
      <c r="AJ33">
        <v>245.65</v>
      </c>
      <c r="AK33">
        <v>245.65</v>
      </c>
      <c r="AL33">
        <v>0</v>
      </c>
      <c r="AM33" t="s">
        <v>38</v>
      </c>
      <c r="AN33">
        <v>15332</v>
      </c>
      <c r="AP33" t="s">
        <v>39</v>
      </c>
      <c r="AQ33">
        <v>1200000043409320</v>
      </c>
      <c r="AR33">
        <v>81</v>
      </c>
      <c r="AS33" s="3" t="s">
        <v>150</v>
      </c>
      <c r="AT33" t="s">
        <v>211</v>
      </c>
      <c r="AU33" t="s">
        <v>38</v>
      </c>
    </row>
    <row r="34" spans="30:47" x14ac:dyDescent="0.25">
      <c r="AD34">
        <v>3</v>
      </c>
      <c r="AE34" s="2">
        <v>45330.565972222219</v>
      </c>
      <c r="AF34" t="s">
        <v>113</v>
      </c>
      <c r="AG34" t="s">
        <v>61</v>
      </c>
      <c r="AH34">
        <v>0</v>
      </c>
      <c r="AI34">
        <v>14</v>
      </c>
      <c r="AJ34">
        <v>1417.7</v>
      </c>
      <c r="AK34">
        <v>0</v>
      </c>
      <c r="AL34">
        <v>0</v>
      </c>
      <c r="AM34" t="s">
        <v>38</v>
      </c>
      <c r="AN34">
        <v>371</v>
      </c>
      <c r="AP34" t="s">
        <v>39</v>
      </c>
      <c r="AQ34">
        <v>1000000035939800</v>
      </c>
      <c r="AR34">
        <v>14</v>
      </c>
      <c r="AS34" s="3">
        <v>45330</v>
      </c>
      <c r="AT34" t="s">
        <v>154</v>
      </c>
      <c r="AU34" t="s">
        <v>115</v>
      </c>
    </row>
    <row r="35" spans="30:47" x14ac:dyDescent="0.25">
      <c r="AD35">
        <v>2</v>
      </c>
      <c r="AE35" s="2">
        <v>45330.556250000001</v>
      </c>
      <c r="AF35" t="s">
        <v>113</v>
      </c>
      <c r="AG35" t="s">
        <v>61</v>
      </c>
      <c r="AH35">
        <v>14</v>
      </c>
      <c r="AI35">
        <v>14</v>
      </c>
      <c r="AJ35">
        <v>0</v>
      </c>
      <c r="AK35">
        <v>1432</v>
      </c>
      <c r="AL35">
        <v>0</v>
      </c>
      <c r="AM35" t="s">
        <v>38</v>
      </c>
      <c r="AN35">
        <v>371</v>
      </c>
      <c r="AP35" t="s">
        <v>39</v>
      </c>
      <c r="AQ35">
        <v>1000000034386030</v>
      </c>
      <c r="AR35">
        <v>14</v>
      </c>
      <c r="AS35" s="3">
        <v>45330</v>
      </c>
      <c r="AT35" t="s">
        <v>154</v>
      </c>
      <c r="AU35" t="s">
        <v>38</v>
      </c>
    </row>
    <row r="36" spans="30:47" x14ac:dyDescent="0.25">
      <c r="AD36">
        <v>1</v>
      </c>
      <c r="AE36" s="2">
        <v>45330.549305555556</v>
      </c>
      <c r="AF36" t="s">
        <v>110</v>
      </c>
      <c r="AG36" t="s">
        <v>61</v>
      </c>
      <c r="AH36">
        <v>0</v>
      </c>
      <c r="AI36">
        <v>14</v>
      </c>
      <c r="AJ36">
        <v>1421.95</v>
      </c>
      <c r="AK36">
        <v>1421.95</v>
      </c>
      <c r="AL36">
        <v>0</v>
      </c>
      <c r="AM36" t="s">
        <v>38</v>
      </c>
      <c r="AN36">
        <v>371</v>
      </c>
      <c r="AP36" t="s">
        <v>39</v>
      </c>
      <c r="AQ36">
        <v>1000000033474390</v>
      </c>
      <c r="AR36">
        <v>14</v>
      </c>
      <c r="AS36" t="s">
        <v>150</v>
      </c>
      <c r="AT36" t="s">
        <v>154</v>
      </c>
      <c r="AU36" t="s">
        <v>38</v>
      </c>
    </row>
    <row r="37" spans="30:47" x14ac:dyDescent="0.25">
      <c r="AD37">
        <v>0</v>
      </c>
      <c r="AE37" s="2">
        <v>45330.507638888892</v>
      </c>
      <c r="AF37" t="s">
        <v>110</v>
      </c>
      <c r="AG37" t="s">
        <v>61</v>
      </c>
      <c r="AH37">
        <v>58</v>
      </c>
      <c r="AI37">
        <v>58</v>
      </c>
      <c r="AJ37">
        <v>0</v>
      </c>
      <c r="AK37">
        <v>346.4</v>
      </c>
      <c r="AL37">
        <v>0</v>
      </c>
      <c r="AM37" t="s">
        <v>38</v>
      </c>
      <c r="AN37">
        <v>676</v>
      </c>
      <c r="AP37" t="s">
        <v>39</v>
      </c>
      <c r="AQ37">
        <v>1100000028987830</v>
      </c>
      <c r="AR37">
        <v>58</v>
      </c>
      <c r="AS37" t="s">
        <v>150</v>
      </c>
      <c r="AT37" t="s">
        <v>151</v>
      </c>
      <c r="AU37" t="s">
        <v>38</v>
      </c>
    </row>
  </sheetData>
  <conditionalFormatting sqref="P1:P1048576">
    <cfRule type="cellIs" dxfId="3" priority="4" operator="lessThan">
      <formula>0</formula>
    </cfRule>
    <cfRule type="cellIs" dxfId="2" priority="2" operator="greaterThan">
      <formula>0</formula>
    </cfRule>
  </conditionalFormatting>
  <conditionalFormatting sqref="Q1:Q1048576">
    <cfRule type="cellIs" dxfId="0" priority="3" operator="lessThan">
      <formula>0</formula>
    </cfRule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topLeftCell="G1" workbookViewId="0">
      <selection activeCell="R7" sqref="R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Z171"/>
  <sheetViews>
    <sheetView topLeftCell="L1" workbookViewId="0">
      <selection activeCell="Q1" sqref="Q1"/>
    </sheetView>
  </sheetViews>
  <sheetFormatPr defaultRowHeight="15" x14ac:dyDescent="0.25"/>
  <cols>
    <col min="1" max="1" width="15.5703125" bestFit="1" customWidth="1"/>
    <col min="2" max="2" width="7.5703125" bestFit="1" customWidth="1"/>
    <col min="4" max="4" width="11.42578125" bestFit="1" customWidth="1"/>
    <col min="5" max="5" width="4.140625" bestFit="1" customWidth="1"/>
    <col min="6" max="6" width="12.7109375" bestFit="1" customWidth="1"/>
    <col min="7" max="7" width="8" bestFit="1" customWidth="1"/>
    <col min="8" max="8" width="13.140625" bestFit="1" customWidth="1"/>
    <col min="9" max="9" width="7.140625" bestFit="1" customWidth="1"/>
    <col min="10" max="10" width="9.85546875" bestFit="1" customWidth="1"/>
    <col min="11" max="11" width="7.42578125" bestFit="1" customWidth="1"/>
    <col min="12" max="12" width="9.28515625" bestFit="1" customWidth="1"/>
    <col min="13" max="13" width="12" bestFit="1" customWidth="1"/>
    <col min="14" max="14" width="10" bestFit="1" customWidth="1"/>
    <col min="15" max="15" width="15.140625" bestFit="1" customWidth="1"/>
    <col min="16" max="16" width="10.85546875" bestFit="1" customWidth="1"/>
    <col min="17" max="17" width="9.28515625" bestFit="1" customWidth="1"/>
    <col min="18" max="18" width="10.7109375" bestFit="1" customWidth="1"/>
    <col min="19" max="19" width="9.28515625" bestFit="1" customWidth="1"/>
    <col min="20" max="20" width="12.7109375" bestFit="1" customWidth="1"/>
    <col min="21" max="21" width="13.85546875" bestFit="1" customWidth="1"/>
    <col min="22" max="22" width="26.85546875" bestFit="1" customWidth="1"/>
    <col min="23" max="23" width="7.5703125" bestFit="1" customWidth="1"/>
    <col min="25" max="25" width="12.85546875" bestFit="1" customWidth="1"/>
    <col min="26" max="26" width="5" bestFit="1" customWidth="1"/>
    <col min="27" max="27" width="12" bestFit="1" customWidth="1"/>
    <col min="28" max="28" width="26.85546875" bestFit="1" customWidth="1"/>
    <col min="29" max="29" width="9.28515625" bestFit="1" customWidth="1"/>
    <col min="30" max="30" width="10" bestFit="1" customWidth="1"/>
    <col min="31" max="31" width="12.140625" bestFit="1" customWidth="1"/>
    <col min="32" max="32" width="20.140625" bestFit="1" customWidth="1"/>
    <col min="33" max="33" width="14" bestFit="1" customWidth="1"/>
    <col min="34" max="34" width="15.140625" bestFit="1" customWidth="1"/>
    <col min="35" max="35" width="13.140625" bestFit="1" customWidth="1"/>
    <col min="36" max="36" width="11.42578125" bestFit="1" customWidth="1"/>
    <col min="37" max="37" width="4.140625" bestFit="1" customWidth="1"/>
    <col min="38" max="38" width="8" bestFit="1" customWidth="1"/>
    <col min="39" max="39" width="7.42578125" bestFit="1" customWidth="1"/>
    <col min="40" max="40" width="15.140625" bestFit="1" customWidth="1"/>
    <col min="41" max="41" width="12.5703125" bestFit="1" customWidth="1"/>
    <col min="42" max="42" width="13.140625" bestFit="1" customWidth="1"/>
    <col min="43" max="43" width="11.28515625" bestFit="1" customWidth="1"/>
    <col min="44" max="44" width="14.28515625" bestFit="1" customWidth="1"/>
    <col min="45" max="45" width="15.5703125" bestFit="1" customWidth="1"/>
    <col min="46" max="46" width="17.42578125" bestFit="1" customWidth="1"/>
    <col min="47" max="47" width="13.7109375" bestFit="1" customWidth="1"/>
    <col min="48" max="48" width="9.85546875" bestFit="1" customWidth="1"/>
    <col min="49" max="49" width="10.85546875" bestFit="1" customWidth="1"/>
    <col min="50" max="50" width="10.5703125" bestFit="1" customWidth="1"/>
    <col min="51" max="51" width="10.28515625" bestFit="1" customWidth="1"/>
    <col min="52" max="52" width="7.140625" bestFit="1" customWidth="1"/>
  </cols>
  <sheetData>
    <row r="1" spans="1:52" x14ac:dyDescent="0.25">
      <c r="A1" t="s">
        <v>117</v>
      </c>
      <c r="B1" t="s">
        <v>84</v>
      </c>
      <c r="C1" t="s">
        <v>85</v>
      </c>
      <c r="D1" t="s">
        <v>95</v>
      </c>
      <c r="E1" t="s">
        <v>96</v>
      </c>
      <c r="F1" t="s">
        <v>81</v>
      </c>
      <c r="G1" t="s">
        <v>97</v>
      </c>
      <c r="H1" t="s">
        <v>101</v>
      </c>
      <c r="I1" t="s">
        <v>109</v>
      </c>
      <c r="J1" t="s">
        <v>55</v>
      </c>
      <c r="K1" t="s">
        <v>98</v>
      </c>
      <c r="L1" t="s">
        <v>37</v>
      </c>
      <c r="M1" t="s">
        <v>87</v>
      </c>
      <c r="N1" t="s">
        <v>89</v>
      </c>
      <c r="O1" t="s">
        <v>93</v>
      </c>
      <c r="P1" t="s">
        <v>56</v>
      </c>
      <c r="Q1" t="s">
        <v>80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36</v>
      </c>
      <c r="AA1" t="s">
        <v>87</v>
      </c>
      <c r="AB1" t="s">
        <v>88</v>
      </c>
      <c r="AC1" t="s">
        <v>37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55</v>
      </c>
      <c r="AW1" t="s">
        <v>56</v>
      </c>
      <c r="AX1" t="s">
        <v>107</v>
      </c>
      <c r="AY1" t="s">
        <v>108</v>
      </c>
      <c r="AZ1" t="s">
        <v>109</v>
      </c>
    </row>
    <row r="2" spans="1:52" x14ac:dyDescent="0.25">
      <c r="A2" s="2">
        <v>45330.623611111114</v>
      </c>
      <c r="B2" t="s">
        <v>113</v>
      </c>
      <c r="C2" t="s">
        <v>61</v>
      </c>
      <c r="D2">
        <v>0</v>
      </c>
      <c r="E2">
        <v>81</v>
      </c>
      <c r="F2">
        <v>243.9</v>
      </c>
      <c r="G2">
        <v>243.9</v>
      </c>
      <c r="H2">
        <v>0</v>
      </c>
      <c r="I2" t="s">
        <v>38</v>
      </c>
      <c r="J2">
        <v>15332</v>
      </c>
      <c r="L2" t="s">
        <v>39</v>
      </c>
      <c r="M2">
        <v>1200000050778320</v>
      </c>
      <c r="N2" s="3">
        <v>81</v>
      </c>
      <c r="O2" s="3" t="s">
        <v>150</v>
      </c>
      <c r="P2" t="s">
        <v>211</v>
      </c>
      <c r="Q2" t="s">
        <v>38</v>
      </c>
      <c r="R2" t="s">
        <v>38</v>
      </c>
      <c r="S2" t="s">
        <v>38</v>
      </c>
      <c r="T2">
        <v>0</v>
      </c>
      <c r="U2">
        <v>943356535</v>
      </c>
      <c r="V2" t="s">
        <v>148</v>
      </c>
      <c r="W2" t="s">
        <v>110</v>
      </c>
      <c r="X2" t="s">
        <v>61</v>
      </c>
      <c r="Y2">
        <v>0</v>
      </c>
      <c r="Z2" t="s">
        <v>38</v>
      </c>
      <c r="AA2">
        <v>1100000028987830</v>
      </c>
      <c r="AB2" t="s">
        <v>149</v>
      </c>
      <c r="AC2" t="s">
        <v>39</v>
      </c>
      <c r="AD2">
        <v>58</v>
      </c>
      <c r="AE2">
        <v>58</v>
      </c>
      <c r="AF2">
        <v>50645842</v>
      </c>
      <c r="AG2" t="s">
        <v>114</v>
      </c>
      <c r="AH2" s="3" t="s">
        <v>150</v>
      </c>
      <c r="AI2">
        <v>0</v>
      </c>
      <c r="AJ2">
        <v>58</v>
      </c>
      <c r="AK2">
        <v>58</v>
      </c>
      <c r="AL2">
        <v>346.4</v>
      </c>
      <c r="AN2">
        <v>202402081211351</v>
      </c>
      <c r="AO2" t="s">
        <v>39</v>
      </c>
      <c r="AP2">
        <v>0</v>
      </c>
      <c r="AQ2" t="s">
        <v>38</v>
      </c>
      <c r="AR2">
        <v>0</v>
      </c>
      <c r="AS2">
        <v>0</v>
      </c>
      <c r="AT2">
        <v>0</v>
      </c>
      <c r="AU2">
        <v>0</v>
      </c>
      <c r="AV2">
        <v>676</v>
      </c>
      <c r="AW2" t="s">
        <v>151</v>
      </c>
      <c r="AX2">
        <v>42583</v>
      </c>
      <c r="AY2">
        <v>0</v>
      </c>
      <c r="AZ2" t="s">
        <v>38</v>
      </c>
    </row>
    <row r="3" spans="1:52" x14ac:dyDescent="0.25">
      <c r="A3" s="2">
        <v>45330.609027777777</v>
      </c>
      <c r="B3" t="s">
        <v>110</v>
      </c>
      <c r="C3" t="s">
        <v>61</v>
      </c>
      <c r="D3">
        <v>4</v>
      </c>
      <c r="E3">
        <v>4</v>
      </c>
      <c r="F3">
        <v>0</v>
      </c>
      <c r="G3">
        <v>5486.95</v>
      </c>
      <c r="H3">
        <v>0</v>
      </c>
      <c r="I3" t="s">
        <v>38</v>
      </c>
      <c r="J3">
        <v>13751</v>
      </c>
      <c r="L3" t="s">
        <v>39</v>
      </c>
      <c r="M3">
        <v>1200000046229310</v>
      </c>
      <c r="N3" s="3">
        <v>4</v>
      </c>
      <c r="O3" s="3" t="s">
        <v>150</v>
      </c>
      <c r="P3" t="s">
        <v>234</v>
      </c>
      <c r="Q3" t="s">
        <v>38</v>
      </c>
      <c r="R3" t="s">
        <v>38</v>
      </c>
      <c r="S3" t="s">
        <v>38</v>
      </c>
      <c r="T3">
        <v>1421.95</v>
      </c>
      <c r="U3">
        <v>943359076</v>
      </c>
      <c r="V3" t="s">
        <v>152</v>
      </c>
      <c r="W3" t="s">
        <v>110</v>
      </c>
      <c r="X3" t="s">
        <v>61</v>
      </c>
      <c r="Y3">
        <v>0</v>
      </c>
      <c r="Z3" t="s">
        <v>38</v>
      </c>
      <c r="AA3">
        <v>1000000033474390</v>
      </c>
      <c r="AB3" t="s">
        <v>153</v>
      </c>
      <c r="AC3" t="s">
        <v>39</v>
      </c>
      <c r="AD3">
        <v>14</v>
      </c>
      <c r="AE3">
        <v>0</v>
      </c>
      <c r="AF3">
        <v>50645842</v>
      </c>
      <c r="AG3" t="s">
        <v>111</v>
      </c>
      <c r="AH3" s="3" t="s">
        <v>150</v>
      </c>
      <c r="AI3">
        <v>0</v>
      </c>
      <c r="AJ3">
        <v>0</v>
      </c>
      <c r="AK3">
        <v>14</v>
      </c>
      <c r="AL3">
        <v>1421.95</v>
      </c>
      <c r="AO3" t="s">
        <v>112</v>
      </c>
      <c r="AP3">
        <v>0</v>
      </c>
      <c r="AQ3" t="s">
        <v>38</v>
      </c>
      <c r="AR3">
        <v>0</v>
      </c>
      <c r="AS3">
        <v>0</v>
      </c>
      <c r="AT3">
        <v>0</v>
      </c>
      <c r="AU3">
        <v>0</v>
      </c>
      <c r="AV3">
        <v>371</v>
      </c>
      <c r="AW3" t="s">
        <v>154</v>
      </c>
      <c r="AX3">
        <v>44216</v>
      </c>
      <c r="AY3">
        <v>14</v>
      </c>
      <c r="AZ3" t="s">
        <v>38</v>
      </c>
    </row>
    <row r="4" spans="1:52" x14ac:dyDescent="0.25">
      <c r="A4" s="2">
        <v>45330.584027777775</v>
      </c>
      <c r="B4" t="s">
        <v>110</v>
      </c>
      <c r="C4" t="s">
        <v>61</v>
      </c>
      <c r="D4">
        <v>0</v>
      </c>
      <c r="E4">
        <v>81</v>
      </c>
      <c r="F4">
        <v>245.65</v>
      </c>
      <c r="G4">
        <v>245.65</v>
      </c>
      <c r="H4">
        <v>0</v>
      </c>
      <c r="I4" t="s">
        <v>38</v>
      </c>
      <c r="J4">
        <v>15332</v>
      </c>
      <c r="L4" t="s">
        <v>39</v>
      </c>
      <c r="M4">
        <v>1200000043409320</v>
      </c>
      <c r="N4" s="3">
        <v>81</v>
      </c>
      <c r="O4" s="3" t="s">
        <v>150</v>
      </c>
      <c r="P4" t="s">
        <v>211</v>
      </c>
      <c r="Q4" t="s">
        <v>38</v>
      </c>
      <c r="R4" t="s">
        <v>38</v>
      </c>
      <c r="S4" t="s">
        <v>38</v>
      </c>
      <c r="T4">
        <v>0</v>
      </c>
      <c r="U4">
        <v>943359526</v>
      </c>
      <c r="V4" t="s">
        <v>155</v>
      </c>
      <c r="W4" t="s">
        <v>113</v>
      </c>
      <c r="X4" t="s">
        <v>61</v>
      </c>
      <c r="Y4">
        <v>0</v>
      </c>
      <c r="Z4" t="s">
        <v>38</v>
      </c>
      <c r="AA4">
        <v>1000000034386030</v>
      </c>
      <c r="AB4" t="s">
        <v>156</v>
      </c>
      <c r="AC4" t="s">
        <v>39</v>
      </c>
      <c r="AD4">
        <v>14</v>
      </c>
      <c r="AE4">
        <v>14</v>
      </c>
      <c r="AF4">
        <v>50645842</v>
      </c>
      <c r="AG4" t="s">
        <v>114</v>
      </c>
      <c r="AH4" s="3">
        <v>45330</v>
      </c>
      <c r="AI4">
        <v>0</v>
      </c>
      <c r="AJ4">
        <v>14</v>
      </c>
      <c r="AK4">
        <v>14</v>
      </c>
      <c r="AL4">
        <v>1432</v>
      </c>
      <c r="AN4">
        <v>5.0645842202402E+23</v>
      </c>
      <c r="AO4" t="s">
        <v>39</v>
      </c>
      <c r="AP4">
        <v>0</v>
      </c>
      <c r="AQ4" t="s">
        <v>38</v>
      </c>
      <c r="AR4">
        <v>0</v>
      </c>
      <c r="AS4">
        <v>0</v>
      </c>
      <c r="AT4">
        <v>0</v>
      </c>
      <c r="AU4">
        <v>0</v>
      </c>
      <c r="AV4">
        <v>371</v>
      </c>
      <c r="AW4" t="s">
        <v>154</v>
      </c>
      <c r="AX4">
        <v>44723</v>
      </c>
      <c r="AY4">
        <v>0</v>
      </c>
      <c r="AZ4" t="s">
        <v>38</v>
      </c>
    </row>
    <row r="5" spans="1:52" x14ac:dyDescent="0.25">
      <c r="A5" s="2">
        <v>45330.565972222219</v>
      </c>
      <c r="B5" t="s">
        <v>113</v>
      </c>
      <c r="C5" t="s">
        <v>61</v>
      </c>
      <c r="D5">
        <v>0</v>
      </c>
      <c r="E5">
        <v>14</v>
      </c>
      <c r="F5">
        <v>1417.7</v>
      </c>
      <c r="G5">
        <v>0</v>
      </c>
      <c r="H5">
        <v>0</v>
      </c>
      <c r="I5" t="s">
        <v>38</v>
      </c>
      <c r="J5">
        <v>371</v>
      </c>
      <c r="L5" t="s">
        <v>39</v>
      </c>
      <c r="M5">
        <v>1000000035939800</v>
      </c>
      <c r="N5" s="3">
        <v>14</v>
      </c>
      <c r="O5" s="3">
        <v>45330</v>
      </c>
      <c r="P5" t="s">
        <v>154</v>
      </c>
      <c r="Q5" t="s">
        <v>115</v>
      </c>
      <c r="R5" t="s">
        <v>38</v>
      </c>
      <c r="S5" t="s">
        <v>115</v>
      </c>
      <c r="T5">
        <v>1417.7</v>
      </c>
      <c r="U5">
        <v>943360056</v>
      </c>
      <c r="V5" t="s">
        <v>157</v>
      </c>
      <c r="W5" t="s">
        <v>113</v>
      </c>
      <c r="X5" t="s">
        <v>61</v>
      </c>
      <c r="Y5">
        <v>0</v>
      </c>
      <c r="Z5" t="s">
        <v>38</v>
      </c>
      <c r="AA5">
        <v>1000000035939800</v>
      </c>
      <c r="AB5" t="s">
        <v>158</v>
      </c>
      <c r="AC5" t="s">
        <v>39</v>
      </c>
      <c r="AD5">
        <v>14</v>
      </c>
      <c r="AE5">
        <v>0</v>
      </c>
      <c r="AF5">
        <v>50645842</v>
      </c>
      <c r="AG5" t="s">
        <v>111</v>
      </c>
      <c r="AH5" s="3">
        <v>45330</v>
      </c>
      <c r="AI5">
        <v>0</v>
      </c>
      <c r="AJ5">
        <v>0</v>
      </c>
      <c r="AK5">
        <v>14</v>
      </c>
      <c r="AL5">
        <v>0</v>
      </c>
      <c r="AN5">
        <v>202402080135283</v>
      </c>
      <c r="AO5" t="s">
        <v>112</v>
      </c>
      <c r="AP5">
        <v>0</v>
      </c>
      <c r="AQ5" t="s">
        <v>38</v>
      </c>
      <c r="AR5">
        <v>0</v>
      </c>
      <c r="AS5">
        <v>0</v>
      </c>
      <c r="AT5">
        <v>0</v>
      </c>
      <c r="AU5">
        <v>0</v>
      </c>
      <c r="AV5">
        <v>371</v>
      </c>
      <c r="AW5" t="s">
        <v>154</v>
      </c>
      <c r="AX5">
        <v>44723</v>
      </c>
      <c r="AY5">
        <v>14</v>
      </c>
      <c r="AZ5" t="s">
        <v>38</v>
      </c>
    </row>
    <row r="6" spans="1:52" x14ac:dyDescent="0.25">
      <c r="A6" s="2">
        <v>45330.556250000001</v>
      </c>
      <c r="B6" t="s">
        <v>113</v>
      </c>
      <c r="C6" t="s">
        <v>61</v>
      </c>
      <c r="D6">
        <v>14</v>
      </c>
      <c r="E6">
        <v>14</v>
      </c>
      <c r="F6">
        <v>0</v>
      </c>
      <c r="G6">
        <v>1432</v>
      </c>
      <c r="H6">
        <v>0</v>
      </c>
      <c r="I6" t="s">
        <v>38</v>
      </c>
      <c r="J6">
        <v>371</v>
      </c>
      <c r="L6" t="s">
        <v>39</v>
      </c>
      <c r="M6">
        <v>1000000034386030</v>
      </c>
      <c r="N6" s="3">
        <v>14</v>
      </c>
      <c r="O6" s="3">
        <v>45330</v>
      </c>
      <c r="P6" t="s">
        <v>154</v>
      </c>
      <c r="Q6" t="s">
        <v>38</v>
      </c>
      <c r="R6" t="s">
        <v>38</v>
      </c>
      <c r="S6" t="s">
        <v>38</v>
      </c>
      <c r="T6">
        <v>245.65</v>
      </c>
      <c r="U6">
        <v>943361100</v>
      </c>
      <c r="V6" t="s">
        <v>210</v>
      </c>
      <c r="W6" t="s">
        <v>110</v>
      </c>
      <c r="X6" t="s">
        <v>61</v>
      </c>
      <c r="Y6">
        <v>0</v>
      </c>
      <c r="Z6" t="s">
        <v>38</v>
      </c>
      <c r="AA6">
        <v>1200000043409320</v>
      </c>
      <c r="AB6" t="s">
        <v>213</v>
      </c>
      <c r="AC6" t="s">
        <v>39</v>
      </c>
      <c r="AD6">
        <v>81</v>
      </c>
      <c r="AE6">
        <v>0</v>
      </c>
      <c r="AF6">
        <v>50645842</v>
      </c>
      <c r="AG6" t="s">
        <v>111</v>
      </c>
      <c r="AH6" s="3" t="s">
        <v>150</v>
      </c>
      <c r="AI6">
        <v>0</v>
      </c>
      <c r="AJ6">
        <v>0</v>
      </c>
      <c r="AK6">
        <v>81</v>
      </c>
      <c r="AL6">
        <v>245.65</v>
      </c>
      <c r="AO6" t="s">
        <v>112</v>
      </c>
      <c r="AP6">
        <v>0</v>
      </c>
      <c r="AQ6" t="s">
        <v>38</v>
      </c>
      <c r="AR6">
        <v>0</v>
      </c>
      <c r="AS6">
        <v>0</v>
      </c>
      <c r="AT6">
        <v>0</v>
      </c>
      <c r="AU6">
        <v>0</v>
      </c>
      <c r="AV6">
        <v>15332</v>
      </c>
      <c r="AW6" t="s">
        <v>211</v>
      </c>
      <c r="AX6">
        <v>42583</v>
      </c>
      <c r="AY6">
        <v>81</v>
      </c>
      <c r="AZ6" t="s">
        <v>38</v>
      </c>
    </row>
    <row r="7" spans="1:52" x14ac:dyDescent="0.25">
      <c r="A7" s="2">
        <v>45330.549305555556</v>
      </c>
      <c r="B7" t="s">
        <v>110</v>
      </c>
      <c r="C7" t="s">
        <v>61</v>
      </c>
      <c r="D7">
        <v>0</v>
      </c>
      <c r="E7">
        <v>14</v>
      </c>
      <c r="F7">
        <v>1421.95</v>
      </c>
      <c r="G7">
        <v>1421.95</v>
      </c>
      <c r="H7">
        <v>0</v>
      </c>
      <c r="I7" t="s">
        <v>38</v>
      </c>
      <c r="J7">
        <v>371</v>
      </c>
      <c r="L7" t="s">
        <v>39</v>
      </c>
      <c r="M7">
        <v>1000000033474390</v>
      </c>
      <c r="N7" s="3">
        <v>14</v>
      </c>
      <c r="O7" s="3" t="s">
        <v>150</v>
      </c>
      <c r="P7" t="s">
        <v>154</v>
      </c>
      <c r="Q7" t="s">
        <v>38</v>
      </c>
      <c r="R7" t="s">
        <v>38</v>
      </c>
      <c r="S7" t="s">
        <v>38</v>
      </c>
      <c r="T7">
        <v>0</v>
      </c>
      <c r="U7">
        <v>943362802</v>
      </c>
      <c r="V7" t="s">
        <v>250</v>
      </c>
      <c r="W7" t="s">
        <v>110</v>
      </c>
      <c r="X7" t="s">
        <v>61</v>
      </c>
      <c r="Y7">
        <v>0</v>
      </c>
      <c r="Z7" t="s">
        <v>38</v>
      </c>
      <c r="AA7">
        <v>1200000046229310</v>
      </c>
      <c r="AB7" t="s">
        <v>251</v>
      </c>
      <c r="AC7" t="s">
        <v>39</v>
      </c>
      <c r="AD7">
        <v>4</v>
      </c>
      <c r="AE7">
        <v>4</v>
      </c>
      <c r="AF7">
        <v>50645842</v>
      </c>
      <c r="AG7" t="s">
        <v>114</v>
      </c>
      <c r="AH7" s="3" t="s">
        <v>150</v>
      </c>
      <c r="AI7">
        <v>0</v>
      </c>
      <c r="AJ7">
        <v>4</v>
      </c>
      <c r="AK7">
        <v>4</v>
      </c>
      <c r="AL7">
        <v>5486.95</v>
      </c>
      <c r="AN7">
        <v>202402080237134</v>
      </c>
      <c r="AO7" t="s">
        <v>39</v>
      </c>
      <c r="AP7">
        <v>0</v>
      </c>
      <c r="AQ7" t="s">
        <v>38</v>
      </c>
      <c r="AR7">
        <v>0</v>
      </c>
      <c r="AS7">
        <v>0</v>
      </c>
      <c r="AT7">
        <v>0</v>
      </c>
      <c r="AU7">
        <v>0</v>
      </c>
      <c r="AV7">
        <v>13751</v>
      </c>
      <c r="AW7" t="s">
        <v>234</v>
      </c>
      <c r="AX7">
        <v>44723</v>
      </c>
      <c r="AY7">
        <v>0</v>
      </c>
      <c r="AZ7" t="s">
        <v>38</v>
      </c>
    </row>
    <row r="8" spans="1:52" x14ac:dyDescent="0.25">
      <c r="A8" s="2">
        <v>45330.507638888892</v>
      </c>
      <c r="B8" t="s">
        <v>110</v>
      </c>
      <c r="C8" t="s">
        <v>61</v>
      </c>
      <c r="D8">
        <v>58</v>
      </c>
      <c r="E8">
        <v>58</v>
      </c>
      <c r="F8">
        <v>0</v>
      </c>
      <c r="G8">
        <v>346.4</v>
      </c>
      <c r="H8">
        <v>0</v>
      </c>
      <c r="I8" t="s">
        <v>38</v>
      </c>
      <c r="J8">
        <v>676</v>
      </c>
      <c r="L8" t="s">
        <v>39</v>
      </c>
      <c r="M8">
        <v>1100000028987830</v>
      </c>
      <c r="N8" s="3">
        <v>58</v>
      </c>
      <c r="O8" s="3" t="s">
        <v>150</v>
      </c>
      <c r="P8" t="s">
        <v>151</v>
      </c>
      <c r="Q8" t="s">
        <v>38</v>
      </c>
      <c r="R8" t="s">
        <v>38</v>
      </c>
      <c r="S8" t="s">
        <v>38</v>
      </c>
      <c r="T8">
        <v>243.9</v>
      </c>
      <c r="U8">
        <v>943363809</v>
      </c>
      <c r="V8" t="s">
        <v>273</v>
      </c>
      <c r="W8" t="s">
        <v>113</v>
      </c>
      <c r="X8" t="s">
        <v>61</v>
      </c>
      <c r="Y8">
        <v>0</v>
      </c>
      <c r="Z8" t="s">
        <v>38</v>
      </c>
      <c r="AA8">
        <v>1200000050778320</v>
      </c>
      <c r="AB8" t="s">
        <v>274</v>
      </c>
      <c r="AC8" t="s">
        <v>39</v>
      </c>
      <c r="AD8">
        <v>81</v>
      </c>
      <c r="AE8">
        <v>0</v>
      </c>
      <c r="AF8">
        <v>50645842</v>
      </c>
      <c r="AG8" t="s">
        <v>111</v>
      </c>
      <c r="AH8" s="3" t="s">
        <v>150</v>
      </c>
      <c r="AI8">
        <v>0</v>
      </c>
      <c r="AJ8">
        <v>0</v>
      </c>
      <c r="AK8">
        <v>81</v>
      </c>
      <c r="AL8">
        <v>243.9</v>
      </c>
      <c r="AO8" t="s">
        <v>112</v>
      </c>
      <c r="AP8">
        <v>0</v>
      </c>
      <c r="AQ8" t="s">
        <v>38</v>
      </c>
      <c r="AR8">
        <v>0</v>
      </c>
      <c r="AS8">
        <v>0</v>
      </c>
      <c r="AT8">
        <v>0</v>
      </c>
      <c r="AU8">
        <v>0</v>
      </c>
      <c r="AV8">
        <v>15332</v>
      </c>
      <c r="AW8" t="s">
        <v>211</v>
      </c>
      <c r="AX8">
        <v>42583</v>
      </c>
      <c r="AY8">
        <v>81</v>
      </c>
      <c r="AZ8" t="s">
        <v>38</v>
      </c>
    </row>
    <row r="9" spans="1:52" x14ac:dyDescent="0.25">
      <c r="A9" s="2"/>
      <c r="N9" s="3"/>
      <c r="O9" s="3"/>
      <c r="AH9" s="3"/>
    </row>
    <row r="10" spans="1:52" x14ac:dyDescent="0.25">
      <c r="A10" s="2"/>
      <c r="N10" s="3"/>
      <c r="O10" s="3"/>
      <c r="AH10" s="3"/>
    </row>
    <row r="11" spans="1:52" x14ac:dyDescent="0.25">
      <c r="A11" s="2"/>
      <c r="N11" s="3"/>
      <c r="O11" s="3"/>
      <c r="AH11" s="3"/>
    </row>
    <row r="12" spans="1:52" x14ac:dyDescent="0.25">
      <c r="A12" s="2"/>
      <c r="N12" s="3"/>
      <c r="O12" s="3"/>
      <c r="AH12" s="3"/>
    </row>
    <row r="13" spans="1:52" x14ac:dyDescent="0.25">
      <c r="A13" s="2"/>
      <c r="N13" s="3"/>
      <c r="O13" s="3"/>
      <c r="AH13" s="3"/>
    </row>
    <row r="14" spans="1:52" x14ac:dyDescent="0.25">
      <c r="A14" s="2"/>
      <c r="N14" s="3"/>
      <c r="O14" s="3"/>
      <c r="AH14" s="3"/>
    </row>
    <row r="15" spans="1:52" x14ac:dyDescent="0.25">
      <c r="A15" s="2"/>
      <c r="N15" s="3"/>
      <c r="O15" s="3"/>
      <c r="AH15" s="3"/>
    </row>
    <row r="16" spans="1:52" x14ac:dyDescent="0.25">
      <c r="A16" s="2"/>
      <c r="N16" s="3"/>
      <c r="O16" s="3"/>
      <c r="AH16" s="3"/>
    </row>
    <row r="17" spans="1:34" x14ac:dyDescent="0.25">
      <c r="A17" s="2"/>
      <c r="N17" s="3"/>
      <c r="O17" s="3"/>
      <c r="AH17" s="3"/>
    </row>
    <row r="18" spans="1:34" x14ac:dyDescent="0.25">
      <c r="A18" s="2"/>
      <c r="N18" s="3"/>
      <c r="O18" s="3"/>
      <c r="AH18" s="3"/>
    </row>
    <row r="19" spans="1:34" x14ac:dyDescent="0.25">
      <c r="A19" s="2"/>
      <c r="N19" s="3"/>
      <c r="O19" s="3"/>
      <c r="AH19" s="3"/>
    </row>
    <row r="20" spans="1:34" x14ac:dyDescent="0.25">
      <c r="A20" s="2"/>
      <c r="N20" s="3"/>
      <c r="O20" s="3"/>
      <c r="AH20" s="3"/>
    </row>
    <row r="21" spans="1:34" x14ac:dyDescent="0.25">
      <c r="A21" s="2"/>
      <c r="N21" s="3"/>
      <c r="O21" s="3"/>
      <c r="AH21" s="3"/>
    </row>
    <row r="22" spans="1:34" x14ac:dyDescent="0.25">
      <c r="A22" s="2"/>
      <c r="N22" s="3"/>
      <c r="O22" s="3"/>
      <c r="AH22" s="3"/>
    </row>
    <row r="23" spans="1:34" x14ac:dyDescent="0.25">
      <c r="A23" s="2"/>
      <c r="N23" s="3"/>
      <c r="O23" s="3"/>
      <c r="AH23" s="3"/>
    </row>
    <row r="24" spans="1:34" x14ac:dyDescent="0.25">
      <c r="A24" s="2"/>
      <c r="N24" s="3"/>
      <c r="O24" s="3"/>
      <c r="AH24" s="3"/>
    </row>
    <row r="25" spans="1:34" x14ac:dyDescent="0.25">
      <c r="A25" s="2"/>
      <c r="N25" s="3"/>
      <c r="O25" s="3"/>
      <c r="AH25" s="3"/>
    </row>
    <row r="26" spans="1:34" x14ac:dyDescent="0.25">
      <c r="A26" s="2"/>
      <c r="N26" s="3"/>
      <c r="O26" s="3"/>
      <c r="AH26" s="3"/>
    </row>
    <row r="27" spans="1:34" x14ac:dyDescent="0.25">
      <c r="A27" s="2"/>
      <c r="N27" s="3"/>
      <c r="O27" s="3"/>
      <c r="AH27" s="3"/>
    </row>
    <row r="28" spans="1:34" x14ac:dyDescent="0.25">
      <c r="A28" s="2"/>
      <c r="N28" s="3"/>
      <c r="O28" s="3"/>
      <c r="AH28" s="3"/>
    </row>
    <row r="29" spans="1:34" x14ac:dyDescent="0.25">
      <c r="A29" s="2"/>
      <c r="N29" s="3"/>
      <c r="O29" s="3"/>
      <c r="AH29" s="3"/>
    </row>
    <row r="30" spans="1:34" x14ac:dyDescent="0.25">
      <c r="A30" s="2"/>
      <c r="N30" s="3"/>
      <c r="O30" s="3"/>
      <c r="AH30" s="3"/>
    </row>
    <row r="31" spans="1:34" x14ac:dyDescent="0.25">
      <c r="A31" s="2"/>
      <c r="N31" s="3"/>
      <c r="O31" s="3"/>
      <c r="AH31" s="3"/>
    </row>
    <row r="32" spans="1:34" x14ac:dyDescent="0.25">
      <c r="A32" s="2"/>
      <c r="N32" s="3"/>
      <c r="O32" s="3"/>
      <c r="AH32" s="3"/>
    </row>
    <row r="33" spans="1:34" x14ac:dyDescent="0.25">
      <c r="A33" s="2"/>
      <c r="N33" s="3"/>
      <c r="O33" s="3"/>
      <c r="AH33" s="3"/>
    </row>
    <row r="34" spans="1:34" x14ac:dyDescent="0.25">
      <c r="A34" s="2"/>
      <c r="N34" s="3"/>
      <c r="O34" s="3"/>
      <c r="AH34" s="3"/>
    </row>
    <row r="35" spans="1:34" x14ac:dyDescent="0.25">
      <c r="A35" s="2"/>
      <c r="N35" s="3"/>
      <c r="O35" s="3"/>
      <c r="AH35" s="3"/>
    </row>
    <row r="36" spans="1:34" x14ac:dyDescent="0.25">
      <c r="A36" s="2"/>
      <c r="N36" s="3"/>
      <c r="O36" s="3"/>
      <c r="AH36" s="3"/>
    </row>
    <row r="37" spans="1:34" x14ac:dyDescent="0.25">
      <c r="A37" s="2"/>
      <c r="N37" s="3"/>
      <c r="O37" s="3"/>
      <c r="AH37" s="3"/>
    </row>
    <row r="38" spans="1:34" x14ac:dyDescent="0.25">
      <c r="A38" s="2"/>
      <c r="N38" s="3"/>
      <c r="O38" s="3"/>
      <c r="AH38" s="3"/>
    </row>
    <row r="39" spans="1:34" x14ac:dyDescent="0.25">
      <c r="A39" s="2"/>
      <c r="N39" s="3"/>
      <c r="O39" s="3"/>
      <c r="AH39" s="3"/>
    </row>
    <row r="40" spans="1:34" x14ac:dyDescent="0.25">
      <c r="A40" s="2"/>
      <c r="N40" s="3"/>
      <c r="O40" s="3"/>
      <c r="AH40" s="3"/>
    </row>
    <row r="41" spans="1:34" x14ac:dyDescent="0.25">
      <c r="A41" s="2"/>
      <c r="N41" s="3"/>
      <c r="O41" s="3"/>
      <c r="AH41" s="3"/>
    </row>
    <row r="42" spans="1:34" x14ac:dyDescent="0.25">
      <c r="A42" s="2"/>
      <c r="N42" s="3"/>
      <c r="O42" s="3"/>
      <c r="AH42" s="3"/>
    </row>
    <row r="43" spans="1:34" x14ac:dyDescent="0.25">
      <c r="A43" s="2"/>
      <c r="N43" s="3"/>
      <c r="O43" s="3"/>
      <c r="AH43" s="3"/>
    </row>
    <row r="44" spans="1:34" x14ac:dyDescent="0.25">
      <c r="A44" s="2"/>
      <c r="N44" s="3"/>
      <c r="O44" s="3"/>
      <c r="AH44" s="3"/>
    </row>
    <row r="45" spans="1:34" x14ac:dyDescent="0.25">
      <c r="A45" s="2"/>
      <c r="N45" s="3"/>
      <c r="O45" s="3"/>
      <c r="AH45" s="3"/>
    </row>
    <row r="46" spans="1:34" x14ac:dyDescent="0.25">
      <c r="A46" s="2"/>
      <c r="N46" s="3"/>
      <c r="O46" s="3"/>
      <c r="AH46" s="3"/>
    </row>
    <row r="47" spans="1:34" x14ac:dyDescent="0.25">
      <c r="A47" s="2"/>
      <c r="N47" s="3"/>
      <c r="O47" s="3"/>
      <c r="AH47" s="3"/>
    </row>
    <row r="48" spans="1:34" x14ac:dyDescent="0.25">
      <c r="A48" s="2"/>
      <c r="N48" s="3"/>
      <c r="O48" s="3"/>
      <c r="AH48" s="3"/>
    </row>
    <row r="49" spans="1:34" x14ac:dyDescent="0.25">
      <c r="A49" s="2"/>
      <c r="N49" s="3"/>
      <c r="O49" s="3"/>
      <c r="AH49" s="3"/>
    </row>
    <row r="50" spans="1:34" x14ac:dyDescent="0.25">
      <c r="A50" s="2"/>
      <c r="N50" s="3"/>
      <c r="O50" s="3"/>
      <c r="AH50" s="3"/>
    </row>
    <row r="51" spans="1:34" x14ac:dyDescent="0.25">
      <c r="A51" s="2"/>
      <c r="N51" s="3"/>
      <c r="O51" s="3"/>
      <c r="AH51" s="3"/>
    </row>
    <row r="52" spans="1:34" x14ac:dyDescent="0.25">
      <c r="A52" s="2"/>
      <c r="N52" s="3"/>
      <c r="O52" s="3"/>
      <c r="AH52" s="3"/>
    </row>
    <row r="53" spans="1:34" x14ac:dyDescent="0.25">
      <c r="A53" s="2"/>
      <c r="N53" s="3"/>
      <c r="O53" s="3"/>
      <c r="AH53" s="3"/>
    </row>
    <row r="54" spans="1:34" x14ac:dyDescent="0.25">
      <c r="A54" s="2"/>
      <c r="N54" s="3"/>
      <c r="O54" s="3"/>
      <c r="AH54" s="3"/>
    </row>
    <row r="55" spans="1:34" x14ac:dyDescent="0.25">
      <c r="A55" s="2"/>
      <c r="N55" s="3"/>
      <c r="O55" s="3"/>
      <c r="AH55" s="3"/>
    </row>
    <row r="56" spans="1:34" x14ac:dyDescent="0.25">
      <c r="A56" s="2"/>
      <c r="N56" s="3"/>
      <c r="O56" s="3"/>
      <c r="AH56" s="3"/>
    </row>
    <row r="57" spans="1:34" x14ac:dyDescent="0.25">
      <c r="A57" s="2"/>
      <c r="N57" s="3"/>
      <c r="O57" s="3"/>
      <c r="AH57" s="3"/>
    </row>
    <row r="58" spans="1:34" x14ac:dyDescent="0.25">
      <c r="A58" s="2"/>
      <c r="N58" s="3"/>
      <c r="O58" s="3"/>
      <c r="AH58" s="3"/>
    </row>
    <row r="59" spans="1:34" x14ac:dyDescent="0.25">
      <c r="A59" s="2"/>
      <c r="N59" s="3"/>
      <c r="O59" s="3"/>
      <c r="AH59" s="3"/>
    </row>
    <row r="60" spans="1:34" x14ac:dyDescent="0.25">
      <c r="A60" s="2"/>
      <c r="N60" s="3"/>
      <c r="O60" s="3"/>
      <c r="AH60" s="3"/>
    </row>
    <row r="61" spans="1:34" x14ac:dyDescent="0.25">
      <c r="A61" s="2"/>
      <c r="N61" s="3"/>
      <c r="O61" s="3"/>
      <c r="AH61" s="3"/>
    </row>
    <row r="62" spans="1:34" x14ac:dyDescent="0.25">
      <c r="A62" s="2"/>
      <c r="N62" s="3"/>
      <c r="O62" s="3"/>
      <c r="AH62" s="3"/>
    </row>
    <row r="63" spans="1:34" x14ac:dyDescent="0.25">
      <c r="A63" s="2"/>
      <c r="N63" s="3"/>
      <c r="O63" s="3"/>
      <c r="AH63" s="3"/>
    </row>
    <row r="64" spans="1:34" x14ac:dyDescent="0.25">
      <c r="A64" s="2"/>
      <c r="N64" s="3"/>
      <c r="O64" s="3"/>
      <c r="AH64" s="3"/>
    </row>
    <row r="65" spans="1:34" x14ac:dyDescent="0.25">
      <c r="A65" s="2"/>
      <c r="N65" s="3"/>
      <c r="O65" s="3"/>
      <c r="AH65" s="3"/>
    </row>
    <row r="66" spans="1:34" x14ac:dyDescent="0.25">
      <c r="A66" s="2"/>
      <c r="N66" s="3"/>
      <c r="O66" s="3"/>
      <c r="AH66" s="3"/>
    </row>
    <row r="67" spans="1:34" x14ac:dyDescent="0.25">
      <c r="A67" s="2"/>
      <c r="N67" s="3"/>
      <c r="O67" s="3"/>
      <c r="AH67" s="3"/>
    </row>
    <row r="68" spans="1:34" x14ac:dyDescent="0.25">
      <c r="A68" s="2"/>
      <c r="N68" s="3"/>
      <c r="O68" s="3"/>
      <c r="AH68" s="3"/>
    </row>
    <row r="69" spans="1:34" x14ac:dyDescent="0.25">
      <c r="A69" s="2"/>
      <c r="N69" s="3"/>
      <c r="O69" s="3"/>
      <c r="AH69" s="3"/>
    </row>
    <row r="70" spans="1:34" x14ac:dyDescent="0.25">
      <c r="A70" s="2"/>
      <c r="N70" s="3"/>
      <c r="O70" s="3"/>
      <c r="AH70" s="3"/>
    </row>
    <row r="71" spans="1:34" x14ac:dyDescent="0.25">
      <c r="A71" s="2"/>
      <c r="N71" s="3"/>
      <c r="O71" s="3"/>
      <c r="AH71" s="3"/>
    </row>
    <row r="72" spans="1:34" x14ac:dyDescent="0.25">
      <c r="A72" s="2"/>
      <c r="N72" s="3"/>
      <c r="O72" s="3"/>
      <c r="AH72" s="3"/>
    </row>
    <row r="73" spans="1:34" x14ac:dyDescent="0.25">
      <c r="A73" s="2"/>
      <c r="N73" s="3"/>
      <c r="O73" s="3"/>
      <c r="AH73" s="3"/>
    </row>
    <row r="74" spans="1:34" x14ac:dyDescent="0.25">
      <c r="A74" s="2"/>
      <c r="N74" s="3"/>
      <c r="O74" s="3"/>
      <c r="AH74" s="3"/>
    </row>
    <row r="75" spans="1:34" x14ac:dyDescent="0.25">
      <c r="A75" s="2"/>
      <c r="N75" s="3"/>
      <c r="O75" s="3"/>
      <c r="AH75" s="3"/>
    </row>
    <row r="76" spans="1:34" x14ac:dyDescent="0.25">
      <c r="A76" s="2"/>
      <c r="N76" s="3"/>
      <c r="O76" s="3"/>
      <c r="AH76" s="3"/>
    </row>
    <row r="77" spans="1:34" x14ac:dyDescent="0.25">
      <c r="A77" s="2"/>
      <c r="N77" s="3"/>
      <c r="O77" s="3"/>
      <c r="AH77" s="3"/>
    </row>
    <row r="78" spans="1:34" x14ac:dyDescent="0.25">
      <c r="A78" s="2"/>
      <c r="N78" s="3"/>
      <c r="O78" s="3"/>
      <c r="AH78" s="3"/>
    </row>
    <row r="79" spans="1:34" x14ac:dyDescent="0.25">
      <c r="A79" s="2"/>
      <c r="N79" s="3"/>
      <c r="O79" s="3"/>
      <c r="AH79" s="3"/>
    </row>
    <row r="80" spans="1:34" x14ac:dyDescent="0.25">
      <c r="A80" s="2"/>
      <c r="N80" s="3"/>
      <c r="O80" s="3"/>
      <c r="AH80" s="3"/>
    </row>
    <row r="81" spans="1:34" x14ac:dyDescent="0.25">
      <c r="A81" s="2"/>
      <c r="N81" s="3"/>
      <c r="O81" s="3"/>
      <c r="AH81" s="3"/>
    </row>
    <row r="82" spans="1:34" x14ac:dyDescent="0.25">
      <c r="A82" s="2"/>
      <c r="N82" s="3"/>
      <c r="O82" s="3"/>
      <c r="AH82" s="3"/>
    </row>
    <row r="83" spans="1:34" x14ac:dyDescent="0.25">
      <c r="A83" s="2"/>
      <c r="N83" s="3"/>
      <c r="O83" s="3"/>
      <c r="AH83" s="3"/>
    </row>
    <row r="84" spans="1:34" x14ac:dyDescent="0.25">
      <c r="A84" s="2"/>
      <c r="N84" s="3"/>
      <c r="O84" s="3"/>
      <c r="AH84" s="3"/>
    </row>
    <row r="85" spans="1:34" x14ac:dyDescent="0.25">
      <c r="A85" s="2"/>
      <c r="N85" s="3"/>
      <c r="O85" s="3"/>
      <c r="AH85" s="3"/>
    </row>
    <row r="86" spans="1:34" x14ac:dyDescent="0.25">
      <c r="A86" s="2"/>
      <c r="N86" s="3"/>
      <c r="O86" s="3"/>
      <c r="AH86" s="3"/>
    </row>
    <row r="87" spans="1:34" x14ac:dyDescent="0.25">
      <c r="A87" s="2"/>
      <c r="O87" s="3"/>
      <c r="AH87" s="3"/>
    </row>
    <row r="88" spans="1:34" x14ac:dyDescent="0.25">
      <c r="A88" s="2"/>
      <c r="O88" s="3"/>
      <c r="AH88" s="3"/>
    </row>
    <row r="89" spans="1:34" x14ac:dyDescent="0.25">
      <c r="A89" s="2"/>
      <c r="O89" s="3"/>
      <c r="AH89" s="3"/>
    </row>
    <row r="90" spans="1:34" x14ac:dyDescent="0.25">
      <c r="A90" s="2"/>
      <c r="O90" s="3"/>
      <c r="AH90" s="3"/>
    </row>
    <row r="91" spans="1:34" x14ac:dyDescent="0.25">
      <c r="A91" s="2"/>
      <c r="O91" s="3"/>
      <c r="AH91" s="3"/>
    </row>
    <row r="92" spans="1:34" x14ac:dyDescent="0.25">
      <c r="A92" s="2"/>
      <c r="O92" s="3"/>
      <c r="AH92" s="3"/>
    </row>
    <row r="93" spans="1:34" x14ac:dyDescent="0.25">
      <c r="A93" s="2"/>
      <c r="O93" s="3"/>
      <c r="AH93" s="3"/>
    </row>
    <row r="94" spans="1:34" x14ac:dyDescent="0.25">
      <c r="A94" s="2"/>
      <c r="O94" s="3"/>
      <c r="AH94" s="3"/>
    </row>
    <row r="95" spans="1:34" x14ac:dyDescent="0.25">
      <c r="A95" s="2"/>
      <c r="O95" s="3"/>
      <c r="AH95" s="3"/>
    </row>
    <row r="96" spans="1:34" x14ac:dyDescent="0.25">
      <c r="A96" s="2"/>
      <c r="O96" s="3"/>
      <c r="AH96" s="3"/>
    </row>
    <row r="97" spans="1:34" x14ac:dyDescent="0.25">
      <c r="A97" s="2"/>
      <c r="O97" s="3"/>
      <c r="AH97" s="3"/>
    </row>
    <row r="98" spans="1:34" x14ac:dyDescent="0.25">
      <c r="A98" s="2"/>
      <c r="O98" s="3"/>
      <c r="AH98" s="3"/>
    </row>
    <row r="99" spans="1:34" x14ac:dyDescent="0.25">
      <c r="A99" s="2"/>
      <c r="O99" s="3"/>
      <c r="AH99" s="3"/>
    </row>
    <row r="100" spans="1:34" x14ac:dyDescent="0.25">
      <c r="A100" s="2"/>
      <c r="O100" s="3"/>
      <c r="AH100" s="3"/>
    </row>
    <row r="101" spans="1:34" x14ac:dyDescent="0.25">
      <c r="A101" s="2"/>
      <c r="O101" s="3"/>
      <c r="AH101" s="3"/>
    </row>
    <row r="102" spans="1:34" x14ac:dyDescent="0.25">
      <c r="A102" s="2"/>
      <c r="O102" s="3"/>
      <c r="AH102" s="3"/>
    </row>
    <row r="103" spans="1:34" x14ac:dyDescent="0.25">
      <c r="A103" s="2"/>
      <c r="O103" s="3"/>
      <c r="AH103" s="3"/>
    </row>
    <row r="104" spans="1:34" x14ac:dyDescent="0.25">
      <c r="A104" s="2"/>
      <c r="O104" s="3"/>
      <c r="AH104" s="3"/>
    </row>
    <row r="105" spans="1:34" x14ac:dyDescent="0.25">
      <c r="A105" s="2"/>
      <c r="O105" s="3"/>
      <c r="AH105" s="3"/>
    </row>
    <row r="106" spans="1:34" x14ac:dyDescent="0.25">
      <c r="A106" s="2"/>
      <c r="O106" s="3"/>
      <c r="AH106" s="3"/>
    </row>
    <row r="107" spans="1:34" x14ac:dyDescent="0.25">
      <c r="A107" s="2"/>
      <c r="O107" s="3"/>
      <c r="AH107" s="3"/>
    </row>
    <row r="108" spans="1:34" x14ac:dyDescent="0.25">
      <c r="A108" s="2"/>
      <c r="O108" s="3"/>
      <c r="AH108" s="3"/>
    </row>
    <row r="109" spans="1:34" x14ac:dyDescent="0.25">
      <c r="A109" s="2"/>
      <c r="O109" s="3"/>
      <c r="AH109" s="3"/>
    </row>
    <row r="110" spans="1:34" x14ac:dyDescent="0.25">
      <c r="A110" s="2"/>
      <c r="O110" s="3"/>
      <c r="AH110" s="3"/>
    </row>
    <row r="111" spans="1:34" x14ac:dyDescent="0.25">
      <c r="A111" s="2"/>
      <c r="O111" s="3"/>
      <c r="AH111" s="3"/>
    </row>
    <row r="112" spans="1:34" x14ac:dyDescent="0.25">
      <c r="A112" s="2"/>
      <c r="O112" s="3"/>
      <c r="AH112" s="3"/>
    </row>
    <row r="113" spans="1:34" x14ac:dyDescent="0.25">
      <c r="A113" s="2"/>
      <c r="O113" s="3"/>
      <c r="AH113" s="3"/>
    </row>
    <row r="114" spans="1:34" x14ac:dyDescent="0.25">
      <c r="A114" s="2"/>
      <c r="O114" s="3"/>
      <c r="AH114" s="3"/>
    </row>
    <row r="115" spans="1:34" x14ac:dyDescent="0.25">
      <c r="A115" s="2"/>
      <c r="O115" s="3"/>
      <c r="AH115" s="3"/>
    </row>
    <row r="116" spans="1:34" x14ac:dyDescent="0.25">
      <c r="A116" s="2"/>
      <c r="O116" s="3"/>
      <c r="AH116" s="3"/>
    </row>
    <row r="117" spans="1:34" x14ac:dyDescent="0.25">
      <c r="A117" s="2"/>
      <c r="O117" s="3"/>
      <c r="AH117" s="3"/>
    </row>
    <row r="118" spans="1:34" x14ac:dyDescent="0.25">
      <c r="A118" s="2"/>
      <c r="O118" s="3"/>
      <c r="AH118" s="3"/>
    </row>
    <row r="119" spans="1:34" x14ac:dyDescent="0.25">
      <c r="A119" s="2"/>
      <c r="O119" s="3"/>
      <c r="AH119" s="3"/>
    </row>
    <row r="120" spans="1:34" x14ac:dyDescent="0.25">
      <c r="A120" s="2"/>
      <c r="O120" s="3"/>
      <c r="AH120" s="3"/>
    </row>
    <row r="121" spans="1:34" x14ac:dyDescent="0.25">
      <c r="A121" s="2"/>
      <c r="O121" s="3"/>
      <c r="AH121" s="3"/>
    </row>
    <row r="122" spans="1:34" x14ac:dyDescent="0.25">
      <c r="A122" s="2"/>
      <c r="O122" s="3"/>
      <c r="AH122" s="3"/>
    </row>
    <row r="123" spans="1:34" x14ac:dyDescent="0.25">
      <c r="A123" s="2"/>
      <c r="O123" s="3"/>
      <c r="AH123" s="3"/>
    </row>
    <row r="124" spans="1:34" x14ac:dyDescent="0.25">
      <c r="A124" s="2"/>
      <c r="O124" s="3"/>
      <c r="AH124" s="3"/>
    </row>
    <row r="125" spans="1:34" x14ac:dyDescent="0.25">
      <c r="A125" s="2"/>
      <c r="O125" s="3"/>
      <c r="AH125" s="3"/>
    </row>
    <row r="126" spans="1:34" x14ac:dyDescent="0.25">
      <c r="A126" s="2"/>
      <c r="O126" s="3"/>
      <c r="AH126" s="3"/>
    </row>
    <row r="127" spans="1:34" x14ac:dyDescent="0.25">
      <c r="A127" s="2"/>
      <c r="O127" s="3"/>
      <c r="AH127" s="3"/>
    </row>
    <row r="128" spans="1:34" x14ac:dyDescent="0.25">
      <c r="A128" s="2"/>
      <c r="O128" s="3"/>
      <c r="AH128" s="3"/>
    </row>
    <row r="129" spans="1:34" x14ac:dyDescent="0.25">
      <c r="A129" s="2"/>
      <c r="O129" s="3"/>
      <c r="AH129" s="3"/>
    </row>
    <row r="130" spans="1:34" x14ac:dyDescent="0.25">
      <c r="A130" s="2"/>
      <c r="O130" s="3"/>
      <c r="AH130" s="3"/>
    </row>
    <row r="131" spans="1:34" x14ac:dyDescent="0.25">
      <c r="A131" s="2"/>
      <c r="O131" s="3"/>
      <c r="AH131" s="3"/>
    </row>
    <row r="132" spans="1:34" x14ac:dyDescent="0.25">
      <c r="A132" s="2"/>
      <c r="O132" s="3"/>
      <c r="AH132" s="3"/>
    </row>
    <row r="133" spans="1:34" x14ac:dyDescent="0.25">
      <c r="A133" s="2"/>
      <c r="O133" s="3"/>
      <c r="AH133" s="3"/>
    </row>
    <row r="134" spans="1:34" x14ac:dyDescent="0.25">
      <c r="A134" s="2"/>
      <c r="O134" s="3"/>
      <c r="AH134" s="3"/>
    </row>
    <row r="135" spans="1:34" x14ac:dyDescent="0.25">
      <c r="A135" s="2"/>
      <c r="O135" s="3"/>
      <c r="AH135" s="3"/>
    </row>
    <row r="136" spans="1:34" x14ac:dyDescent="0.25">
      <c r="A136" s="2"/>
      <c r="O136" s="3"/>
      <c r="AH136" s="3"/>
    </row>
    <row r="137" spans="1:34" x14ac:dyDescent="0.25">
      <c r="A137" s="2"/>
      <c r="O137" s="3"/>
      <c r="AH137" s="3"/>
    </row>
    <row r="138" spans="1:34" x14ac:dyDescent="0.25">
      <c r="A138" s="2"/>
      <c r="O138" s="3"/>
      <c r="AH138" s="3"/>
    </row>
    <row r="139" spans="1:34" x14ac:dyDescent="0.25">
      <c r="A139" s="2"/>
      <c r="O139" s="3"/>
      <c r="AH139" s="3"/>
    </row>
    <row r="140" spans="1:34" x14ac:dyDescent="0.25">
      <c r="A140" s="2"/>
      <c r="O140" s="3"/>
      <c r="AH140" s="3"/>
    </row>
    <row r="141" spans="1:34" x14ac:dyDescent="0.25">
      <c r="A141" s="2"/>
      <c r="O141" s="3"/>
      <c r="AH141" s="3"/>
    </row>
    <row r="142" spans="1:34" x14ac:dyDescent="0.25">
      <c r="A142" s="2"/>
      <c r="O142" s="3"/>
      <c r="AH142" s="3"/>
    </row>
    <row r="143" spans="1:34" x14ac:dyDescent="0.25">
      <c r="A143" s="2"/>
      <c r="O143" s="3"/>
      <c r="AH143" s="3"/>
    </row>
    <row r="144" spans="1:34" x14ac:dyDescent="0.25">
      <c r="A144" s="2"/>
      <c r="O144" s="3"/>
      <c r="AH144" s="3"/>
    </row>
    <row r="145" spans="1:34" x14ac:dyDescent="0.25">
      <c r="A145" s="2"/>
      <c r="O145" s="3"/>
      <c r="AH145" s="3"/>
    </row>
    <row r="146" spans="1:34" x14ac:dyDescent="0.25">
      <c r="A146" s="2"/>
      <c r="O146" s="3"/>
      <c r="AH146" s="3"/>
    </row>
    <row r="147" spans="1:34" x14ac:dyDescent="0.25">
      <c r="A147" s="2"/>
      <c r="O147" s="3"/>
      <c r="AH147" s="3"/>
    </row>
    <row r="148" spans="1:34" x14ac:dyDescent="0.25">
      <c r="A148" s="2"/>
      <c r="O148" s="3"/>
      <c r="AH148" s="3"/>
    </row>
    <row r="149" spans="1:34" x14ac:dyDescent="0.25">
      <c r="A149" s="2"/>
      <c r="O149" s="3"/>
      <c r="AH149" s="3"/>
    </row>
    <row r="150" spans="1:34" x14ac:dyDescent="0.25">
      <c r="A150" s="2"/>
      <c r="O150" s="3"/>
      <c r="AH150" s="3"/>
    </row>
    <row r="151" spans="1:34" x14ac:dyDescent="0.25">
      <c r="A151" s="2"/>
      <c r="O151" s="3"/>
      <c r="AH151" s="3"/>
    </row>
    <row r="152" spans="1:34" x14ac:dyDescent="0.25">
      <c r="A152" s="2"/>
      <c r="O152" s="3"/>
      <c r="AH152" s="3"/>
    </row>
    <row r="153" spans="1:34" x14ac:dyDescent="0.25">
      <c r="A153" s="2"/>
      <c r="O153" s="3"/>
      <c r="AH153" s="3"/>
    </row>
    <row r="154" spans="1:34" x14ac:dyDescent="0.25">
      <c r="A154" s="2"/>
      <c r="O154" s="3"/>
      <c r="AH154" s="3"/>
    </row>
    <row r="155" spans="1:34" x14ac:dyDescent="0.25">
      <c r="A155" s="2"/>
      <c r="O155" s="3"/>
      <c r="AH155" s="3"/>
    </row>
    <row r="156" spans="1:34" x14ac:dyDescent="0.25">
      <c r="A156" s="2"/>
      <c r="O156" s="3"/>
      <c r="AH156" s="3"/>
    </row>
    <row r="157" spans="1:34" x14ac:dyDescent="0.25">
      <c r="A157" s="2"/>
      <c r="O157" s="3"/>
      <c r="AH157" s="3"/>
    </row>
    <row r="158" spans="1:34" x14ac:dyDescent="0.25">
      <c r="A158" s="2"/>
      <c r="O158" s="3"/>
      <c r="AH158" s="3"/>
    </row>
    <row r="159" spans="1:34" x14ac:dyDescent="0.25">
      <c r="A159" s="2"/>
      <c r="O159" s="3"/>
      <c r="AH159" s="3"/>
    </row>
    <row r="160" spans="1:34" x14ac:dyDescent="0.25">
      <c r="A160" s="2"/>
      <c r="O160" s="3"/>
      <c r="AH160" s="3"/>
    </row>
    <row r="161" spans="1:34" x14ac:dyDescent="0.25">
      <c r="A161" s="2"/>
      <c r="O161" s="3"/>
      <c r="AH161" s="3"/>
    </row>
    <row r="162" spans="1:34" x14ac:dyDescent="0.25">
      <c r="A162" s="2"/>
      <c r="O162" s="3"/>
      <c r="AH162" s="3"/>
    </row>
    <row r="163" spans="1:34" x14ac:dyDescent="0.25">
      <c r="A163" s="2"/>
      <c r="O163" s="3"/>
      <c r="AH163" s="3"/>
    </row>
    <row r="164" spans="1:34" x14ac:dyDescent="0.25">
      <c r="A164" s="2"/>
      <c r="O164" s="3"/>
      <c r="AH164" s="3"/>
    </row>
    <row r="165" spans="1:34" x14ac:dyDescent="0.25">
      <c r="A165" s="2"/>
      <c r="O165" s="3"/>
      <c r="AH165" s="3"/>
    </row>
    <row r="166" spans="1:34" x14ac:dyDescent="0.25">
      <c r="A166" s="2"/>
      <c r="O166" s="3"/>
      <c r="AH166" s="3"/>
    </row>
    <row r="167" spans="1:34" x14ac:dyDescent="0.25">
      <c r="A167" s="2"/>
      <c r="O167" s="3"/>
      <c r="AH167" s="3"/>
    </row>
    <row r="168" spans="1:34" x14ac:dyDescent="0.25">
      <c r="A168" s="2"/>
      <c r="O168" s="3"/>
      <c r="AH168" s="3"/>
    </row>
    <row r="169" spans="1:34" x14ac:dyDescent="0.25">
      <c r="A169" s="2"/>
      <c r="O169" s="3"/>
      <c r="AH169" s="3"/>
    </row>
    <row r="170" spans="1:34" x14ac:dyDescent="0.25">
      <c r="A170" s="2"/>
      <c r="O170" s="3"/>
      <c r="AH170" s="3"/>
    </row>
    <row r="171" spans="1:34" x14ac:dyDescent="0.25">
      <c r="A171" s="2"/>
      <c r="O171" s="3"/>
      <c r="AH171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00"/>
  <sheetViews>
    <sheetView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1" max="1" width="33" bestFit="1" customWidth="1"/>
    <col min="2" max="2" width="5" bestFit="1" customWidth="1"/>
    <col min="3" max="4" width="3.7109375" customWidth="1"/>
    <col min="5" max="5" width="8.42578125" customWidth="1"/>
    <col min="6" max="7" width="18.85546875" bestFit="1" customWidth="1"/>
    <col min="8" max="8" width="9" bestFit="1" customWidth="1"/>
    <col min="9" max="11" width="8.7109375" bestFit="1" customWidth="1"/>
    <col min="12" max="12" width="8.140625" bestFit="1" customWidth="1"/>
    <col min="13" max="13" width="8" bestFit="1" customWidth="1"/>
    <col min="14" max="14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3" bestFit="1" customWidth="1"/>
    <col min="31" max="31" width="15.570312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86.14062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.75" customHeight="1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154</v>
      </c>
      <c r="B2" t="s">
        <v>38</v>
      </c>
      <c r="C2" t="s">
        <v>39</v>
      </c>
      <c r="D2" t="s">
        <v>61</v>
      </c>
      <c r="E2">
        <v>371</v>
      </c>
      <c r="F2" t="s">
        <v>159</v>
      </c>
      <c r="G2" t="s">
        <v>190</v>
      </c>
      <c r="H2">
        <v>19907.3</v>
      </c>
      <c r="I2">
        <v>1421.95</v>
      </c>
      <c r="J2">
        <v>1417.7</v>
      </c>
      <c r="K2">
        <v>1407.7</v>
      </c>
      <c r="L2">
        <v>1423.8</v>
      </c>
      <c r="M2">
        <v>1409.5619999999999</v>
      </c>
      <c r="O2">
        <v>1414.9</v>
      </c>
      <c r="P2">
        <v>-59.5</v>
      </c>
      <c r="Q2">
        <v>0</v>
      </c>
      <c r="R2">
        <v>14</v>
      </c>
      <c r="S2" s="3"/>
      <c r="AH2" s="2"/>
    </row>
    <row r="3" spans="1:52" x14ac:dyDescent="0.25">
      <c r="S3" s="3"/>
      <c r="AH3" s="2"/>
    </row>
    <row r="4" spans="1:52" x14ac:dyDescent="0.25">
      <c r="S4" s="3"/>
    </row>
    <row r="5" spans="1:52" x14ac:dyDescent="0.25">
      <c r="S5" s="3"/>
    </row>
    <row r="6" spans="1:52" x14ac:dyDescent="0.25">
      <c r="S6" s="3"/>
    </row>
    <row r="7" spans="1:52" x14ac:dyDescent="0.25">
      <c r="S7" s="3"/>
    </row>
    <row r="8" spans="1:52" x14ac:dyDescent="0.25">
      <c r="S8" s="3"/>
    </row>
    <row r="9" spans="1:52" x14ac:dyDescent="0.25">
      <c r="S9" s="3"/>
    </row>
    <row r="10" spans="1:52" x14ac:dyDescent="0.25">
      <c r="S10" s="3"/>
    </row>
    <row r="11" spans="1:52" x14ac:dyDescent="0.25">
      <c r="S11" s="3"/>
    </row>
    <row r="12" spans="1:52" x14ac:dyDescent="0.25">
      <c r="I12" s="5"/>
      <c r="S12" s="3"/>
    </row>
    <row r="13" spans="1:52" x14ac:dyDescent="0.25">
      <c r="S13" s="3"/>
    </row>
    <row r="14" spans="1:52" x14ac:dyDescent="0.25">
      <c r="S14" s="3"/>
    </row>
    <row r="15" spans="1:52" x14ac:dyDescent="0.25">
      <c r="P15">
        <f>SUM(P2:P14)</f>
        <v>-59.5</v>
      </c>
      <c r="Q15">
        <f>SUM(Q2:Q14)</f>
        <v>0</v>
      </c>
      <c r="S15" s="3"/>
    </row>
    <row r="16" spans="1:52" x14ac:dyDescent="0.25">
      <c r="S16" s="3"/>
    </row>
    <row r="17" spans="19:53" x14ac:dyDescent="0.25">
      <c r="S17" s="3"/>
    </row>
    <row r="18" spans="19:53" x14ac:dyDescent="0.25">
      <c r="S18" s="3"/>
    </row>
    <row r="19" spans="19:53" x14ac:dyDescent="0.25">
      <c r="S19" s="3"/>
    </row>
    <row r="20" spans="19:53" x14ac:dyDescent="0.25">
      <c r="S20" s="3"/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19:53" x14ac:dyDescent="0.25">
      <c r="S21" s="3"/>
      <c r="AD21">
        <v>0</v>
      </c>
      <c r="AE21">
        <v>0</v>
      </c>
      <c r="AF21">
        <v>0</v>
      </c>
      <c r="AG21">
        <v>0</v>
      </c>
      <c r="AH21">
        <v>3600</v>
      </c>
      <c r="AI21">
        <v>200</v>
      </c>
      <c r="AJ21">
        <v>120</v>
      </c>
      <c r="AK21">
        <v>24000</v>
      </c>
      <c r="AL21">
        <v>0</v>
      </c>
      <c r="AM21">
        <v>0</v>
      </c>
      <c r="AN21" t="s">
        <v>38</v>
      </c>
      <c r="AO21" t="s">
        <v>60</v>
      </c>
      <c r="AP21">
        <v>107.1</v>
      </c>
      <c r="AQ21">
        <v>15</v>
      </c>
      <c r="AR21">
        <v>0</v>
      </c>
      <c r="AS21">
        <v>1</v>
      </c>
      <c r="AT21">
        <v>0</v>
      </c>
      <c r="AU21" t="s">
        <v>60</v>
      </c>
      <c r="AV21">
        <v>186.1</v>
      </c>
      <c r="AW21">
        <v>35522</v>
      </c>
      <c r="AX21" t="s">
        <v>147</v>
      </c>
      <c r="AY21">
        <v>230</v>
      </c>
      <c r="AZ21">
        <v>120</v>
      </c>
      <c r="BA21">
        <v>27600</v>
      </c>
    </row>
    <row r="22" spans="19:53" x14ac:dyDescent="0.25">
      <c r="S22" s="3"/>
      <c r="AD22">
        <v>1</v>
      </c>
      <c r="AE22">
        <v>0</v>
      </c>
      <c r="AF22">
        <v>0</v>
      </c>
      <c r="AG22">
        <v>0</v>
      </c>
      <c r="AH22">
        <v>-146.25</v>
      </c>
      <c r="AI22">
        <v>4.3</v>
      </c>
      <c r="AJ22">
        <v>2925</v>
      </c>
      <c r="AK22">
        <v>12577.5</v>
      </c>
      <c r="AL22">
        <v>0</v>
      </c>
      <c r="AM22">
        <v>0</v>
      </c>
      <c r="AN22" t="s">
        <v>38</v>
      </c>
      <c r="AO22" t="s">
        <v>60</v>
      </c>
      <c r="AP22">
        <v>3.8</v>
      </c>
      <c r="AQ22">
        <v>2925</v>
      </c>
      <c r="AR22">
        <v>0</v>
      </c>
      <c r="AS22">
        <v>1</v>
      </c>
      <c r="AT22">
        <v>0</v>
      </c>
      <c r="AU22" t="s">
        <v>61</v>
      </c>
      <c r="AV22">
        <v>3.75</v>
      </c>
      <c r="AW22">
        <v>88256</v>
      </c>
      <c r="AX22" t="s">
        <v>143</v>
      </c>
      <c r="AY22">
        <v>4.25</v>
      </c>
      <c r="AZ22">
        <v>2925</v>
      </c>
      <c r="BA22">
        <v>12431.25</v>
      </c>
    </row>
    <row r="23" spans="19:53" x14ac:dyDescent="0.25">
      <c r="S23" s="3"/>
      <c r="AD23">
        <v>2</v>
      </c>
      <c r="AE23">
        <v>0</v>
      </c>
      <c r="AF23">
        <v>0</v>
      </c>
      <c r="AG23">
        <v>0</v>
      </c>
      <c r="AH23">
        <v>-250</v>
      </c>
      <c r="AI23">
        <v>82.9</v>
      </c>
      <c r="AJ23">
        <v>200</v>
      </c>
      <c r="AK23">
        <v>16580</v>
      </c>
      <c r="AL23">
        <v>0</v>
      </c>
      <c r="AM23">
        <v>0</v>
      </c>
      <c r="AN23" t="s">
        <v>38</v>
      </c>
      <c r="AO23" t="s">
        <v>60</v>
      </c>
      <c r="AP23">
        <v>88</v>
      </c>
      <c r="AQ23">
        <v>200</v>
      </c>
      <c r="AR23">
        <v>0</v>
      </c>
      <c r="AS23">
        <v>1</v>
      </c>
      <c r="AT23">
        <v>0</v>
      </c>
      <c r="AU23" t="s">
        <v>61</v>
      </c>
      <c r="AV23">
        <v>59.45</v>
      </c>
      <c r="AW23">
        <v>107828</v>
      </c>
      <c r="AX23" t="s">
        <v>139</v>
      </c>
      <c r="AY23">
        <v>81.650000000000006</v>
      </c>
      <c r="AZ23">
        <v>200</v>
      </c>
      <c r="BA23">
        <v>16330</v>
      </c>
    </row>
    <row r="24" spans="19:53" x14ac:dyDescent="0.25">
      <c r="S24" s="3"/>
      <c r="AD24">
        <v>3</v>
      </c>
      <c r="AE24">
        <v>0</v>
      </c>
      <c r="AF24">
        <v>0</v>
      </c>
      <c r="AG24">
        <v>0</v>
      </c>
      <c r="AH24">
        <v>-168.75</v>
      </c>
      <c r="AI24">
        <v>7.5</v>
      </c>
      <c r="AJ24">
        <v>3375</v>
      </c>
      <c r="AK24">
        <v>25312.5</v>
      </c>
      <c r="AL24">
        <v>0</v>
      </c>
      <c r="AM24">
        <v>0</v>
      </c>
      <c r="AN24" t="s">
        <v>38</v>
      </c>
      <c r="AO24" t="s">
        <v>60</v>
      </c>
      <c r="AP24">
        <v>4.75</v>
      </c>
      <c r="AQ24">
        <v>3375</v>
      </c>
      <c r="AR24">
        <v>0</v>
      </c>
      <c r="AS24">
        <v>1</v>
      </c>
      <c r="AT24">
        <v>0</v>
      </c>
      <c r="AU24" t="s">
        <v>61</v>
      </c>
      <c r="AV24">
        <v>7.3</v>
      </c>
      <c r="AW24">
        <v>49698</v>
      </c>
      <c r="AX24" t="s">
        <v>141</v>
      </c>
      <c r="AY24">
        <v>7.45</v>
      </c>
      <c r="AZ24">
        <v>3375</v>
      </c>
      <c r="BA24">
        <v>25143.75</v>
      </c>
    </row>
    <row r="25" spans="19:53" x14ac:dyDescent="0.25">
      <c r="S25" s="3"/>
      <c r="AD25">
        <v>4</v>
      </c>
      <c r="AE25">
        <v>0</v>
      </c>
      <c r="AF25">
        <v>0</v>
      </c>
      <c r="AG25">
        <v>0</v>
      </c>
      <c r="AH25">
        <v>-967.5</v>
      </c>
      <c r="AI25">
        <v>82.25</v>
      </c>
      <c r="AJ25">
        <v>150</v>
      </c>
      <c r="AK25">
        <v>12337.5</v>
      </c>
      <c r="AL25">
        <v>0</v>
      </c>
      <c r="AM25">
        <v>0</v>
      </c>
      <c r="AN25" t="s">
        <v>38</v>
      </c>
      <c r="AO25" t="s">
        <v>60</v>
      </c>
      <c r="AP25">
        <v>48</v>
      </c>
      <c r="AQ25">
        <v>150</v>
      </c>
      <c r="AR25">
        <v>0</v>
      </c>
      <c r="AS25">
        <v>1</v>
      </c>
      <c r="AT25">
        <v>0</v>
      </c>
      <c r="AU25" t="s">
        <v>61</v>
      </c>
      <c r="AV25">
        <v>69.650000000000006</v>
      </c>
      <c r="AW25">
        <v>168682</v>
      </c>
      <c r="AX25" t="s">
        <v>144</v>
      </c>
      <c r="AY25">
        <v>75.8</v>
      </c>
      <c r="AZ25">
        <v>150</v>
      </c>
      <c r="BA25">
        <v>11370</v>
      </c>
    </row>
    <row r="26" spans="19:53" x14ac:dyDescent="0.25">
      <c r="S26" s="3"/>
      <c r="AD26">
        <v>5</v>
      </c>
      <c r="AE26">
        <v>0</v>
      </c>
      <c r="AF26">
        <v>0</v>
      </c>
      <c r="AG26">
        <v>0</v>
      </c>
      <c r="AH26">
        <v>-700</v>
      </c>
      <c r="AI26">
        <v>11.65</v>
      </c>
      <c r="AJ26">
        <v>2000</v>
      </c>
      <c r="AK26">
        <v>23300</v>
      </c>
      <c r="AL26">
        <v>0</v>
      </c>
      <c r="AM26">
        <v>0</v>
      </c>
      <c r="AN26" t="s">
        <v>38</v>
      </c>
      <c r="AO26" t="s">
        <v>60</v>
      </c>
      <c r="AP26">
        <v>12.25</v>
      </c>
      <c r="AQ26">
        <v>2000</v>
      </c>
      <c r="AR26">
        <v>0</v>
      </c>
      <c r="AS26">
        <v>1</v>
      </c>
      <c r="AT26">
        <v>0</v>
      </c>
      <c r="AU26" t="s">
        <v>61</v>
      </c>
      <c r="AV26">
        <v>4.3499999999999996</v>
      </c>
      <c r="AW26">
        <v>118654</v>
      </c>
      <c r="AX26" t="s">
        <v>137</v>
      </c>
      <c r="AY26">
        <v>11.3</v>
      </c>
      <c r="AZ26">
        <v>2000</v>
      </c>
      <c r="BA26">
        <v>22600</v>
      </c>
    </row>
    <row r="27" spans="19:53" x14ac:dyDescent="0.25">
      <c r="S27" s="3"/>
      <c r="AD27">
        <v>6</v>
      </c>
      <c r="AE27">
        <v>0</v>
      </c>
      <c r="AF27">
        <v>0</v>
      </c>
      <c r="AG27">
        <v>0</v>
      </c>
      <c r="AH27">
        <v>-150.75</v>
      </c>
      <c r="AI27">
        <v>571.29999999999995</v>
      </c>
      <c r="AJ27">
        <v>15</v>
      </c>
      <c r="AK27">
        <v>8569.5</v>
      </c>
      <c r="AL27">
        <v>0</v>
      </c>
      <c r="AM27">
        <v>0</v>
      </c>
      <c r="AN27" t="s">
        <v>38</v>
      </c>
      <c r="AO27" t="s">
        <v>60</v>
      </c>
      <c r="AP27">
        <v>489.75</v>
      </c>
      <c r="AQ27">
        <v>15</v>
      </c>
      <c r="AR27">
        <v>0</v>
      </c>
      <c r="AS27">
        <v>1</v>
      </c>
      <c r="AT27">
        <v>0</v>
      </c>
      <c r="AU27" t="s">
        <v>61</v>
      </c>
      <c r="AV27">
        <v>337.1</v>
      </c>
      <c r="AW27">
        <v>161729</v>
      </c>
      <c r="AX27" t="s">
        <v>138</v>
      </c>
      <c r="AY27">
        <v>561.25</v>
      </c>
      <c r="AZ27">
        <v>15</v>
      </c>
      <c r="BA27">
        <v>8418.75</v>
      </c>
    </row>
    <row r="28" spans="19:53" x14ac:dyDescent="0.25">
      <c r="S28" s="3"/>
      <c r="AD28">
        <v>7</v>
      </c>
      <c r="AE28">
        <v>0</v>
      </c>
      <c r="AF28">
        <v>0</v>
      </c>
      <c r="AG28">
        <v>0</v>
      </c>
      <c r="AH28">
        <v>-105</v>
      </c>
      <c r="AI28">
        <v>8.85</v>
      </c>
      <c r="AJ28">
        <v>2100</v>
      </c>
      <c r="AK28">
        <v>18585</v>
      </c>
      <c r="AL28">
        <v>0</v>
      </c>
      <c r="AM28">
        <v>0</v>
      </c>
      <c r="AN28" t="s">
        <v>38</v>
      </c>
      <c r="AO28" t="s">
        <v>60</v>
      </c>
      <c r="AP28">
        <v>7.7</v>
      </c>
      <c r="AQ28">
        <v>2100</v>
      </c>
      <c r="AR28">
        <v>0</v>
      </c>
      <c r="AS28">
        <v>1</v>
      </c>
      <c r="AT28">
        <v>0</v>
      </c>
      <c r="AU28" t="s">
        <v>61</v>
      </c>
      <c r="AV28">
        <v>7.15</v>
      </c>
      <c r="AW28">
        <v>61610</v>
      </c>
      <c r="AX28" t="s">
        <v>132</v>
      </c>
      <c r="AY28">
        <v>8.8000000000000007</v>
      </c>
      <c r="AZ28">
        <v>2100</v>
      </c>
      <c r="BA28">
        <v>18480</v>
      </c>
    </row>
    <row r="29" spans="19:53" x14ac:dyDescent="0.25">
      <c r="S29" s="3"/>
      <c r="AD29">
        <v>8</v>
      </c>
      <c r="AE29">
        <v>0</v>
      </c>
      <c r="AF29">
        <v>0</v>
      </c>
      <c r="AG29">
        <v>0</v>
      </c>
      <c r="AH29">
        <v>100</v>
      </c>
      <c r="AI29">
        <v>19.25</v>
      </c>
      <c r="AJ29">
        <v>1000</v>
      </c>
      <c r="AK29">
        <v>19250</v>
      </c>
      <c r="AL29">
        <v>0</v>
      </c>
      <c r="AM29">
        <v>0</v>
      </c>
      <c r="AN29" t="s">
        <v>38</v>
      </c>
      <c r="AO29" t="s">
        <v>60</v>
      </c>
      <c r="AP29">
        <v>17</v>
      </c>
      <c r="AQ29">
        <v>1000</v>
      </c>
      <c r="AR29">
        <v>0</v>
      </c>
      <c r="AS29">
        <v>1</v>
      </c>
      <c r="AT29">
        <v>0</v>
      </c>
      <c r="AU29" t="s">
        <v>61</v>
      </c>
      <c r="AV29">
        <v>17.3</v>
      </c>
      <c r="AW29">
        <v>41680</v>
      </c>
      <c r="AX29" t="s">
        <v>123</v>
      </c>
      <c r="AY29">
        <v>19.350000000000001</v>
      </c>
      <c r="AZ29">
        <v>1000</v>
      </c>
      <c r="BA29">
        <v>19350</v>
      </c>
    </row>
    <row r="30" spans="19:53" x14ac:dyDescent="0.25">
      <c r="S30" s="3"/>
      <c r="AE30" t="s">
        <v>117</v>
      </c>
      <c r="AF30" t="s">
        <v>84</v>
      </c>
      <c r="AG30" t="s">
        <v>85</v>
      </c>
      <c r="AH30" t="s">
        <v>95</v>
      </c>
      <c r="AI30" t="s">
        <v>96</v>
      </c>
      <c r="AJ30" t="s">
        <v>81</v>
      </c>
      <c r="AK30" t="s">
        <v>97</v>
      </c>
      <c r="AL30" t="s">
        <v>101</v>
      </c>
      <c r="AM30" t="s">
        <v>109</v>
      </c>
      <c r="AN30" t="s">
        <v>55</v>
      </c>
      <c r="AO30" t="s">
        <v>98</v>
      </c>
      <c r="AP30" t="s">
        <v>37</v>
      </c>
      <c r="AQ30" t="s">
        <v>87</v>
      </c>
      <c r="AR30" t="s">
        <v>89</v>
      </c>
      <c r="AS30" t="s">
        <v>93</v>
      </c>
      <c r="AT30" t="s">
        <v>56</v>
      </c>
      <c r="AU30" t="s">
        <v>80</v>
      </c>
      <c r="AV30">
        <v>29.15</v>
      </c>
      <c r="AW30">
        <v>119764</v>
      </c>
      <c r="AX30" t="s">
        <v>125</v>
      </c>
      <c r="AY30">
        <v>31.25</v>
      </c>
      <c r="AZ30">
        <v>500</v>
      </c>
      <c r="BA30">
        <v>15625</v>
      </c>
    </row>
    <row r="31" spans="19:53" x14ac:dyDescent="0.25">
      <c r="S31" s="3"/>
      <c r="AD31">
        <v>31</v>
      </c>
      <c r="AE31" s="2">
        <v>45307.445138888892</v>
      </c>
      <c r="AF31" t="s">
        <v>113</v>
      </c>
      <c r="AG31" t="s">
        <v>60</v>
      </c>
      <c r="AH31">
        <v>0</v>
      </c>
      <c r="AI31">
        <v>120</v>
      </c>
      <c r="AJ31">
        <v>230</v>
      </c>
      <c r="AK31">
        <v>230</v>
      </c>
      <c r="AL31">
        <v>0</v>
      </c>
      <c r="AM31" t="s">
        <v>38</v>
      </c>
      <c r="AN31">
        <v>35522</v>
      </c>
      <c r="AP31" t="s">
        <v>60</v>
      </c>
      <c r="AQ31">
        <v>1600000057638650</v>
      </c>
      <c r="AR31">
        <v>8</v>
      </c>
      <c r="AS31" s="3">
        <v>45307</v>
      </c>
      <c r="AT31" t="s">
        <v>147</v>
      </c>
      <c r="AU31" t="s">
        <v>38</v>
      </c>
      <c r="AV31">
        <v>47.75</v>
      </c>
      <c r="AW31">
        <v>168555</v>
      </c>
      <c r="AX31" t="s">
        <v>128</v>
      </c>
      <c r="AY31">
        <v>47.6</v>
      </c>
      <c r="AZ31">
        <v>300</v>
      </c>
      <c r="BA31">
        <v>14280</v>
      </c>
    </row>
    <row r="32" spans="19:53" x14ac:dyDescent="0.25">
      <c r="S32" s="3"/>
      <c r="AD32">
        <v>30</v>
      </c>
      <c r="AE32" s="2">
        <v>45307.433333333334</v>
      </c>
      <c r="AF32" t="s">
        <v>110</v>
      </c>
      <c r="AG32" t="s">
        <v>60</v>
      </c>
      <c r="AH32">
        <v>0</v>
      </c>
      <c r="AI32">
        <v>120</v>
      </c>
      <c r="AJ32">
        <v>200</v>
      </c>
      <c r="AK32">
        <v>200</v>
      </c>
      <c r="AL32">
        <v>0</v>
      </c>
      <c r="AM32" t="s">
        <v>38</v>
      </c>
      <c r="AN32">
        <v>35522</v>
      </c>
      <c r="AP32" t="s">
        <v>60</v>
      </c>
      <c r="AQ32">
        <v>1600000048089470</v>
      </c>
      <c r="AR32">
        <v>8</v>
      </c>
      <c r="AS32" s="3">
        <v>45307</v>
      </c>
      <c r="AT32" t="s">
        <v>147</v>
      </c>
      <c r="AU32" t="s">
        <v>38</v>
      </c>
    </row>
    <row r="33" spans="19:47" x14ac:dyDescent="0.25">
      <c r="S33" s="3"/>
      <c r="AD33">
        <v>17</v>
      </c>
      <c r="AE33" s="2">
        <v>45307.42291666667</v>
      </c>
      <c r="AF33" t="s">
        <v>113</v>
      </c>
      <c r="AG33" t="s">
        <v>61</v>
      </c>
      <c r="AH33">
        <v>150</v>
      </c>
      <c r="AI33">
        <v>150</v>
      </c>
      <c r="AJ33">
        <v>0</v>
      </c>
      <c r="AK33">
        <v>78.2</v>
      </c>
      <c r="AL33">
        <v>0</v>
      </c>
      <c r="AM33" t="s">
        <v>38</v>
      </c>
      <c r="AN33">
        <v>168682</v>
      </c>
      <c r="AO33" t="s">
        <v>145</v>
      </c>
      <c r="AP33" t="s">
        <v>60</v>
      </c>
      <c r="AQ33">
        <v>0</v>
      </c>
      <c r="AR33" s="3">
        <v>1</v>
      </c>
      <c r="AS33" s="3">
        <v>45307</v>
      </c>
      <c r="AT33" t="s">
        <v>144</v>
      </c>
      <c r="AU33" t="s">
        <v>38</v>
      </c>
    </row>
    <row r="34" spans="19:47" x14ac:dyDescent="0.25">
      <c r="S34" s="3"/>
      <c r="AD34">
        <v>29</v>
      </c>
      <c r="AE34" s="2">
        <v>45307.42291666667</v>
      </c>
      <c r="AF34" t="s">
        <v>113</v>
      </c>
      <c r="AG34" t="s">
        <v>61</v>
      </c>
      <c r="AH34">
        <v>150</v>
      </c>
      <c r="AI34">
        <v>150</v>
      </c>
      <c r="AJ34">
        <v>0</v>
      </c>
      <c r="AK34">
        <v>75.8</v>
      </c>
      <c r="AL34">
        <v>0</v>
      </c>
      <c r="AM34" t="s">
        <v>38</v>
      </c>
      <c r="AN34">
        <v>168682</v>
      </c>
      <c r="AO34" t="s">
        <v>146</v>
      </c>
      <c r="AP34" t="s">
        <v>60</v>
      </c>
      <c r="AQ34">
        <v>0</v>
      </c>
      <c r="AR34" s="3">
        <v>1</v>
      </c>
      <c r="AS34" s="3">
        <v>45307</v>
      </c>
      <c r="AT34" t="s">
        <v>144</v>
      </c>
      <c r="AU34" t="s">
        <v>38</v>
      </c>
    </row>
    <row r="35" spans="19:47" x14ac:dyDescent="0.25">
      <c r="S35" s="3"/>
      <c r="AD35">
        <v>28</v>
      </c>
      <c r="AE35" s="2">
        <v>45307.42291666667</v>
      </c>
      <c r="AF35" t="s">
        <v>113</v>
      </c>
      <c r="AG35" t="s">
        <v>61</v>
      </c>
      <c r="AH35">
        <v>0</v>
      </c>
      <c r="AI35">
        <v>150</v>
      </c>
      <c r="AJ35">
        <v>75.8</v>
      </c>
      <c r="AK35">
        <v>75.8</v>
      </c>
      <c r="AL35">
        <v>0</v>
      </c>
      <c r="AM35" t="s">
        <v>38</v>
      </c>
      <c r="AN35">
        <v>168682</v>
      </c>
      <c r="AP35" t="s">
        <v>60</v>
      </c>
      <c r="AQ35">
        <v>2400000025972110</v>
      </c>
      <c r="AR35" s="3">
        <v>1</v>
      </c>
      <c r="AS35" s="3">
        <v>45307</v>
      </c>
      <c r="AT35" t="s">
        <v>144</v>
      </c>
      <c r="AU35" t="s">
        <v>38</v>
      </c>
    </row>
    <row r="36" spans="19:47" x14ac:dyDescent="0.25">
      <c r="S36" s="3"/>
      <c r="AD36">
        <v>27</v>
      </c>
      <c r="AE36" s="2">
        <v>45307.42291666667</v>
      </c>
      <c r="AF36" t="s">
        <v>113</v>
      </c>
      <c r="AG36" t="s">
        <v>61</v>
      </c>
      <c r="AH36">
        <v>150</v>
      </c>
      <c r="AI36">
        <v>150</v>
      </c>
      <c r="AJ36">
        <v>0</v>
      </c>
      <c r="AK36">
        <v>78</v>
      </c>
      <c r="AL36">
        <v>0</v>
      </c>
      <c r="AM36" t="s">
        <v>38</v>
      </c>
      <c r="AN36">
        <v>168682</v>
      </c>
      <c r="AP36" t="s">
        <v>60</v>
      </c>
      <c r="AQ36">
        <v>2400000025899100</v>
      </c>
      <c r="AR36" s="3">
        <v>1</v>
      </c>
      <c r="AS36" s="3">
        <v>45307</v>
      </c>
      <c r="AT36" t="s">
        <v>144</v>
      </c>
      <c r="AU36" t="s">
        <v>38</v>
      </c>
    </row>
    <row r="37" spans="19:47" x14ac:dyDescent="0.25">
      <c r="S37" s="3"/>
      <c r="AD37">
        <v>26</v>
      </c>
      <c r="AE37" s="2">
        <v>45307.42291666667</v>
      </c>
      <c r="AF37" t="s">
        <v>113</v>
      </c>
      <c r="AG37" t="s">
        <v>61</v>
      </c>
      <c r="AH37">
        <v>150</v>
      </c>
      <c r="AI37">
        <v>150</v>
      </c>
      <c r="AJ37">
        <v>0</v>
      </c>
      <c r="AK37">
        <v>75</v>
      </c>
      <c r="AL37">
        <v>0</v>
      </c>
      <c r="AM37" t="s">
        <v>38</v>
      </c>
      <c r="AN37">
        <v>168682</v>
      </c>
      <c r="AO37" t="s">
        <v>145</v>
      </c>
      <c r="AP37" t="s">
        <v>60</v>
      </c>
      <c r="AQ37">
        <v>0</v>
      </c>
      <c r="AR37" s="3">
        <v>1</v>
      </c>
      <c r="AS37" s="3">
        <v>45307</v>
      </c>
      <c r="AT37" t="s">
        <v>144</v>
      </c>
      <c r="AU37" t="s">
        <v>38</v>
      </c>
    </row>
    <row r="38" spans="19:47" x14ac:dyDescent="0.25">
      <c r="S38" s="3"/>
      <c r="AD38">
        <v>25</v>
      </c>
      <c r="AE38" s="2">
        <v>45307.42291666667</v>
      </c>
      <c r="AF38" t="s">
        <v>113</v>
      </c>
      <c r="AG38" t="s">
        <v>61</v>
      </c>
      <c r="AH38">
        <v>150</v>
      </c>
      <c r="AI38">
        <v>150</v>
      </c>
      <c r="AJ38">
        <v>0</v>
      </c>
      <c r="AK38">
        <v>75.8</v>
      </c>
      <c r="AL38">
        <v>0</v>
      </c>
      <c r="AM38" t="s">
        <v>38</v>
      </c>
      <c r="AN38">
        <v>168682</v>
      </c>
      <c r="AO38" t="s">
        <v>145</v>
      </c>
      <c r="AP38" t="s">
        <v>60</v>
      </c>
      <c r="AQ38">
        <v>0</v>
      </c>
      <c r="AR38" s="3">
        <v>1</v>
      </c>
      <c r="AS38" s="3">
        <v>45307</v>
      </c>
      <c r="AT38" t="s">
        <v>144</v>
      </c>
      <c r="AU38" t="s">
        <v>38</v>
      </c>
    </row>
    <row r="39" spans="19:47" x14ac:dyDescent="0.25">
      <c r="S39" s="3"/>
      <c r="AD39">
        <v>24</v>
      </c>
      <c r="AE39" s="2">
        <v>45307.42291666667</v>
      </c>
      <c r="AF39" t="s">
        <v>113</v>
      </c>
      <c r="AG39" t="s">
        <v>61</v>
      </c>
      <c r="AH39">
        <v>150</v>
      </c>
      <c r="AI39">
        <v>150</v>
      </c>
      <c r="AJ39">
        <v>0</v>
      </c>
      <c r="AK39">
        <v>75</v>
      </c>
      <c r="AL39">
        <v>0</v>
      </c>
      <c r="AM39" t="s">
        <v>38</v>
      </c>
      <c r="AN39">
        <v>168682</v>
      </c>
      <c r="AO39" t="s">
        <v>145</v>
      </c>
      <c r="AP39" t="s">
        <v>60</v>
      </c>
      <c r="AQ39">
        <v>0</v>
      </c>
      <c r="AR39" s="3">
        <v>1</v>
      </c>
      <c r="AS39" s="3">
        <v>45307</v>
      </c>
      <c r="AT39" t="s">
        <v>144</v>
      </c>
      <c r="AU39" t="s">
        <v>38</v>
      </c>
    </row>
    <row r="40" spans="19:47" x14ac:dyDescent="0.25">
      <c r="S40" s="3"/>
      <c r="AD40">
        <v>23</v>
      </c>
      <c r="AE40" s="2">
        <v>45307.42291666667</v>
      </c>
      <c r="AF40" t="s">
        <v>113</v>
      </c>
      <c r="AG40" t="s">
        <v>61</v>
      </c>
      <c r="AH40">
        <v>150</v>
      </c>
      <c r="AI40">
        <v>150</v>
      </c>
      <c r="AJ40">
        <v>0</v>
      </c>
      <c r="AK40">
        <v>75.8</v>
      </c>
      <c r="AL40">
        <v>0</v>
      </c>
      <c r="AM40" t="s">
        <v>38</v>
      </c>
      <c r="AN40">
        <v>168682</v>
      </c>
      <c r="AO40" t="s">
        <v>145</v>
      </c>
      <c r="AP40" t="s">
        <v>60</v>
      </c>
      <c r="AQ40">
        <v>0</v>
      </c>
      <c r="AR40" s="3">
        <v>1</v>
      </c>
      <c r="AS40" s="3">
        <v>45307</v>
      </c>
      <c r="AT40" t="s">
        <v>144</v>
      </c>
      <c r="AU40" t="s">
        <v>38</v>
      </c>
    </row>
    <row r="41" spans="19:47" x14ac:dyDescent="0.25">
      <c r="S41" s="3"/>
      <c r="AD41">
        <v>22</v>
      </c>
      <c r="AE41" s="2">
        <v>45307.42291666667</v>
      </c>
      <c r="AF41" t="s">
        <v>113</v>
      </c>
      <c r="AG41" t="s">
        <v>61</v>
      </c>
      <c r="AH41">
        <v>150</v>
      </c>
      <c r="AI41">
        <v>150</v>
      </c>
      <c r="AJ41">
        <v>0</v>
      </c>
      <c r="AK41">
        <v>75.8</v>
      </c>
      <c r="AL41">
        <v>0</v>
      </c>
      <c r="AM41" t="s">
        <v>38</v>
      </c>
      <c r="AN41">
        <v>168682</v>
      </c>
      <c r="AO41" t="s">
        <v>145</v>
      </c>
      <c r="AP41" t="s">
        <v>60</v>
      </c>
      <c r="AQ41">
        <v>0</v>
      </c>
      <c r="AR41" s="3">
        <v>1</v>
      </c>
      <c r="AS41" s="3">
        <v>45307</v>
      </c>
      <c r="AT41" t="s">
        <v>144</v>
      </c>
      <c r="AU41" t="s">
        <v>38</v>
      </c>
    </row>
    <row r="42" spans="19:47" x14ac:dyDescent="0.25">
      <c r="S42" s="3"/>
      <c r="AD42">
        <v>21</v>
      </c>
      <c r="AE42" s="2">
        <v>45307.42291666667</v>
      </c>
      <c r="AF42" t="s">
        <v>113</v>
      </c>
      <c r="AG42" t="s">
        <v>61</v>
      </c>
      <c r="AH42">
        <v>150</v>
      </c>
      <c r="AI42">
        <v>150</v>
      </c>
      <c r="AJ42">
        <v>0</v>
      </c>
      <c r="AK42">
        <v>75</v>
      </c>
      <c r="AL42">
        <v>0</v>
      </c>
      <c r="AM42" t="s">
        <v>38</v>
      </c>
      <c r="AN42">
        <v>168682</v>
      </c>
      <c r="AO42" t="s">
        <v>145</v>
      </c>
      <c r="AP42" t="s">
        <v>60</v>
      </c>
      <c r="AQ42">
        <v>0</v>
      </c>
      <c r="AR42" s="3">
        <v>1</v>
      </c>
      <c r="AS42" s="3">
        <v>45307</v>
      </c>
      <c r="AT42" t="s">
        <v>144</v>
      </c>
      <c r="AU42" t="s">
        <v>38</v>
      </c>
    </row>
    <row r="43" spans="19:47" x14ac:dyDescent="0.25">
      <c r="S43" s="3"/>
      <c r="AD43">
        <v>20</v>
      </c>
      <c r="AE43" s="2">
        <v>45307.42291666667</v>
      </c>
      <c r="AF43" t="s">
        <v>113</v>
      </c>
      <c r="AG43" t="s">
        <v>61</v>
      </c>
      <c r="AH43">
        <v>150</v>
      </c>
      <c r="AI43">
        <v>150</v>
      </c>
      <c r="AJ43">
        <v>0</v>
      </c>
      <c r="AK43">
        <v>78.2</v>
      </c>
      <c r="AL43">
        <v>0</v>
      </c>
      <c r="AM43" t="s">
        <v>38</v>
      </c>
      <c r="AN43">
        <v>168682</v>
      </c>
      <c r="AO43" t="s">
        <v>145</v>
      </c>
      <c r="AP43" t="s">
        <v>60</v>
      </c>
      <c r="AQ43">
        <v>0</v>
      </c>
      <c r="AR43" s="3">
        <v>1</v>
      </c>
      <c r="AS43" s="3">
        <v>45307</v>
      </c>
      <c r="AT43" t="s">
        <v>144</v>
      </c>
      <c r="AU43" t="s">
        <v>38</v>
      </c>
    </row>
    <row r="44" spans="19:47" x14ac:dyDescent="0.25">
      <c r="S44" s="3"/>
      <c r="AD44">
        <v>19</v>
      </c>
      <c r="AE44" s="2">
        <v>45307.42291666667</v>
      </c>
      <c r="AF44" t="s">
        <v>113</v>
      </c>
      <c r="AG44" t="s">
        <v>61</v>
      </c>
      <c r="AH44">
        <v>150</v>
      </c>
      <c r="AI44">
        <v>150</v>
      </c>
      <c r="AJ44">
        <v>0</v>
      </c>
      <c r="AK44">
        <v>78</v>
      </c>
      <c r="AL44">
        <v>0</v>
      </c>
      <c r="AM44" t="s">
        <v>38</v>
      </c>
      <c r="AN44">
        <v>168682</v>
      </c>
      <c r="AP44" t="s">
        <v>60</v>
      </c>
      <c r="AQ44">
        <v>2400000025719220</v>
      </c>
      <c r="AR44" s="3">
        <v>1</v>
      </c>
      <c r="AS44" s="3">
        <v>45307</v>
      </c>
      <c r="AT44" t="s">
        <v>144</v>
      </c>
      <c r="AU44" t="s">
        <v>38</v>
      </c>
    </row>
    <row r="45" spans="19:47" x14ac:dyDescent="0.25">
      <c r="S45" s="3"/>
      <c r="AD45">
        <v>18</v>
      </c>
      <c r="AE45" s="2">
        <v>45307.42291666667</v>
      </c>
      <c r="AF45" t="s">
        <v>113</v>
      </c>
      <c r="AG45" t="s">
        <v>61</v>
      </c>
      <c r="AH45">
        <v>150</v>
      </c>
      <c r="AI45">
        <v>150</v>
      </c>
      <c r="AJ45">
        <v>0</v>
      </c>
      <c r="AK45">
        <v>78</v>
      </c>
      <c r="AL45">
        <v>0</v>
      </c>
      <c r="AM45" t="s">
        <v>38</v>
      </c>
      <c r="AN45">
        <v>168682</v>
      </c>
      <c r="AO45" t="s">
        <v>145</v>
      </c>
      <c r="AP45" t="s">
        <v>60</v>
      </c>
      <c r="AQ45">
        <v>0</v>
      </c>
      <c r="AR45" s="3">
        <v>1</v>
      </c>
      <c r="AS45" s="3">
        <v>45307</v>
      </c>
      <c r="AT45" t="s">
        <v>144</v>
      </c>
      <c r="AU45" t="s">
        <v>38</v>
      </c>
    </row>
    <row r="46" spans="19:47" x14ac:dyDescent="0.25">
      <c r="S46" s="3"/>
      <c r="AD46">
        <v>16</v>
      </c>
      <c r="AE46" s="2">
        <v>45307.42291666667</v>
      </c>
      <c r="AF46" t="s">
        <v>113</v>
      </c>
      <c r="AG46" t="s">
        <v>61</v>
      </c>
      <c r="AH46">
        <v>150</v>
      </c>
      <c r="AI46">
        <v>150</v>
      </c>
      <c r="AJ46">
        <v>0</v>
      </c>
      <c r="AK46">
        <v>78</v>
      </c>
      <c r="AL46">
        <v>0</v>
      </c>
      <c r="AM46" t="s">
        <v>38</v>
      </c>
      <c r="AN46">
        <v>168682</v>
      </c>
      <c r="AO46" t="s">
        <v>145</v>
      </c>
      <c r="AP46" t="s">
        <v>60</v>
      </c>
      <c r="AQ46">
        <v>0</v>
      </c>
      <c r="AR46" s="3">
        <v>1</v>
      </c>
      <c r="AS46" s="3">
        <v>45307</v>
      </c>
      <c r="AT46" t="s">
        <v>144</v>
      </c>
      <c r="AU46" t="s">
        <v>38</v>
      </c>
    </row>
    <row r="47" spans="19:47" x14ac:dyDescent="0.25">
      <c r="S47" s="3"/>
      <c r="AD47">
        <v>15</v>
      </c>
      <c r="AE47" s="2">
        <v>45307.42291666667</v>
      </c>
      <c r="AF47" t="s">
        <v>113</v>
      </c>
      <c r="AG47" t="s">
        <v>61</v>
      </c>
      <c r="AH47">
        <v>150</v>
      </c>
      <c r="AI47">
        <v>150</v>
      </c>
      <c r="AJ47">
        <v>0</v>
      </c>
      <c r="AK47">
        <v>78.2</v>
      </c>
      <c r="AL47">
        <v>0</v>
      </c>
      <c r="AM47" t="s">
        <v>38</v>
      </c>
      <c r="AN47">
        <v>168682</v>
      </c>
      <c r="AO47" t="s">
        <v>145</v>
      </c>
      <c r="AP47" t="s">
        <v>60</v>
      </c>
      <c r="AQ47">
        <v>0</v>
      </c>
      <c r="AR47" s="3">
        <v>1</v>
      </c>
      <c r="AS47" s="3">
        <v>45307</v>
      </c>
      <c r="AT47" t="s">
        <v>144</v>
      </c>
      <c r="AU47" t="s">
        <v>38</v>
      </c>
    </row>
    <row r="48" spans="19:47" x14ac:dyDescent="0.25">
      <c r="S48" s="3"/>
      <c r="AD48">
        <v>14</v>
      </c>
      <c r="AE48" s="2">
        <v>45307.42291666667</v>
      </c>
      <c r="AF48" t="s">
        <v>113</v>
      </c>
      <c r="AG48" t="s">
        <v>61</v>
      </c>
      <c r="AH48">
        <v>150</v>
      </c>
      <c r="AI48">
        <v>150</v>
      </c>
      <c r="AJ48">
        <v>0</v>
      </c>
      <c r="AK48">
        <v>78</v>
      </c>
      <c r="AL48">
        <v>0</v>
      </c>
      <c r="AM48" t="s">
        <v>38</v>
      </c>
      <c r="AN48">
        <v>168682</v>
      </c>
      <c r="AO48" t="s">
        <v>145</v>
      </c>
      <c r="AP48" t="s">
        <v>60</v>
      </c>
      <c r="AQ48">
        <v>0</v>
      </c>
      <c r="AR48" s="3">
        <v>1</v>
      </c>
      <c r="AS48" s="3">
        <v>45307</v>
      </c>
      <c r="AT48" t="s">
        <v>144</v>
      </c>
      <c r="AU48" t="s">
        <v>38</v>
      </c>
    </row>
    <row r="49" spans="19:47" x14ac:dyDescent="0.25">
      <c r="S49" s="3"/>
      <c r="AD49">
        <v>13</v>
      </c>
      <c r="AE49" s="2">
        <v>45307.422222222223</v>
      </c>
      <c r="AF49" t="s">
        <v>113</v>
      </c>
      <c r="AG49" t="s">
        <v>61</v>
      </c>
      <c r="AH49">
        <v>150</v>
      </c>
      <c r="AI49">
        <v>150</v>
      </c>
      <c r="AJ49">
        <v>0</v>
      </c>
      <c r="AK49">
        <v>78.2</v>
      </c>
      <c r="AL49">
        <v>0</v>
      </c>
      <c r="AM49" t="s">
        <v>38</v>
      </c>
      <c r="AN49">
        <v>168682</v>
      </c>
      <c r="AO49" t="s">
        <v>145</v>
      </c>
      <c r="AP49" t="s">
        <v>60</v>
      </c>
      <c r="AQ49">
        <v>0</v>
      </c>
      <c r="AR49" s="3">
        <v>1</v>
      </c>
      <c r="AS49" s="3">
        <v>45307</v>
      </c>
      <c r="AT49" t="s">
        <v>144</v>
      </c>
      <c r="AU49" t="s">
        <v>38</v>
      </c>
    </row>
    <row r="50" spans="19:47" x14ac:dyDescent="0.25">
      <c r="S50" s="3"/>
      <c r="AD50">
        <v>12</v>
      </c>
      <c r="AE50" s="2">
        <v>45307.422222222223</v>
      </c>
      <c r="AF50" t="s">
        <v>113</v>
      </c>
      <c r="AG50" t="s">
        <v>61</v>
      </c>
      <c r="AH50">
        <v>150</v>
      </c>
      <c r="AI50">
        <v>150</v>
      </c>
      <c r="AJ50">
        <v>0</v>
      </c>
      <c r="AK50">
        <v>78</v>
      </c>
      <c r="AL50">
        <v>0</v>
      </c>
      <c r="AM50" t="s">
        <v>38</v>
      </c>
      <c r="AN50">
        <v>168682</v>
      </c>
      <c r="AO50" t="s">
        <v>145</v>
      </c>
      <c r="AP50" t="s">
        <v>60</v>
      </c>
      <c r="AQ50">
        <v>0</v>
      </c>
      <c r="AR50" s="3">
        <v>1</v>
      </c>
      <c r="AS50" s="3">
        <v>45307</v>
      </c>
      <c r="AT50" t="s">
        <v>144</v>
      </c>
      <c r="AU50" t="s">
        <v>38</v>
      </c>
    </row>
    <row r="51" spans="19:47" x14ac:dyDescent="0.25">
      <c r="S51" s="3"/>
      <c r="AD51">
        <v>11</v>
      </c>
      <c r="AE51" s="2">
        <v>45307.422222222223</v>
      </c>
      <c r="AF51" t="s">
        <v>113</v>
      </c>
      <c r="AG51" t="s">
        <v>61</v>
      </c>
      <c r="AH51">
        <v>150</v>
      </c>
      <c r="AI51">
        <v>150</v>
      </c>
      <c r="AJ51">
        <v>0</v>
      </c>
      <c r="AK51">
        <v>78.2</v>
      </c>
      <c r="AL51">
        <v>0</v>
      </c>
      <c r="AM51" t="s">
        <v>38</v>
      </c>
      <c r="AN51">
        <v>168682</v>
      </c>
      <c r="AO51" t="s">
        <v>145</v>
      </c>
      <c r="AP51" t="s">
        <v>60</v>
      </c>
      <c r="AQ51">
        <v>0</v>
      </c>
      <c r="AR51" s="3">
        <v>1</v>
      </c>
      <c r="AS51" s="3">
        <v>45307</v>
      </c>
      <c r="AT51" t="s">
        <v>144</v>
      </c>
      <c r="AU51" t="s">
        <v>38</v>
      </c>
    </row>
    <row r="52" spans="19:47" x14ac:dyDescent="0.25">
      <c r="S52" s="3"/>
      <c r="AD52">
        <v>10</v>
      </c>
      <c r="AE52" s="2">
        <v>45307.422222222223</v>
      </c>
      <c r="AF52" t="s">
        <v>113</v>
      </c>
      <c r="AG52" t="s">
        <v>61</v>
      </c>
      <c r="AH52">
        <v>150</v>
      </c>
      <c r="AI52">
        <v>150</v>
      </c>
      <c r="AJ52">
        <v>0</v>
      </c>
      <c r="AK52">
        <v>78</v>
      </c>
      <c r="AL52">
        <v>0</v>
      </c>
      <c r="AM52" t="s">
        <v>38</v>
      </c>
      <c r="AN52">
        <v>168682</v>
      </c>
      <c r="AO52" t="s">
        <v>145</v>
      </c>
      <c r="AP52" t="s">
        <v>60</v>
      </c>
      <c r="AQ52">
        <v>0</v>
      </c>
      <c r="AR52" s="3">
        <v>1</v>
      </c>
      <c r="AS52" s="3">
        <v>45307</v>
      </c>
      <c r="AT52" t="s">
        <v>144</v>
      </c>
      <c r="AU52" t="s">
        <v>38</v>
      </c>
    </row>
    <row r="53" spans="19:47" x14ac:dyDescent="0.25">
      <c r="S53" s="3"/>
      <c r="AD53">
        <v>9</v>
      </c>
      <c r="AE53" s="2">
        <v>45307.422222222223</v>
      </c>
      <c r="AF53" t="s">
        <v>113</v>
      </c>
      <c r="AG53" t="s">
        <v>61</v>
      </c>
      <c r="AH53">
        <v>150</v>
      </c>
      <c r="AI53">
        <v>150</v>
      </c>
      <c r="AJ53">
        <v>0</v>
      </c>
      <c r="AK53">
        <v>78.2</v>
      </c>
      <c r="AL53">
        <v>0</v>
      </c>
      <c r="AM53" t="s">
        <v>38</v>
      </c>
      <c r="AN53">
        <v>168682</v>
      </c>
      <c r="AO53" t="s">
        <v>145</v>
      </c>
      <c r="AP53" t="s">
        <v>60</v>
      </c>
      <c r="AQ53">
        <v>0</v>
      </c>
      <c r="AR53" s="3">
        <v>1</v>
      </c>
      <c r="AS53" s="3">
        <v>45307</v>
      </c>
      <c r="AT53" t="s">
        <v>144</v>
      </c>
      <c r="AU53" t="s">
        <v>38</v>
      </c>
    </row>
    <row r="54" spans="19:47" x14ac:dyDescent="0.25">
      <c r="S54" s="3"/>
      <c r="AD54">
        <v>8</v>
      </c>
      <c r="AE54" s="2">
        <v>45307.422222222223</v>
      </c>
      <c r="AF54" t="s">
        <v>110</v>
      </c>
      <c r="AG54" t="s">
        <v>61</v>
      </c>
      <c r="AH54">
        <v>0</v>
      </c>
      <c r="AI54">
        <v>150</v>
      </c>
      <c r="AJ54">
        <v>82.25</v>
      </c>
      <c r="AK54">
        <v>86.25</v>
      </c>
      <c r="AL54">
        <v>0</v>
      </c>
      <c r="AM54" t="s">
        <v>38</v>
      </c>
      <c r="AN54">
        <v>168682</v>
      </c>
      <c r="AP54" t="s">
        <v>60</v>
      </c>
      <c r="AQ54">
        <v>2400000025510670</v>
      </c>
      <c r="AR54" s="3">
        <v>1</v>
      </c>
      <c r="AS54" s="3">
        <v>45307</v>
      </c>
      <c r="AT54" t="s">
        <v>144</v>
      </c>
      <c r="AU54" t="s">
        <v>38</v>
      </c>
    </row>
    <row r="55" spans="19:47" x14ac:dyDescent="0.25">
      <c r="S55" s="3"/>
      <c r="AD55">
        <v>7</v>
      </c>
      <c r="AE55" s="2">
        <v>45307.420138888891</v>
      </c>
      <c r="AF55" t="s">
        <v>113</v>
      </c>
      <c r="AG55" t="s">
        <v>61</v>
      </c>
      <c r="AH55">
        <v>0</v>
      </c>
      <c r="AI55">
        <v>2925</v>
      </c>
      <c r="AJ55">
        <v>4.25</v>
      </c>
      <c r="AK55">
        <v>4</v>
      </c>
      <c r="AL55">
        <v>0</v>
      </c>
      <c r="AM55" t="s">
        <v>38</v>
      </c>
      <c r="AN55">
        <v>88256</v>
      </c>
      <c r="AP55" t="s">
        <v>60</v>
      </c>
      <c r="AQ55">
        <v>2000000021532570</v>
      </c>
      <c r="AR55" s="3">
        <v>1</v>
      </c>
      <c r="AS55" s="3">
        <v>45307</v>
      </c>
      <c r="AT55" t="s">
        <v>143</v>
      </c>
      <c r="AU55" t="s">
        <v>38</v>
      </c>
    </row>
    <row r="56" spans="19:47" x14ac:dyDescent="0.25">
      <c r="S56" s="3"/>
      <c r="AD56">
        <v>6</v>
      </c>
      <c r="AE56" s="2">
        <v>45307.420138888891</v>
      </c>
      <c r="AF56" t="s">
        <v>110</v>
      </c>
      <c r="AG56" t="s">
        <v>61</v>
      </c>
      <c r="AH56">
        <v>0</v>
      </c>
      <c r="AI56">
        <v>2925</v>
      </c>
      <c r="AJ56">
        <v>4.3</v>
      </c>
      <c r="AK56">
        <v>4.45</v>
      </c>
      <c r="AL56">
        <v>0</v>
      </c>
      <c r="AM56" t="s">
        <v>38</v>
      </c>
      <c r="AN56">
        <v>88256</v>
      </c>
      <c r="AP56" t="s">
        <v>60</v>
      </c>
      <c r="AQ56">
        <v>2000000021519250</v>
      </c>
      <c r="AR56" s="3">
        <v>1</v>
      </c>
      <c r="AS56" s="3">
        <v>45307</v>
      </c>
      <c r="AT56" t="s">
        <v>143</v>
      </c>
      <c r="AU56" t="s">
        <v>38</v>
      </c>
    </row>
    <row r="57" spans="19:47" x14ac:dyDescent="0.25">
      <c r="S57" s="3"/>
      <c r="AD57">
        <v>5</v>
      </c>
      <c r="AE57" s="2">
        <v>45307.413194444445</v>
      </c>
      <c r="AF57" t="s">
        <v>113</v>
      </c>
      <c r="AG57" t="s">
        <v>61</v>
      </c>
      <c r="AH57">
        <v>3375</v>
      </c>
      <c r="AI57">
        <v>3375</v>
      </c>
      <c r="AJ57">
        <v>0</v>
      </c>
      <c r="AK57">
        <v>7.6</v>
      </c>
      <c r="AL57">
        <v>0</v>
      </c>
      <c r="AM57" t="s">
        <v>38</v>
      </c>
      <c r="AN57">
        <v>49698</v>
      </c>
      <c r="AO57" t="s">
        <v>142</v>
      </c>
      <c r="AP57" t="s">
        <v>60</v>
      </c>
      <c r="AQ57">
        <v>0</v>
      </c>
      <c r="AR57" s="3">
        <v>1</v>
      </c>
      <c r="AS57" s="3">
        <v>45307</v>
      </c>
      <c r="AT57" t="s">
        <v>141</v>
      </c>
      <c r="AU57" t="s">
        <v>38</v>
      </c>
    </row>
    <row r="58" spans="19:47" x14ac:dyDescent="0.25">
      <c r="S58" s="3"/>
      <c r="AD58">
        <v>4</v>
      </c>
      <c r="AE58" s="2">
        <v>45307.413194444445</v>
      </c>
      <c r="AF58" t="s">
        <v>113</v>
      </c>
      <c r="AG58" t="s">
        <v>61</v>
      </c>
      <c r="AH58">
        <v>0</v>
      </c>
      <c r="AI58">
        <v>3375</v>
      </c>
      <c r="AJ58">
        <v>7.45</v>
      </c>
      <c r="AK58">
        <v>7</v>
      </c>
      <c r="AL58">
        <v>0</v>
      </c>
      <c r="AM58" t="s">
        <v>38</v>
      </c>
      <c r="AN58">
        <v>49698</v>
      </c>
      <c r="AP58" t="s">
        <v>60</v>
      </c>
      <c r="AQ58">
        <v>2100000016669400</v>
      </c>
      <c r="AR58" s="3">
        <v>1</v>
      </c>
      <c r="AS58" s="3">
        <v>45307</v>
      </c>
      <c r="AT58" t="s">
        <v>141</v>
      </c>
      <c r="AU58" t="s">
        <v>38</v>
      </c>
    </row>
    <row r="59" spans="19:47" x14ac:dyDescent="0.25">
      <c r="S59" s="3"/>
      <c r="AD59">
        <v>3</v>
      </c>
      <c r="AE59" s="2">
        <v>45307.413194444445</v>
      </c>
      <c r="AF59" t="s">
        <v>110</v>
      </c>
      <c r="AG59" t="s">
        <v>61</v>
      </c>
      <c r="AH59">
        <v>0</v>
      </c>
      <c r="AI59">
        <v>3375</v>
      </c>
      <c r="AJ59">
        <v>7.5</v>
      </c>
      <c r="AK59">
        <v>7.6</v>
      </c>
      <c r="AL59">
        <v>0</v>
      </c>
      <c r="AM59" t="s">
        <v>38</v>
      </c>
      <c r="AN59">
        <v>49698</v>
      </c>
      <c r="AP59" t="s">
        <v>60</v>
      </c>
      <c r="AQ59">
        <v>2100000016649590</v>
      </c>
      <c r="AR59" s="3">
        <v>1</v>
      </c>
      <c r="AS59" s="3">
        <v>45307</v>
      </c>
      <c r="AT59" t="s">
        <v>141</v>
      </c>
      <c r="AU59" t="s">
        <v>38</v>
      </c>
    </row>
    <row r="60" spans="19:47" x14ac:dyDescent="0.25">
      <c r="S60" s="3"/>
      <c r="AD60">
        <v>2</v>
      </c>
      <c r="AE60" s="2">
        <v>45307.408333333333</v>
      </c>
      <c r="AF60" t="s">
        <v>110</v>
      </c>
      <c r="AG60" t="s">
        <v>61</v>
      </c>
      <c r="AH60">
        <v>3000</v>
      </c>
      <c r="AI60">
        <v>3000</v>
      </c>
      <c r="AJ60">
        <v>0</v>
      </c>
      <c r="AK60">
        <v>4.7</v>
      </c>
      <c r="AL60">
        <v>0</v>
      </c>
      <c r="AM60" t="s">
        <v>38</v>
      </c>
      <c r="AN60">
        <v>50524</v>
      </c>
      <c r="AP60" t="s">
        <v>60</v>
      </c>
      <c r="AQ60">
        <v>2100000013624720</v>
      </c>
      <c r="AR60" s="3">
        <v>1</v>
      </c>
      <c r="AS60" s="3">
        <v>45307</v>
      </c>
      <c r="AT60" t="s">
        <v>140</v>
      </c>
      <c r="AU60" t="s">
        <v>38</v>
      </c>
    </row>
    <row r="61" spans="19:47" x14ac:dyDescent="0.25">
      <c r="S61" s="3"/>
      <c r="AD61">
        <v>1</v>
      </c>
      <c r="AE61" s="2">
        <v>45307.401388888888</v>
      </c>
      <c r="AF61" t="s">
        <v>113</v>
      </c>
      <c r="AG61" t="s">
        <v>61</v>
      </c>
      <c r="AH61">
        <v>0</v>
      </c>
      <c r="AI61">
        <v>200</v>
      </c>
      <c r="AJ61">
        <v>81.650000000000006</v>
      </c>
      <c r="AK61">
        <v>81</v>
      </c>
      <c r="AL61">
        <v>0</v>
      </c>
      <c r="AM61" t="s">
        <v>38</v>
      </c>
      <c r="AN61">
        <v>107828</v>
      </c>
      <c r="AP61" t="s">
        <v>60</v>
      </c>
      <c r="AQ61">
        <v>2200000007707620</v>
      </c>
      <c r="AR61" s="3">
        <v>1</v>
      </c>
      <c r="AS61" s="3">
        <v>45307</v>
      </c>
      <c r="AT61" t="s">
        <v>139</v>
      </c>
      <c r="AU61" t="s">
        <v>38</v>
      </c>
    </row>
    <row r="62" spans="19:47" x14ac:dyDescent="0.25">
      <c r="S62" s="3"/>
      <c r="AD62">
        <v>0</v>
      </c>
      <c r="AE62" s="2">
        <v>45307.401388888888</v>
      </c>
      <c r="AF62" t="s">
        <v>110</v>
      </c>
      <c r="AG62" t="s">
        <v>61</v>
      </c>
      <c r="AH62">
        <v>0</v>
      </c>
      <c r="AI62">
        <v>200</v>
      </c>
      <c r="AJ62">
        <v>82.9</v>
      </c>
      <c r="AK62">
        <v>87.45</v>
      </c>
      <c r="AL62">
        <v>0</v>
      </c>
      <c r="AM62" t="s">
        <v>38</v>
      </c>
      <c r="AN62">
        <v>107828</v>
      </c>
      <c r="AP62" t="s">
        <v>60</v>
      </c>
      <c r="AQ62">
        <v>2200000007695250</v>
      </c>
      <c r="AR62" s="3">
        <v>1</v>
      </c>
      <c r="AS62" s="3">
        <v>45307</v>
      </c>
      <c r="AT62" t="s">
        <v>139</v>
      </c>
      <c r="AU62" t="s">
        <v>38</v>
      </c>
    </row>
    <row r="63" spans="19:47" x14ac:dyDescent="0.25">
      <c r="S63" s="3"/>
      <c r="AD63">
        <v>19</v>
      </c>
      <c r="AE63" s="2">
        <v>45306.498611111114</v>
      </c>
      <c r="AF63" t="s">
        <v>110</v>
      </c>
      <c r="AG63" t="s">
        <v>61</v>
      </c>
      <c r="AH63">
        <v>950</v>
      </c>
      <c r="AI63">
        <v>950</v>
      </c>
      <c r="AJ63">
        <v>0</v>
      </c>
      <c r="AK63">
        <v>12.05</v>
      </c>
      <c r="AL63">
        <v>0</v>
      </c>
      <c r="AM63" t="s">
        <v>38</v>
      </c>
      <c r="AN63">
        <v>90500</v>
      </c>
      <c r="AP63" t="s">
        <v>60</v>
      </c>
      <c r="AQ63">
        <v>2000000060802950</v>
      </c>
      <c r="AR63" s="3">
        <v>1</v>
      </c>
      <c r="AS63" s="3">
        <v>45306</v>
      </c>
      <c r="AT63" t="s">
        <v>136</v>
      </c>
      <c r="AU63" t="s">
        <v>38</v>
      </c>
    </row>
    <row r="64" spans="19:47" x14ac:dyDescent="0.25">
      <c r="S64" s="3"/>
      <c r="AD64">
        <v>18</v>
      </c>
      <c r="AE64" s="2">
        <v>45306.495138888888</v>
      </c>
      <c r="AF64" t="s">
        <v>113</v>
      </c>
      <c r="AG64" t="s">
        <v>61</v>
      </c>
      <c r="AH64">
        <v>0</v>
      </c>
      <c r="AI64">
        <v>4575</v>
      </c>
      <c r="AJ64">
        <v>5</v>
      </c>
      <c r="AK64">
        <v>5</v>
      </c>
      <c r="AL64">
        <v>0</v>
      </c>
      <c r="AM64" t="s">
        <v>38</v>
      </c>
      <c r="AN64">
        <v>116168</v>
      </c>
      <c r="AP64" t="s">
        <v>60</v>
      </c>
      <c r="AQ64">
        <v>2500000065865700</v>
      </c>
      <c r="AR64" s="3">
        <v>1</v>
      </c>
      <c r="AS64" s="3">
        <v>45306</v>
      </c>
      <c r="AT64" t="s">
        <v>133</v>
      </c>
      <c r="AU64" t="s">
        <v>38</v>
      </c>
    </row>
    <row r="65" spans="19:47" x14ac:dyDescent="0.25">
      <c r="S65" s="3"/>
      <c r="AD65">
        <v>17</v>
      </c>
      <c r="AE65" s="2">
        <v>45306.493055555555</v>
      </c>
      <c r="AF65" t="s">
        <v>110</v>
      </c>
      <c r="AG65" t="s">
        <v>61</v>
      </c>
      <c r="AH65">
        <v>2925</v>
      </c>
      <c r="AI65">
        <v>2925</v>
      </c>
      <c r="AJ65">
        <v>0</v>
      </c>
      <c r="AK65">
        <v>5.0999999999999996</v>
      </c>
      <c r="AL65">
        <v>0</v>
      </c>
      <c r="AM65" t="s">
        <v>38</v>
      </c>
      <c r="AN65">
        <v>88254</v>
      </c>
      <c r="AO65" t="s">
        <v>134</v>
      </c>
      <c r="AP65" t="s">
        <v>60</v>
      </c>
      <c r="AQ65">
        <v>0</v>
      </c>
      <c r="AR65" s="3">
        <v>1</v>
      </c>
      <c r="AS65" s="3">
        <v>45306</v>
      </c>
      <c r="AT65" t="s">
        <v>135</v>
      </c>
      <c r="AU65" t="s">
        <v>38</v>
      </c>
    </row>
    <row r="66" spans="19:47" x14ac:dyDescent="0.25">
      <c r="S66" s="3"/>
      <c r="AD66">
        <v>16</v>
      </c>
      <c r="AE66" s="2">
        <v>45306.492361111108</v>
      </c>
      <c r="AF66" t="s">
        <v>110</v>
      </c>
      <c r="AG66" t="s">
        <v>61</v>
      </c>
      <c r="AH66">
        <v>0</v>
      </c>
      <c r="AI66">
        <v>4575</v>
      </c>
      <c r="AJ66">
        <v>4.9000000000000004</v>
      </c>
      <c r="AK66">
        <v>4.9000000000000004</v>
      </c>
      <c r="AL66">
        <v>0</v>
      </c>
      <c r="AM66" t="s">
        <v>38</v>
      </c>
      <c r="AN66">
        <v>116168</v>
      </c>
      <c r="AP66" t="s">
        <v>60</v>
      </c>
      <c r="AQ66">
        <v>2500000064720450</v>
      </c>
      <c r="AR66" s="3">
        <v>1</v>
      </c>
      <c r="AS66" s="3">
        <v>45306</v>
      </c>
      <c r="AT66" t="s">
        <v>133</v>
      </c>
      <c r="AU66" t="s">
        <v>38</v>
      </c>
    </row>
    <row r="67" spans="19:47" x14ac:dyDescent="0.25">
      <c r="S67" s="3"/>
      <c r="AD67">
        <v>15</v>
      </c>
      <c r="AE67" s="2">
        <v>45306.490277777775</v>
      </c>
      <c r="AF67" t="s">
        <v>113</v>
      </c>
      <c r="AG67" t="s">
        <v>61</v>
      </c>
      <c r="AH67">
        <v>0</v>
      </c>
      <c r="AI67">
        <v>2100</v>
      </c>
      <c r="AJ67">
        <v>8.8000000000000007</v>
      </c>
      <c r="AK67">
        <v>8.75</v>
      </c>
      <c r="AL67">
        <v>0</v>
      </c>
      <c r="AM67" t="s">
        <v>38</v>
      </c>
      <c r="AN67">
        <v>61610</v>
      </c>
      <c r="AP67" t="s">
        <v>60</v>
      </c>
      <c r="AQ67">
        <v>2300000072159830</v>
      </c>
      <c r="AR67" s="3">
        <v>1</v>
      </c>
      <c r="AS67" s="3">
        <v>45306</v>
      </c>
      <c r="AT67" t="s">
        <v>132</v>
      </c>
      <c r="AU67" t="s">
        <v>38</v>
      </c>
    </row>
    <row r="68" spans="19:47" x14ac:dyDescent="0.25">
      <c r="S68" s="3"/>
      <c r="AD68">
        <v>14</v>
      </c>
      <c r="AE68" s="2">
        <v>45306.489583333336</v>
      </c>
      <c r="AF68" t="s">
        <v>110</v>
      </c>
      <c r="AG68" t="s">
        <v>61</v>
      </c>
      <c r="AH68">
        <v>0</v>
      </c>
      <c r="AI68">
        <v>2100</v>
      </c>
      <c r="AJ68">
        <v>8.85</v>
      </c>
      <c r="AK68">
        <v>8.85</v>
      </c>
      <c r="AL68">
        <v>0</v>
      </c>
      <c r="AM68" t="s">
        <v>38</v>
      </c>
      <c r="AN68">
        <v>61610</v>
      </c>
      <c r="AP68" t="s">
        <v>60</v>
      </c>
      <c r="AQ68">
        <v>2300000072024850</v>
      </c>
      <c r="AR68" s="3">
        <v>1</v>
      </c>
      <c r="AS68" s="3">
        <v>45306</v>
      </c>
      <c r="AT68" t="s">
        <v>132</v>
      </c>
      <c r="AU68" t="s">
        <v>38</v>
      </c>
    </row>
    <row r="69" spans="19:47" x14ac:dyDescent="0.25">
      <c r="S69" s="3"/>
      <c r="AD69">
        <v>12</v>
      </c>
      <c r="AE69" s="2">
        <v>45306.459722222222</v>
      </c>
      <c r="AF69" t="s">
        <v>110</v>
      </c>
      <c r="AG69" t="s">
        <v>61</v>
      </c>
      <c r="AH69">
        <v>0</v>
      </c>
      <c r="AI69">
        <v>300</v>
      </c>
      <c r="AJ69">
        <v>50</v>
      </c>
      <c r="AK69">
        <v>50.2</v>
      </c>
      <c r="AL69">
        <v>0</v>
      </c>
      <c r="AM69" t="s">
        <v>38</v>
      </c>
      <c r="AN69">
        <v>104586</v>
      </c>
      <c r="AP69" t="s">
        <v>60</v>
      </c>
      <c r="AQ69">
        <v>2300000055656690</v>
      </c>
      <c r="AR69" s="3">
        <v>1</v>
      </c>
      <c r="AS69" s="3">
        <v>45306</v>
      </c>
      <c r="AT69" t="s">
        <v>131</v>
      </c>
      <c r="AU69" t="s">
        <v>38</v>
      </c>
    </row>
    <row r="70" spans="19:47" x14ac:dyDescent="0.25">
      <c r="S70" s="3"/>
      <c r="AD70">
        <v>13</v>
      </c>
      <c r="AE70" s="2">
        <v>45306.459722222222</v>
      </c>
      <c r="AF70" t="s">
        <v>113</v>
      </c>
      <c r="AG70" t="s">
        <v>61</v>
      </c>
      <c r="AH70">
        <v>0</v>
      </c>
      <c r="AI70">
        <v>300</v>
      </c>
      <c r="AJ70">
        <v>49</v>
      </c>
      <c r="AK70">
        <v>49</v>
      </c>
      <c r="AL70">
        <v>0</v>
      </c>
      <c r="AM70" t="s">
        <v>38</v>
      </c>
      <c r="AN70">
        <v>104586</v>
      </c>
      <c r="AP70" t="s">
        <v>60</v>
      </c>
      <c r="AQ70">
        <v>2300000055696110</v>
      </c>
      <c r="AR70" s="3">
        <v>1</v>
      </c>
      <c r="AS70" s="3">
        <v>45306</v>
      </c>
      <c r="AT70" t="s">
        <v>131</v>
      </c>
      <c r="AU70" t="s">
        <v>38</v>
      </c>
    </row>
    <row r="71" spans="19:47" x14ac:dyDescent="0.25">
      <c r="S71" s="3"/>
      <c r="AD71">
        <v>11</v>
      </c>
      <c r="AE71" s="2">
        <v>45306.455555555556</v>
      </c>
      <c r="AF71" t="s">
        <v>113</v>
      </c>
      <c r="AG71" t="s">
        <v>61</v>
      </c>
      <c r="AH71">
        <v>600</v>
      </c>
      <c r="AI71">
        <v>600</v>
      </c>
      <c r="AJ71">
        <v>0</v>
      </c>
      <c r="AK71">
        <v>18</v>
      </c>
      <c r="AL71">
        <v>0</v>
      </c>
      <c r="AM71" t="s">
        <v>38</v>
      </c>
      <c r="AN71">
        <v>176206</v>
      </c>
      <c r="AO71" t="s">
        <v>130</v>
      </c>
      <c r="AP71" t="s">
        <v>60</v>
      </c>
      <c r="AQ71">
        <v>0</v>
      </c>
      <c r="AR71" s="3">
        <v>1</v>
      </c>
      <c r="AS71" s="3">
        <v>45306</v>
      </c>
      <c r="AT71" t="s">
        <v>129</v>
      </c>
      <c r="AU71" t="s">
        <v>38</v>
      </c>
    </row>
    <row r="72" spans="19:47" x14ac:dyDescent="0.25">
      <c r="S72" s="3"/>
      <c r="AD72">
        <v>10</v>
      </c>
      <c r="AE72" s="2">
        <v>45306.455555555556</v>
      </c>
      <c r="AF72" t="s">
        <v>113</v>
      </c>
      <c r="AG72" t="s">
        <v>61</v>
      </c>
      <c r="AH72">
        <v>0</v>
      </c>
      <c r="AI72">
        <v>600</v>
      </c>
      <c r="AJ72">
        <v>18.149999999999999</v>
      </c>
      <c r="AK72">
        <v>18.149999999999999</v>
      </c>
      <c r="AL72">
        <v>0</v>
      </c>
      <c r="AM72" t="s">
        <v>38</v>
      </c>
      <c r="AN72">
        <v>176206</v>
      </c>
      <c r="AP72" t="s">
        <v>60</v>
      </c>
      <c r="AQ72">
        <v>2500000043784710</v>
      </c>
      <c r="AR72" s="3">
        <v>1</v>
      </c>
      <c r="AS72" s="3">
        <v>45306</v>
      </c>
      <c r="AT72" t="s">
        <v>129</v>
      </c>
      <c r="AU72" t="s">
        <v>38</v>
      </c>
    </row>
    <row r="73" spans="19:47" x14ac:dyDescent="0.25">
      <c r="S73" s="3"/>
      <c r="AD73">
        <v>9</v>
      </c>
      <c r="AE73" s="2">
        <v>45306.455555555556</v>
      </c>
      <c r="AF73" t="s">
        <v>110</v>
      </c>
      <c r="AG73" t="s">
        <v>61</v>
      </c>
      <c r="AH73">
        <v>0</v>
      </c>
      <c r="AI73">
        <v>600</v>
      </c>
      <c r="AJ73">
        <v>18.600000000000001</v>
      </c>
      <c r="AK73">
        <v>18.850000000000001</v>
      </c>
      <c r="AL73">
        <v>0</v>
      </c>
      <c r="AM73" t="s">
        <v>38</v>
      </c>
      <c r="AN73">
        <v>176206</v>
      </c>
      <c r="AP73" t="s">
        <v>60</v>
      </c>
      <c r="AQ73">
        <v>2500000043705760</v>
      </c>
      <c r="AR73" s="3">
        <v>1</v>
      </c>
      <c r="AS73" s="3">
        <v>45306</v>
      </c>
      <c r="AT73" t="s">
        <v>129</v>
      </c>
      <c r="AU73" t="s">
        <v>38</v>
      </c>
    </row>
    <row r="74" spans="19:47" x14ac:dyDescent="0.25">
      <c r="S74" s="3"/>
      <c r="AD74">
        <v>8</v>
      </c>
      <c r="AE74" s="2">
        <v>45306.45208333333</v>
      </c>
      <c r="AF74" t="s">
        <v>113</v>
      </c>
      <c r="AG74" t="s">
        <v>61</v>
      </c>
      <c r="AH74">
        <v>0</v>
      </c>
      <c r="AI74">
        <v>300</v>
      </c>
      <c r="AJ74">
        <v>47.6</v>
      </c>
      <c r="AK74">
        <v>47.6</v>
      </c>
      <c r="AL74">
        <v>0</v>
      </c>
      <c r="AM74" t="s">
        <v>38</v>
      </c>
      <c r="AN74">
        <v>168555</v>
      </c>
      <c r="AP74" t="s">
        <v>60</v>
      </c>
      <c r="AQ74">
        <v>2400000047054270</v>
      </c>
      <c r="AR74" s="3">
        <v>1</v>
      </c>
      <c r="AS74" s="3">
        <v>45306</v>
      </c>
      <c r="AT74" t="s">
        <v>128</v>
      </c>
      <c r="AU74" t="s">
        <v>38</v>
      </c>
    </row>
    <row r="75" spans="19:47" x14ac:dyDescent="0.25">
      <c r="S75" s="3"/>
      <c r="AD75">
        <v>7</v>
      </c>
      <c r="AE75" s="2">
        <v>45306.451388888891</v>
      </c>
      <c r="AF75" t="s">
        <v>110</v>
      </c>
      <c r="AG75" t="s">
        <v>61</v>
      </c>
      <c r="AH75">
        <v>0</v>
      </c>
      <c r="AI75">
        <v>300</v>
      </c>
      <c r="AJ75">
        <v>48.75</v>
      </c>
      <c r="AK75">
        <v>49.8</v>
      </c>
      <c r="AL75">
        <v>0</v>
      </c>
      <c r="AM75" t="s">
        <v>38</v>
      </c>
      <c r="AN75">
        <v>168555</v>
      </c>
      <c r="AP75" t="s">
        <v>60</v>
      </c>
      <c r="AQ75">
        <v>2400000046671750</v>
      </c>
      <c r="AR75" s="3">
        <v>1</v>
      </c>
      <c r="AS75" s="3">
        <v>45306</v>
      </c>
      <c r="AT75" t="s">
        <v>128</v>
      </c>
      <c r="AU75" t="s">
        <v>38</v>
      </c>
    </row>
    <row r="76" spans="19:47" x14ac:dyDescent="0.25">
      <c r="S76" s="3"/>
      <c r="AD76">
        <v>6</v>
      </c>
      <c r="AE76" s="2">
        <v>45306.439583333333</v>
      </c>
      <c r="AF76" t="s">
        <v>110</v>
      </c>
      <c r="AG76" t="s">
        <v>61</v>
      </c>
      <c r="AH76">
        <v>650</v>
      </c>
      <c r="AI76">
        <v>650</v>
      </c>
      <c r="AJ76">
        <v>0</v>
      </c>
      <c r="AK76">
        <v>21.95</v>
      </c>
      <c r="AL76">
        <v>0</v>
      </c>
      <c r="AM76" t="s">
        <v>38</v>
      </c>
      <c r="AN76">
        <v>99808</v>
      </c>
      <c r="AP76" t="s">
        <v>60</v>
      </c>
      <c r="AQ76">
        <v>2300000043799830</v>
      </c>
      <c r="AR76" s="3">
        <v>1</v>
      </c>
      <c r="AS76" s="3">
        <v>45306</v>
      </c>
      <c r="AT76" t="s">
        <v>127</v>
      </c>
      <c r="AU76" t="s">
        <v>38</v>
      </c>
    </row>
    <row r="77" spans="19:47" x14ac:dyDescent="0.25">
      <c r="S77" s="3"/>
      <c r="AD77">
        <v>5</v>
      </c>
      <c r="AE77" s="2">
        <v>45306.431250000001</v>
      </c>
      <c r="AF77" t="s">
        <v>113</v>
      </c>
      <c r="AG77" t="s">
        <v>61</v>
      </c>
      <c r="AH77">
        <v>500</v>
      </c>
      <c r="AI77">
        <v>500</v>
      </c>
      <c r="AJ77">
        <v>0</v>
      </c>
      <c r="AK77">
        <v>31.5</v>
      </c>
      <c r="AL77">
        <v>0</v>
      </c>
      <c r="AM77" t="s">
        <v>38</v>
      </c>
      <c r="AN77">
        <v>119764</v>
      </c>
      <c r="AO77" t="s">
        <v>126</v>
      </c>
      <c r="AP77" t="s">
        <v>60</v>
      </c>
      <c r="AQ77">
        <v>0</v>
      </c>
      <c r="AR77" s="3">
        <v>1</v>
      </c>
      <c r="AS77" s="3">
        <v>45306</v>
      </c>
      <c r="AT77" t="s">
        <v>125</v>
      </c>
      <c r="AU77" t="s">
        <v>38</v>
      </c>
    </row>
    <row r="78" spans="19:47" x14ac:dyDescent="0.25">
      <c r="S78" s="3"/>
      <c r="AD78">
        <v>4</v>
      </c>
      <c r="AE78" s="2">
        <v>45306.431250000001</v>
      </c>
      <c r="AF78" t="s">
        <v>113</v>
      </c>
      <c r="AG78" t="s">
        <v>61</v>
      </c>
      <c r="AH78">
        <v>0</v>
      </c>
      <c r="AI78">
        <v>500</v>
      </c>
      <c r="AJ78">
        <v>31.25</v>
      </c>
      <c r="AK78">
        <v>31</v>
      </c>
      <c r="AL78">
        <v>0</v>
      </c>
      <c r="AM78" t="s">
        <v>38</v>
      </c>
      <c r="AN78">
        <v>119764</v>
      </c>
      <c r="AP78" t="s">
        <v>60</v>
      </c>
      <c r="AQ78">
        <v>2400000034386020</v>
      </c>
      <c r="AR78" s="3">
        <v>1</v>
      </c>
      <c r="AS78" s="3">
        <v>45306</v>
      </c>
      <c r="AT78" t="s">
        <v>125</v>
      </c>
      <c r="AU78" t="s">
        <v>38</v>
      </c>
    </row>
    <row r="79" spans="19:47" x14ac:dyDescent="0.25">
      <c r="S79" s="3"/>
      <c r="AD79">
        <v>3</v>
      </c>
      <c r="AE79" s="2">
        <v>45306.429861111108</v>
      </c>
      <c r="AF79" t="s">
        <v>110</v>
      </c>
      <c r="AG79" t="s">
        <v>61</v>
      </c>
      <c r="AH79">
        <v>0</v>
      </c>
      <c r="AI79">
        <v>500</v>
      </c>
      <c r="AJ79">
        <v>31.25</v>
      </c>
      <c r="AK79">
        <v>31.25</v>
      </c>
      <c r="AL79">
        <v>0</v>
      </c>
      <c r="AM79" t="s">
        <v>38</v>
      </c>
      <c r="AN79">
        <v>119764</v>
      </c>
      <c r="AP79" t="s">
        <v>60</v>
      </c>
      <c r="AQ79">
        <v>2400000033547790</v>
      </c>
      <c r="AR79" s="3">
        <v>1</v>
      </c>
      <c r="AS79" s="3">
        <v>45306</v>
      </c>
      <c r="AT79" t="s">
        <v>125</v>
      </c>
      <c r="AU79" t="s">
        <v>38</v>
      </c>
    </row>
    <row r="80" spans="19:47" x14ac:dyDescent="0.25">
      <c r="S80" s="3"/>
      <c r="AD80">
        <v>2</v>
      </c>
      <c r="AE80" s="2">
        <v>45306.418749999997</v>
      </c>
      <c r="AF80" t="s">
        <v>113</v>
      </c>
      <c r="AG80" t="s">
        <v>61</v>
      </c>
      <c r="AH80">
        <v>1000</v>
      </c>
      <c r="AI80">
        <v>1000</v>
      </c>
      <c r="AJ80">
        <v>0</v>
      </c>
      <c r="AK80">
        <v>19</v>
      </c>
      <c r="AL80">
        <v>0</v>
      </c>
      <c r="AM80" t="s">
        <v>38</v>
      </c>
      <c r="AN80">
        <v>41680</v>
      </c>
      <c r="AO80" t="s">
        <v>124</v>
      </c>
      <c r="AP80" t="s">
        <v>60</v>
      </c>
      <c r="AQ80">
        <v>0</v>
      </c>
      <c r="AR80" s="3">
        <v>1</v>
      </c>
      <c r="AS80" s="3">
        <v>45306</v>
      </c>
      <c r="AT80" t="s">
        <v>123</v>
      </c>
      <c r="AU80" t="s">
        <v>38</v>
      </c>
    </row>
    <row r="81" spans="19:47" x14ac:dyDescent="0.25">
      <c r="S81" s="3"/>
      <c r="AD81">
        <v>1</v>
      </c>
      <c r="AE81" s="2">
        <v>45306.418749999997</v>
      </c>
      <c r="AF81" t="s">
        <v>113</v>
      </c>
      <c r="AG81" t="s">
        <v>61</v>
      </c>
      <c r="AH81">
        <v>0</v>
      </c>
      <c r="AI81">
        <v>1000</v>
      </c>
      <c r="AJ81">
        <v>19.350000000000001</v>
      </c>
      <c r="AK81">
        <v>19</v>
      </c>
      <c r="AL81">
        <v>0</v>
      </c>
      <c r="AM81" t="s">
        <v>38</v>
      </c>
      <c r="AN81">
        <v>41680</v>
      </c>
      <c r="AP81" t="s">
        <v>60</v>
      </c>
      <c r="AQ81">
        <v>2000000019929370</v>
      </c>
      <c r="AR81" s="3">
        <v>1</v>
      </c>
      <c r="AS81" s="3">
        <v>45306</v>
      </c>
      <c r="AT81" t="s">
        <v>123</v>
      </c>
      <c r="AU81" t="s">
        <v>38</v>
      </c>
    </row>
    <row r="82" spans="19:47" x14ac:dyDescent="0.25">
      <c r="S82" s="3"/>
      <c r="AD82">
        <v>0</v>
      </c>
      <c r="AE82" s="2">
        <v>45306.417361111111</v>
      </c>
      <c r="AF82" t="s">
        <v>110</v>
      </c>
      <c r="AG82" t="s">
        <v>61</v>
      </c>
      <c r="AH82">
        <v>0</v>
      </c>
      <c r="AI82">
        <v>1000</v>
      </c>
      <c r="AJ82">
        <v>19.25</v>
      </c>
      <c r="AK82">
        <v>19.25</v>
      </c>
      <c r="AL82">
        <v>0</v>
      </c>
      <c r="AM82" t="s">
        <v>38</v>
      </c>
      <c r="AN82">
        <v>41680</v>
      </c>
      <c r="AP82" t="s">
        <v>60</v>
      </c>
      <c r="AQ82">
        <v>2000000018709180</v>
      </c>
      <c r="AR82" s="3">
        <v>1</v>
      </c>
      <c r="AS82" s="3">
        <v>45306</v>
      </c>
      <c r="AT82" t="s">
        <v>123</v>
      </c>
      <c r="AU82" t="s">
        <v>38</v>
      </c>
    </row>
    <row r="83" spans="19:47" x14ac:dyDescent="0.25">
      <c r="S83" s="3"/>
      <c r="AD83">
        <v>100</v>
      </c>
      <c r="AE83" s="2">
        <v>45303.538888888892</v>
      </c>
      <c r="AF83" t="s">
        <v>113</v>
      </c>
      <c r="AG83" t="s">
        <v>61</v>
      </c>
      <c r="AH83">
        <v>50</v>
      </c>
      <c r="AI83">
        <v>50</v>
      </c>
      <c r="AJ83">
        <v>0</v>
      </c>
      <c r="AK83">
        <v>158.69999999999999</v>
      </c>
      <c r="AL83">
        <v>0</v>
      </c>
      <c r="AM83" t="s">
        <v>38</v>
      </c>
      <c r="AN83">
        <v>152364</v>
      </c>
      <c r="AO83" t="s">
        <v>122</v>
      </c>
      <c r="AP83" t="s">
        <v>60</v>
      </c>
      <c r="AQ83">
        <v>0</v>
      </c>
      <c r="AR83" s="3">
        <v>1</v>
      </c>
      <c r="AS83" s="3">
        <v>45303</v>
      </c>
      <c r="AT83" t="s">
        <v>121</v>
      </c>
      <c r="AU83" t="s">
        <v>38</v>
      </c>
    </row>
    <row r="84" spans="19:47" x14ac:dyDescent="0.25">
      <c r="S84" s="3"/>
      <c r="AD84">
        <v>99</v>
      </c>
      <c r="AE84" s="2">
        <v>45303.538888888892</v>
      </c>
      <c r="AF84" t="s">
        <v>113</v>
      </c>
      <c r="AG84" t="s">
        <v>61</v>
      </c>
      <c r="AH84">
        <v>50</v>
      </c>
      <c r="AI84">
        <v>50</v>
      </c>
      <c r="AJ84">
        <v>0</v>
      </c>
      <c r="AK84">
        <v>158.69999999999999</v>
      </c>
      <c r="AL84">
        <v>0</v>
      </c>
      <c r="AM84" t="s">
        <v>38</v>
      </c>
      <c r="AN84">
        <v>152364</v>
      </c>
      <c r="AO84" t="s">
        <v>122</v>
      </c>
      <c r="AP84" t="s">
        <v>60</v>
      </c>
      <c r="AQ84">
        <v>0</v>
      </c>
      <c r="AR84" s="3">
        <v>1</v>
      </c>
      <c r="AS84" s="3">
        <v>45303</v>
      </c>
      <c r="AT84" t="s">
        <v>121</v>
      </c>
      <c r="AU84" t="s">
        <v>38</v>
      </c>
    </row>
    <row r="85" spans="19:47" x14ac:dyDescent="0.25">
      <c r="S85" s="3"/>
      <c r="AD85">
        <v>98</v>
      </c>
      <c r="AE85" s="2">
        <v>45303.538888888892</v>
      </c>
      <c r="AF85" t="s">
        <v>113</v>
      </c>
      <c r="AG85" t="s">
        <v>61</v>
      </c>
      <c r="AH85">
        <v>50</v>
      </c>
      <c r="AI85">
        <v>50</v>
      </c>
      <c r="AJ85">
        <v>0</v>
      </c>
      <c r="AK85">
        <v>158</v>
      </c>
      <c r="AL85">
        <v>0</v>
      </c>
      <c r="AM85" t="s">
        <v>38</v>
      </c>
      <c r="AN85">
        <v>152364</v>
      </c>
      <c r="AO85" t="s">
        <v>122</v>
      </c>
      <c r="AP85" t="s">
        <v>60</v>
      </c>
      <c r="AQ85">
        <v>0</v>
      </c>
      <c r="AR85" s="3">
        <v>1</v>
      </c>
      <c r="AS85" s="3">
        <v>45303</v>
      </c>
      <c r="AT85" t="s">
        <v>121</v>
      </c>
      <c r="AU85" t="s">
        <v>38</v>
      </c>
    </row>
    <row r="86" spans="19:47" x14ac:dyDescent="0.25">
      <c r="S86" s="3"/>
      <c r="AD86">
        <v>91</v>
      </c>
      <c r="AE86" s="2">
        <v>45303.538888888892</v>
      </c>
      <c r="AF86" t="s">
        <v>113</v>
      </c>
      <c r="AG86" t="s">
        <v>61</v>
      </c>
      <c r="AH86">
        <v>50</v>
      </c>
      <c r="AI86">
        <v>50</v>
      </c>
      <c r="AJ86">
        <v>0</v>
      </c>
      <c r="AK86">
        <v>158.55000000000001</v>
      </c>
      <c r="AL86">
        <v>0</v>
      </c>
      <c r="AM86" t="s">
        <v>38</v>
      </c>
      <c r="AN86">
        <v>152364</v>
      </c>
      <c r="AO86" t="s">
        <v>122</v>
      </c>
      <c r="AP86" t="s">
        <v>60</v>
      </c>
      <c r="AQ86">
        <v>0</v>
      </c>
      <c r="AR86" s="3">
        <v>1</v>
      </c>
      <c r="AS86" s="3">
        <v>45303</v>
      </c>
      <c r="AT86" t="s">
        <v>121</v>
      </c>
      <c r="AU86" t="s">
        <v>38</v>
      </c>
    </row>
    <row r="87" spans="19:47" x14ac:dyDescent="0.25">
      <c r="S87" s="3"/>
      <c r="AD87">
        <v>96</v>
      </c>
      <c r="AE87" s="2">
        <v>45303.538888888892</v>
      </c>
      <c r="AF87" t="s">
        <v>113</v>
      </c>
      <c r="AG87" t="s">
        <v>61</v>
      </c>
      <c r="AH87">
        <v>50</v>
      </c>
      <c r="AI87">
        <v>50</v>
      </c>
      <c r="AJ87">
        <v>0</v>
      </c>
      <c r="AK87">
        <v>158.35</v>
      </c>
      <c r="AL87">
        <v>0</v>
      </c>
      <c r="AM87" t="s">
        <v>38</v>
      </c>
      <c r="AN87">
        <v>152364</v>
      </c>
      <c r="AO87" t="s">
        <v>122</v>
      </c>
      <c r="AP87" t="s">
        <v>60</v>
      </c>
      <c r="AQ87">
        <v>0</v>
      </c>
      <c r="AR87" s="3">
        <v>1</v>
      </c>
      <c r="AS87" s="3">
        <v>45303</v>
      </c>
      <c r="AT87" t="s">
        <v>121</v>
      </c>
      <c r="AU87" t="s">
        <v>38</v>
      </c>
    </row>
    <row r="88" spans="19:47" x14ac:dyDescent="0.25">
      <c r="S88" s="3"/>
      <c r="AD88">
        <v>95</v>
      </c>
      <c r="AE88" s="2">
        <v>45303.538888888892</v>
      </c>
      <c r="AF88" t="s">
        <v>113</v>
      </c>
      <c r="AG88" t="s">
        <v>61</v>
      </c>
      <c r="AH88">
        <v>50</v>
      </c>
      <c r="AI88">
        <v>50</v>
      </c>
      <c r="AJ88">
        <v>0</v>
      </c>
      <c r="AK88">
        <v>158.35</v>
      </c>
      <c r="AL88">
        <v>0</v>
      </c>
      <c r="AM88" t="s">
        <v>38</v>
      </c>
      <c r="AN88">
        <v>152364</v>
      </c>
      <c r="AO88" t="s">
        <v>122</v>
      </c>
      <c r="AP88" t="s">
        <v>60</v>
      </c>
      <c r="AQ88">
        <v>0</v>
      </c>
      <c r="AR88" s="3">
        <v>1</v>
      </c>
      <c r="AS88" s="3">
        <v>45303</v>
      </c>
      <c r="AT88" t="s">
        <v>121</v>
      </c>
      <c r="AU88" t="s">
        <v>38</v>
      </c>
    </row>
    <row r="89" spans="19:47" x14ac:dyDescent="0.25">
      <c r="AD89">
        <v>94</v>
      </c>
      <c r="AE89" s="2">
        <v>45303.538888888892</v>
      </c>
      <c r="AF89" t="s">
        <v>113</v>
      </c>
      <c r="AG89" t="s">
        <v>61</v>
      </c>
      <c r="AH89">
        <v>50</v>
      </c>
      <c r="AI89">
        <v>50</v>
      </c>
      <c r="AJ89">
        <v>0</v>
      </c>
      <c r="AK89">
        <v>158</v>
      </c>
      <c r="AL89">
        <v>0</v>
      </c>
      <c r="AM89" t="s">
        <v>38</v>
      </c>
      <c r="AN89">
        <v>152364</v>
      </c>
      <c r="AO89" t="s">
        <v>122</v>
      </c>
      <c r="AP89" t="s">
        <v>60</v>
      </c>
      <c r="AQ89">
        <v>0</v>
      </c>
      <c r="AR89" s="3">
        <v>1</v>
      </c>
      <c r="AS89" s="3">
        <v>45303</v>
      </c>
      <c r="AT89" t="s">
        <v>121</v>
      </c>
      <c r="AU89" t="s">
        <v>38</v>
      </c>
    </row>
    <row r="90" spans="19:47" x14ac:dyDescent="0.25">
      <c r="AD90">
        <v>93</v>
      </c>
      <c r="AE90" s="2">
        <v>45303.538888888892</v>
      </c>
      <c r="AF90" t="s">
        <v>113</v>
      </c>
      <c r="AG90" t="s">
        <v>61</v>
      </c>
      <c r="AH90">
        <v>50</v>
      </c>
      <c r="AI90">
        <v>50</v>
      </c>
      <c r="AJ90">
        <v>0</v>
      </c>
      <c r="AK90">
        <v>157.30000000000001</v>
      </c>
      <c r="AL90">
        <v>0</v>
      </c>
      <c r="AM90" t="s">
        <v>38</v>
      </c>
      <c r="AN90">
        <v>152364</v>
      </c>
      <c r="AO90" t="s">
        <v>122</v>
      </c>
      <c r="AP90" t="s">
        <v>60</v>
      </c>
      <c r="AQ90">
        <v>0</v>
      </c>
      <c r="AR90" s="3">
        <v>1</v>
      </c>
      <c r="AS90" s="3">
        <v>45303</v>
      </c>
      <c r="AT90" t="s">
        <v>121</v>
      </c>
      <c r="AU90" t="s">
        <v>38</v>
      </c>
    </row>
    <row r="91" spans="19:47" x14ac:dyDescent="0.25">
      <c r="AD91">
        <v>92</v>
      </c>
      <c r="AE91" s="2">
        <v>45303.538888888892</v>
      </c>
      <c r="AF91" t="s">
        <v>113</v>
      </c>
      <c r="AG91" t="s">
        <v>61</v>
      </c>
      <c r="AH91">
        <v>50</v>
      </c>
      <c r="AI91">
        <v>50</v>
      </c>
      <c r="AJ91">
        <v>0</v>
      </c>
      <c r="AK91">
        <v>158</v>
      </c>
      <c r="AL91">
        <v>0</v>
      </c>
      <c r="AM91" t="s">
        <v>38</v>
      </c>
      <c r="AN91">
        <v>152364</v>
      </c>
      <c r="AO91" t="s">
        <v>122</v>
      </c>
      <c r="AP91" t="s">
        <v>60</v>
      </c>
      <c r="AQ91">
        <v>0</v>
      </c>
      <c r="AR91" s="3">
        <v>1</v>
      </c>
      <c r="AS91" s="3">
        <v>45303</v>
      </c>
      <c r="AT91" t="s">
        <v>121</v>
      </c>
      <c r="AU91" t="s">
        <v>38</v>
      </c>
    </row>
    <row r="92" spans="19:47" x14ac:dyDescent="0.25">
      <c r="AD92">
        <v>105</v>
      </c>
      <c r="AE92" s="2">
        <v>45303.538888888892</v>
      </c>
      <c r="AF92" t="s">
        <v>113</v>
      </c>
      <c r="AG92" t="s">
        <v>61</v>
      </c>
      <c r="AH92">
        <v>50</v>
      </c>
      <c r="AI92">
        <v>50</v>
      </c>
      <c r="AJ92">
        <v>0</v>
      </c>
      <c r="AK92">
        <v>159.35</v>
      </c>
      <c r="AL92">
        <v>0</v>
      </c>
      <c r="AM92" t="s">
        <v>38</v>
      </c>
      <c r="AN92">
        <v>152364</v>
      </c>
      <c r="AO92" t="s">
        <v>122</v>
      </c>
      <c r="AP92" t="s">
        <v>60</v>
      </c>
      <c r="AQ92">
        <v>0</v>
      </c>
      <c r="AR92" s="3">
        <v>1</v>
      </c>
      <c r="AS92" s="3">
        <v>45303</v>
      </c>
      <c r="AT92" t="s">
        <v>121</v>
      </c>
      <c r="AU92" t="s">
        <v>38</v>
      </c>
    </row>
    <row r="93" spans="19:47" x14ac:dyDescent="0.25">
      <c r="AD93">
        <v>90</v>
      </c>
      <c r="AE93" s="2">
        <v>45303.538888888892</v>
      </c>
      <c r="AF93" t="s">
        <v>113</v>
      </c>
      <c r="AG93" t="s">
        <v>61</v>
      </c>
      <c r="AH93">
        <v>50</v>
      </c>
      <c r="AI93">
        <v>50</v>
      </c>
      <c r="AJ93">
        <v>0</v>
      </c>
      <c r="AK93">
        <v>158.55000000000001</v>
      </c>
      <c r="AL93">
        <v>0</v>
      </c>
      <c r="AM93" t="s">
        <v>38</v>
      </c>
      <c r="AN93">
        <v>152364</v>
      </c>
      <c r="AO93" t="s">
        <v>122</v>
      </c>
      <c r="AP93" t="s">
        <v>60</v>
      </c>
      <c r="AQ93">
        <v>0</v>
      </c>
      <c r="AR93" s="3">
        <v>1</v>
      </c>
      <c r="AS93" s="3">
        <v>45303</v>
      </c>
      <c r="AT93" t="s">
        <v>121</v>
      </c>
      <c r="AU93" t="s">
        <v>38</v>
      </c>
    </row>
    <row r="94" spans="19:47" x14ac:dyDescent="0.25">
      <c r="AD94">
        <v>89</v>
      </c>
      <c r="AE94" s="2">
        <v>45303.538888888892</v>
      </c>
      <c r="AF94" t="s">
        <v>113</v>
      </c>
      <c r="AG94" t="s">
        <v>61</v>
      </c>
      <c r="AH94">
        <v>50</v>
      </c>
      <c r="AI94">
        <v>50</v>
      </c>
      <c r="AJ94">
        <v>0</v>
      </c>
      <c r="AK94">
        <v>158</v>
      </c>
      <c r="AL94">
        <v>0</v>
      </c>
      <c r="AM94" t="s">
        <v>38</v>
      </c>
      <c r="AN94">
        <v>152364</v>
      </c>
      <c r="AO94" t="s">
        <v>122</v>
      </c>
      <c r="AP94" t="s">
        <v>60</v>
      </c>
      <c r="AQ94">
        <v>0</v>
      </c>
      <c r="AR94" s="3">
        <v>1</v>
      </c>
      <c r="AS94" s="3">
        <v>45303</v>
      </c>
      <c r="AT94" t="s">
        <v>121</v>
      </c>
      <c r="AU94" t="s">
        <v>38</v>
      </c>
    </row>
    <row r="95" spans="19:47" x14ac:dyDescent="0.25">
      <c r="AD95">
        <v>104</v>
      </c>
      <c r="AE95" s="2">
        <v>45303.538888888892</v>
      </c>
      <c r="AF95" t="s">
        <v>113</v>
      </c>
      <c r="AG95" t="s">
        <v>61</v>
      </c>
      <c r="AH95">
        <v>50</v>
      </c>
      <c r="AI95">
        <v>50</v>
      </c>
      <c r="AJ95">
        <v>0</v>
      </c>
      <c r="AK95">
        <v>159.35</v>
      </c>
      <c r="AL95">
        <v>0</v>
      </c>
      <c r="AM95" t="s">
        <v>38</v>
      </c>
      <c r="AN95">
        <v>152364</v>
      </c>
      <c r="AO95" t="s">
        <v>122</v>
      </c>
      <c r="AP95" t="s">
        <v>60</v>
      </c>
      <c r="AQ95">
        <v>0</v>
      </c>
      <c r="AR95" s="3">
        <v>1</v>
      </c>
      <c r="AS95" s="3">
        <v>45303</v>
      </c>
      <c r="AT95" t="s">
        <v>121</v>
      </c>
      <c r="AU95" t="s">
        <v>38</v>
      </c>
    </row>
    <row r="96" spans="19:47" x14ac:dyDescent="0.25">
      <c r="AD96">
        <v>111</v>
      </c>
      <c r="AE96" s="2">
        <v>45303.538888888892</v>
      </c>
      <c r="AF96" t="s">
        <v>113</v>
      </c>
      <c r="AG96" t="s">
        <v>61</v>
      </c>
      <c r="AH96">
        <v>50</v>
      </c>
      <c r="AI96">
        <v>50</v>
      </c>
      <c r="AJ96">
        <v>0</v>
      </c>
      <c r="AK96">
        <v>158</v>
      </c>
      <c r="AL96">
        <v>0</v>
      </c>
      <c r="AM96" t="s">
        <v>38</v>
      </c>
      <c r="AN96">
        <v>152364</v>
      </c>
      <c r="AO96" t="s">
        <v>122</v>
      </c>
      <c r="AP96" t="s">
        <v>60</v>
      </c>
      <c r="AQ96">
        <v>0</v>
      </c>
      <c r="AR96" s="3">
        <v>1</v>
      </c>
      <c r="AS96" s="3">
        <v>45303</v>
      </c>
      <c r="AT96" t="s">
        <v>121</v>
      </c>
      <c r="AU96" t="s">
        <v>38</v>
      </c>
    </row>
    <row r="97" spans="30:47" x14ac:dyDescent="0.25">
      <c r="AD97">
        <v>106</v>
      </c>
      <c r="AE97" s="2">
        <v>45303.538888888892</v>
      </c>
      <c r="AF97" t="s">
        <v>113</v>
      </c>
      <c r="AG97" t="s">
        <v>61</v>
      </c>
      <c r="AH97">
        <v>50</v>
      </c>
      <c r="AI97">
        <v>50</v>
      </c>
      <c r="AJ97">
        <v>0</v>
      </c>
      <c r="AK97">
        <v>159.35</v>
      </c>
      <c r="AL97">
        <v>0</v>
      </c>
      <c r="AM97" t="s">
        <v>38</v>
      </c>
      <c r="AN97">
        <v>152364</v>
      </c>
      <c r="AO97" t="s">
        <v>122</v>
      </c>
      <c r="AP97" t="s">
        <v>60</v>
      </c>
      <c r="AQ97">
        <v>0</v>
      </c>
      <c r="AR97" s="3">
        <v>1</v>
      </c>
      <c r="AS97" s="3">
        <v>45303</v>
      </c>
      <c r="AT97" t="s">
        <v>121</v>
      </c>
      <c r="AU97" t="s">
        <v>38</v>
      </c>
    </row>
    <row r="98" spans="30:47" x14ac:dyDescent="0.25">
      <c r="AD98">
        <v>115</v>
      </c>
      <c r="AE98" s="2">
        <v>45303.538888888892</v>
      </c>
      <c r="AF98" t="s">
        <v>113</v>
      </c>
      <c r="AG98" t="s">
        <v>61</v>
      </c>
      <c r="AH98">
        <v>50</v>
      </c>
      <c r="AI98">
        <v>50</v>
      </c>
      <c r="AJ98">
        <v>0</v>
      </c>
      <c r="AK98">
        <v>158.55000000000001</v>
      </c>
      <c r="AL98">
        <v>0</v>
      </c>
      <c r="AM98" t="s">
        <v>38</v>
      </c>
      <c r="AN98">
        <v>152364</v>
      </c>
      <c r="AO98" t="s">
        <v>122</v>
      </c>
      <c r="AP98" t="s">
        <v>60</v>
      </c>
      <c r="AQ98">
        <v>0</v>
      </c>
      <c r="AR98" s="3">
        <v>1</v>
      </c>
      <c r="AS98" s="3">
        <v>45303</v>
      </c>
      <c r="AT98" t="s">
        <v>121</v>
      </c>
      <c r="AU98" t="s">
        <v>38</v>
      </c>
    </row>
    <row r="99" spans="30:47" x14ac:dyDescent="0.25">
      <c r="AD99">
        <v>121</v>
      </c>
      <c r="AE99" s="2">
        <v>45303.538888888892</v>
      </c>
      <c r="AF99" t="s">
        <v>113</v>
      </c>
      <c r="AG99" t="s">
        <v>61</v>
      </c>
      <c r="AH99">
        <v>50</v>
      </c>
      <c r="AI99">
        <v>50</v>
      </c>
      <c r="AJ99">
        <v>0</v>
      </c>
      <c r="AK99">
        <v>159.35</v>
      </c>
      <c r="AL99">
        <v>0</v>
      </c>
      <c r="AM99" t="s">
        <v>38</v>
      </c>
      <c r="AN99">
        <v>152364</v>
      </c>
      <c r="AO99" t="s">
        <v>122</v>
      </c>
      <c r="AP99" t="s">
        <v>60</v>
      </c>
      <c r="AQ99">
        <v>0</v>
      </c>
      <c r="AR99" s="3">
        <v>1</v>
      </c>
      <c r="AS99" s="3">
        <v>45303</v>
      </c>
      <c r="AT99" t="s">
        <v>121</v>
      </c>
      <c r="AU99" t="s">
        <v>38</v>
      </c>
    </row>
    <row r="100" spans="30:47" x14ac:dyDescent="0.25">
      <c r="AD100">
        <v>120</v>
      </c>
      <c r="AE100" s="2">
        <v>45303.538888888892</v>
      </c>
      <c r="AF100" t="s">
        <v>113</v>
      </c>
      <c r="AG100" t="s">
        <v>61</v>
      </c>
      <c r="AH100">
        <v>50</v>
      </c>
      <c r="AI100">
        <v>50</v>
      </c>
      <c r="AJ100">
        <v>0</v>
      </c>
      <c r="AK100">
        <v>158.5</v>
      </c>
      <c r="AL100">
        <v>0</v>
      </c>
      <c r="AM100" t="s">
        <v>38</v>
      </c>
      <c r="AN100">
        <v>152364</v>
      </c>
      <c r="AO100" t="s">
        <v>122</v>
      </c>
      <c r="AP100" t="s">
        <v>60</v>
      </c>
      <c r="AQ100">
        <v>0</v>
      </c>
      <c r="AR100" s="3">
        <v>1</v>
      </c>
      <c r="AS100" s="3">
        <v>45303</v>
      </c>
      <c r="AT100" t="s">
        <v>121</v>
      </c>
      <c r="AU100" t="s">
        <v>38</v>
      </c>
    </row>
    <row r="101" spans="30:47" x14ac:dyDescent="0.25">
      <c r="AD101">
        <v>119</v>
      </c>
      <c r="AE101" s="2">
        <v>45303.538888888892</v>
      </c>
      <c r="AF101" t="s">
        <v>113</v>
      </c>
      <c r="AG101" t="s">
        <v>61</v>
      </c>
      <c r="AH101">
        <v>50</v>
      </c>
      <c r="AI101">
        <v>50</v>
      </c>
      <c r="AJ101">
        <v>0</v>
      </c>
      <c r="AK101">
        <v>158.55000000000001</v>
      </c>
      <c r="AL101">
        <v>0</v>
      </c>
      <c r="AM101" t="s">
        <v>38</v>
      </c>
      <c r="AN101">
        <v>152364</v>
      </c>
      <c r="AO101" t="s">
        <v>122</v>
      </c>
      <c r="AP101" t="s">
        <v>60</v>
      </c>
      <c r="AQ101">
        <v>0</v>
      </c>
      <c r="AR101" s="3">
        <v>1</v>
      </c>
      <c r="AS101" s="3">
        <v>45303</v>
      </c>
      <c r="AT101" t="s">
        <v>121</v>
      </c>
      <c r="AU101" t="s">
        <v>38</v>
      </c>
    </row>
    <row r="102" spans="30:47" x14ac:dyDescent="0.25">
      <c r="AD102">
        <v>118</v>
      </c>
      <c r="AE102" s="2">
        <v>45303.538888888892</v>
      </c>
      <c r="AF102" t="s">
        <v>113</v>
      </c>
      <c r="AG102" t="s">
        <v>61</v>
      </c>
      <c r="AH102">
        <v>50</v>
      </c>
      <c r="AI102">
        <v>50</v>
      </c>
      <c r="AJ102">
        <v>0</v>
      </c>
      <c r="AK102">
        <v>158</v>
      </c>
      <c r="AL102">
        <v>0</v>
      </c>
      <c r="AM102" t="s">
        <v>38</v>
      </c>
      <c r="AN102">
        <v>152364</v>
      </c>
      <c r="AO102" t="s">
        <v>122</v>
      </c>
      <c r="AP102" t="s">
        <v>60</v>
      </c>
      <c r="AQ102">
        <v>0</v>
      </c>
      <c r="AR102" s="3">
        <v>1</v>
      </c>
      <c r="AS102" s="3">
        <v>45303</v>
      </c>
      <c r="AT102" t="s">
        <v>121</v>
      </c>
      <c r="AU102" t="s">
        <v>38</v>
      </c>
    </row>
    <row r="103" spans="30:47" x14ac:dyDescent="0.25">
      <c r="AD103">
        <v>117</v>
      </c>
      <c r="AE103" s="2">
        <v>45303.538888888892</v>
      </c>
      <c r="AF103" t="s">
        <v>113</v>
      </c>
      <c r="AG103" t="s">
        <v>61</v>
      </c>
      <c r="AH103">
        <v>50</v>
      </c>
      <c r="AI103">
        <v>50</v>
      </c>
      <c r="AJ103">
        <v>0</v>
      </c>
      <c r="AK103">
        <v>158.55000000000001</v>
      </c>
      <c r="AL103">
        <v>0</v>
      </c>
      <c r="AM103" t="s">
        <v>38</v>
      </c>
      <c r="AN103">
        <v>152364</v>
      </c>
      <c r="AO103" t="s">
        <v>122</v>
      </c>
      <c r="AP103" t="s">
        <v>60</v>
      </c>
      <c r="AQ103">
        <v>0</v>
      </c>
      <c r="AR103" s="3">
        <v>1</v>
      </c>
      <c r="AS103" s="3">
        <v>45303</v>
      </c>
      <c r="AT103" t="s">
        <v>121</v>
      </c>
      <c r="AU103" t="s">
        <v>38</v>
      </c>
    </row>
    <row r="104" spans="30:47" x14ac:dyDescent="0.25">
      <c r="AD104">
        <v>107</v>
      </c>
      <c r="AE104" s="2">
        <v>45303.538888888892</v>
      </c>
      <c r="AF104" t="s">
        <v>113</v>
      </c>
      <c r="AG104" t="s">
        <v>61</v>
      </c>
      <c r="AH104">
        <v>50</v>
      </c>
      <c r="AI104">
        <v>50</v>
      </c>
      <c r="AJ104">
        <v>0</v>
      </c>
      <c r="AK104">
        <v>159.35</v>
      </c>
      <c r="AL104">
        <v>0</v>
      </c>
      <c r="AM104" t="s">
        <v>38</v>
      </c>
      <c r="AN104">
        <v>152364</v>
      </c>
      <c r="AO104" t="s">
        <v>122</v>
      </c>
      <c r="AP104" t="s">
        <v>60</v>
      </c>
      <c r="AQ104">
        <v>0</v>
      </c>
      <c r="AR104" s="3">
        <v>1</v>
      </c>
      <c r="AS104" s="3">
        <v>45303</v>
      </c>
      <c r="AT104" t="s">
        <v>121</v>
      </c>
      <c r="AU104" t="s">
        <v>38</v>
      </c>
    </row>
    <row r="105" spans="30:47" x14ac:dyDescent="0.25">
      <c r="AD105">
        <v>116</v>
      </c>
      <c r="AE105" s="2">
        <v>45303.538888888892</v>
      </c>
      <c r="AF105" t="s">
        <v>113</v>
      </c>
      <c r="AG105" t="s">
        <v>61</v>
      </c>
      <c r="AH105">
        <v>50</v>
      </c>
      <c r="AI105">
        <v>50</v>
      </c>
      <c r="AJ105">
        <v>0</v>
      </c>
      <c r="AK105">
        <v>158</v>
      </c>
      <c r="AL105">
        <v>0</v>
      </c>
      <c r="AM105" t="s">
        <v>38</v>
      </c>
      <c r="AN105">
        <v>152364</v>
      </c>
      <c r="AO105" t="s">
        <v>122</v>
      </c>
      <c r="AP105" t="s">
        <v>60</v>
      </c>
      <c r="AQ105">
        <v>0</v>
      </c>
      <c r="AR105" s="3">
        <v>1</v>
      </c>
      <c r="AS105" s="3">
        <v>45303</v>
      </c>
      <c r="AT105" t="s">
        <v>121</v>
      </c>
      <c r="AU105" t="s">
        <v>38</v>
      </c>
    </row>
    <row r="106" spans="30:47" x14ac:dyDescent="0.25">
      <c r="AD106">
        <v>114</v>
      </c>
      <c r="AE106" s="2">
        <v>45303.538888888892</v>
      </c>
      <c r="AF106" t="s">
        <v>113</v>
      </c>
      <c r="AG106" t="s">
        <v>61</v>
      </c>
      <c r="AH106">
        <v>50</v>
      </c>
      <c r="AI106">
        <v>50</v>
      </c>
      <c r="AJ106">
        <v>0</v>
      </c>
      <c r="AK106">
        <v>158.4</v>
      </c>
      <c r="AL106">
        <v>0</v>
      </c>
      <c r="AM106" t="s">
        <v>38</v>
      </c>
      <c r="AN106">
        <v>152364</v>
      </c>
      <c r="AO106" t="s">
        <v>122</v>
      </c>
      <c r="AP106" t="s">
        <v>60</v>
      </c>
      <c r="AQ106">
        <v>0</v>
      </c>
      <c r="AR106" s="3">
        <v>1</v>
      </c>
      <c r="AS106" s="3">
        <v>45303</v>
      </c>
      <c r="AT106" t="s">
        <v>121</v>
      </c>
      <c r="AU106" t="s">
        <v>38</v>
      </c>
    </row>
    <row r="107" spans="30:47" x14ac:dyDescent="0.25">
      <c r="AD107">
        <v>113</v>
      </c>
      <c r="AE107" s="2">
        <v>45303.538888888892</v>
      </c>
      <c r="AF107" t="s">
        <v>113</v>
      </c>
      <c r="AG107" t="s">
        <v>61</v>
      </c>
      <c r="AH107">
        <v>50</v>
      </c>
      <c r="AI107">
        <v>50</v>
      </c>
      <c r="AJ107">
        <v>0</v>
      </c>
      <c r="AK107">
        <v>158</v>
      </c>
      <c r="AL107">
        <v>0</v>
      </c>
      <c r="AM107" t="s">
        <v>38</v>
      </c>
      <c r="AN107">
        <v>152364</v>
      </c>
      <c r="AO107" t="s">
        <v>122</v>
      </c>
      <c r="AP107" t="s">
        <v>60</v>
      </c>
      <c r="AQ107">
        <v>0</v>
      </c>
      <c r="AR107" s="3">
        <v>1</v>
      </c>
      <c r="AS107" s="3">
        <v>45303</v>
      </c>
      <c r="AT107" t="s">
        <v>121</v>
      </c>
      <c r="AU107" t="s">
        <v>38</v>
      </c>
    </row>
    <row r="108" spans="30:47" x14ac:dyDescent="0.25">
      <c r="AD108">
        <v>112</v>
      </c>
      <c r="AE108" s="2">
        <v>45303.538888888892</v>
      </c>
      <c r="AF108" t="s">
        <v>113</v>
      </c>
      <c r="AG108" t="s">
        <v>61</v>
      </c>
      <c r="AH108">
        <v>50</v>
      </c>
      <c r="AI108">
        <v>50</v>
      </c>
      <c r="AJ108">
        <v>0</v>
      </c>
      <c r="AK108">
        <v>158.4</v>
      </c>
      <c r="AL108">
        <v>0</v>
      </c>
      <c r="AM108" t="s">
        <v>38</v>
      </c>
      <c r="AN108">
        <v>152364</v>
      </c>
      <c r="AO108" t="s">
        <v>122</v>
      </c>
      <c r="AP108" t="s">
        <v>60</v>
      </c>
      <c r="AQ108">
        <v>0</v>
      </c>
      <c r="AR108" s="3">
        <v>1</v>
      </c>
      <c r="AS108" s="3">
        <v>45303</v>
      </c>
      <c r="AT108" t="s">
        <v>121</v>
      </c>
      <c r="AU108" t="s">
        <v>38</v>
      </c>
    </row>
    <row r="109" spans="30:47" x14ac:dyDescent="0.25">
      <c r="AD109">
        <v>110</v>
      </c>
      <c r="AE109" s="2">
        <v>45303.538888888892</v>
      </c>
      <c r="AF109" t="s">
        <v>113</v>
      </c>
      <c r="AG109" t="s">
        <v>61</v>
      </c>
      <c r="AH109">
        <v>50</v>
      </c>
      <c r="AI109">
        <v>50</v>
      </c>
      <c r="AJ109">
        <v>0</v>
      </c>
      <c r="AK109">
        <v>158.85</v>
      </c>
      <c r="AL109">
        <v>0</v>
      </c>
      <c r="AM109" t="s">
        <v>38</v>
      </c>
      <c r="AN109">
        <v>152364</v>
      </c>
      <c r="AO109" t="s">
        <v>122</v>
      </c>
      <c r="AP109" t="s">
        <v>60</v>
      </c>
      <c r="AQ109">
        <v>0</v>
      </c>
      <c r="AR109" s="3">
        <v>1</v>
      </c>
      <c r="AS109" s="3">
        <v>45303</v>
      </c>
      <c r="AT109" t="s">
        <v>121</v>
      </c>
      <c r="AU109" t="s">
        <v>38</v>
      </c>
    </row>
    <row r="110" spans="30:47" x14ac:dyDescent="0.25">
      <c r="AD110">
        <v>109</v>
      </c>
      <c r="AE110" s="2">
        <v>45303.538888888892</v>
      </c>
      <c r="AF110" t="s">
        <v>113</v>
      </c>
      <c r="AG110" t="s">
        <v>61</v>
      </c>
      <c r="AH110">
        <v>50</v>
      </c>
      <c r="AI110">
        <v>50</v>
      </c>
      <c r="AJ110">
        <v>0</v>
      </c>
      <c r="AK110">
        <v>159</v>
      </c>
      <c r="AL110">
        <v>0</v>
      </c>
      <c r="AM110" t="s">
        <v>38</v>
      </c>
      <c r="AN110">
        <v>152364</v>
      </c>
      <c r="AO110" t="s">
        <v>122</v>
      </c>
      <c r="AP110" t="s">
        <v>60</v>
      </c>
      <c r="AQ110">
        <v>0</v>
      </c>
      <c r="AR110" s="3">
        <v>1</v>
      </c>
      <c r="AS110" s="3">
        <v>45303</v>
      </c>
      <c r="AT110" t="s">
        <v>121</v>
      </c>
      <c r="AU110" t="s">
        <v>38</v>
      </c>
    </row>
    <row r="111" spans="30:47" x14ac:dyDescent="0.25">
      <c r="AD111">
        <v>108</v>
      </c>
      <c r="AE111" s="2">
        <v>45303.538888888892</v>
      </c>
      <c r="AF111" t="s">
        <v>113</v>
      </c>
      <c r="AG111" t="s">
        <v>61</v>
      </c>
      <c r="AH111">
        <v>50</v>
      </c>
      <c r="AI111">
        <v>50</v>
      </c>
      <c r="AJ111">
        <v>0</v>
      </c>
      <c r="AK111">
        <v>159.35</v>
      </c>
      <c r="AL111">
        <v>0</v>
      </c>
      <c r="AM111" t="s">
        <v>38</v>
      </c>
      <c r="AN111">
        <v>152364</v>
      </c>
      <c r="AO111" t="s">
        <v>122</v>
      </c>
      <c r="AP111" t="s">
        <v>60</v>
      </c>
      <c r="AQ111">
        <v>0</v>
      </c>
      <c r="AR111" s="3">
        <v>1</v>
      </c>
      <c r="AS111" s="3">
        <v>45303</v>
      </c>
      <c r="AT111" t="s">
        <v>121</v>
      </c>
      <c r="AU111" t="s">
        <v>38</v>
      </c>
    </row>
    <row r="112" spans="30:47" x14ac:dyDescent="0.25">
      <c r="AD112">
        <v>86</v>
      </c>
      <c r="AE112" s="2">
        <v>45303.538194444445</v>
      </c>
      <c r="AF112" t="s">
        <v>113</v>
      </c>
      <c r="AG112" t="s">
        <v>61</v>
      </c>
      <c r="AH112">
        <v>50</v>
      </c>
      <c r="AI112">
        <v>50</v>
      </c>
      <c r="AJ112">
        <v>0</v>
      </c>
      <c r="AK112">
        <v>158.80000000000001</v>
      </c>
      <c r="AL112">
        <v>0</v>
      </c>
      <c r="AM112" t="s">
        <v>38</v>
      </c>
      <c r="AN112">
        <v>152364</v>
      </c>
      <c r="AO112" t="s">
        <v>122</v>
      </c>
      <c r="AP112" t="s">
        <v>60</v>
      </c>
      <c r="AQ112">
        <v>0</v>
      </c>
      <c r="AR112" s="3">
        <v>1</v>
      </c>
      <c r="AS112" s="3">
        <v>45303</v>
      </c>
      <c r="AT112" t="s">
        <v>121</v>
      </c>
      <c r="AU112" t="s">
        <v>38</v>
      </c>
    </row>
    <row r="113" spans="30:47" x14ac:dyDescent="0.25">
      <c r="AD113">
        <v>88</v>
      </c>
      <c r="AE113" s="2">
        <v>45303.538194444445</v>
      </c>
      <c r="AF113" t="s">
        <v>113</v>
      </c>
      <c r="AG113" t="s">
        <v>61</v>
      </c>
      <c r="AH113">
        <v>50</v>
      </c>
      <c r="AI113">
        <v>50</v>
      </c>
      <c r="AJ113">
        <v>0</v>
      </c>
      <c r="AK113">
        <v>158.55000000000001</v>
      </c>
      <c r="AL113">
        <v>0</v>
      </c>
      <c r="AM113" t="s">
        <v>38</v>
      </c>
      <c r="AN113">
        <v>152364</v>
      </c>
      <c r="AO113" t="s">
        <v>122</v>
      </c>
      <c r="AP113" t="s">
        <v>60</v>
      </c>
      <c r="AQ113">
        <v>0</v>
      </c>
      <c r="AR113" s="3">
        <v>1</v>
      </c>
      <c r="AS113" s="3">
        <v>45303</v>
      </c>
      <c r="AT113" t="s">
        <v>121</v>
      </c>
      <c r="AU113" t="s">
        <v>38</v>
      </c>
    </row>
    <row r="114" spans="30:47" x14ac:dyDescent="0.25">
      <c r="AD114">
        <v>87</v>
      </c>
      <c r="AE114" s="2">
        <v>45303.538194444445</v>
      </c>
      <c r="AF114" t="s">
        <v>113</v>
      </c>
      <c r="AG114" t="s">
        <v>61</v>
      </c>
      <c r="AH114">
        <v>50</v>
      </c>
      <c r="AI114">
        <v>50</v>
      </c>
      <c r="AJ114">
        <v>0</v>
      </c>
      <c r="AK114">
        <v>158</v>
      </c>
      <c r="AL114">
        <v>0</v>
      </c>
      <c r="AM114" t="s">
        <v>38</v>
      </c>
      <c r="AN114">
        <v>152364</v>
      </c>
      <c r="AO114" t="s">
        <v>122</v>
      </c>
      <c r="AP114" t="s">
        <v>60</v>
      </c>
      <c r="AQ114">
        <v>0</v>
      </c>
      <c r="AR114" s="3">
        <v>1</v>
      </c>
      <c r="AS114" s="3">
        <v>45303</v>
      </c>
      <c r="AT114" t="s">
        <v>121</v>
      </c>
      <c r="AU114" t="s">
        <v>38</v>
      </c>
    </row>
    <row r="115" spans="30:47" x14ac:dyDescent="0.25">
      <c r="AD115">
        <v>85</v>
      </c>
      <c r="AE115" s="2">
        <v>45303.538194444445</v>
      </c>
      <c r="AF115" t="s">
        <v>113</v>
      </c>
      <c r="AG115" t="s">
        <v>61</v>
      </c>
      <c r="AH115">
        <v>50</v>
      </c>
      <c r="AI115">
        <v>50</v>
      </c>
      <c r="AJ115">
        <v>0</v>
      </c>
      <c r="AK115">
        <v>160</v>
      </c>
      <c r="AL115">
        <v>0</v>
      </c>
      <c r="AM115" t="s">
        <v>38</v>
      </c>
      <c r="AN115">
        <v>152364</v>
      </c>
      <c r="AO115" t="s">
        <v>122</v>
      </c>
      <c r="AP115" t="s">
        <v>60</v>
      </c>
      <c r="AQ115">
        <v>0</v>
      </c>
      <c r="AR115" s="3">
        <v>1</v>
      </c>
      <c r="AS115" s="3">
        <v>45303</v>
      </c>
      <c r="AT115" t="s">
        <v>121</v>
      </c>
      <c r="AU115" t="s">
        <v>38</v>
      </c>
    </row>
    <row r="116" spans="30:47" x14ac:dyDescent="0.25">
      <c r="AD116">
        <v>74</v>
      </c>
      <c r="AE116" s="2">
        <v>45303.538194444445</v>
      </c>
      <c r="AF116" t="s">
        <v>113</v>
      </c>
      <c r="AG116" t="s">
        <v>61</v>
      </c>
      <c r="AH116">
        <v>50</v>
      </c>
      <c r="AI116">
        <v>50</v>
      </c>
      <c r="AJ116">
        <v>0</v>
      </c>
      <c r="AK116">
        <v>159.6</v>
      </c>
      <c r="AL116">
        <v>0</v>
      </c>
      <c r="AM116" t="s">
        <v>38</v>
      </c>
      <c r="AN116">
        <v>152364</v>
      </c>
      <c r="AO116" t="s">
        <v>122</v>
      </c>
      <c r="AP116" t="s">
        <v>60</v>
      </c>
      <c r="AQ116">
        <v>0</v>
      </c>
      <c r="AR116" s="3">
        <v>1</v>
      </c>
      <c r="AS116" s="3">
        <v>45303</v>
      </c>
      <c r="AT116" t="s">
        <v>121</v>
      </c>
      <c r="AU116" t="s">
        <v>38</v>
      </c>
    </row>
    <row r="117" spans="30:47" x14ac:dyDescent="0.25">
      <c r="AD117">
        <v>71</v>
      </c>
      <c r="AE117" s="2">
        <v>45303.538194444445</v>
      </c>
      <c r="AF117" t="s">
        <v>113</v>
      </c>
      <c r="AG117" t="s">
        <v>61</v>
      </c>
      <c r="AH117">
        <v>50</v>
      </c>
      <c r="AI117">
        <v>50</v>
      </c>
      <c r="AJ117">
        <v>0</v>
      </c>
      <c r="AK117">
        <v>160.65</v>
      </c>
      <c r="AL117">
        <v>0</v>
      </c>
      <c r="AM117" t="s">
        <v>38</v>
      </c>
      <c r="AN117">
        <v>152364</v>
      </c>
      <c r="AO117" t="s">
        <v>122</v>
      </c>
      <c r="AP117" t="s">
        <v>60</v>
      </c>
      <c r="AQ117">
        <v>0</v>
      </c>
      <c r="AR117" s="3">
        <v>1</v>
      </c>
      <c r="AS117" s="3">
        <v>45303</v>
      </c>
      <c r="AT117" t="s">
        <v>121</v>
      </c>
      <c r="AU117" t="s">
        <v>38</v>
      </c>
    </row>
    <row r="118" spans="30:47" x14ac:dyDescent="0.25">
      <c r="AD118">
        <v>83</v>
      </c>
      <c r="AE118" s="2">
        <v>45303.538194444445</v>
      </c>
      <c r="AF118" t="s">
        <v>113</v>
      </c>
      <c r="AG118" t="s">
        <v>61</v>
      </c>
      <c r="AH118">
        <v>50</v>
      </c>
      <c r="AI118">
        <v>50</v>
      </c>
      <c r="AJ118">
        <v>0</v>
      </c>
      <c r="AK118">
        <v>160</v>
      </c>
      <c r="AL118">
        <v>0</v>
      </c>
      <c r="AM118" t="s">
        <v>38</v>
      </c>
      <c r="AN118">
        <v>152364</v>
      </c>
      <c r="AO118" t="s">
        <v>122</v>
      </c>
      <c r="AP118" t="s">
        <v>60</v>
      </c>
      <c r="AQ118">
        <v>0</v>
      </c>
      <c r="AR118">
        <v>1</v>
      </c>
      <c r="AS118" s="3">
        <v>45303</v>
      </c>
      <c r="AT118" t="s">
        <v>121</v>
      </c>
      <c r="AU118" t="s">
        <v>38</v>
      </c>
    </row>
    <row r="119" spans="30:47" x14ac:dyDescent="0.25">
      <c r="AD119">
        <v>82</v>
      </c>
      <c r="AE119" s="2">
        <v>45303.538194444445</v>
      </c>
      <c r="AF119" t="s">
        <v>113</v>
      </c>
      <c r="AG119" t="s">
        <v>61</v>
      </c>
      <c r="AH119">
        <v>50</v>
      </c>
      <c r="AI119">
        <v>50</v>
      </c>
      <c r="AJ119">
        <v>0</v>
      </c>
      <c r="AK119">
        <v>161.1</v>
      </c>
      <c r="AL119">
        <v>0</v>
      </c>
      <c r="AM119" t="s">
        <v>38</v>
      </c>
      <c r="AN119">
        <v>152364</v>
      </c>
      <c r="AO119" t="s">
        <v>122</v>
      </c>
      <c r="AP119" t="s">
        <v>60</v>
      </c>
      <c r="AQ119">
        <v>0</v>
      </c>
      <c r="AR119">
        <v>1</v>
      </c>
      <c r="AS119" s="3">
        <v>45303</v>
      </c>
      <c r="AT119" t="s">
        <v>121</v>
      </c>
      <c r="AU119" t="s">
        <v>38</v>
      </c>
    </row>
    <row r="120" spans="30:47" x14ac:dyDescent="0.25">
      <c r="AD120">
        <v>81</v>
      </c>
      <c r="AE120" s="2">
        <v>45303.538194444445</v>
      </c>
      <c r="AF120" t="s">
        <v>113</v>
      </c>
      <c r="AG120" t="s">
        <v>61</v>
      </c>
      <c r="AH120">
        <v>50</v>
      </c>
      <c r="AI120">
        <v>50</v>
      </c>
      <c r="AJ120">
        <v>0</v>
      </c>
      <c r="AK120">
        <v>160.55000000000001</v>
      </c>
      <c r="AL120">
        <v>0</v>
      </c>
      <c r="AM120" t="s">
        <v>38</v>
      </c>
      <c r="AN120">
        <v>152364</v>
      </c>
      <c r="AO120" t="s">
        <v>122</v>
      </c>
      <c r="AP120" t="s">
        <v>60</v>
      </c>
      <c r="AQ120">
        <v>0</v>
      </c>
      <c r="AR120">
        <v>1</v>
      </c>
      <c r="AS120" s="3">
        <v>45303</v>
      </c>
      <c r="AT120" t="s">
        <v>121</v>
      </c>
      <c r="AU120" t="s">
        <v>38</v>
      </c>
    </row>
    <row r="121" spans="30:47" x14ac:dyDescent="0.25">
      <c r="AD121">
        <v>80</v>
      </c>
      <c r="AE121" s="2">
        <v>45303.538194444445</v>
      </c>
      <c r="AF121" t="s">
        <v>113</v>
      </c>
      <c r="AG121" t="s">
        <v>61</v>
      </c>
      <c r="AH121">
        <v>50</v>
      </c>
      <c r="AI121">
        <v>50</v>
      </c>
      <c r="AJ121">
        <v>0</v>
      </c>
      <c r="AK121">
        <v>160.55000000000001</v>
      </c>
      <c r="AL121">
        <v>0</v>
      </c>
      <c r="AM121" t="s">
        <v>38</v>
      </c>
      <c r="AN121">
        <v>152364</v>
      </c>
      <c r="AO121" t="s">
        <v>122</v>
      </c>
      <c r="AP121" t="s">
        <v>60</v>
      </c>
      <c r="AQ121">
        <v>0</v>
      </c>
      <c r="AR121">
        <v>1</v>
      </c>
      <c r="AS121" s="3">
        <v>45303</v>
      </c>
      <c r="AT121" t="s">
        <v>121</v>
      </c>
      <c r="AU121" t="s">
        <v>38</v>
      </c>
    </row>
    <row r="122" spans="30:47" x14ac:dyDescent="0.25">
      <c r="AD122">
        <v>79</v>
      </c>
      <c r="AE122" s="2">
        <v>45303.538194444445</v>
      </c>
      <c r="AF122" t="s">
        <v>113</v>
      </c>
      <c r="AG122" t="s">
        <v>61</v>
      </c>
      <c r="AH122">
        <v>50</v>
      </c>
      <c r="AI122">
        <v>50</v>
      </c>
      <c r="AJ122">
        <v>0</v>
      </c>
      <c r="AK122">
        <v>160.25</v>
      </c>
      <c r="AL122">
        <v>0</v>
      </c>
      <c r="AM122" t="s">
        <v>38</v>
      </c>
      <c r="AN122">
        <v>152364</v>
      </c>
      <c r="AO122" t="s">
        <v>122</v>
      </c>
      <c r="AP122" t="s">
        <v>60</v>
      </c>
      <c r="AQ122">
        <v>0</v>
      </c>
      <c r="AR122">
        <v>1</v>
      </c>
      <c r="AS122" s="3">
        <v>45303</v>
      </c>
      <c r="AT122" t="s">
        <v>121</v>
      </c>
      <c r="AU122" t="s">
        <v>38</v>
      </c>
    </row>
    <row r="123" spans="30:47" x14ac:dyDescent="0.25">
      <c r="AD123">
        <v>78</v>
      </c>
      <c r="AE123" s="2">
        <v>45303.538194444445</v>
      </c>
      <c r="AF123" t="s">
        <v>113</v>
      </c>
      <c r="AG123" t="s">
        <v>61</v>
      </c>
      <c r="AH123">
        <v>50</v>
      </c>
      <c r="AI123">
        <v>50</v>
      </c>
      <c r="AJ123">
        <v>0</v>
      </c>
      <c r="AK123">
        <v>159.35</v>
      </c>
      <c r="AL123">
        <v>0</v>
      </c>
      <c r="AM123" t="s">
        <v>38</v>
      </c>
      <c r="AN123">
        <v>152364</v>
      </c>
      <c r="AO123" t="s">
        <v>122</v>
      </c>
      <c r="AP123" t="s">
        <v>60</v>
      </c>
      <c r="AQ123">
        <v>0</v>
      </c>
      <c r="AR123">
        <v>1</v>
      </c>
      <c r="AS123" s="3">
        <v>45303</v>
      </c>
      <c r="AT123" t="s">
        <v>121</v>
      </c>
      <c r="AU123" t="s">
        <v>38</v>
      </c>
    </row>
    <row r="124" spans="30:47" x14ac:dyDescent="0.25">
      <c r="AD124">
        <v>77</v>
      </c>
      <c r="AE124" s="2">
        <v>45303.538194444445</v>
      </c>
      <c r="AF124" t="s">
        <v>113</v>
      </c>
      <c r="AG124" t="s">
        <v>61</v>
      </c>
      <c r="AH124">
        <v>50</v>
      </c>
      <c r="AI124">
        <v>50</v>
      </c>
      <c r="AJ124">
        <v>0</v>
      </c>
      <c r="AK124">
        <v>159.35</v>
      </c>
      <c r="AL124">
        <v>0</v>
      </c>
      <c r="AM124" t="s">
        <v>38</v>
      </c>
      <c r="AN124">
        <v>152364</v>
      </c>
      <c r="AO124" t="s">
        <v>122</v>
      </c>
      <c r="AP124" t="s">
        <v>60</v>
      </c>
      <c r="AQ124">
        <v>0</v>
      </c>
      <c r="AR124">
        <v>1</v>
      </c>
      <c r="AS124" s="3">
        <v>45303</v>
      </c>
      <c r="AT124" t="s">
        <v>121</v>
      </c>
      <c r="AU124" t="s">
        <v>38</v>
      </c>
    </row>
    <row r="125" spans="30:47" x14ac:dyDescent="0.25">
      <c r="AD125">
        <v>76</v>
      </c>
      <c r="AE125" s="2">
        <v>45303.538194444445</v>
      </c>
      <c r="AF125" t="s">
        <v>113</v>
      </c>
      <c r="AG125" t="s">
        <v>61</v>
      </c>
      <c r="AH125">
        <v>50</v>
      </c>
      <c r="AI125">
        <v>50</v>
      </c>
      <c r="AJ125">
        <v>0</v>
      </c>
      <c r="AK125">
        <v>159.55000000000001</v>
      </c>
      <c r="AL125">
        <v>0</v>
      </c>
      <c r="AM125" t="s">
        <v>38</v>
      </c>
      <c r="AN125">
        <v>152364</v>
      </c>
      <c r="AO125" t="s">
        <v>122</v>
      </c>
      <c r="AP125" t="s">
        <v>60</v>
      </c>
      <c r="AQ125">
        <v>0</v>
      </c>
      <c r="AR125">
        <v>1</v>
      </c>
      <c r="AS125" s="3">
        <v>45303</v>
      </c>
      <c r="AT125" t="s">
        <v>121</v>
      </c>
      <c r="AU125" t="s">
        <v>38</v>
      </c>
    </row>
    <row r="126" spans="30:47" x14ac:dyDescent="0.25">
      <c r="AD126">
        <v>75</v>
      </c>
      <c r="AE126" s="2">
        <v>45303.538194444445</v>
      </c>
      <c r="AF126" t="s">
        <v>113</v>
      </c>
      <c r="AG126" t="s">
        <v>61</v>
      </c>
      <c r="AH126">
        <v>50</v>
      </c>
      <c r="AI126">
        <v>50</v>
      </c>
      <c r="AJ126">
        <v>0</v>
      </c>
      <c r="AK126">
        <v>160</v>
      </c>
      <c r="AL126">
        <v>0</v>
      </c>
      <c r="AM126" t="s">
        <v>38</v>
      </c>
      <c r="AN126">
        <v>152364</v>
      </c>
      <c r="AO126" t="s">
        <v>122</v>
      </c>
      <c r="AP126" t="s">
        <v>60</v>
      </c>
      <c r="AQ126">
        <v>0</v>
      </c>
      <c r="AR126">
        <v>1</v>
      </c>
      <c r="AS126" s="3">
        <v>45303</v>
      </c>
      <c r="AT126" t="s">
        <v>121</v>
      </c>
      <c r="AU126" t="s">
        <v>38</v>
      </c>
    </row>
    <row r="127" spans="30:47" x14ac:dyDescent="0.25">
      <c r="AD127">
        <v>84</v>
      </c>
      <c r="AE127" s="2">
        <v>45303.538194444445</v>
      </c>
      <c r="AF127" t="s">
        <v>113</v>
      </c>
      <c r="AG127" t="s">
        <v>61</v>
      </c>
      <c r="AH127">
        <v>50</v>
      </c>
      <c r="AI127">
        <v>50</v>
      </c>
      <c r="AJ127">
        <v>0</v>
      </c>
      <c r="AK127">
        <v>159</v>
      </c>
      <c r="AL127">
        <v>0</v>
      </c>
      <c r="AM127" t="s">
        <v>38</v>
      </c>
      <c r="AN127">
        <v>152364</v>
      </c>
      <c r="AO127" t="s">
        <v>122</v>
      </c>
      <c r="AP127" t="s">
        <v>60</v>
      </c>
      <c r="AQ127">
        <v>0</v>
      </c>
      <c r="AR127">
        <v>1</v>
      </c>
      <c r="AS127" s="3">
        <v>45303</v>
      </c>
      <c r="AT127" t="s">
        <v>121</v>
      </c>
      <c r="AU127" t="s">
        <v>38</v>
      </c>
    </row>
    <row r="128" spans="30:47" x14ac:dyDescent="0.25">
      <c r="AD128">
        <v>73</v>
      </c>
      <c r="AE128" s="2">
        <v>45303.538194444445</v>
      </c>
      <c r="AF128" t="s">
        <v>113</v>
      </c>
      <c r="AG128" t="s">
        <v>61</v>
      </c>
      <c r="AH128">
        <v>50</v>
      </c>
      <c r="AI128">
        <v>50</v>
      </c>
      <c r="AJ128">
        <v>0</v>
      </c>
      <c r="AK128">
        <v>158</v>
      </c>
      <c r="AL128">
        <v>0</v>
      </c>
      <c r="AM128" t="s">
        <v>38</v>
      </c>
      <c r="AN128">
        <v>152364</v>
      </c>
      <c r="AO128" t="s">
        <v>122</v>
      </c>
      <c r="AP128" t="s">
        <v>60</v>
      </c>
      <c r="AQ128">
        <v>0</v>
      </c>
      <c r="AR128">
        <v>1</v>
      </c>
      <c r="AS128" s="3">
        <v>45303</v>
      </c>
      <c r="AT128" t="s">
        <v>121</v>
      </c>
      <c r="AU128" t="s">
        <v>38</v>
      </c>
    </row>
    <row r="129" spans="30:47" x14ac:dyDescent="0.25">
      <c r="AD129">
        <v>72</v>
      </c>
      <c r="AE129" s="2">
        <v>45303.538194444445</v>
      </c>
      <c r="AF129" t="s">
        <v>113</v>
      </c>
      <c r="AG129" t="s">
        <v>61</v>
      </c>
      <c r="AH129">
        <v>50</v>
      </c>
      <c r="AI129">
        <v>50</v>
      </c>
      <c r="AJ129">
        <v>0</v>
      </c>
      <c r="AK129">
        <v>158.5</v>
      </c>
      <c r="AL129">
        <v>0</v>
      </c>
      <c r="AM129" t="s">
        <v>38</v>
      </c>
      <c r="AN129">
        <v>152364</v>
      </c>
      <c r="AO129" t="s">
        <v>122</v>
      </c>
      <c r="AP129" t="s">
        <v>60</v>
      </c>
      <c r="AQ129">
        <v>0</v>
      </c>
      <c r="AR129">
        <v>1</v>
      </c>
      <c r="AS129" s="3">
        <v>45303</v>
      </c>
      <c r="AT129" t="s">
        <v>121</v>
      </c>
      <c r="AU129" t="s">
        <v>38</v>
      </c>
    </row>
    <row r="130" spans="30:47" x14ac:dyDescent="0.25">
      <c r="AD130">
        <v>70</v>
      </c>
      <c r="AE130" s="2">
        <v>45303.537499999999</v>
      </c>
      <c r="AF130" t="s">
        <v>110</v>
      </c>
      <c r="AG130" t="s">
        <v>61</v>
      </c>
      <c r="AH130">
        <v>0</v>
      </c>
      <c r="AI130">
        <v>50</v>
      </c>
      <c r="AJ130">
        <v>161.19999999999999</v>
      </c>
      <c r="AK130">
        <v>161.19999999999999</v>
      </c>
      <c r="AL130">
        <v>0</v>
      </c>
      <c r="AM130" t="s">
        <v>38</v>
      </c>
      <c r="AN130">
        <v>152364</v>
      </c>
      <c r="AP130" t="s">
        <v>60</v>
      </c>
      <c r="AQ130">
        <v>2200000074562210</v>
      </c>
      <c r="AR130">
        <v>1</v>
      </c>
      <c r="AS130" s="3">
        <v>45303</v>
      </c>
      <c r="AT130" t="s">
        <v>121</v>
      </c>
      <c r="AU130" t="s">
        <v>38</v>
      </c>
    </row>
    <row r="131" spans="30:47" x14ac:dyDescent="0.25">
      <c r="AD131">
        <v>69</v>
      </c>
      <c r="AE131" s="2">
        <v>45303.523611111108</v>
      </c>
      <c r="AF131" t="s">
        <v>113</v>
      </c>
      <c r="AG131" t="s">
        <v>61</v>
      </c>
      <c r="AH131">
        <v>0</v>
      </c>
      <c r="AI131">
        <v>3000</v>
      </c>
      <c r="AJ131">
        <v>3.9</v>
      </c>
      <c r="AK131">
        <v>3.9</v>
      </c>
      <c r="AL131">
        <v>0</v>
      </c>
      <c r="AM131" t="s">
        <v>38</v>
      </c>
      <c r="AN131">
        <v>50515</v>
      </c>
      <c r="AP131" t="s">
        <v>60</v>
      </c>
      <c r="AQ131">
        <v>2100000080853050</v>
      </c>
      <c r="AR131">
        <v>1</v>
      </c>
      <c r="AS131" s="3">
        <v>45303</v>
      </c>
      <c r="AT131" t="s">
        <v>119</v>
      </c>
      <c r="AU131" t="s">
        <v>38</v>
      </c>
    </row>
    <row r="132" spans="30:47" x14ac:dyDescent="0.25">
      <c r="AD132">
        <v>68</v>
      </c>
      <c r="AE132" s="2">
        <v>45303.522222222222</v>
      </c>
      <c r="AF132" t="s">
        <v>113</v>
      </c>
      <c r="AG132" t="s">
        <v>61</v>
      </c>
      <c r="AH132">
        <v>3000</v>
      </c>
      <c r="AI132">
        <v>3000</v>
      </c>
      <c r="AJ132">
        <v>0</v>
      </c>
      <c r="AK132">
        <v>4.0999999999999996</v>
      </c>
      <c r="AL132">
        <v>0</v>
      </c>
      <c r="AM132" t="s">
        <v>38</v>
      </c>
      <c r="AN132">
        <v>50515</v>
      </c>
      <c r="AO132" t="s">
        <v>120</v>
      </c>
      <c r="AP132" t="s">
        <v>60</v>
      </c>
      <c r="AQ132">
        <v>0</v>
      </c>
      <c r="AR132">
        <v>1</v>
      </c>
      <c r="AS132" s="3">
        <v>45303</v>
      </c>
      <c r="AT132" t="s">
        <v>119</v>
      </c>
      <c r="AU132" t="s">
        <v>38</v>
      </c>
    </row>
    <row r="133" spans="30:47" x14ac:dyDescent="0.25">
      <c r="AD133">
        <v>58</v>
      </c>
      <c r="AE133" s="2">
        <v>45303.519444444442</v>
      </c>
      <c r="AF133" t="s">
        <v>113</v>
      </c>
      <c r="AG133" t="s">
        <v>61</v>
      </c>
      <c r="AH133">
        <v>3000</v>
      </c>
      <c r="AI133">
        <v>3000</v>
      </c>
      <c r="AJ133">
        <v>0</v>
      </c>
      <c r="AK133">
        <v>4</v>
      </c>
      <c r="AL133">
        <v>0</v>
      </c>
      <c r="AM133" t="s">
        <v>38</v>
      </c>
      <c r="AN133">
        <v>50515</v>
      </c>
      <c r="AO133" t="s">
        <v>120</v>
      </c>
      <c r="AP133" t="s">
        <v>60</v>
      </c>
      <c r="AQ133">
        <v>0</v>
      </c>
      <c r="AR133">
        <v>1</v>
      </c>
      <c r="AS133" s="3">
        <v>45303</v>
      </c>
      <c r="AT133" t="s">
        <v>119</v>
      </c>
      <c r="AU133" t="s">
        <v>38</v>
      </c>
    </row>
    <row r="134" spans="30:47" x14ac:dyDescent="0.25">
      <c r="AD134">
        <v>59</v>
      </c>
      <c r="AE134" s="2">
        <v>45303.519444444442</v>
      </c>
      <c r="AF134" t="s">
        <v>113</v>
      </c>
      <c r="AG134" t="s">
        <v>61</v>
      </c>
      <c r="AH134">
        <v>3000</v>
      </c>
      <c r="AI134">
        <v>3000</v>
      </c>
      <c r="AJ134">
        <v>0</v>
      </c>
      <c r="AK134">
        <v>4</v>
      </c>
      <c r="AL134">
        <v>0</v>
      </c>
      <c r="AM134" t="s">
        <v>38</v>
      </c>
      <c r="AN134">
        <v>50515</v>
      </c>
      <c r="AO134" t="s">
        <v>120</v>
      </c>
      <c r="AP134" t="s">
        <v>60</v>
      </c>
      <c r="AQ134">
        <v>0</v>
      </c>
      <c r="AR134">
        <v>1</v>
      </c>
      <c r="AS134" s="3">
        <v>45303</v>
      </c>
      <c r="AT134" t="s">
        <v>119</v>
      </c>
      <c r="AU134" t="s">
        <v>38</v>
      </c>
    </row>
    <row r="135" spans="30:47" x14ac:dyDescent="0.25">
      <c r="AD135">
        <v>62</v>
      </c>
      <c r="AE135" s="2">
        <v>45303.519444444442</v>
      </c>
      <c r="AF135" t="s">
        <v>113</v>
      </c>
      <c r="AG135" t="s">
        <v>61</v>
      </c>
      <c r="AH135">
        <v>3000</v>
      </c>
      <c r="AI135">
        <v>3000</v>
      </c>
      <c r="AJ135">
        <v>0</v>
      </c>
      <c r="AK135">
        <v>4</v>
      </c>
      <c r="AL135">
        <v>0</v>
      </c>
      <c r="AM135" t="s">
        <v>38</v>
      </c>
      <c r="AN135">
        <v>50515</v>
      </c>
      <c r="AO135" t="s">
        <v>120</v>
      </c>
      <c r="AP135" t="s">
        <v>60</v>
      </c>
      <c r="AQ135">
        <v>0</v>
      </c>
      <c r="AR135">
        <v>1</v>
      </c>
      <c r="AS135" s="3">
        <v>45303</v>
      </c>
      <c r="AT135" t="s">
        <v>119</v>
      </c>
      <c r="AU135" t="s">
        <v>38</v>
      </c>
    </row>
    <row r="136" spans="30:47" x14ac:dyDescent="0.25">
      <c r="AD136">
        <v>60</v>
      </c>
      <c r="AE136" s="2">
        <v>45303.519444444442</v>
      </c>
      <c r="AF136" t="s">
        <v>113</v>
      </c>
      <c r="AG136" t="s">
        <v>61</v>
      </c>
      <c r="AH136">
        <v>3000</v>
      </c>
      <c r="AI136">
        <v>3000</v>
      </c>
      <c r="AJ136">
        <v>0</v>
      </c>
      <c r="AK136">
        <v>4</v>
      </c>
      <c r="AL136">
        <v>0</v>
      </c>
      <c r="AM136" t="s">
        <v>38</v>
      </c>
      <c r="AN136">
        <v>50515</v>
      </c>
      <c r="AO136" t="s">
        <v>120</v>
      </c>
      <c r="AP136" t="s">
        <v>60</v>
      </c>
      <c r="AQ136">
        <v>0</v>
      </c>
      <c r="AR136">
        <v>1</v>
      </c>
      <c r="AS136" s="3">
        <v>45303</v>
      </c>
      <c r="AT136" t="s">
        <v>119</v>
      </c>
      <c r="AU136" t="s">
        <v>38</v>
      </c>
    </row>
    <row r="137" spans="30:47" x14ac:dyDescent="0.25">
      <c r="AD137">
        <v>61</v>
      </c>
      <c r="AE137" s="2">
        <v>45303.519444444442</v>
      </c>
      <c r="AF137" t="s">
        <v>113</v>
      </c>
      <c r="AG137" t="s">
        <v>61</v>
      </c>
      <c r="AH137">
        <v>3000</v>
      </c>
      <c r="AI137">
        <v>3000</v>
      </c>
      <c r="AJ137">
        <v>0</v>
      </c>
      <c r="AK137">
        <v>4</v>
      </c>
      <c r="AL137">
        <v>0</v>
      </c>
      <c r="AM137" t="s">
        <v>38</v>
      </c>
      <c r="AN137">
        <v>50515</v>
      </c>
      <c r="AO137" t="s">
        <v>120</v>
      </c>
      <c r="AP137" t="s">
        <v>60</v>
      </c>
      <c r="AQ137">
        <v>0</v>
      </c>
      <c r="AR137">
        <v>1</v>
      </c>
      <c r="AS137" s="3">
        <v>45303</v>
      </c>
      <c r="AT137" t="s">
        <v>119</v>
      </c>
      <c r="AU137" t="s">
        <v>38</v>
      </c>
    </row>
    <row r="138" spans="30:47" x14ac:dyDescent="0.25">
      <c r="AD138">
        <v>66</v>
      </c>
      <c r="AE138" s="2">
        <v>45303.519444444442</v>
      </c>
      <c r="AF138" t="s">
        <v>113</v>
      </c>
      <c r="AG138" t="s">
        <v>61</v>
      </c>
      <c r="AH138">
        <v>3000</v>
      </c>
      <c r="AI138">
        <v>3000</v>
      </c>
      <c r="AJ138">
        <v>0</v>
      </c>
      <c r="AK138">
        <v>4</v>
      </c>
      <c r="AL138">
        <v>0</v>
      </c>
      <c r="AM138" t="s">
        <v>38</v>
      </c>
      <c r="AN138">
        <v>50515</v>
      </c>
      <c r="AP138" t="s">
        <v>60</v>
      </c>
      <c r="AQ138">
        <v>2100000080543880</v>
      </c>
      <c r="AR138">
        <v>1</v>
      </c>
      <c r="AS138" s="3">
        <v>45303</v>
      </c>
      <c r="AT138" t="s">
        <v>119</v>
      </c>
      <c r="AU138" t="s">
        <v>38</v>
      </c>
    </row>
    <row r="139" spans="30:47" x14ac:dyDescent="0.25">
      <c r="AD139">
        <v>63</v>
      </c>
      <c r="AE139" s="2">
        <v>45303.519444444442</v>
      </c>
      <c r="AF139" t="s">
        <v>113</v>
      </c>
      <c r="AG139" t="s">
        <v>61</v>
      </c>
      <c r="AH139">
        <v>3000</v>
      </c>
      <c r="AI139">
        <v>3000</v>
      </c>
      <c r="AJ139">
        <v>0</v>
      </c>
      <c r="AK139">
        <v>4</v>
      </c>
      <c r="AL139">
        <v>0</v>
      </c>
      <c r="AM139" t="s">
        <v>38</v>
      </c>
      <c r="AN139">
        <v>50515</v>
      </c>
      <c r="AO139" t="s">
        <v>120</v>
      </c>
      <c r="AP139" t="s">
        <v>60</v>
      </c>
      <c r="AQ139">
        <v>0</v>
      </c>
      <c r="AR139">
        <v>1</v>
      </c>
      <c r="AS139" s="3">
        <v>45303</v>
      </c>
      <c r="AT139" t="s">
        <v>119</v>
      </c>
      <c r="AU139" t="s">
        <v>38</v>
      </c>
    </row>
    <row r="140" spans="30:47" x14ac:dyDescent="0.25">
      <c r="AD140">
        <v>64</v>
      </c>
      <c r="AE140" s="2">
        <v>45303.519444444442</v>
      </c>
      <c r="AF140" t="s">
        <v>113</v>
      </c>
      <c r="AG140" t="s">
        <v>61</v>
      </c>
      <c r="AH140">
        <v>3000</v>
      </c>
      <c r="AI140">
        <v>3000</v>
      </c>
      <c r="AJ140">
        <v>0</v>
      </c>
      <c r="AK140">
        <v>4</v>
      </c>
      <c r="AL140">
        <v>0</v>
      </c>
      <c r="AM140" t="s">
        <v>38</v>
      </c>
      <c r="AN140">
        <v>50515</v>
      </c>
      <c r="AO140" t="s">
        <v>120</v>
      </c>
      <c r="AP140" t="s">
        <v>60</v>
      </c>
      <c r="AQ140">
        <v>0</v>
      </c>
      <c r="AR140">
        <v>1</v>
      </c>
      <c r="AS140" s="3">
        <v>45303</v>
      </c>
      <c r="AT140" t="s">
        <v>119</v>
      </c>
      <c r="AU140" t="s">
        <v>38</v>
      </c>
    </row>
    <row r="141" spans="30:47" x14ac:dyDescent="0.25">
      <c r="AD141">
        <v>65</v>
      </c>
      <c r="AE141" s="2">
        <v>45303.519444444442</v>
      </c>
      <c r="AF141" t="s">
        <v>113</v>
      </c>
      <c r="AG141" t="s">
        <v>61</v>
      </c>
      <c r="AH141">
        <v>3000</v>
      </c>
      <c r="AI141">
        <v>3000</v>
      </c>
      <c r="AJ141">
        <v>0</v>
      </c>
      <c r="AK141">
        <v>4</v>
      </c>
      <c r="AL141">
        <v>0</v>
      </c>
      <c r="AM141" t="s">
        <v>38</v>
      </c>
      <c r="AN141">
        <v>50515</v>
      </c>
      <c r="AO141" t="s">
        <v>120</v>
      </c>
      <c r="AP141" t="s">
        <v>60</v>
      </c>
      <c r="AQ141">
        <v>0</v>
      </c>
      <c r="AR141">
        <v>1</v>
      </c>
      <c r="AS141" s="3">
        <v>45303</v>
      </c>
      <c r="AT141" t="s">
        <v>119</v>
      </c>
      <c r="AU141" t="s">
        <v>38</v>
      </c>
    </row>
    <row r="142" spans="30:47" x14ac:dyDescent="0.25">
      <c r="AD142">
        <v>67</v>
      </c>
      <c r="AE142" s="2">
        <v>45303.519444444442</v>
      </c>
      <c r="AF142" t="s">
        <v>113</v>
      </c>
      <c r="AG142" t="s">
        <v>61</v>
      </c>
      <c r="AH142">
        <v>3000</v>
      </c>
      <c r="AI142">
        <v>3000</v>
      </c>
      <c r="AJ142">
        <v>0</v>
      </c>
      <c r="AK142">
        <v>0</v>
      </c>
      <c r="AL142">
        <v>0</v>
      </c>
      <c r="AM142" t="s">
        <v>38</v>
      </c>
      <c r="AN142">
        <v>50515</v>
      </c>
      <c r="AO142" t="s">
        <v>116</v>
      </c>
      <c r="AP142" t="s">
        <v>60</v>
      </c>
      <c r="AQ142">
        <v>0</v>
      </c>
      <c r="AR142">
        <v>1</v>
      </c>
      <c r="AS142" s="3">
        <v>45303</v>
      </c>
      <c r="AT142" t="s">
        <v>119</v>
      </c>
      <c r="AU142" t="s">
        <v>115</v>
      </c>
    </row>
    <row r="143" spans="30:47" x14ac:dyDescent="0.25">
      <c r="AD143">
        <v>39</v>
      </c>
      <c r="AE143" s="2">
        <v>45303.518750000003</v>
      </c>
      <c r="AF143" t="s">
        <v>113</v>
      </c>
      <c r="AG143" t="s">
        <v>61</v>
      </c>
      <c r="AH143">
        <v>3000</v>
      </c>
      <c r="AI143">
        <v>3000</v>
      </c>
      <c r="AJ143">
        <v>0</v>
      </c>
      <c r="AK143">
        <v>4</v>
      </c>
      <c r="AL143">
        <v>0</v>
      </c>
      <c r="AM143" t="s">
        <v>38</v>
      </c>
      <c r="AN143">
        <v>50515</v>
      </c>
      <c r="AO143" t="s">
        <v>120</v>
      </c>
      <c r="AP143" t="s">
        <v>60</v>
      </c>
      <c r="AQ143">
        <v>0</v>
      </c>
      <c r="AR143">
        <v>1</v>
      </c>
      <c r="AS143" s="3">
        <v>45303</v>
      </c>
      <c r="AT143" t="s">
        <v>119</v>
      </c>
      <c r="AU143" t="s">
        <v>38</v>
      </c>
    </row>
    <row r="144" spans="30:47" x14ac:dyDescent="0.25">
      <c r="AD144">
        <v>42</v>
      </c>
      <c r="AE144" s="2">
        <v>45303.518750000003</v>
      </c>
      <c r="AF144" t="s">
        <v>113</v>
      </c>
      <c r="AG144" t="s">
        <v>61</v>
      </c>
      <c r="AH144">
        <v>3000</v>
      </c>
      <c r="AI144">
        <v>3000</v>
      </c>
      <c r="AJ144">
        <v>0</v>
      </c>
      <c r="AK144">
        <v>4</v>
      </c>
      <c r="AL144">
        <v>0</v>
      </c>
      <c r="AM144" t="s">
        <v>38</v>
      </c>
      <c r="AN144">
        <v>50515</v>
      </c>
      <c r="AO144" t="s">
        <v>120</v>
      </c>
      <c r="AP144" t="s">
        <v>60</v>
      </c>
      <c r="AQ144">
        <v>0</v>
      </c>
      <c r="AR144">
        <v>1</v>
      </c>
      <c r="AS144" s="3">
        <v>45303</v>
      </c>
      <c r="AT144" t="s">
        <v>119</v>
      </c>
      <c r="AU144" t="s">
        <v>38</v>
      </c>
    </row>
    <row r="145" spans="30:47" x14ac:dyDescent="0.25">
      <c r="AD145">
        <v>41</v>
      </c>
      <c r="AE145" s="2">
        <v>45303.518750000003</v>
      </c>
      <c r="AF145" t="s">
        <v>113</v>
      </c>
      <c r="AG145" t="s">
        <v>61</v>
      </c>
      <c r="AH145">
        <v>3000</v>
      </c>
      <c r="AI145">
        <v>3000</v>
      </c>
      <c r="AJ145">
        <v>0</v>
      </c>
      <c r="AK145">
        <v>4</v>
      </c>
      <c r="AL145">
        <v>0</v>
      </c>
      <c r="AM145" t="s">
        <v>38</v>
      </c>
      <c r="AN145">
        <v>50515</v>
      </c>
      <c r="AO145" t="s">
        <v>120</v>
      </c>
      <c r="AP145" t="s">
        <v>60</v>
      </c>
      <c r="AQ145">
        <v>0</v>
      </c>
      <c r="AR145">
        <v>1</v>
      </c>
      <c r="AS145" s="3">
        <v>45303</v>
      </c>
      <c r="AT145" t="s">
        <v>119</v>
      </c>
      <c r="AU145" t="s">
        <v>38</v>
      </c>
    </row>
    <row r="146" spans="30:47" x14ac:dyDescent="0.25">
      <c r="AD146">
        <v>40</v>
      </c>
      <c r="AE146" s="2">
        <v>45303.518750000003</v>
      </c>
      <c r="AF146" t="s">
        <v>113</v>
      </c>
      <c r="AG146" t="s">
        <v>61</v>
      </c>
      <c r="AH146">
        <v>3000</v>
      </c>
      <c r="AI146">
        <v>3000</v>
      </c>
      <c r="AJ146">
        <v>0</v>
      </c>
      <c r="AK146">
        <v>4</v>
      </c>
      <c r="AL146">
        <v>0</v>
      </c>
      <c r="AM146" t="s">
        <v>38</v>
      </c>
      <c r="AN146">
        <v>50515</v>
      </c>
      <c r="AO146" t="s">
        <v>120</v>
      </c>
      <c r="AP146" t="s">
        <v>60</v>
      </c>
      <c r="AQ146">
        <v>0</v>
      </c>
      <c r="AR146">
        <v>1</v>
      </c>
      <c r="AS146" s="3">
        <v>45303</v>
      </c>
      <c r="AT146" t="s">
        <v>119</v>
      </c>
      <c r="AU146" t="s">
        <v>38</v>
      </c>
    </row>
    <row r="147" spans="30:47" x14ac:dyDescent="0.25">
      <c r="AD147">
        <v>43</v>
      </c>
      <c r="AE147" s="2">
        <v>45303.518750000003</v>
      </c>
      <c r="AF147" t="s">
        <v>113</v>
      </c>
      <c r="AG147" t="s">
        <v>61</v>
      </c>
      <c r="AH147">
        <v>3000</v>
      </c>
      <c r="AI147">
        <v>3000</v>
      </c>
      <c r="AJ147">
        <v>0</v>
      </c>
      <c r="AK147">
        <v>4</v>
      </c>
      <c r="AL147">
        <v>0</v>
      </c>
      <c r="AM147" t="s">
        <v>38</v>
      </c>
      <c r="AN147">
        <v>50515</v>
      </c>
      <c r="AO147" t="s">
        <v>120</v>
      </c>
      <c r="AP147" t="s">
        <v>60</v>
      </c>
      <c r="AQ147">
        <v>0</v>
      </c>
      <c r="AR147">
        <v>1</v>
      </c>
      <c r="AS147" s="3">
        <v>45303</v>
      </c>
      <c r="AT147" t="s">
        <v>119</v>
      </c>
      <c r="AU147" t="s">
        <v>38</v>
      </c>
    </row>
    <row r="148" spans="30:47" x14ac:dyDescent="0.25">
      <c r="AD148">
        <v>38</v>
      </c>
      <c r="AE148" s="2">
        <v>45303.518750000003</v>
      </c>
      <c r="AF148" t="s">
        <v>113</v>
      </c>
      <c r="AG148" t="s">
        <v>61</v>
      </c>
      <c r="AH148">
        <v>3000</v>
      </c>
      <c r="AI148">
        <v>3000</v>
      </c>
      <c r="AJ148">
        <v>0</v>
      </c>
      <c r="AK148">
        <v>4</v>
      </c>
      <c r="AL148">
        <v>0</v>
      </c>
      <c r="AM148" t="s">
        <v>38</v>
      </c>
      <c r="AN148">
        <v>50515</v>
      </c>
      <c r="AO148" t="s">
        <v>120</v>
      </c>
      <c r="AP148" t="s">
        <v>60</v>
      </c>
      <c r="AQ148">
        <v>0</v>
      </c>
      <c r="AR148">
        <v>1</v>
      </c>
      <c r="AS148" s="3">
        <v>45303</v>
      </c>
      <c r="AT148" t="s">
        <v>119</v>
      </c>
      <c r="AU148" t="s">
        <v>38</v>
      </c>
    </row>
    <row r="149" spans="30:47" x14ac:dyDescent="0.25">
      <c r="AD149">
        <v>37</v>
      </c>
      <c r="AE149" s="2">
        <v>45303.518750000003</v>
      </c>
      <c r="AF149" t="s">
        <v>113</v>
      </c>
      <c r="AG149" t="s">
        <v>61</v>
      </c>
      <c r="AH149">
        <v>3000</v>
      </c>
      <c r="AI149">
        <v>3000</v>
      </c>
      <c r="AJ149">
        <v>0</v>
      </c>
      <c r="AK149">
        <v>4</v>
      </c>
      <c r="AL149">
        <v>0</v>
      </c>
      <c r="AM149" t="s">
        <v>38</v>
      </c>
      <c r="AN149">
        <v>50515</v>
      </c>
      <c r="AO149" t="s">
        <v>120</v>
      </c>
      <c r="AP149" t="s">
        <v>60</v>
      </c>
      <c r="AQ149">
        <v>0</v>
      </c>
      <c r="AR149">
        <v>1</v>
      </c>
      <c r="AS149" s="3">
        <v>45303</v>
      </c>
      <c r="AT149" t="s">
        <v>119</v>
      </c>
      <c r="AU149" t="s">
        <v>38</v>
      </c>
    </row>
    <row r="150" spans="30:47" x14ac:dyDescent="0.25">
      <c r="AD150">
        <v>36</v>
      </c>
      <c r="AE150" s="2">
        <v>45303.518750000003</v>
      </c>
      <c r="AF150" t="s">
        <v>113</v>
      </c>
      <c r="AG150" t="s">
        <v>61</v>
      </c>
      <c r="AH150">
        <v>3000</v>
      </c>
      <c r="AI150">
        <v>3000</v>
      </c>
      <c r="AJ150">
        <v>0</v>
      </c>
      <c r="AK150">
        <v>4</v>
      </c>
      <c r="AL150">
        <v>0</v>
      </c>
      <c r="AM150" t="s">
        <v>38</v>
      </c>
      <c r="AN150">
        <v>50515</v>
      </c>
      <c r="AO150" t="s">
        <v>120</v>
      </c>
      <c r="AP150" t="s">
        <v>60</v>
      </c>
      <c r="AQ150">
        <v>0</v>
      </c>
      <c r="AR150">
        <v>1</v>
      </c>
      <c r="AS150" s="3">
        <v>45303</v>
      </c>
      <c r="AT150" t="s">
        <v>119</v>
      </c>
      <c r="AU150" t="s">
        <v>38</v>
      </c>
    </row>
    <row r="151" spans="30:47" x14ac:dyDescent="0.25">
      <c r="AD151">
        <v>35</v>
      </c>
      <c r="AE151" s="2">
        <v>45303.518750000003</v>
      </c>
      <c r="AF151" t="s">
        <v>113</v>
      </c>
      <c r="AG151" t="s">
        <v>61</v>
      </c>
      <c r="AH151">
        <v>3000</v>
      </c>
      <c r="AI151">
        <v>3000</v>
      </c>
      <c r="AJ151">
        <v>0</v>
      </c>
      <c r="AK151">
        <v>4</v>
      </c>
      <c r="AL151">
        <v>0</v>
      </c>
      <c r="AM151" t="s">
        <v>38</v>
      </c>
      <c r="AN151">
        <v>50515</v>
      </c>
      <c r="AO151" t="s">
        <v>120</v>
      </c>
      <c r="AP151" t="s">
        <v>60</v>
      </c>
      <c r="AQ151">
        <v>0</v>
      </c>
      <c r="AR151">
        <v>1</v>
      </c>
      <c r="AS151" s="3">
        <v>45303</v>
      </c>
      <c r="AT151" t="s">
        <v>119</v>
      </c>
      <c r="AU151" t="s">
        <v>38</v>
      </c>
    </row>
    <row r="152" spans="30:47" x14ac:dyDescent="0.25">
      <c r="AD152">
        <v>46</v>
      </c>
      <c r="AE152" s="2">
        <v>45303.518750000003</v>
      </c>
      <c r="AF152" t="s">
        <v>113</v>
      </c>
      <c r="AG152" t="s">
        <v>61</v>
      </c>
      <c r="AH152">
        <v>3000</v>
      </c>
      <c r="AI152">
        <v>3000</v>
      </c>
      <c r="AJ152">
        <v>0</v>
      </c>
      <c r="AK152">
        <v>4</v>
      </c>
      <c r="AL152">
        <v>0</v>
      </c>
      <c r="AM152" t="s">
        <v>38</v>
      </c>
      <c r="AN152">
        <v>50515</v>
      </c>
      <c r="AO152" t="s">
        <v>120</v>
      </c>
      <c r="AP152" t="s">
        <v>60</v>
      </c>
      <c r="AQ152">
        <v>0</v>
      </c>
      <c r="AR152">
        <v>1</v>
      </c>
      <c r="AS152" s="3">
        <v>45303</v>
      </c>
      <c r="AT152" t="s">
        <v>119</v>
      </c>
      <c r="AU152" t="s">
        <v>38</v>
      </c>
    </row>
    <row r="153" spans="30:47" x14ac:dyDescent="0.25">
      <c r="AD153">
        <v>45</v>
      </c>
      <c r="AE153" s="2">
        <v>45303.518750000003</v>
      </c>
      <c r="AF153" t="s">
        <v>113</v>
      </c>
      <c r="AG153" t="s">
        <v>61</v>
      </c>
      <c r="AH153">
        <v>3000</v>
      </c>
      <c r="AI153">
        <v>3000</v>
      </c>
      <c r="AJ153">
        <v>0</v>
      </c>
      <c r="AK153">
        <v>4</v>
      </c>
      <c r="AL153">
        <v>0</v>
      </c>
      <c r="AM153" t="s">
        <v>38</v>
      </c>
      <c r="AN153">
        <v>50515</v>
      </c>
      <c r="AO153" t="s">
        <v>120</v>
      </c>
      <c r="AP153" t="s">
        <v>60</v>
      </c>
      <c r="AQ153">
        <v>0</v>
      </c>
      <c r="AR153">
        <v>1</v>
      </c>
      <c r="AS153" s="3">
        <v>45303</v>
      </c>
      <c r="AT153" t="s">
        <v>119</v>
      </c>
      <c r="AU153" t="s">
        <v>38</v>
      </c>
    </row>
    <row r="154" spans="30:47" x14ac:dyDescent="0.25">
      <c r="AD154">
        <v>44</v>
      </c>
      <c r="AE154" s="2">
        <v>45303.518750000003</v>
      </c>
      <c r="AF154" t="s">
        <v>113</v>
      </c>
      <c r="AG154" t="s">
        <v>61</v>
      </c>
      <c r="AH154">
        <v>3000</v>
      </c>
      <c r="AI154">
        <v>3000</v>
      </c>
      <c r="AJ154">
        <v>0</v>
      </c>
      <c r="AK154">
        <v>4</v>
      </c>
      <c r="AL154">
        <v>0</v>
      </c>
      <c r="AM154" t="s">
        <v>38</v>
      </c>
      <c r="AN154">
        <v>50515</v>
      </c>
      <c r="AO154" t="s">
        <v>120</v>
      </c>
      <c r="AP154" t="s">
        <v>60</v>
      </c>
      <c r="AQ154">
        <v>0</v>
      </c>
      <c r="AR154">
        <v>1</v>
      </c>
      <c r="AS154" s="3">
        <v>45303</v>
      </c>
      <c r="AT154" t="s">
        <v>119</v>
      </c>
      <c r="AU154" t="s">
        <v>38</v>
      </c>
    </row>
    <row r="155" spans="30:47" x14ac:dyDescent="0.25">
      <c r="AD155">
        <v>47</v>
      </c>
      <c r="AE155" s="2">
        <v>45303.518750000003</v>
      </c>
      <c r="AF155" t="s">
        <v>113</v>
      </c>
      <c r="AG155" t="s">
        <v>61</v>
      </c>
      <c r="AH155">
        <v>3000</v>
      </c>
      <c r="AI155">
        <v>3000</v>
      </c>
      <c r="AJ155">
        <v>0</v>
      </c>
      <c r="AK155">
        <v>4</v>
      </c>
      <c r="AL155">
        <v>0</v>
      </c>
      <c r="AM155" t="s">
        <v>38</v>
      </c>
      <c r="AN155">
        <v>50515</v>
      </c>
      <c r="AO155" t="s">
        <v>120</v>
      </c>
      <c r="AP155" t="s">
        <v>60</v>
      </c>
      <c r="AQ155">
        <v>0</v>
      </c>
      <c r="AR155">
        <v>1</v>
      </c>
      <c r="AS155" s="3">
        <v>45303</v>
      </c>
      <c r="AT155" t="s">
        <v>119</v>
      </c>
      <c r="AU155" t="s">
        <v>38</v>
      </c>
    </row>
    <row r="156" spans="30:47" x14ac:dyDescent="0.25">
      <c r="AD156">
        <v>53</v>
      </c>
      <c r="AE156" s="2">
        <v>45303.518750000003</v>
      </c>
      <c r="AF156" t="s">
        <v>113</v>
      </c>
      <c r="AG156" t="s">
        <v>61</v>
      </c>
      <c r="AH156">
        <v>3000</v>
      </c>
      <c r="AI156">
        <v>3000</v>
      </c>
      <c r="AJ156">
        <v>0</v>
      </c>
      <c r="AK156">
        <v>4</v>
      </c>
      <c r="AL156">
        <v>0</v>
      </c>
      <c r="AM156" t="s">
        <v>38</v>
      </c>
      <c r="AN156">
        <v>50515</v>
      </c>
      <c r="AP156" t="s">
        <v>60</v>
      </c>
      <c r="AQ156">
        <v>2100000080505560</v>
      </c>
      <c r="AR156">
        <v>1</v>
      </c>
      <c r="AS156" s="3">
        <v>45303</v>
      </c>
      <c r="AT156" t="s">
        <v>119</v>
      </c>
      <c r="AU156" t="s">
        <v>38</v>
      </c>
    </row>
    <row r="157" spans="30:47" x14ac:dyDescent="0.25">
      <c r="AD157">
        <v>48</v>
      </c>
      <c r="AE157" s="2">
        <v>45303.518750000003</v>
      </c>
      <c r="AF157" t="s">
        <v>113</v>
      </c>
      <c r="AG157" t="s">
        <v>61</v>
      </c>
      <c r="AH157">
        <v>3000</v>
      </c>
      <c r="AI157">
        <v>3000</v>
      </c>
      <c r="AJ157">
        <v>0</v>
      </c>
      <c r="AK157">
        <v>4</v>
      </c>
      <c r="AL157">
        <v>0</v>
      </c>
      <c r="AM157" t="s">
        <v>38</v>
      </c>
      <c r="AN157">
        <v>50515</v>
      </c>
      <c r="AO157" t="s">
        <v>120</v>
      </c>
      <c r="AP157" t="s">
        <v>60</v>
      </c>
      <c r="AQ157">
        <v>0</v>
      </c>
      <c r="AR157">
        <v>1</v>
      </c>
      <c r="AS157" s="3">
        <v>45303</v>
      </c>
      <c r="AT157" t="s">
        <v>119</v>
      </c>
      <c r="AU157" t="s">
        <v>38</v>
      </c>
    </row>
    <row r="158" spans="30:47" x14ac:dyDescent="0.25">
      <c r="AD158">
        <v>57</v>
      </c>
      <c r="AE158" s="2">
        <v>45303.518750000003</v>
      </c>
      <c r="AF158" t="s">
        <v>113</v>
      </c>
      <c r="AG158" t="s">
        <v>61</v>
      </c>
      <c r="AH158">
        <v>3000</v>
      </c>
      <c r="AI158">
        <v>3000</v>
      </c>
      <c r="AJ158">
        <v>0</v>
      </c>
      <c r="AK158">
        <v>4</v>
      </c>
      <c r="AL158">
        <v>0</v>
      </c>
      <c r="AM158" t="s">
        <v>38</v>
      </c>
      <c r="AN158">
        <v>50515</v>
      </c>
      <c r="AO158" t="s">
        <v>120</v>
      </c>
      <c r="AP158" t="s">
        <v>60</v>
      </c>
      <c r="AQ158">
        <v>0</v>
      </c>
      <c r="AR158">
        <v>1</v>
      </c>
      <c r="AS158" s="3">
        <v>45303</v>
      </c>
      <c r="AT158" t="s">
        <v>119</v>
      </c>
      <c r="AU158" t="s">
        <v>38</v>
      </c>
    </row>
    <row r="159" spans="30:47" x14ac:dyDescent="0.25">
      <c r="AD159">
        <v>56</v>
      </c>
      <c r="AE159" s="2">
        <v>45303.518750000003</v>
      </c>
      <c r="AF159" t="s">
        <v>113</v>
      </c>
      <c r="AG159" t="s">
        <v>61</v>
      </c>
      <c r="AH159">
        <v>3000</v>
      </c>
      <c r="AI159">
        <v>3000</v>
      </c>
      <c r="AJ159">
        <v>0</v>
      </c>
      <c r="AK159">
        <v>4</v>
      </c>
      <c r="AL159">
        <v>0</v>
      </c>
      <c r="AM159" t="s">
        <v>38</v>
      </c>
      <c r="AN159">
        <v>50515</v>
      </c>
      <c r="AO159" t="s">
        <v>120</v>
      </c>
      <c r="AP159" t="s">
        <v>60</v>
      </c>
      <c r="AQ159">
        <v>0</v>
      </c>
      <c r="AR159">
        <v>1</v>
      </c>
      <c r="AS159" s="3">
        <v>45303</v>
      </c>
      <c r="AT159" t="s">
        <v>119</v>
      </c>
      <c r="AU159" t="s">
        <v>38</v>
      </c>
    </row>
    <row r="160" spans="30:47" x14ac:dyDescent="0.25">
      <c r="AD160">
        <v>55</v>
      </c>
      <c r="AE160" s="2">
        <v>45303.518750000003</v>
      </c>
      <c r="AF160" t="s">
        <v>113</v>
      </c>
      <c r="AG160" t="s">
        <v>61</v>
      </c>
      <c r="AH160">
        <v>3000</v>
      </c>
      <c r="AI160">
        <v>3000</v>
      </c>
      <c r="AJ160">
        <v>0</v>
      </c>
      <c r="AK160">
        <v>4</v>
      </c>
      <c r="AL160">
        <v>0</v>
      </c>
      <c r="AM160" t="s">
        <v>38</v>
      </c>
      <c r="AN160">
        <v>50515</v>
      </c>
      <c r="AO160" t="s">
        <v>120</v>
      </c>
      <c r="AP160" t="s">
        <v>60</v>
      </c>
      <c r="AQ160">
        <v>0</v>
      </c>
      <c r="AR160">
        <v>1</v>
      </c>
      <c r="AS160" s="3">
        <v>45303</v>
      </c>
      <c r="AT160" t="s">
        <v>119</v>
      </c>
      <c r="AU160" t="s">
        <v>38</v>
      </c>
    </row>
    <row r="161" spans="30:47" x14ac:dyDescent="0.25">
      <c r="AD161">
        <v>54</v>
      </c>
      <c r="AE161" s="2">
        <v>45303.518750000003</v>
      </c>
      <c r="AF161" t="s">
        <v>113</v>
      </c>
      <c r="AG161" t="s">
        <v>61</v>
      </c>
      <c r="AH161">
        <v>3000</v>
      </c>
      <c r="AI161">
        <v>3000</v>
      </c>
      <c r="AJ161">
        <v>0</v>
      </c>
      <c r="AK161">
        <v>4</v>
      </c>
      <c r="AL161">
        <v>0</v>
      </c>
      <c r="AM161" t="s">
        <v>38</v>
      </c>
      <c r="AN161">
        <v>50515</v>
      </c>
      <c r="AO161" t="s">
        <v>120</v>
      </c>
      <c r="AP161" t="s">
        <v>60</v>
      </c>
      <c r="AQ161">
        <v>0</v>
      </c>
      <c r="AR161">
        <v>1</v>
      </c>
      <c r="AS161" s="3">
        <v>45303</v>
      </c>
      <c r="AT161" t="s">
        <v>119</v>
      </c>
      <c r="AU161" t="s">
        <v>38</v>
      </c>
    </row>
    <row r="162" spans="30:47" x14ac:dyDescent="0.25">
      <c r="AD162">
        <v>52</v>
      </c>
      <c r="AE162" s="2">
        <v>45303.518750000003</v>
      </c>
      <c r="AF162" t="s">
        <v>113</v>
      </c>
      <c r="AG162" t="s">
        <v>61</v>
      </c>
      <c r="AH162">
        <v>3000</v>
      </c>
      <c r="AI162">
        <v>3000</v>
      </c>
      <c r="AJ162">
        <v>0</v>
      </c>
      <c r="AK162">
        <v>4</v>
      </c>
      <c r="AL162">
        <v>0</v>
      </c>
      <c r="AM162" t="s">
        <v>38</v>
      </c>
      <c r="AN162">
        <v>50515</v>
      </c>
      <c r="AO162" t="s">
        <v>120</v>
      </c>
      <c r="AP162" t="s">
        <v>60</v>
      </c>
      <c r="AQ162">
        <v>0</v>
      </c>
      <c r="AR162">
        <v>1</v>
      </c>
      <c r="AS162" s="3">
        <v>45303</v>
      </c>
      <c r="AT162" t="s">
        <v>119</v>
      </c>
      <c r="AU162" t="s">
        <v>38</v>
      </c>
    </row>
    <row r="163" spans="30:47" x14ac:dyDescent="0.25">
      <c r="AD163">
        <v>51</v>
      </c>
      <c r="AE163" s="2">
        <v>45303.518750000003</v>
      </c>
      <c r="AF163" t="s">
        <v>113</v>
      </c>
      <c r="AG163" t="s">
        <v>61</v>
      </c>
      <c r="AH163">
        <v>3000</v>
      </c>
      <c r="AI163">
        <v>3000</v>
      </c>
      <c r="AJ163">
        <v>0</v>
      </c>
      <c r="AK163">
        <v>3.9</v>
      </c>
      <c r="AL163">
        <v>0</v>
      </c>
      <c r="AM163" t="s">
        <v>38</v>
      </c>
      <c r="AN163">
        <v>50515</v>
      </c>
      <c r="AP163" t="s">
        <v>60</v>
      </c>
      <c r="AQ163">
        <v>2100000080166810</v>
      </c>
      <c r="AR163">
        <v>1</v>
      </c>
      <c r="AS163" s="3">
        <v>45303</v>
      </c>
      <c r="AT163" t="s">
        <v>119</v>
      </c>
      <c r="AU163" t="s">
        <v>38</v>
      </c>
    </row>
    <row r="164" spans="30:47" x14ac:dyDescent="0.25">
      <c r="AD164">
        <v>50</v>
      </c>
      <c r="AE164" s="2">
        <v>45303.518750000003</v>
      </c>
      <c r="AF164" t="s">
        <v>113</v>
      </c>
      <c r="AG164" t="s">
        <v>61</v>
      </c>
      <c r="AH164">
        <v>3000</v>
      </c>
      <c r="AI164">
        <v>3000</v>
      </c>
      <c r="AJ164">
        <v>0</v>
      </c>
      <c r="AK164">
        <v>4</v>
      </c>
      <c r="AL164">
        <v>0</v>
      </c>
      <c r="AM164" t="s">
        <v>38</v>
      </c>
      <c r="AN164">
        <v>50515</v>
      </c>
      <c r="AO164" t="s">
        <v>120</v>
      </c>
      <c r="AP164" t="s">
        <v>60</v>
      </c>
      <c r="AQ164">
        <v>0</v>
      </c>
      <c r="AR164">
        <v>1</v>
      </c>
      <c r="AS164" s="3">
        <v>45303</v>
      </c>
      <c r="AT164" t="s">
        <v>119</v>
      </c>
      <c r="AU164" t="s">
        <v>38</v>
      </c>
    </row>
    <row r="165" spans="30:47" x14ac:dyDescent="0.25">
      <c r="AD165">
        <v>49</v>
      </c>
      <c r="AE165" s="2">
        <v>45303.518750000003</v>
      </c>
      <c r="AF165" t="s">
        <v>113</v>
      </c>
      <c r="AG165" t="s">
        <v>61</v>
      </c>
      <c r="AH165">
        <v>3000</v>
      </c>
      <c r="AI165">
        <v>3000</v>
      </c>
      <c r="AJ165">
        <v>0</v>
      </c>
      <c r="AK165">
        <v>4</v>
      </c>
      <c r="AL165">
        <v>0</v>
      </c>
      <c r="AM165" t="s">
        <v>38</v>
      </c>
      <c r="AN165">
        <v>50515</v>
      </c>
      <c r="AO165" t="s">
        <v>120</v>
      </c>
      <c r="AP165" t="s">
        <v>60</v>
      </c>
      <c r="AQ165">
        <v>0</v>
      </c>
      <c r="AR165">
        <v>1</v>
      </c>
      <c r="AS165" s="3">
        <v>45303</v>
      </c>
      <c r="AT165" t="s">
        <v>119</v>
      </c>
      <c r="AU165" t="s">
        <v>38</v>
      </c>
    </row>
    <row r="166" spans="30:47" x14ac:dyDescent="0.25">
      <c r="AD166">
        <v>14</v>
      </c>
      <c r="AE166" s="2">
        <v>45303.518055555556</v>
      </c>
      <c r="AF166" t="s">
        <v>113</v>
      </c>
      <c r="AG166" t="s">
        <v>61</v>
      </c>
      <c r="AH166">
        <v>3000</v>
      </c>
      <c r="AI166">
        <v>3000</v>
      </c>
      <c r="AJ166">
        <v>0</v>
      </c>
      <c r="AK166">
        <v>4</v>
      </c>
      <c r="AL166">
        <v>0</v>
      </c>
      <c r="AM166" t="s">
        <v>38</v>
      </c>
      <c r="AN166">
        <v>50515</v>
      </c>
      <c r="AO166" t="s">
        <v>120</v>
      </c>
      <c r="AP166" t="s">
        <v>60</v>
      </c>
      <c r="AQ166">
        <v>0</v>
      </c>
      <c r="AR166">
        <v>1</v>
      </c>
      <c r="AS166" s="3">
        <v>45303</v>
      </c>
      <c r="AT166" t="s">
        <v>119</v>
      </c>
      <c r="AU166" t="s">
        <v>38</v>
      </c>
    </row>
    <row r="167" spans="30:47" x14ac:dyDescent="0.25">
      <c r="AD167">
        <v>19</v>
      </c>
      <c r="AE167" s="2">
        <v>45303.518055555556</v>
      </c>
      <c r="AF167" t="s">
        <v>113</v>
      </c>
      <c r="AG167" t="s">
        <v>61</v>
      </c>
      <c r="AH167">
        <v>3000</v>
      </c>
      <c r="AI167">
        <v>3000</v>
      </c>
      <c r="AJ167">
        <v>0</v>
      </c>
      <c r="AK167">
        <v>4</v>
      </c>
      <c r="AL167">
        <v>0</v>
      </c>
      <c r="AM167" t="s">
        <v>38</v>
      </c>
      <c r="AN167">
        <v>50515</v>
      </c>
      <c r="AO167" t="s">
        <v>120</v>
      </c>
      <c r="AP167" t="s">
        <v>60</v>
      </c>
      <c r="AQ167">
        <v>0</v>
      </c>
      <c r="AR167">
        <v>1</v>
      </c>
      <c r="AS167" s="3">
        <v>45303</v>
      </c>
      <c r="AT167" t="s">
        <v>119</v>
      </c>
      <c r="AU167" t="s">
        <v>38</v>
      </c>
    </row>
    <row r="168" spans="30:47" x14ac:dyDescent="0.25">
      <c r="AD168">
        <v>18</v>
      </c>
      <c r="AE168" s="2">
        <v>45303.518055555556</v>
      </c>
      <c r="AF168" t="s">
        <v>113</v>
      </c>
      <c r="AG168" t="s">
        <v>61</v>
      </c>
      <c r="AH168">
        <v>3000</v>
      </c>
      <c r="AI168">
        <v>3000</v>
      </c>
      <c r="AJ168">
        <v>0</v>
      </c>
      <c r="AK168">
        <v>4</v>
      </c>
      <c r="AL168">
        <v>0</v>
      </c>
      <c r="AM168" t="s">
        <v>38</v>
      </c>
      <c r="AN168">
        <v>50515</v>
      </c>
      <c r="AO168" t="s">
        <v>120</v>
      </c>
      <c r="AP168" t="s">
        <v>60</v>
      </c>
      <c r="AQ168">
        <v>0</v>
      </c>
      <c r="AR168">
        <v>1</v>
      </c>
      <c r="AS168" s="3">
        <v>45303</v>
      </c>
      <c r="AT168" t="s">
        <v>119</v>
      </c>
      <c r="AU168" t="s">
        <v>38</v>
      </c>
    </row>
    <row r="169" spans="30:47" x14ac:dyDescent="0.25">
      <c r="AD169">
        <v>17</v>
      </c>
      <c r="AE169" s="2">
        <v>45303.518055555556</v>
      </c>
      <c r="AF169" t="s">
        <v>113</v>
      </c>
      <c r="AG169" t="s">
        <v>61</v>
      </c>
      <c r="AH169">
        <v>3000</v>
      </c>
      <c r="AI169">
        <v>3000</v>
      </c>
      <c r="AJ169">
        <v>0</v>
      </c>
      <c r="AK169">
        <v>4</v>
      </c>
      <c r="AL169">
        <v>0</v>
      </c>
      <c r="AM169" t="s">
        <v>38</v>
      </c>
      <c r="AN169">
        <v>50515</v>
      </c>
      <c r="AO169" t="s">
        <v>120</v>
      </c>
      <c r="AP169" t="s">
        <v>60</v>
      </c>
      <c r="AQ169">
        <v>0</v>
      </c>
      <c r="AR169">
        <v>1</v>
      </c>
      <c r="AS169" s="3">
        <v>45303</v>
      </c>
      <c r="AT169" t="s">
        <v>119</v>
      </c>
      <c r="AU169" t="s">
        <v>38</v>
      </c>
    </row>
    <row r="170" spans="30:47" x14ac:dyDescent="0.25">
      <c r="AD170">
        <v>16</v>
      </c>
      <c r="AE170" s="2">
        <v>45303.518055555556</v>
      </c>
      <c r="AF170" t="s">
        <v>113</v>
      </c>
      <c r="AG170" t="s">
        <v>61</v>
      </c>
      <c r="AH170">
        <v>3000</v>
      </c>
      <c r="AI170">
        <v>3000</v>
      </c>
      <c r="AJ170">
        <v>0</v>
      </c>
      <c r="AK170">
        <v>4</v>
      </c>
      <c r="AL170">
        <v>0</v>
      </c>
      <c r="AM170" t="s">
        <v>38</v>
      </c>
      <c r="AN170">
        <v>50515</v>
      </c>
      <c r="AO170" t="s">
        <v>120</v>
      </c>
      <c r="AP170" t="s">
        <v>60</v>
      </c>
      <c r="AQ170">
        <v>0</v>
      </c>
      <c r="AR170">
        <v>1</v>
      </c>
      <c r="AS170" s="3">
        <v>45303</v>
      </c>
      <c r="AT170" t="s">
        <v>119</v>
      </c>
      <c r="AU170" t="s">
        <v>38</v>
      </c>
    </row>
    <row r="171" spans="30:47" x14ac:dyDescent="0.25">
      <c r="AD171">
        <v>15</v>
      </c>
      <c r="AE171" s="2">
        <v>45303.518055555556</v>
      </c>
      <c r="AF171" t="s">
        <v>113</v>
      </c>
      <c r="AG171" t="s">
        <v>61</v>
      </c>
      <c r="AH171">
        <v>3000</v>
      </c>
      <c r="AI171">
        <v>3000</v>
      </c>
      <c r="AJ171">
        <v>0</v>
      </c>
      <c r="AK171">
        <v>4</v>
      </c>
      <c r="AL171">
        <v>0</v>
      </c>
      <c r="AM171" t="s">
        <v>38</v>
      </c>
      <c r="AN171">
        <v>50515</v>
      </c>
      <c r="AO171" t="s">
        <v>120</v>
      </c>
      <c r="AP171" t="s">
        <v>60</v>
      </c>
      <c r="AQ171">
        <v>0</v>
      </c>
      <c r="AR171">
        <v>1</v>
      </c>
      <c r="AS171" s="3">
        <v>45303</v>
      </c>
      <c r="AT171" t="s">
        <v>119</v>
      </c>
      <c r="AU171" t="s">
        <v>38</v>
      </c>
    </row>
    <row r="172" spans="30:47" x14ac:dyDescent="0.25">
      <c r="AD172">
        <v>9</v>
      </c>
      <c r="AE172" s="2">
        <v>45303.518055555556</v>
      </c>
      <c r="AF172" t="s">
        <v>113</v>
      </c>
      <c r="AG172" t="s">
        <v>61</v>
      </c>
      <c r="AH172">
        <v>3000</v>
      </c>
      <c r="AI172">
        <v>3000</v>
      </c>
      <c r="AJ172">
        <v>0</v>
      </c>
      <c r="AK172">
        <v>4</v>
      </c>
      <c r="AL172">
        <v>0</v>
      </c>
      <c r="AM172" t="s">
        <v>38</v>
      </c>
      <c r="AN172">
        <v>50515</v>
      </c>
      <c r="AO172" t="s">
        <v>120</v>
      </c>
      <c r="AP172" t="s">
        <v>60</v>
      </c>
      <c r="AQ172">
        <v>0</v>
      </c>
      <c r="AR172">
        <v>1</v>
      </c>
      <c r="AS172" s="3">
        <v>45303</v>
      </c>
      <c r="AT172" t="s">
        <v>119</v>
      </c>
      <c r="AU172" t="s">
        <v>38</v>
      </c>
    </row>
    <row r="173" spans="30:47" x14ac:dyDescent="0.25">
      <c r="AD173">
        <v>13</v>
      </c>
      <c r="AE173" s="2">
        <v>45303.518055555556</v>
      </c>
      <c r="AF173" t="s">
        <v>113</v>
      </c>
      <c r="AG173" t="s">
        <v>61</v>
      </c>
      <c r="AH173">
        <v>3000</v>
      </c>
      <c r="AI173">
        <v>3000</v>
      </c>
      <c r="AJ173">
        <v>0</v>
      </c>
      <c r="AK173">
        <v>4</v>
      </c>
      <c r="AL173">
        <v>0</v>
      </c>
      <c r="AM173" t="s">
        <v>38</v>
      </c>
      <c r="AN173">
        <v>50515</v>
      </c>
      <c r="AO173" t="s">
        <v>120</v>
      </c>
      <c r="AP173" t="s">
        <v>60</v>
      </c>
      <c r="AQ173">
        <v>0</v>
      </c>
      <c r="AR173">
        <v>1</v>
      </c>
      <c r="AS173" s="3">
        <v>45303</v>
      </c>
      <c r="AT173" t="s">
        <v>119</v>
      </c>
      <c r="AU173" t="s">
        <v>38</v>
      </c>
    </row>
    <row r="174" spans="30:47" x14ac:dyDescent="0.25">
      <c r="AD174">
        <v>12</v>
      </c>
      <c r="AE174" s="2">
        <v>45303.518055555556</v>
      </c>
      <c r="AF174" t="s">
        <v>113</v>
      </c>
      <c r="AG174" t="s">
        <v>61</v>
      </c>
      <c r="AH174">
        <v>3000</v>
      </c>
      <c r="AI174">
        <v>3000</v>
      </c>
      <c r="AJ174">
        <v>0</v>
      </c>
      <c r="AK174">
        <v>4</v>
      </c>
      <c r="AL174">
        <v>0</v>
      </c>
      <c r="AM174" t="s">
        <v>38</v>
      </c>
      <c r="AN174">
        <v>50515</v>
      </c>
      <c r="AO174" t="s">
        <v>120</v>
      </c>
      <c r="AP174" t="s">
        <v>60</v>
      </c>
      <c r="AQ174">
        <v>0</v>
      </c>
      <c r="AR174">
        <v>1</v>
      </c>
      <c r="AS174" s="3">
        <v>45303</v>
      </c>
      <c r="AT174" t="s">
        <v>119</v>
      </c>
      <c r="AU174" t="s">
        <v>38</v>
      </c>
    </row>
    <row r="175" spans="30:47" x14ac:dyDescent="0.25">
      <c r="AD175">
        <v>11</v>
      </c>
      <c r="AE175" s="2">
        <v>45303.518055555556</v>
      </c>
      <c r="AF175" t="s">
        <v>113</v>
      </c>
      <c r="AG175" t="s">
        <v>61</v>
      </c>
      <c r="AH175">
        <v>3000</v>
      </c>
      <c r="AI175">
        <v>3000</v>
      </c>
      <c r="AJ175">
        <v>0</v>
      </c>
      <c r="AK175">
        <v>4</v>
      </c>
      <c r="AL175">
        <v>0</v>
      </c>
      <c r="AM175" t="s">
        <v>38</v>
      </c>
      <c r="AN175">
        <v>50515</v>
      </c>
      <c r="AO175" t="s">
        <v>120</v>
      </c>
      <c r="AP175" t="s">
        <v>60</v>
      </c>
      <c r="AQ175">
        <v>0</v>
      </c>
      <c r="AR175">
        <v>1</v>
      </c>
      <c r="AS175" s="3">
        <v>45303</v>
      </c>
      <c r="AT175" t="s">
        <v>119</v>
      </c>
      <c r="AU175" t="s">
        <v>38</v>
      </c>
    </row>
    <row r="176" spans="30:47" x14ac:dyDescent="0.25">
      <c r="AD176">
        <v>10</v>
      </c>
      <c r="AE176" s="2">
        <v>45303.518055555556</v>
      </c>
      <c r="AF176" t="s">
        <v>113</v>
      </c>
      <c r="AG176" t="s">
        <v>61</v>
      </c>
      <c r="AH176">
        <v>3000</v>
      </c>
      <c r="AI176">
        <v>3000</v>
      </c>
      <c r="AJ176">
        <v>0</v>
      </c>
      <c r="AK176">
        <v>4</v>
      </c>
      <c r="AL176">
        <v>0</v>
      </c>
      <c r="AM176" t="s">
        <v>38</v>
      </c>
      <c r="AN176">
        <v>50515</v>
      </c>
      <c r="AO176" t="s">
        <v>120</v>
      </c>
      <c r="AP176" t="s">
        <v>60</v>
      </c>
      <c r="AQ176">
        <v>0</v>
      </c>
      <c r="AR176">
        <v>1</v>
      </c>
      <c r="AS176" s="3">
        <v>45303</v>
      </c>
      <c r="AT176" t="s">
        <v>119</v>
      </c>
      <c r="AU176" t="s">
        <v>38</v>
      </c>
    </row>
    <row r="177" spans="30:47" x14ac:dyDescent="0.25">
      <c r="AD177">
        <v>21</v>
      </c>
      <c r="AE177" s="2">
        <v>45303.518055555556</v>
      </c>
      <c r="AF177" t="s">
        <v>113</v>
      </c>
      <c r="AG177" t="s">
        <v>61</v>
      </c>
      <c r="AH177">
        <v>3000</v>
      </c>
      <c r="AI177">
        <v>3000</v>
      </c>
      <c r="AJ177">
        <v>0</v>
      </c>
      <c r="AK177">
        <v>4</v>
      </c>
      <c r="AL177">
        <v>0</v>
      </c>
      <c r="AM177" t="s">
        <v>38</v>
      </c>
      <c r="AN177">
        <v>50515</v>
      </c>
      <c r="AO177" t="s">
        <v>120</v>
      </c>
      <c r="AP177" t="s">
        <v>60</v>
      </c>
      <c r="AQ177">
        <v>0</v>
      </c>
      <c r="AR177">
        <v>1</v>
      </c>
      <c r="AS177" s="3">
        <v>45303</v>
      </c>
      <c r="AT177" t="s">
        <v>119</v>
      </c>
      <c r="AU177" t="s">
        <v>38</v>
      </c>
    </row>
    <row r="178" spans="30:47" x14ac:dyDescent="0.25">
      <c r="AD178">
        <v>8</v>
      </c>
      <c r="AE178" s="2">
        <v>45303.518055555556</v>
      </c>
      <c r="AF178" t="s">
        <v>113</v>
      </c>
      <c r="AG178" t="s">
        <v>61</v>
      </c>
      <c r="AH178">
        <v>3000</v>
      </c>
      <c r="AI178">
        <v>3000</v>
      </c>
      <c r="AJ178">
        <v>0</v>
      </c>
      <c r="AK178">
        <v>4</v>
      </c>
      <c r="AL178">
        <v>0</v>
      </c>
      <c r="AM178" t="s">
        <v>38</v>
      </c>
      <c r="AN178">
        <v>50515</v>
      </c>
      <c r="AO178" t="s">
        <v>120</v>
      </c>
      <c r="AP178" t="s">
        <v>60</v>
      </c>
      <c r="AQ178">
        <v>0</v>
      </c>
      <c r="AR178">
        <v>1</v>
      </c>
      <c r="AS178" s="3">
        <v>45303</v>
      </c>
      <c r="AT178" t="s">
        <v>119</v>
      </c>
      <c r="AU178" t="s">
        <v>38</v>
      </c>
    </row>
    <row r="179" spans="30:47" x14ac:dyDescent="0.25">
      <c r="AD179">
        <v>20</v>
      </c>
      <c r="AE179" s="2">
        <v>45303.518055555556</v>
      </c>
      <c r="AF179" t="s">
        <v>113</v>
      </c>
      <c r="AG179" t="s">
        <v>61</v>
      </c>
      <c r="AH179">
        <v>3000</v>
      </c>
      <c r="AI179">
        <v>3000</v>
      </c>
      <c r="AJ179">
        <v>0</v>
      </c>
      <c r="AK179">
        <v>4</v>
      </c>
      <c r="AL179">
        <v>0</v>
      </c>
      <c r="AM179" t="s">
        <v>38</v>
      </c>
      <c r="AN179">
        <v>50515</v>
      </c>
      <c r="AO179" t="s">
        <v>120</v>
      </c>
      <c r="AP179" t="s">
        <v>60</v>
      </c>
      <c r="AQ179">
        <v>0</v>
      </c>
      <c r="AR179">
        <v>1</v>
      </c>
      <c r="AS179" s="3">
        <v>45303</v>
      </c>
      <c r="AT179" t="s">
        <v>119</v>
      </c>
      <c r="AU179" t="s">
        <v>38</v>
      </c>
    </row>
    <row r="180" spans="30:47" x14ac:dyDescent="0.25">
      <c r="AD180">
        <v>24</v>
      </c>
      <c r="AE180" s="2">
        <v>45303.518055555556</v>
      </c>
      <c r="AF180" t="s">
        <v>113</v>
      </c>
      <c r="AG180" t="s">
        <v>61</v>
      </c>
      <c r="AH180">
        <v>3000</v>
      </c>
      <c r="AI180">
        <v>3000</v>
      </c>
      <c r="AJ180">
        <v>0</v>
      </c>
      <c r="AK180">
        <v>4</v>
      </c>
      <c r="AL180">
        <v>0</v>
      </c>
      <c r="AM180" t="s">
        <v>38</v>
      </c>
      <c r="AN180">
        <v>50515</v>
      </c>
      <c r="AO180" t="s">
        <v>120</v>
      </c>
      <c r="AP180" t="s">
        <v>60</v>
      </c>
      <c r="AQ180">
        <v>0</v>
      </c>
      <c r="AR180">
        <v>1</v>
      </c>
      <c r="AS180" s="3">
        <v>45303</v>
      </c>
      <c r="AT180" t="s">
        <v>119</v>
      </c>
      <c r="AU180" t="s">
        <v>38</v>
      </c>
    </row>
    <row r="181" spans="30:47" x14ac:dyDescent="0.25">
      <c r="AD181">
        <v>22</v>
      </c>
      <c r="AE181" s="2">
        <v>45303.518055555556</v>
      </c>
      <c r="AF181" t="s">
        <v>113</v>
      </c>
      <c r="AG181" t="s">
        <v>61</v>
      </c>
      <c r="AH181">
        <v>3000</v>
      </c>
      <c r="AI181">
        <v>3000</v>
      </c>
      <c r="AJ181">
        <v>0</v>
      </c>
      <c r="AK181">
        <v>4</v>
      </c>
      <c r="AL181">
        <v>0</v>
      </c>
      <c r="AM181" t="s">
        <v>38</v>
      </c>
      <c r="AN181">
        <v>50515</v>
      </c>
      <c r="AO181" t="s">
        <v>120</v>
      </c>
      <c r="AP181" t="s">
        <v>60</v>
      </c>
      <c r="AQ181">
        <v>0</v>
      </c>
      <c r="AR181">
        <v>1</v>
      </c>
      <c r="AS181" s="3">
        <v>45303</v>
      </c>
      <c r="AT181" t="s">
        <v>119</v>
      </c>
      <c r="AU181" t="s">
        <v>38</v>
      </c>
    </row>
    <row r="182" spans="30:47" x14ac:dyDescent="0.25">
      <c r="AD182">
        <v>30</v>
      </c>
      <c r="AE182" s="2">
        <v>45303.518055555556</v>
      </c>
      <c r="AF182" t="s">
        <v>113</v>
      </c>
      <c r="AG182" t="s">
        <v>61</v>
      </c>
      <c r="AH182">
        <v>3000</v>
      </c>
      <c r="AI182">
        <v>3000</v>
      </c>
      <c r="AJ182">
        <v>0</v>
      </c>
      <c r="AK182">
        <v>4</v>
      </c>
      <c r="AL182">
        <v>0</v>
      </c>
      <c r="AM182" t="s">
        <v>38</v>
      </c>
      <c r="AN182">
        <v>50515</v>
      </c>
      <c r="AO182" t="s">
        <v>120</v>
      </c>
      <c r="AP182" t="s">
        <v>60</v>
      </c>
      <c r="AQ182">
        <v>0</v>
      </c>
      <c r="AR182">
        <v>1</v>
      </c>
      <c r="AS182" s="3">
        <v>45303</v>
      </c>
      <c r="AT182" t="s">
        <v>119</v>
      </c>
      <c r="AU182" t="s">
        <v>38</v>
      </c>
    </row>
    <row r="183" spans="30:47" x14ac:dyDescent="0.25">
      <c r="AD183">
        <v>34</v>
      </c>
      <c r="AE183" s="2">
        <v>45303.518055555556</v>
      </c>
      <c r="AF183" t="s">
        <v>113</v>
      </c>
      <c r="AG183" t="s">
        <v>61</v>
      </c>
      <c r="AH183">
        <v>3000</v>
      </c>
      <c r="AI183">
        <v>3000</v>
      </c>
      <c r="AJ183">
        <v>0</v>
      </c>
      <c r="AK183">
        <v>4</v>
      </c>
      <c r="AL183">
        <v>0</v>
      </c>
      <c r="AM183" t="s">
        <v>38</v>
      </c>
      <c r="AN183">
        <v>50515</v>
      </c>
      <c r="AP183" t="s">
        <v>60</v>
      </c>
      <c r="AQ183">
        <v>2100000080099370</v>
      </c>
      <c r="AR183">
        <v>1</v>
      </c>
      <c r="AS183" s="3">
        <v>45303</v>
      </c>
      <c r="AT183" t="s">
        <v>119</v>
      </c>
      <c r="AU183" t="s">
        <v>38</v>
      </c>
    </row>
    <row r="184" spans="30:47" x14ac:dyDescent="0.25">
      <c r="AD184">
        <v>33</v>
      </c>
      <c r="AE184" s="2">
        <v>45303.518055555556</v>
      </c>
      <c r="AF184" t="s">
        <v>113</v>
      </c>
      <c r="AG184" t="s">
        <v>61</v>
      </c>
      <c r="AH184">
        <v>3000</v>
      </c>
      <c r="AI184">
        <v>3000</v>
      </c>
      <c r="AJ184">
        <v>0</v>
      </c>
      <c r="AK184">
        <v>4</v>
      </c>
      <c r="AL184">
        <v>0</v>
      </c>
      <c r="AM184" t="s">
        <v>38</v>
      </c>
      <c r="AN184">
        <v>50515</v>
      </c>
      <c r="AO184" t="s">
        <v>120</v>
      </c>
      <c r="AP184" t="s">
        <v>60</v>
      </c>
      <c r="AQ184">
        <v>0</v>
      </c>
      <c r="AR184">
        <v>1</v>
      </c>
      <c r="AS184" s="3">
        <v>45303</v>
      </c>
      <c r="AT184" t="s">
        <v>119</v>
      </c>
      <c r="AU184" t="s">
        <v>38</v>
      </c>
    </row>
    <row r="185" spans="30:47" x14ac:dyDescent="0.25">
      <c r="AD185">
        <v>23</v>
      </c>
      <c r="AE185" s="2">
        <v>45303.518055555556</v>
      </c>
      <c r="AF185" t="s">
        <v>113</v>
      </c>
      <c r="AG185" t="s">
        <v>61</v>
      </c>
      <c r="AH185">
        <v>3000</v>
      </c>
      <c r="AI185">
        <v>3000</v>
      </c>
      <c r="AJ185">
        <v>0</v>
      </c>
      <c r="AK185">
        <v>4</v>
      </c>
      <c r="AL185">
        <v>0</v>
      </c>
      <c r="AM185" t="s">
        <v>38</v>
      </c>
      <c r="AN185">
        <v>50515</v>
      </c>
      <c r="AO185" t="s">
        <v>120</v>
      </c>
      <c r="AP185" t="s">
        <v>60</v>
      </c>
      <c r="AQ185">
        <v>0</v>
      </c>
      <c r="AR185">
        <v>1</v>
      </c>
      <c r="AS185" s="3">
        <v>45303</v>
      </c>
      <c r="AT185" t="s">
        <v>119</v>
      </c>
      <c r="AU185" t="s">
        <v>38</v>
      </c>
    </row>
    <row r="186" spans="30:47" x14ac:dyDescent="0.25">
      <c r="AD186">
        <v>31</v>
      </c>
      <c r="AE186" s="2">
        <v>45303.518055555556</v>
      </c>
      <c r="AF186" t="s">
        <v>113</v>
      </c>
      <c r="AG186" t="s">
        <v>61</v>
      </c>
      <c r="AH186">
        <v>3000</v>
      </c>
      <c r="AI186">
        <v>3000</v>
      </c>
      <c r="AJ186">
        <v>0</v>
      </c>
      <c r="AK186">
        <v>4</v>
      </c>
      <c r="AL186">
        <v>0</v>
      </c>
      <c r="AM186" t="s">
        <v>38</v>
      </c>
      <c r="AN186">
        <v>50515</v>
      </c>
      <c r="AO186" t="s">
        <v>120</v>
      </c>
      <c r="AP186" t="s">
        <v>60</v>
      </c>
      <c r="AQ186">
        <v>0</v>
      </c>
      <c r="AR186">
        <v>1</v>
      </c>
      <c r="AS186" s="3">
        <v>45303</v>
      </c>
      <c r="AT186" t="s">
        <v>119</v>
      </c>
      <c r="AU186" t="s">
        <v>38</v>
      </c>
    </row>
    <row r="187" spans="30:47" x14ac:dyDescent="0.25">
      <c r="AD187">
        <v>32</v>
      </c>
      <c r="AE187" s="2">
        <v>45303.518055555556</v>
      </c>
      <c r="AF187" t="s">
        <v>113</v>
      </c>
      <c r="AG187" t="s">
        <v>61</v>
      </c>
      <c r="AH187">
        <v>3000</v>
      </c>
      <c r="AI187">
        <v>3000</v>
      </c>
      <c r="AJ187">
        <v>0</v>
      </c>
      <c r="AK187">
        <v>4</v>
      </c>
      <c r="AL187">
        <v>0</v>
      </c>
      <c r="AM187" t="s">
        <v>38</v>
      </c>
      <c r="AN187">
        <v>50515</v>
      </c>
      <c r="AO187" t="s">
        <v>120</v>
      </c>
      <c r="AP187" t="s">
        <v>60</v>
      </c>
      <c r="AQ187">
        <v>0</v>
      </c>
      <c r="AR187">
        <v>1</v>
      </c>
      <c r="AS187" s="3">
        <v>45303</v>
      </c>
      <c r="AT187" t="s">
        <v>119</v>
      </c>
      <c r="AU187" t="s">
        <v>38</v>
      </c>
    </row>
    <row r="188" spans="30:47" x14ac:dyDescent="0.25">
      <c r="AD188">
        <v>29</v>
      </c>
      <c r="AE188" s="2">
        <v>45303.518055555556</v>
      </c>
      <c r="AF188" t="s">
        <v>113</v>
      </c>
      <c r="AG188" t="s">
        <v>61</v>
      </c>
      <c r="AH188">
        <v>3000</v>
      </c>
      <c r="AI188">
        <v>3000</v>
      </c>
      <c r="AJ188">
        <v>0</v>
      </c>
      <c r="AK188">
        <v>4</v>
      </c>
      <c r="AL188">
        <v>0</v>
      </c>
      <c r="AM188" t="s">
        <v>38</v>
      </c>
      <c r="AN188">
        <v>50515</v>
      </c>
      <c r="AO188" t="s">
        <v>120</v>
      </c>
      <c r="AP188" t="s">
        <v>60</v>
      </c>
      <c r="AQ188">
        <v>0</v>
      </c>
      <c r="AR188">
        <v>1</v>
      </c>
      <c r="AS188" s="3">
        <v>45303</v>
      </c>
      <c r="AT188" t="s">
        <v>119</v>
      </c>
      <c r="AU188" t="s">
        <v>38</v>
      </c>
    </row>
    <row r="189" spans="30:47" x14ac:dyDescent="0.25">
      <c r="AD189">
        <v>28</v>
      </c>
      <c r="AE189" s="2">
        <v>45303.518055555556</v>
      </c>
      <c r="AF189" t="s">
        <v>113</v>
      </c>
      <c r="AG189" t="s">
        <v>61</v>
      </c>
      <c r="AH189">
        <v>3000</v>
      </c>
      <c r="AI189">
        <v>3000</v>
      </c>
      <c r="AJ189">
        <v>0</v>
      </c>
      <c r="AK189">
        <v>4</v>
      </c>
      <c r="AL189">
        <v>0</v>
      </c>
      <c r="AM189" t="s">
        <v>38</v>
      </c>
      <c r="AN189">
        <v>50515</v>
      </c>
      <c r="AP189" t="s">
        <v>60</v>
      </c>
      <c r="AQ189">
        <v>2100000079786450</v>
      </c>
      <c r="AR189">
        <v>1</v>
      </c>
      <c r="AS189" s="3">
        <v>45303</v>
      </c>
      <c r="AT189" t="s">
        <v>119</v>
      </c>
      <c r="AU189" t="s">
        <v>38</v>
      </c>
    </row>
    <row r="190" spans="30:47" x14ac:dyDescent="0.25">
      <c r="AD190">
        <v>27</v>
      </c>
      <c r="AE190" s="2">
        <v>45303.518055555556</v>
      </c>
      <c r="AF190" t="s">
        <v>113</v>
      </c>
      <c r="AG190" t="s">
        <v>61</v>
      </c>
      <c r="AH190">
        <v>3000</v>
      </c>
      <c r="AI190">
        <v>3000</v>
      </c>
      <c r="AJ190">
        <v>0</v>
      </c>
      <c r="AK190">
        <v>4</v>
      </c>
      <c r="AL190">
        <v>0</v>
      </c>
      <c r="AM190" t="s">
        <v>38</v>
      </c>
      <c r="AN190">
        <v>50515</v>
      </c>
      <c r="AO190" t="s">
        <v>120</v>
      </c>
      <c r="AP190" t="s">
        <v>60</v>
      </c>
      <c r="AQ190">
        <v>0</v>
      </c>
      <c r="AR190">
        <v>1</v>
      </c>
      <c r="AS190" s="3">
        <v>45303</v>
      </c>
      <c r="AT190" t="s">
        <v>119</v>
      </c>
      <c r="AU190" t="s">
        <v>38</v>
      </c>
    </row>
    <row r="191" spans="30:47" x14ac:dyDescent="0.25">
      <c r="AD191">
        <v>26</v>
      </c>
      <c r="AE191" s="2">
        <v>45303.518055555556</v>
      </c>
      <c r="AF191" t="s">
        <v>113</v>
      </c>
      <c r="AG191" t="s">
        <v>61</v>
      </c>
      <c r="AH191">
        <v>3000</v>
      </c>
      <c r="AI191">
        <v>3000</v>
      </c>
      <c r="AJ191">
        <v>0</v>
      </c>
      <c r="AK191">
        <v>4</v>
      </c>
      <c r="AL191">
        <v>0</v>
      </c>
      <c r="AM191" t="s">
        <v>38</v>
      </c>
      <c r="AN191">
        <v>50515</v>
      </c>
      <c r="AO191" t="s">
        <v>120</v>
      </c>
      <c r="AP191" t="s">
        <v>60</v>
      </c>
      <c r="AQ191">
        <v>0</v>
      </c>
      <c r="AR191">
        <v>1</v>
      </c>
      <c r="AS191" s="3">
        <v>45303</v>
      </c>
      <c r="AT191" t="s">
        <v>119</v>
      </c>
      <c r="AU191" t="s">
        <v>38</v>
      </c>
    </row>
    <row r="192" spans="30:47" x14ac:dyDescent="0.25">
      <c r="AD192">
        <v>25</v>
      </c>
      <c r="AE192" s="2">
        <v>45303.518055555556</v>
      </c>
      <c r="AF192" t="s">
        <v>113</v>
      </c>
      <c r="AG192" t="s">
        <v>61</v>
      </c>
      <c r="AH192">
        <v>3000</v>
      </c>
      <c r="AI192">
        <v>3000</v>
      </c>
      <c r="AJ192">
        <v>0</v>
      </c>
      <c r="AK192">
        <v>4</v>
      </c>
      <c r="AL192">
        <v>0</v>
      </c>
      <c r="AM192" t="s">
        <v>38</v>
      </c>
      <c r="AN192">
        <v>50515</v>
      </c>
      <c r="AO192" t="s">
        <v>120</v>
      </c>
      <c r="AP192" t="s">
        <v>60</v>
      </c>
      <c r="AQ192">
        <v>0</v>
      </c>
      <c r="AR192">
        <v>1</v>
      </c>
      <c r="AS192" s="3">
        <v>45303</v>
      </c>
      <c r="AT192" t="s">
        <v>119</v>
      </c>
      <c r="AU192" t="s">
        <v>38</v>
      </c>
    </row>
    <row r="193" spans="30:47" x14ac:dyDescent="0.25">
      <c r="AD193">
        <v>7</v>
      </c>
      <c r="AE193" s="2">
        <v>45303.517361111109</v>
      </c>
      <c r="AF193" t="s">
        <v>113</v>
      </c>
      <c r="AG193" t="s">
        <v>61</v>
      </c>
      <c r="AH193">
        <v>3000</v>
      </c>
      <c r="AI193">
        <v>3000</v>
      </c>
      <c r="AJ193">
        <v>0</v>
      </c>
      <c r="AK193">
        <v>4</v>
      </c>
      <c r="AL193">
        <v>0</v>
      </c>
      <c r="AM193" t="s">
        <v>38</v>
      </c>
      <c r="AN193">
        <v>50515</v>
      </c>
      <c r="AO193" t="s">
        <v>120</v>
      </c>
      <c r="AP193" t="s">
        <v>60</v>
      </c>
      <c r="AQ193">
        <v>0</v>
      </c>
      <c r="AR193">
        <v>1</v>
      </c>
      <c r="AS193" s="3">
        <v>45303</v>
      </c>
      <c r="AT193" t="s">
        <v>119</v>
      </c>
      <c r="AU193" t="s">
        <v>38</v>
      </c>
    </row>
    <row r="194" spans="30:47" x14ac:dyDescent="0.25">
      <c r="AD194">
        <v>6</v>
      </c>
      <c r="AE194" s="2">
        <v>45303.517361111109</v>
      </c>
      <c r="AF194" t="s">
        <v>113</v>
      </c>
      <c r="AG194" t="s">
        <v>61</v>
      </c>
      <c r="AH194">
        <v>3000</v>
      </c>
      <c r="AI194">
        <v>3000</v>
      </c>
      <c r="AJ194">
        <v>0</v>
      </c>
      <c r="AK194">
        <v>4</v>
      </c>
      <c r="AL194">
        <v>0</v>
      </c>
      <c r="AM194" t="s">
        <v>38</v>
      </c>
      <c r="AN194">
        <v>50515</v>
      </c>
      <c r="AO194" t="s">
        <v>120</v>
      </c>
      <c r="AP194" t="s">
        <v>60</v>
      </c>
      <c r="AQ194">
        <v>0</v>
      </c>
      <c r="AR194">
        <v>1</v>
      </c>
      <c r="AS194" s="3">
        <v>45303</v>
      </c>
      <c r="AT194" t="s">
        <v>119</v>
      </c>
      <c r="AU194" t="s">
        <v>38</v>
      </c>
    </row>
    <row r="195" spans="30:47" x14ac:dyDescent="0.25">
      <c r="AD195">
        <v>5</v>
      </c>
      <c r="AE195" s="2">
        <v>45303.517361111109</v>
      </c>
      <c r="AF195" t="s">
        <v>113</v>
      </c>
      <c r="AG195" t="s">
        <v>61</v>
      </c>
      <c r="AH195">
        <v>3000</v>
      </c>
      <c r="AI195">
        <v>3000</v>
      </c>
      <c r="AJ195">
        <v>0</v>
      </c>
      <c r="AK195">
        <v>4</v>
      </c>
      <c r="AL195">
        <v>0</v>
      </c>
      <c r="AM195" t="s">
        <v>38</v>
      </c>
      <c r="AN195">
        <v>50515</v>
      </c>
      <c r="AO195" t="s">
        <v>120</v>
      </c>
      <c r="AP195" t="s">
        <v>60</v>
      </c>
      <c r="AQ195">
        <v>0</v>
      </c>
      <c r="AR195">
        <v>1</v>
      </c>
      <c r="AS195" s="3">
        <v>45303</v>
      </c>
      <c r="AT195" t="s">
        <v>119</v>
      </c>
      <c r="AU195" t="s">
        <v>38</v>
      </c>
    </row>
    <row r="196" spans="30:47" x14ac:dyDescent="0.25">
      <c r="AD196">
        <v>4</v>
      </c>
      <c r="AE196" s="2">
        <v>45303.517361111109</v>
      </c>
      <c r="AF196" t="s">
        <v>113</v>
      </c>
      <c r="AG196" t="s">
        <v>61</v>
      </c>
      <c r="AH196">
        <v>3000</v>
      </c>
      <c r="AI196">
        <v>3000</v>
      </c>
      <c r="AJ196">
        <v>0</v>
      </c>
      <c r="AK196">
        <v>4</v>
      </c>
      <c r="AL196">
        <v>0</v>
      </c>
      <c r="AM196" t="s">
        <v>38</v>
      </c>
      <c r="AN196">
        <v>50515</v>
      </c>
      <c r="AO196" t="s">
        <v>120</v>
      </c>
      <c r="AP196" t="s">
        <v>60</v>
      </c>
      <c r="AQ196">
        <v>0</v>
      </c>
      <c r="AR196">
        <v>1</v>
      </c>
      <c r="AS196" s="3">
        <v>45303</v>
      </c>
      <c r="AT196" t="s">
        <v>119</v>
      </c>
      <c r="AU196" t="s">
        <v>38</v>
      </c>
    </row>
    <row r="197" spans="30:47" x14ac:dyDescent="0.25">
      <c r="AD197">
        <v>3</v>
      </c>
      <c r="AE197" s="2">
        <v>45303.517361111109</v>
      </c>
      <c r="AF197" t="s">
        <v>113</v>
      </c>
      <c r="AG197" t="s">
        <v>61</v>
      </c>
      <c r="AH197">
        <v>3000</v>
      </c>
      <c r="AI197">
        <v>3000</v>
      </c>
      <c r="AJ197">
        <v>0</v>
      </c>
      <c r="AK197">
        <v>4</v>
      </c>
      <c r="AL197">
        <v>0</v>
      </c>
      <c r="AM197" t="s">
        <v>38</v>
      </c>
      <c r="AN197">
        <v>50515</v>
      </c>
      <c r="AO197" t="s">
        <v>120</v>
      </c>
      <c r="AP197" t="s">
        <v>60</v>
      </c>
      <c r="AQ197">
        <v>0</v>
      </c>
      <c r="AR197">
        <v>1</v>
      </c>
      <c r="AS197" s="3">
        <v>45303</v>
      </c>
      <c r="AT197" t="s">
        <v>119</v>
      </c>
      <c r="AU197" t="s">
        <v>38</v>
      </c>
    </row>
    <row r="198" spans="30:47" x14ac:dyDescent="0.25">
      <c r="AD198">
        <v>2</v>
      </c>
      <c r="AE198" s="2">
        <v>45303.506249999999</v>
      </c>
      <c r="AF198" t="s">
        <v>110</v>
      </c>
      <c r="AG198" t="s">
        <v>61</v>
      </c>
      <c r="AH198">
        <v>0</v>
      </c>
      <c r="AI198">
        <v>3000</v>
      </c>
      <c r="AJ198">
        <v>4.2</v>
      </c>
      <c r="AK198">
        <v>4.2</v>
      </c>
      <c r="AL198">
        <v>0</v>
      </c>
      <c r="AM198" t="s">
        <v>38</v>
      </c>
      <c r="AN198">
        <v>50515</v>
      </c>
      <c r="AP198" t="s">
        <v>60</v>
      </c>
      <c r="AQ198">
        <v>2100000074237480</v>
      </c>
      <c r="AR198">
        <v>1</v>
      </c>
      <c r="AS198" s="3">
        <v>45303</v>
      </c>
      <c r="AT198" t="s">
        <v>119</v>
      </c>
      <c r="AU198" t="s">
        <v>38</v>
      </c>
    </row>
    <row r="199" spans="30:47" x14ac:dyDescent="0.25">
      <c r="AD199">
        <v>1</v>
      </c>
      <c r="AE199" s="2">
        <v>45303.394444444442</v>
      </c>
      <c r="AF199" t="s">
        <v>113</v>
      </c>
      <c r="AG199" t="s">
        <v>60</v>
      </c>
      <c r="AH199">
        <v>0</v>
      </c>
      <c r="AI199">
        <v>30</v>
      </c>
      <c r="AJ199">
        <v>302.77499999999998</v>
      </c>
      <c r="AK199">
        <v>302</v>
      </c>
      <c r="AL199">
        <v>0</v>
      </c>
      <c r="AM199" t="s">
        <v>38</v>
      </c>
      <c r="AN199">
        <v>35497</v>
      </c>
      <c r="AP199" t="s">
        <v>60</v>
      </c>
      <c r="AQ199">
        <v>1800000008729540</v>
      </c>
      <c r="AR199">
        <v>2</v>
      </c>
      <c r="AS199" s="3">
        <v>45303</v>
      </c>
      <c r="AT199" t="s">
        <v>118</v>
      </c>
      <c r="AU199" t="s">
        <v>38</v>
      </c>
    </row>
    <row r="200" spans="30:47" x14ac:dyDescent="0.25">
      <c r="AD200">
        <v>0</v>
      </c>
      <c r="AE200" s="2">
        <v>45303.394444444442</v>
      </c>
      <c r="AF200" t="s">
        <v>110</v>
      </c>
      <c r="AG200" t="s">
        <v>60</v>
      </c>
      <c r="AH200">
        <v>0</v>
      </c>
      <c r="AI200">
        <v>30</v>
      </c>
      <c r="AJ200">
        <v>305</v>
      </c>
      <c r="AK200">
        <v>305</v>
      </c>
      <c r="AL200">
        <v>0</v>
      </c>
      <c r="AM200" t="s">
        <v>38</v>
      </c>
      <c r="AN200">
        <v>35497</v>
      </c>
      <c r="AP200" t="s">
        <v>60</v>
      </c>
      <c r="AQ200">
        <v>1800000008675010</v>
      </c>
      <c r="AR200">
        <v>2</v>
      </c>
      <c r="AS200" s="3">
        <v>45303</v>
      </c>
      <c r="AT200" t="s">
        <v>118</v>
      </c>
      <c r="AU200" t="s">
        <v>38</v>
      </c>
    </row>
  </sheetData>
  <conditionalFormatting sqref="P2:Q15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6"/>
  <sheetViews>
    <sheetView workbookViewId="0">
      <selection activeCell="H16" sqref="H16"/>
    </sheetView>
  </sheetViews>
  <sheetFormatPr defaultRowHeight="15" x14ac:dyDescent="0.25"/>
  <sheetData>
    <row r="16" spans="8:8" x14ac:dyDescent="0.25">
      <c r="H1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15"/>
  <sheetViews>
    <sheetView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10.7109375" bestFit="1" customWidth="1"/>
    <col min="4" max="4" width="9.28515625" bestFit="1" customWidth="1"/>
    <col min="5" max="5" width="12.7109375" bestFit="1" customWidth="1"/>
    <col min="6" max="6" width="13.85546875" bestFit="1" customWidth="1"/>
    <col min="7" max="7" width="26.85546875" bestFit="1" customWidth="1"/>
    <col min="8" max="8" width="7.5703125" bestFit="1" customWidth="1"/>
    <col min="9" max="9" width="9.140625" bestFit="1" customWidth="1"/>
    <col min="10" max="10" width="12.85546875" bestFit="1" customWidth="1"/>
    <col min="11" max="11" width="5" bestFit="1" customWidth="1"/>
    <col min="12" max="12" width="19.85546875" style="4" bestFit="1" customWidth="1"/>
    <col min="13" max="13" width="26.85546875" bestFit="1" customWidth="1"/>
    <col min="14" max="14" width="9.28515625" bestFit="1" customWidth="1"/>
    <col min="15" max="15" width="10" bestFit="1" customWidth="1"/>
    <col min="16" max="16" width="12.140625" bestFit="1" customWidth="1"/>
    <col min="17" max="17" width="20.140625" bestFit="1" customWidth="1"/>
    <col min="18" max="18" width="14.140625" bestFit="1" customWidth="1"/>
    <col min="19" max="19" width="15.140625" bestFit="1" customWidth="1"/>
    <col min="20" max="20" width="13.140625" bestFit="1" customWidth="1"/>
    <col min="21" max="21" width="11.42578125" bestFit="1" customWidth="1"/>
    <col min="22" max="22" width="4.140625" bestFit="1" customWidth="1"/>
    <col min="23" max="23" width="7" bestFit="1" customWidth="1"/>
    <col min="24" max="24" width="86.140625" bestFit="1" customWidth="1"/>
    <col min="25" max="25" width="15.140625" bestFit="1" customWidth="1"/>
    <col min="26" max="26" width="12.5703125" bestFit="1" customWidth="1"/>
    <col min="27" max="27" width="13.140625" bestFit="1" customWidth="1"/>
    <col min="28" max="28" width="11.28515625" bestFit="1" customWidth="1"/>
    <col min="29" max="29" width="14.28515625" bestFit="1" customWidth="1"/>
    <col min="30" max="30" width="15.5703125" bestFit="1" customWidth="1"/>
    <col min="31" max="31" width="17.42578125" bestFit="1" customWidth="1"/>
    <col min="32" max="32" width="13.7109375" bestFit="1" customWidth="1"/>
    <col min="33" max="33" width="9.85546875" bestFit="1" customWidth="1"/>
    <col min="34" max="34" width="32.42578125" bestFit="1" customWidth="1"/>
    <col min="35" max="35" width="10.5703125" bestFit="1" customWidth="1"/>
    <col min="36" max="36" width="10.28515625" bestFit="1" customWidth="1"/>
    <col min="37" max="37" width="7.140625" bestFit="1" customWidth="1"/>
    <col min="38" max="38" width="13.140625" bestFit="1" customWidth="1"/>
    <col min="39" max="39" width="7.140625" bestFit="1" customWidth="1"/>
    <col min="40" max="40" width="9.85546875" bestFit="1" customWidth="1"/>
    <col min="41" max="41" width="86.140625" bestFit="1" customWidth="1"/>
    <col min="42" max="42" width="9.28515625" bestFit="1" customWidth="1"/>
    <col min="43" max="43" width="10" bestFit="1" customWidth="1"/>
    <col min="44" max="44" width="15.140625" bestFit="1" customWidth="1"/>
    <col min="45" max="45" width="32.42578125" bestFit="1" customWidth="1"/>
    <col min="46" max="46" width="9.28515625" bestFit="1" customWidth="1"/>
  </cols>
  <sheetData>
    <row r="1" spans="1:37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36</v>
      </c>
      <c r="L1" s="4" t="s">
        <v>87</v>
      </c>
      <c r="M1" t="s">
        <v>88</v>
      </c>
      <c r="N1" t="s">
        <v>37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55</v>
      </c>
      <c r="AH1" t="s">
        <v>56</v>
      </c>
      <c r="AI1" t="s">
        <v>107</v>
      </c>
      <c r="AJ1" t="s">
        <v>108</v>
      </c>
      <c r="AK1" t="s">
        <v>109</v>
      </c>
    </row>
    <row r="2" spans="1:37" x14ac:dyDescent="0.25">
      <c r="A2">
        <v>0</v>
      </c>
      <c r="B2" t="s">
        <v>38</v>
      </c>
      <c r="C2" t="s">
        <v>38</v>
      </c>
      <c r="D2" t="s">
        <v>38</v>
      </c>
      <c r="E2">
        <v>0</v>
      </c>
      <c r="F2">
        <v>943356535</v>
      </c>
      <c r="G2" t="s">
        <v>148</v>
      </c>
      <c r="H2" t="s">
        <v>110</v>
      </c>
      <c r="I2" t="s">
        <v>61</v>
      </c>
      <c r="J2">
        <v>0</v>
      </c>
      <c r="K2" t="s">
        <v>38</v>
      </c>
      <c r="L2" s="4">
        <v>1100000028987830</v>
      </c>
      <c r="M2" t="s">
        <v>149</v>
      </c>
      <c r="N2" t="s">
        <v>39</v>
      </c>
      <c r="O2">
        <v>58</v>
      </c>
      <c r="P2">
        <v>58</v>
      </c>
      <c r="Q2">
        <v>50645842</v>
      </c>
      <c r="R2" t="s">
        <v>114</v>
      </c>
      <c r="S2" s="3" t="s">
        <v>150</v>
      </c>
      <c r="T2">
        <v>0</v>
      </c>
      <c r="U2">
        <v>58</v>
      </c>
      <c r="V2">
        <v>58</v>
      </c>
      <c r="W2">
        <v>346.4</v>
      </c>
      <c r="Y2">
        <v>202402081211351</v>
      </c>
      <c r="Z2" t="s">
        <v>39</v>
      </c>
      <c r="AA2">
        <v>0</v>
      </c>
      <c r="AB2" t="s">
        <v>38</v>
      </c>
      <c r="AC2">
        <v>0</v>
      </c>
      <c r="AD2">
        <v>0</v>
      </c>
      <c r="AE2">
        <v>0</v>
      </c>
      <c r="AF2">
        <v>0</v>
      </c>
      <c r="AG2">
        <v>676</v>
      </c>
      <c r="AH2" t="s">
        <v>151</v>
      </c>
      <c r="AI2">
        <v>42583</v>
      </c>
      <c r="AJ2">
        <v>0</v>
      </c>
      <c r="AK2" t="s">
        <v>38</v>
      </c>
    </row>
    <row r="3" spans="1:37" x14ac:dyDescent="0.25">
      <c r="A3">
        <v>1</v>
      </c>
      <c r="B3" t="s">
        <v>38</v>
      </c>
      <c r="C3" t="s">
        <v>38</v>
      </c>
      <c r="D3" t="s">
        <v>38</v>
      </c>
      <c r="E3">
        <v>1421.95</v>
      </c>
      <c r="F3">
        <v>943359076</v>
      </c>
      <c r="G3" t="s">
        <v>152</v>
      </c>
      <c r="H3" t="s">
        <v>110</v>
      </c>
      <c r="I3" t="s">
        <v>61</v>
      </c>
      <c r="J3">
        <v>0</v>
      </c>
      <c r="K3" t="s">
        <v>38</v>
      </c>
      <c r="L3" s="4">
        <v>1000000033474390</v>
      </c>
      <c r="M3" t="s">
        <v>153</v>
      </c>
      <c r="N3" t="s">
        <v>39</v>
      </c>
      <c r="O3">
        <v>14</v>
      </c>
      <c r="P3">
        <v>0</v>
      </c>
      <c r="Q3">
        <v>50645842</v>
      </c>
      <c r="R3" t="s">
        <v>111</v>
      </c>
      <c r="S3" s="3" t="s">
        <v>150</v>
      </c>
      <c r="T3">
        <v>0</v>
      </c>
      <c r="U3">
        <v>0</v>
      </c>
      <c r="V3">
        <v>14</v>
      </c>
      <c r="W3">
        <v>1421.95</v>
      </c>
      <c r="Z3" t="s">
        <v>112</v>
      </c>
      <c r="AA3">
        <v>0</v>
      </c>
      <c r="AB3" t="s">
        <v>38</v>
      </c>
      <c r="AC3">
        <v>0</v>
      </c>
      <c r="AD3">
        <v>0</v>
      </c>
      <c r="AE3">
        <v>0</v>
      </c>
      <c r="AF3">
        <v>0</v>
      </c>
      <c r="AG3">
        <v>371</v>
      </c>
      <c r="AH3" t="s">
        <v>154</v>
      </c>
      <c r="AI3">
        <v>44216</v>
      </c>
      <c r="AJ3">
        <v>14</v>
      </c>
      <c r="AK3" t="s">
        <v>38</v>
      </c>
    </row>
    <row r="4" spans="1:37" x14ac:dyDescent="0.25">
      <c r="A4">
        <v>2</v>
      </c>
      <c r="B4" t="s">
        <v>38</v>
      </c>
      <c r="C4" t="s">
        <v>38</v>
      </c>
      <c r="D4" t="s">
        <v>38</v>
      </c>
      <c r="E4">
        <v>0</v>
      </c>
      <c r="F4">
        <v>943359526</v>
      </c>
      <c r="G4" t="s">
        <v>155</v>
      </c>
      <c r="H4" t="s">
        <v>113</v>
      </c>
      <c r="I4" t="s">
        <v>61</v>
      </c>
      <c r="J4">
        <v>0</v>
      </c>
      <c r="K4" t="s">
        <v>38</v>
      </c>
      <c r="L4" s="4">
        <v>1000000034386030</v>
      </c>
      <c r="M4" t="s">
        <v>156</v>
      </c>
      <c r="N4" t="s">
        <v>39</v>
      </c>
      <c r="O4">
        <v>14</v>
      </c>
      <c r="P4">
        <v>14</v>
      </c>
      <c r="Q4">
        <v>50645842</v>
      </c>
      <c r="R4" t="s">
        <v>114</v>
      </c>
      <c r="S4" s="3">
        <v>45330</v>
      </c>
      <c r="T4">
        <v>0</v>
      </c>
      <c r="U4">
        <v>14</v>
      </c>
      <c r="V4">
        <v>14</v>
      </c>
      <c r="W4">
        <v>1432</v>
      </c>
      <c r="Y4">
        <v>5.0645842202402E+23</v>
      </c>
      <c r="Z4" t="s">
        <v>39</v>
      </c>
      <c r="AA4">
        <v>0</v>
      </c>
      <c r="AB4" t="s">
        <v>38</v>
      </c>
      <c r="AC4">
        <v>0</v>
      </c>
      <c r="AD4">
        <v>0</v>
      </c>
      <c r="AE4">
        <v>0</v>
      </c>
      <c r="AF4">
        <v>0</v>
      </c>
      <c r="AG4">
        <v>371</v>
      </c>
      <c r="AH4" t="s">
        <v>154</v>
      </c>
      <c r="AI4">
        <v>44723</v>
      </c>
      <c r="AJ4">
        <v>0</v>
      </c>
      <c r="AK4" t="s">
        <v>38</v>
      </c>
    </row>
    <row r="5" spans="1:37" x14ac:dyDescent="0.25">
      <c r="A5">
        <v>3</v>
      </c>
      <c r="B5" t="s">
        <v>38</v>
      </c>
      <c r="C5" t="s">
        <v>38</v>
      </c>
      <c r="D5" t="s">
        <v>115</v>
      </c>
      <c r="E5">
        <v>1417.7</v>
      </c>
      <c r="F5">
        <v>943360056</v>
      </c>
      <c r="G5" t="s">
        <v>157</v>
      </c>
      <c r="H5" t="s">
        <v>113</v>
      </c>
      <c r="I5" t="s">
        <v>61</v>
      </c>
      <c r="J5">
        <v>0</v>
      </c>
      <c r="K5" t="s">
        <v>38</v>
      </c>
      <c r="L5" s="4">
        <v>1000000035939800</v>
      </c>
      <c r="M5" t="s">
        <v>158</v>
      </c>
      <c r="N5" t="s">
        <v>39</v>
      </c>
      <c r="O5">
        <v>14</v>
      </c>
      <c r="P5">
        <v>0</v>
      </c>
      <c r="Q5">
        <v>50645842</v>
      </c>
      <c r="R5" t="s">
        <v>111</v>
      </c>
      <c r="S5" s="3">
        <v>45330</v>
      </c>
      <c r="T5">
        <v>0</v>
      </c>
      <c r="U5">
        <v>0</v>
      </c>
      <c r="V5">
        <v>14</v>
      </c>
      <c r="W5">
        <v>0</v>
      </c>
      <c r="Y5">
        <v>202402080135283</v>
      </c>
      <c r="Z5" t="s">
        <v>112</v>
      </c>
      <c r="AA5">
        <v>0</v>
      </c>
      <c r="AB5" t="s">
        <v>38</v>
      </c>
      <c r="AC5">
        <v>0</v>
      </c>
      <c r="AD5">
        <v>0</v>
      </c>
      <c r="AE5">
        <v>0</v>
      </c>
      <c r="AF5">
        <v>0</v>
      </c>
      <c r="AG5">
        <v>371</v>
      </c>
      <c r="AH5" t="s">
        <v>154</v>
      </c>
      <c r="AI5">
        <v>44723</v>
      </c>
      <c r="AJ5">
        <v>14</v>
      </c>
      <c r="AK5" t="s">
        <v>38</v>
      </c>
    </row>
    <row r="6" spans="1:37" x14ac:dyDescent="0.25">
      <c r="S6" s="3"/>
    </row>
    <row r="7" spans="1:37" x14ac:dyDescent="0.25">
      <c r="S7" s="3"/>
    </row>
    <row r="8" spans="1:37" x14ac:dyDescent="0.25">
      <c r="S8" s="3"/>
    </row>
    <row r="9" spans="1:37" x14ac:dyDescent="0.25">
      <c r="S9" s="3"/>
    </row>
    <row r="10" spans="1:37" x14ac:dyDescent="0.25">
      <c r="S10" s="3"/>
    </row>
    <row r="11" spans="1:37" x14ac:dyDescent="0.25">
      <c r="S11" s="3"/>
    </row>
    <row r="12" spans="1:37" x14ac:dyDescent="0.25">
      <c r="S12" s="3"/>
    </row>
    <row r="13" spans="1:37" x14ac:dyDescent="0.25">
      <c r="S13" s="3"/>
    </row>
    <row r="14" spans="1:37" x14ac:dyDescent="0.25">
      <c r="S14" s="3"/>
    </row>
    <row r="15" spans="1:37" x14ac:dyDescent="0.25">
      <c r="S15" s="3"/>
    </row>
    <row r="16" spans="1:37" x14ac:dyDescent="0.25">
      <c r="S16" s="3"/>
    </row>
    <row r="17" spans="19:44" x14ac:dyDescent="0.25">
      <c r="S17" s="3"/>
    </row>
    <row r="18" spans="19:44" x14ac:dyDescent="0.25">
      <c r="S18" s="3"/>
    </row>
    <row r="19" spans="19:44" x14ac:dyDescent="0.25">
      <c r="S19" s="3"/>
    </row>
    <row r="20" spans="19:44" x14ac:dyDescent="0.25">
      <c r="S20" s="3"/>
    </row>
    <row r="21" spans="19:44" x14ac:dyDescent="0.25">
      <c r="S21" s="3"/>
    </row>
    <row r="22" spans="19:44" x14ac:dyDescent="0.25">
      <c r="S22" s="3"/>
    </row>
    <row r="23" spans="19:44" x14ac:dyDescent="0.25">
      <c r="S23" s="3"/>
    </row>
    <row r="24" spans="19:44" x14ac:dyDescent="0.25">
      <c r="S24" s="3"/>
    </row>
    <row r="25" spans="19:44" x14ac:dyDescent="0.25">
      <c r="S25" s="3"/>
    </row>
    <row r="26" spans="19:44" x14ac:dyDescent="0.25">
      <c r="S26" s="3"/>
    </row>
    <row r="27" spans="19:44" x14ac:dyDescent="0.25">
      <c r="S27" s="3"/>
    </row>
    <row r="28" spans="19:44" x14ac:dyDescent="0.25">
      <c r="S28" s="3"/>
    </row>
    <row r="29" spans="19:44" x14ac:dyDescent="0.25">
      <c r="S29" s="3"/>
    </row>
    <row r="30" spans="19:44" x14ac:dyDescent="0.25">
      <c r="S30" s="3"/>
    </row>
    <row r="31" spans="19:44" x14ac:dyDescent="0.25">
      <c r="S31" s="3"/>
      <c r="AE31" s="2"/>
      <c r="AR31" s="3"/>
    </row>
    <row r="32" spans="19:44" x14ac:dyDescent="0.25">
      <c r="S32" s="3"/>
      <c r="AE32" s="2"/>
      <c r="AR32" s="3"/>
    </row>
    <row r="33" spans="19:44" x14ac:dyDescent="0.25">
      <c r="S33" s="3"/>
      <c r="AE33" s="2"/>
      <c r="AR33" s="3"/>
    </row>
    <row r="34" spans="19:44" x14ac:dyDescent="0.25">
      <c r="S34" s="3"/>
      <c r="AE34" s="2"/>
      <c r="AR34" s="3"/>
    </row>
    <row r="35" spans="19:44" x14ac:dyDescent="0.25">
      <c r="S35" s="3"/>
      <c r="AE35" s="2"/>
      <c r="AR35" s="3"/>
    </row>
    <row r="36" spans="19:44" x14ac:dyDescent="0.25">
      <c r="S36" s="3"/>
      <c r="AE36" s="2"/>
      <c r="AR36" s="3"/>
    </row>
    <row r="37" spans="19:44" x14ac:dyDescent="0.25">
      <c r="S37" s="3"/>
      <c r="AE37" s="2"/>
      <c r="AR37" s="3"/>
    </row>
    <row r="38" spans="19:44" x14ac:dyDescent="0.25">
      <c r="S38" s="3"/>
      <c r="AE38" s="2"/>
      <c r="AR38" s="3"/>
    </row>
    <row r="39" spans="19:44" x14ac:dyDescent="0.25">
      <c r="S39" s="3"/>
      <c r="AE39" s="2"/>
      <c r="AR39" s="3"/>
    </row>
    <row r="40" spans="19:44" x14ac:dyDescent="0.25">
      <c r="S40" s="3"/>
      <c r="AE40" s="2"/>
      <c r="AR40" s="3"/>
    </row>
    <row r="41" spans="19:44" x14ac:dyDescent="0.25">
      <c r="S41" s="3"/>
      <c r="AE41" s="2"/>
      <c r="AR41" s="3"/>
    </row>
    <row r="42" spans="19:44" x14ac:dyDescent="0.25">
      <c r="S42" s="3"/>
      <c r="AE42" s="2"/>
      <c r="AR42" s="3"/>
    </row>
    <row r="43" spans="19:44" x14ac:dyDescent="0.25">
      <c r="S43" s="3"/>
      <c r="AE43" s="2"/>
      <c r="AR43" s="3"/>
    </row>
    <row r="44" spans="19:44" x14ac:dyDescent="0.25">
      <c r="S44" s="3"/>
      <c r="AE44" s="2"/>
      <c r="AR44" s="3"/>
    </row>
    <row r="45" spans="19:44" x14ac:dyDescent="0.25">
      <c r="S45" s="3"/>
      <c r="AE45" s="2"/>
      <c r="AR45" s="3"/>
    </row>
    <row r="46" spans="19:44" x14ac:dyDescent="0.25">
      <c r="S46" s="3"/>
      <c r="AE46" s="2"/>
      <c r="AR46" s="3"/>
    </row>
    <row r="47" spans="19:44" x14ac:dyDescent="0.25">
      <c r="S47" s="3"/>
      <c r="AE47" s="2"/>
      <c r="AR47" s="3"/>
    </row>
    <row r="48" spans="19:44" x14ac:dyDescent="0.25">
      <c r="S48" s="3"/>
      <c r="AE48" s="2"/>
      <c r="AR48" s="3"/>
    </row>
    <row r="49" spans="19:44" x14ac:dyDescent="0.25">
      <c r="S49" s="3"/>
      <c r="AE49" s="2"/>
      <c r="AR49" s="3"/>
    </row>
    <row r="50" spans="19:44" x14ac:dyDescent="0.25">
      <c r="S50" s="3"/>
      <c r="AE50" s="2"/>
      <c r="AR50" s="3"/>
    </row>
    <row r="51" spans="19:44" x14ac:dyDescent="0.25">
      <c r="S51" s="3"/>
      <c r="AE51" s="2"/>
      <c r="AR51" s="3"/>
    </row>
    <row r="52" spans="19:44" x14ac:dyDescent="0.25">
      <c r="S52" s="3"/>
      <c r="AE52" s="2"/>
      <c r="AR52" s="3"/>
    </row>
    <row r="53" spans="19:44" x14ac:dyDescent="0.25">
      <c r="S53" s="3"/>
      <c r="AE53" s="2"/>
      <c r="AR53" s="3"/>
    </row>
    <row r="54" spans="19:44" x14ac:dyDescent="0.25">
      <c r="S54" s="3"/>
      <c r="AE54" s="2"/>
      <c r="AR54" s="3"/>
    </row>
    <row r="55" spans="19:44" x14ac:dyDescent="0.25">
      <c r="S55" s="3"/>
      <c r="AE55" s="2"/>
      <c r="AR55" s="3"/>
    </row>
    <row r="56" spans="19:44" x14ac:dyDescent="0.25">
      <c r="S56" s="3"/>
      <c r="AE56" s="2"/>
      <c r="AR56" s="3"/>
    </row>
    <row r="57" spans="19:44" x14ac:dyDescent="0.25">
      <c r="S57" s="3"/>
      <c r="AE57" s="2"/>
      <c r="AR57" s="3"/>
    </row>
    <row r="58" spans="19:44" x14ac:dyDescent="0.25">
      <c r="S58" s="3"/>
      <c r="AE58" s="2"/>
      <c r="AR58" s="3"/>
    </row>
    <row r="59" spans="19:44" x14ac:dyDescent="0.25">
      <c r="S59" s="3"/>
      <c r="AE59" s="2"/>
      <c r="AR59" s="3"/>
    </row>
    <row r="60" spans="19:44" x14ac:dyDescent="0.25">
      <c r="S60" s="3"/>
      <c r="AE60" s="2"/>
      <c r="AR60" s="3"/>
    </row>
    <row r="61" spans="19:44" x14ac:dyDescent="0.25">
      <c r="S61" s="3"/>
      <c r="AE61" s="2"/>
      <c r="AR61" s="3"/>
    </row>
    <row r="62" spans="19:44" x14ac:dyDescent="0.25">
      <c r="S62" s="3"/>
      <c r="AE62" s="2"/>
      <c r="AR62" s="3"/>
    </row>
    <row r="63" spans="19:44" x14ac:dyDescent="0.25">
      <c r="S63" s="3"/>
      <c r="AE63" s="2"/>
      <c r="AR63" s="3"/>
    </row>
    <row r="64" spans="19:44" x14ac:dyDescent="0.25">
      <c r="S64" s="3"/>
      <c r="AE64" s="2"/>
      <c r="AR64" s="3"/>
    </row>
    <row r="65" spans="19:44" x14ac:dyDescent="0.25">
      <c r="S65" s="3"/>
      <c r="AE65" s="2"/>
      <c r="AR65" s="3"/>
    </row>
    <row r="66" spans="19:44" x14ac:dyDescent="0.25">
      <c r="S66" s="3"/>
      <c r="AE66" s="2"/>
      <c r="AR66" s="3"/>
    </row>
    <row r="67" spans="19:44" x14ac:dyDescent="0.25">
      <c r="S67" s="3"/>
      <c r="AE67" s="2"/>
      <c r="AR67" s="3"/>
    </row>
    <row r="68" spans="19:44" x14ac:dyDescent="0.25">
      <c r="S68" s="3"/>
      <c r="AE68" s="2"/>
      <c r="AR68" s="3"/>
    </row>
    <row r="69" spans="19:44" x14ac:dyDescent="0.25">
      <c r="S69" s="3"/>
      <c r="AE69" s="2"/>
      <c r="AR69" s="3"/>
    </row>
    <row r="70" spans="19:44" x14ac:dyDescent="0.25">
      <c r="S70" s="3"/>
      <c r="AE70" s="2"/>
      <c r="AR70" s="3"/>
    </row>
    <row r="71" spans="19:44" x14ac:dyDescent="0.25">
      <c r="S71" s="3"/>
      <c r="AE71" s="2"/>
      <c r="AR71" s="3"/>
    </row>
    <row r="72" spans="19:44" x14ac:dyDescent="0.25">
      <c r="S72" s="3"/>
      <c r="AE72" s="2"/>
      <c r="AR72" s="3"/>
    </row>
    <row r="73" spans="19:44" x14ac:dyDescent="0.25">
      <c r="S73" s="3"/>
      <c r="AE73" s="2"/>
      <c r="AR73" s="3"/>
    </row>
    <row r="74" spans="19:44" x14ac:dyDescent="0.25">
      <c r="S74" s="3"/>
      <c r="AE74" s="2"/>
      <c r="AR74" s="3"/>
    </row>
    <row r="75" spans="19:44" x14ac:dyDescent="0.25">
      <c r="S75" s="3"/>
      <c r="AE75" s="2"/>
      <c r="AR75" s="3"/>
    </row>
    <row r="76" spans="19:44" x14ac:dyDescent="0.25">
      <c r="S76" s="3"/>
      <c r="AE76" s="2"/>
      <c r="AR76" s="3"/>
    </row>
    <row r="77" spans="19:44" x14ac:dyDescent="0.25">
      <c r="S77" s="3"/>
      <c r="AE77" s="2"/>
      <c r="AR77" s="3"/>
    </row>
    <row r="78" spans="19:44" x14ac:dyDescent="0.25">
      <c r="S78" s="3"/>
      <c r="AE78" s="2"/>
      <c r="AR78" s="3"/>
    </row>
    <row r="79" spans="19:44" x14ac:dyDescent="0.25">
      <c r="S79" s="3"/>
      <c r="AE79" s="2"/>
      <c r="AR79" s="3"/>
    </row>
    <row r="80" spans="19:44" x14ac:dyDescent="0.25">
      <c r="S80" s="3"/>
      <c r="AE80" s="2"/>
      <c r="AR80" s="3"/>
    </row>
    <row r="81" spans="19:44" x14ac:dyDescent="0.25">
      <c r="S81" s="3"/>
      <c r="AE81" s="2"/>
      <c r="AR81" s="3"/>
    </row>
    <row r="82" spans="19:44" x14ac:dyDescent="0.25">
      <c r="S82" s="3"/>
      <c r="AE82" s="2"/>
      <c r="AR82" s="3"/>
    </row>
    <row r="83" spans="19:44" x14ac:dyDescent="0.25">
      <c r="S83" s="3"/>
      <c r="AE83" s="2"/>
      <c r="AR83" s="3"/>
    </row>
    <row r="84" spans="19:44" x14ac:dyDescent="0.25">
      <c r="S84" s="3"/>
      <c r="AE84" s="2"/>
      <c r="AR84" s="3"/>
    </row>
    <row r="85" spans="19:44" x14ac:dyDescent="0.25">
      <c r="S85" s="3"/>
      <c r="AE85" s="2"/>
      <c r="AR85" s="3"/>
    </row>
    <row r="86" spans="19:44" x14ac:dyDescent="0.25">
      <c r="S86" s="3"/>
      <c r="AE86" s="2"/>
      <c r="AR86" s="3"/>
    </row>
    <row r="87" spans="19:44" x14ac:dyDescent="0.25">
      <c r="S87" s="3"/>
      <c r="AE87" s="2"/>
      <c r="AR87" s="3"/>
    </row>
    <row r="88" spans="19:44" x14ac:dyDescent="0.25">
      <c r="S88" s="3"/>
      <c r="AE88" s="2"/>
      <c r="AR88" s="3"/>
    </row>
    <row r="89" spans="19:44" x14ac:dyDescent="0.25">
      <c r="S89" s="3"/>
      <c r="AE89" s="2"/>
      <c r="AR89" s="3"/>
    </row>
    <row r="90" spans="19:44" x14ac:dyDescent="0.25">
      <c r="S90" s="3"/>
      <c r="AE90" s="2"/>
      <c r="AR90" s="3"/>
    </row>
    <row r="91" spans="19:44" x14ac:dyDescent="0.25">
      <c r="S91" s="3"/>
      <c r="AE91" s="2"/>
      <c r="AR91" s="3"/>
    </row>
    <row r="92" spans="19:44" x14ac:dyDescent="0.25">
      <c r="S92" s="3"/>
      <c r="AE92" s="2"/>
      <c r="AR92" s="3"/>
    </row>
    <row r="93" spans="19:44" x14ac:dyDescent="0.25">
      <c r="S93" s="3"/>
      <c r="AE93" s="2"/>
      <c r="AR93" s="3"/>
    </row>
    <row r="94" spans="19:44" x14ac:dyDescent="0.25">
      <c r="S94" s="3"/>
      <c r="AE94" s="2"/>
      <c r="AR94" s="3"/>
    </row>
    <row r="95" spans="19:44" x14ac:dyDescent="0.25">
      <c r="S95" s="3"/>
      <c r="AE95" s="2"/>
      <c r="AR95" s="3"/>
    </row>
    <row r="96" spans="19:44" x14ac:dyDescent="0.25">
      <c r="S96" s="3"/>
      <c r="AE96" s="2"/>
      <c r="AR96" s="3"/>
    </row>
    <row r="97" spans="19:44" x14ac:dyDescent="0.25">
      <c r="S97" s="3"/>
      <c r="AE97" s="2"/>
      <c r="AR97" s="3"/>
    </row>
    <row r="98" spans="19:44" x14ac:dyDescent="0.25">
      <c r="S98" s="3"/>
      <c r="AE98" s="2"/>
      <c r="AR98" s="3"/>
    </row>
    <row r="99" spans="19:44" x14ac:dyDescent="0.25">
      <c r="AE99" s="2"/>
      <c r="AR99" s="3"/>
    </row>
    <row r="100" spans="19:44" x14ac:dyDescent="0.25">
      <c r="AE100" s="2"/>
      <c r="AR100" s="3"/>
    </row>
    <row r="101" spans="19:44" x14ac:dyDescent="0.25">
      <c r="AE101" s="2"/>
      <c r="AR101" s="3"/>
    </row>
    <row r="102" spans="19:44" x14ac:dyDescent="0.25">
      <c r="AE102" s="2"/>
      <c r="AR102" s="3"/>
    </row>
    <row r="103" spans="19:44" x14ac:dyDescent="0.25">
      <c r="AE103" s="2"/>
      <c r="AR103" s="3"/>
    </row>
    <row r="104" spans="19:44" x14ac:dyDescent="0.25">
      <c r="AE104" s="2"/>
      <c r="AR104" s="3"/>
    </row>
    <row r="105" spans="19:44" x14ac:dyDescent="0.25">
      <c r="AE105" s="2"/>
      <c r="AR105" s="3"/>
    </row>
    <row r="106" spans="19:44" x14ac:dyDescent="0.25">
      <c r="AE106" s="2"/>
      <c r="AR106" s="3"/>
    </row>
    <row r="107" spans="19:44" x14ac:dyDescent="0.25">
      <c r="AE107" s="2"/>
      <c r="AR107" s="3"/>
    </row>
    <row r="108" spans="19:44" x14ac:dyDescent="0.25">
      <c r="AE108" s="2"/>
      <c r="AR108" s="3"/>
    </row>
    <row r="109" spans="19:44" x14ac:dyDescent="0.25">
      <c r="AE109" s="2"/>
      <c r="AR109" s="3"/>
    </row>
    <row r="110" spans="19:44" x14ac:dyDescent="0.25">
      <c r="AE110" s="2"/>
      <c r="AR110" s="3"/>
    </row>
    <row r="111" spans="19:44" x14ac:dyDescent="0.25">
      <c r="AE111" s="2"/>
      <c r="AR111" s="3"/>
    </row>
    <row r="112" spans="19:44" x14ac:dyDescent="0.25">
      <c r="AE112" s="2"/>
      <c r="AR112" s="3"/>
    </row>
    <row r="113" spans="31:44" x14ac:dyDescent="0.25">
      <c r="AE113" s="2"/>
      <c r="AR113" s="3"/>
    </row>
    <row r="114" spans="31:44" x14ac:dyDescent="0.25">
      <c r="AE114" s="2"/>
      <c r="AR114" s="3"/>
    </row>
    <row r="115" spans="31:44" x14ac:dyDescent="0.25">
      <c r="AE115" s="2"/>
      <c r="AR11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30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8.85546875" bestFit="1" customWidth="1"/>
    <col min="2" max="5" width="7" bestFit="1" customWidth="1"/>
    <col min="6" max="6" width="8" bestFit="1" customWidth="1"/>
    <col min="7" max="7" width="9.85546875" bestFit="1" customWidth="1"/>
    <col min="8" max="8" width="32.42578125" bestFit="1" customWidth="1"/>
    <col min="9" max="9" width="18.85546875" bestFit="1" customWidth="1"/>
    <col min="10" max="10" width="11" bestFit="1" customWidth="1"/>
    <col min="11" max="11" width="6.85546875" bestFit="1" customWidth="1"/>
    <col min="12" max="12" width="8.7109375" bestFit="1" customWidth="1"/>
    <col min="13" max="13" width="10.85546875" bestFit="1" customWidth="1"/>
    <col min="14" max="14" width="9.7109375" bestFit="1" customWidth="1"/>
    <col min="15" max="15" width="6.42578125" bestFit="1" customWidth="1"/>
    <col min="16" max="16" width="9" bestFit="1" customWidth="1"/>
    <col min="34" max="34" width="15.5703125" bestFit="1" customWidth="1"/>
  </cols>
  <sheetData>
    <row r="1" spans="1:34" x14ac:dyDescent="0.25">
      <c r="A1" t="s">
        <v>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55</v>
      </c>
      <c r="H1" t="s">
        <v>56</v>
      </c>
      <c r="I1" t="s">
        <v>63</v>
      </c>
      <c r="J1" t="s">
        <v>72</v>
      </c>
      <c r="K1" t="s">
        <v>73</v>
      </c>
      <c r="L1" t="s">
        <v>64</v>
      </c>
      <c r="M1" t="s">
        <v>66</v>
      </c>
      <c r="N1" t="s">
        <v>65</v>
      </c>
      <c r="O1" t="s">
        <v>12</v>
      </c>
      <c r="P1" t="s">
        <v>74</v>
      </c>
    </row>
    <row r="2" spans="1:34" x14ac:dyDescent="0.25">
      <c r="A2" t="s">
        <v>209</v>
      </c>
      <c r="B2">
        <v>245.95</v>
      </c>
      <c r="C2">
        <v>246.4</v>
      </c>
      <c r="D2">
        <v>245.75</v>
      </c>
      <c r="E2">
        <v>246.15</v>
      </c>
      <c r="F2">
        <v>207850</v>
      </c>
      <c r="G2">
        <v>15332</v>
      </c>
      <c r="H2" t="s">
        <v>211</v>
      </c>
      <c r="I2" t="s">
        <v>209</v>
      </c>
      <c r="J2">
        <v>245.65</v>
      </c>
      <c r="K2" t="s">
        <v>75</v>
      </c>
      <c r="L2">
        <v>243.2</v>
      </c>
      <c r="M2">
        <v>246.4</v>
      </c>
      <c r="N2">
        <v>243.93600000000001</v>
      </c>
      <c r="AH2" s="2"/>
    </row>
    <row r="3" spans="1:34" x14ac:dyDescent="0.25">
      <c r="A3" t="s">
        <v>212</v>
      </c>
      <c r="B3">
        <v>246.15</v>
      </c>
      <c r="C3">
        <v>246.4</v>
      </c>
      <c r="D3">
        <v>245.6</v>
      </c>
      <c r="E3">
        <v>245.9</v>
      </c>
      <c r="F3">
        <v>60401</v>
      </c>
      <c r="G3">
        <v>15332</v>
      </c>
      <c r="H3" t="s">
        <v>211</v>
      </c>
      <c r="I3" t="s">
        <v>209</v>
      </c>
      <c r="J3">
        <v>245.65</v>
      </c>
      <c r="K3" t="s">
        <v>75</v>
      </c>
      <c r="L3">
        <v>243.2</v>
      </c>
      <c r="M3">
        <v>246.4</v>
      </c>
      <c r="N3">
        <v>243.93600000000001</v>
      </c>
      <c r="AH3" s="2"/>
    </row>
    <row r="4" spans="1:34" x14ac:dyDescent="0.25">
      <c r="A4" t="s">
        <v>214</v>
      </c>
      <c r="B4">
        <v>246.1</v>
      </c>
      <c r="C4">
        <v>246.1</v>
      </c>
      <c r="D4">
        <v>245.1</v>
      </c>
      <c r="E4">
        <v>245.45</v>
      </c>
      <c r="F4">
        <v>43373</v>
      </c>
      <c r="G4">
        <v>15332</v>
      </c>
      <c r="H4" t="s">
        <v>211</v>
      </c>
      <c r="I4" t="s">
        <v>209</v>
      </c>
      <c r="J4">
        <v>245.65</v>
      </c>
      <c r="K4" t="s">
        <v>75</v>
      </c>
      <c r="L4">
        <v>243.2</v>
      </c>
      <c r="M4">
        <v>246.4</v>
      </c>
      <c r="N4">
        <v>243.93600000000001</v>
      </c>
    </row>
    <row r="5" spans="1:34" x14ac:dyDescent="0.25">
      <c r="A5" t="s">
        <v>215</v>
      </c>
      <c r="B5">
        <v>245.5</v>
      </c>
      <c r="C5">
        <v>245.9</v>
      </c>
      <c r="D5">
        <v>245.4</v>
      </c>
      <c r="E5">
        <v>245.4</v>
      </c>
      <c r="F5">
        <v>29913</v>
      </c>
      <c r="G5">
        <v>15332</v>
      </c>
      <c r="H5" t="s">
        <v>211</v>
      </c>
      <c r="I5" t="s">
        <v>209</v>
      </c>
      <c r="J5">
        <v>245.65</v>
      </c>
      <c r="K5" t="s">
        <v>75</v>
      </c>
      <c r="L5">
        <v>243.2</v>
      </c>
      <c r="M5">
        <v>246.4</v>
      </c>
      <c r="N5">
        <v>243.93600000000001</v>
      </c>
    </row>
    <row r="6" spans="1:34" x14ac:dyDescent="0.25">
      <c r="A6" t="s">
        <v>216</v>
      </c>
      <c r="B6">
        <v>245.4</v>
      </c>
      <c r="C6">
        <v>245.5</v>
      </c>
      <c r="D6">
        <v>245.1</v>
      </c>
      <c r="E6">
        <v>245.1</v>
      </c>
      <c r="F6">
        <v>31302</v>
      </c>
      <c r="G6">
        <v>15332</v>
      </c>
      <c r="H6" t="s">
        <v>211</v>
      </c>
      <c r="I6" t="s">
        <v>209</v>
      </c>
      <c r="J6">
        <v>245.65</v>
      </c>
      <c r="K6" t="s">
        <v>75</v>
      </c>
      <c r="L6">
        <v>243.2</v>
      </c>
      <c r="M6">
        <v>246.4</v>
      </c>
      <c r="N6">
        <v>243.93600000000001</v>
      </c>
    </row>
    <row r="7" spans="1:34" x14ac:dyDescent="0.25">
      <c r="A7" t="s">
        <v>217</v>
      </c>
      <c r="B7">
        <v>245.15</v>
      </c>
      <c r="C7">
        <v>245.15</v>
      </c>
      <c r="D7">
        <v>245</v>
      </c>
      <c r="E7">
        <v>245.15</v>
      </c>
      <c r="F7">
        <v>9628</v>
      </c>
      <c r="G7">
        <v>15332</v>
      </c>
      <c r="H7" t="s">
        <v>211</v>
      </c>
      <c r="I7" t="s">
        <v>209</v>
      </c>
      <c r="J7">
        <v>245.65</v>
      </c>
      <c r="K7" t="s">
        <v>75</v>
      </c>
      <c r="L7">
        <v>243.2</v>
      </c>
      <c r="M7">
        <v>246.4</v>
      </c>
      <c r="N7">
        <v>243.93600000000001</v>
      </c>
    </row>
    <row r="8" spans="1:34" x14ac:dyDescent="0.25">
      <c r="A8" t="s">
        <v>218</v>
      </c>
      <c r="B8">
        <v>245.15</v>
      </c>
      <c r="C8">
        <v>245.45</v>
      </c>
      <c r="D8">
        <v>244.9</v>
      </c>
      <c r="E8">
        <v>245.35</v>
      </c>
      <c r="F8">
        <v>37294</v>
      </c>
      <c r="G8">
        <v>15332</v>
      </c>
      <c r="H8" t="s">
        <v>211</v>
      </c>
      <c r="I8" t="s">
        <v>209</v>
      </c>
      <c r="J8">
        <v>245.65</v>
      </c>
      <c r="K8" t="s">
        <v>75</v>
      </c>
      <c r="L8">
        <v>243.2</v>
      </c>
      <c r="M8">
        <v>246.4</v>
      </c>
      <c r="N8">
        <v>243.93600000000001</v>
      </c>
    </row>
    <row r="9" spans="1:34" x14ac:dyDescent="0.25">
      <c r="A9" t="s">
        <v>219</v>
      </c>
      <c r="B9">
        <v>245.25</v>
      </c>
      <c r="C9">
        <v>245.6</v>
      </c>
      <c r="D9">
        <v>245.25</v>
      </c>
      <c r="E9">
        <v>245.45</v>
      </c>
      <c r="F9">
        <v>7521</v>
      </c>
      <c r="G9">
        <v>15332</v>
      </c>
      <c r="H9" t="s">
        <v>211</v>
      </c>
      <c r="I9" t="s">
        <v>209</v>
      </c>
      <c r="J9">
        <v>245.65</v>
      </c>
      <c r="K9" t="s">
        <v>75</v>
      </c>
      <c r="L9">
        <v>243.2</v>
      </c>
      <c r="M9">
        <v>246.4</v>
      </c>
      <c r="N9">
        <v>243.93600000000001</v>
      </c>
    </row>
    <row r="10" spans="1:34" x14ac:dyDescent="0.25">
      <c r="A10" t="s">
        <v>220</v>
      </c>
      <c r="B10">
        <v>245.5</v>
      </c>
      <c r="C10">
        <v>245.7</v>
      </c>
      <c r="D10">
        <v>245.45</v>
      </c>
      <c r="E10">
        <v>245.55</v>
      </c>
      <c r="F10">
        <v>19433</v>
      </c>
      <c r="G10">
        <v>15332</v>
      </c>
      <c r="H10" t="s">
        <v>211</v>
      </c>
      <c r="I10" t="s">
        <v>209</v>
      </c>
      <c r="J10">
        <v>245.65</v>
      </c>
      <c r="K10" t="s">
        <v>75</v>
      </c>
      <c r="L10">
        <v>243.2</v>
      </c>
      <c r="M10">
        <v>246.4</v>
      </c>
      <c r="N10">
        <v>243.93600000000001</v>
      </c>
    </row>
    <row r="11" spans="1:34" x14ac:dyDescent="0.25">
      <c r="A11" t="s">
        <v>221</v>
      </c>
      <c r="B11">
        <v>245.55</v>
      </c>
      <c r="C11">
        <v>245.6</v>
      </c>
      <c r="D11">
        <v>245.4</v>
      </c>
      <c r="E11">
        <v>245.45</v>
      </c>
      <c r="F11">
        <v>10482</v>
      </c>
      <c r="G11">
        <v>15332</v>
      </c>
      <c r="H11" t="s">
        <v>211</v>
      </c>
      <c r="I11" t="s">
        <v>209</v>
      </c>
      <c r="J11">
        <v>245.65</v>
      </c>
      <c r="K11" t="s">
        <v>75</v>
      </c>
      <c r="L11">
        <v>243.2</v>
      </c>
      <c r="M11">
        <v>246.4</v>
      </c>
      <c r="N11">
        <v>243.93600000000001</v>
      </c>
    </row>
    <row r="12" spans="1:34" x14ac:dyDescent="0.25">
      <c r="A12" t="s">
        <v>222</v>
      </c>
      <c r="B12">
        <v>245.5</v>
      </c>
      <c r="C12">
        <v>245.6</v>
      </c>
      <c r="D12">
        <v>245.5</v>
      </c>
      <c r="E12">
        <v>245.6</v>
      </c>
      <c r="F12">
        <v>9607</v>
      </c>
      <c r="G12">
        <v>15332</v>
      </c>
      <c r="H12" t="s">
        <v>211</v>
      </c>
      <c r="I12" t="s">
        <v>209</v>
      </c>
      <c r="J12">
        <v>245.65</v>
      </c>
      <c r="K12" t="s">
        <v>75</v>
      </c>
      <c r="L12">
        <v>243.2</v>
      </c>
      <c r="M12">
        <v>246.4</v>
      </c>
      <c r="N12">
        <v>243.93600000000001</v>
      </c>
    </row>
    <row r="13" spans="1:34" x14ac:dyDescent="0.25">
      <c r="A13" t="s">
        <v>223</v>
      </c>
      <c r="B13">
        <v>245.5</v>
      </c>
      <c r="C13">
        <v>245.5</v>
      </c>
      <c r="D13">
        <v>245.4</v>
      </c>
      <c r="E13">
        <v>245.45</v>
      </c>
      <c r="F13">
        <v>10401</v>
      </c>
      <c r="G13">
        <v>15332</v>
      </c>
      <c r="H13" t="s">
        <v>211</v>
      </c>
      <c r="I13" t="s">
        <v>209</v>
      </c>
      <c r="J13">
        <v>245.65</v>
      </c>
      <c r="K13" t="s">
        <v>75</v>
      </c>
      <c r="L13">
        <v>243.2</v>
      </c>
      <c r="M13">
        <v>246.4</v>
      </c>
      <c r="N13">
        <v>243.93600000000001</v>
      </c>
    </row>
    <row r="14" spans="1:34" x14ac:dyDescent="0.25">
      <c r="A14" t="s">
        <v>224</v>
      </c>
      <c r="B14">
        <v>245.5</v>
      </c>
      <c r="C14">
        <v>245.5</v>
      </c>
      <c r="D14">
        <v>245.15</v>
      </c>
      <c r="E14">
        <v>245.15</v>
      </c>
      <c r="F14">
        <v>16292</v>
      </c>
      <c r="G14">
        <v>15332</v>
      </c>
      <c r="H14" t="s">
        <v>211</v>
      </c>
      <c r="I14" t="s">
        <v>209</v>
      </c>
      <c r="J14">
        <v>245.65</v>
      </c>
      <c r="K14" t="s">
        <v>75</v>
      </c>
      <c r="L14">
        <v>243.2</v>
      </c>
      <c r="M14">
        <v>246.4</v>
      </c>
      <c r="N14">
        <v>243.93600000000001</v>
      </c>
    </row>
    <row r="15" spans="1:34" x14ac:dyDescent="0.25">
      <c r="A15" t="s">
        <v>225</v>
      </c>
      <c r="B15">
        <v>245.15</v>
      </c>
      <c r="C15">
        <v>245.15</v>
      </c>
      <c r="D15">
        <v>244.75</v>
      </c>
      <c r="E15">
        <v>244.9</v>
      </c>
      <c r="F15">
        <v>32952</v>
      </c>
      <c r="G15">
        <v>15332</v>
      </c>
      <c r="H15" t="s">
        <v>211</v>
      </c>
      <c r="I15" t="s">
        <v>209</v>
      </c>
      <c r="J15">
        <v>245.65</v>
      </c>
      <c r="K15" t="s">
        <v>75</v>
      </c>
      <c r="L15">
        <v>243.2</v>
      </c>
      <c r="M15">
        <v>246.4</v>
      </c>
      <c r="N15">
        <v>243.93600000000001</v>
      </c>
    </row>
    <row r="16" spans="1:34" x14ac:dyDescent="0.25">
      <c r="A16" t="s">
        <v>226</v>
      </c>
      <c r="B16">
        <v>244.9</v>
      </c>
      <c r="C16">
        <v>244.95</v>
      </c>
      <c r="D16">
        <v>244.65</v>
      </c>
      <c r="E16">
        <v>244.85</v>
      </c>
      <c r="F16">
        <v>36873</v>
      </c>
      <c r="G16">
        <v>15332</v>
      </c>
      <c r="H16" t="s">
        <v>211</v>
      </c>
      <c r="I16" t="s">
        <v>209</v>
      </c>
      <c r="J16">
        <v>245.65</v>
      </c>
      <c r="K16" t="s">
        <v>75</v>
      </c>
      <c r="L16">
        <v>243.2</v>
      </c>
      <c r="M16">
        <v>246.4</v>
      </c>
      <c r="N16">
        <v>243.93600000000001</v>
      </c>
    </row>
    <row r="17" spans="1:14" x14ac:dyDescent="0.25">
      <c r="A17" t="s">
        <v>227</v>
      </c>
      <c r="B17">
        <v>244.85</v>
      </c>
      <c r="C17">
        <v>244.85</v>
      </c>
      <c r="D17">
        <v>244.5</v>
      </c>
      <c r="E17">
        <v>244.75</v>
      </c>
      <c r="F17">
        <v>12619</v>
      </c>
      <c r="G17">
        <v>15332</v>
      </c>
      <c r="H17" t="s">
        <v>211</v>
      </c>
      <c r="I17" t="s">
        <v>209</v>
      </c>
      <c r="J17">
        <v>245.65</v>
      </c>
      <c r="K17" t="s">
        <v>75</v>
      </c>
      <c r="L17">
        <v>243.2</v>
      </c>
      <c r="M17">
        <v>246.4</v>
      </c>
      <c r="N17">
        <v>243.93600000000001</v>
      </c>
    </row>
    <row r="18" spans="1:14" x14ac:dyDescent="0.25">
      <c r="A18" t="s">
        <v>228</v>
      </c>
      <c r="B18">
        <v>244.7</v>
      </c>
      <c r="C18">
        <v>244.95</v>
      </c>
      <c r="D18">
        <v>244.65</v>
      </c>
      <c r="E18">
        <v>244.95</v>
      </c>
      <c r="F18">
        <v>6438</v>
      </c>
      <c r="G18">
        <v>15332</v>
      </c>
      <c r="H18" t="s">
        <v>211</v>
      </c>
      <c r="I18" t="s">
        <v>209</v>
      </c>
      <c r="J18">
        <v>245.65</v>
      </c>
      <c r="K18" t="s">
        <v>75</v>
      </c>
      <c r="L18">
        <v>243.2</v>
      </c>
      <c r="M18">
        <v>246.4</v>
      </c>
      <c r="N18">
        <v>243.93600000000001</v>
      </c>
    </row>
    <row r="19" spans="1:14" x14ac:dyDescent="0.25">
      <c r="A19" t="s">
        <v>229</v>
      </c>
      <c r="B19">
        <v>244.9</v>
      </c>
      <c r="C19">
        <v>245.2</v>
      </c>
      <c r="D19">
        <v>244.9</v>
      </c>
      <c r="E19">
        <v>245.15</v>
      </c>
      <c r="F19">
        <v>28162</v>
      </c>
      <c r="G19">
        <v>15332</v>
      </c>
      <c r="H19" t="s">
        <v>211</v>
      </c>
      <c r="I19" t="s">
        <v>209</v>
      </c>
      <c r="J19">
        <v>245.65</v>
      </c>
      <c r="K19" t="s">
        <v>75</v>
      </c>
      <c r="L19">
        <v>243.2</v>
      </c>
      <c r="M19">
        <v>246.4</v>
      </c>
      <c r="N19">
        <v>243.93600000000001</v>
      </c>
    </row>
    <row r="20" spans="1:14" x14ac:dyDescent="0.25">
      <c r="A20" t="s">
        <v>230</v>
      </c>
      <c r="B20">
        <v>245.15</v>
      </c>
      <c r="C20">
        <v>245.15</v>
      </c>
      <c r="D20">
        <v>245.1</v>
      </c>
      <c r="E20">
        <v>245.1</v>
      </c>
      <c r="F20">
        <v>17065</v>
      </c>
      <c r="G20">
        <v>15332</v>
      </c>
      <c r="H20" t="s">
        <v>211</v>
      </c>
      <c r="I20" t="s">
        <v>209</v>
      </c>
      <c r="J20">
        <v>245.65</v>
      </c>
      <c r="K20" t="s">
        <v>75</v>
      </c>
      <c r="L20">
        <v>243.2</v>
      </c>
      <c r="M20">
        <v>246.4</v>
      </c>
      <c r="N20">
        <v>243.93600000000001</v>
      </c>
    </row>
    <row r="21" spans="1:14" x14ac:dyDescent="0.25">
      <c r="A21" t="s">
        <v>231</v>
      </c>
      <c r="B21">
        <v>245.15</v>
      </c>
      <c r="C21">
        <v>245.25</v>
      </c>
      <c r="D21">
        <v>245</v>
      </c>
      <c r="E21">
        <v>245</v>
      </c>
      <c r="F21">
        <v>19855</v>
      </c>
      <c r="G21">
        <v>15332</v>
      </c>
      <c r="H21" t="s">
        <v>211</v>
      </c>
      <c r="I21" t="s">
        <v>209</v>
      </c>
      <c r="J21">
        <v>245.65</v>
      </c>
      <c r="K21" t="s">
        <v>75</v>
      </c>
      <c r="L21">
        <v>243.2</v>
      </c>
      <c r="M21">
        <v>246.4</v>
      </c>
      <c r="N21">
        <v>243.93600000000001</v>
      </c>
    </row>
    <row r="22" spans="1:14" x14ac:dyDescent="0.25">
      <c r="A22" t="s">
        <v>232</v>
      </c>
      <c r="B22">
        <v>244.9</v>
      </c>
      <c r="C22">
        <v>245</v>
      </c>
      <c r="D22">
        <v>244.9</v>
      </c>
      <c r="E22">
        <v>245</v>
      </c>
      <c r="F22">
        <v>9379</v>
      </c>
      <c r="G22">
        <v>15332</v>
      </c>
      <c r="H22" t="s">
        <v>211</v>
      </c>
      <c r="I22" t="s">
        <v>209</v>
      </c>
      <c r="J22">
        <v>245.65</v>
      </c>
      <c r="K22" t="s">
        <v>75</v>
      </c>
      <c r="L22">
        <v>243.2</v>
      </c>
      <c r="M22">
        <v>246.4</v>
      </c>
      <c r="N22">
        <v>243.93600000000001</v>
      </c>
    </row>
    <row r="23" spans="1:14" x14ac:dyDescent="0.25">
      <c r="A23" t="s">
        <v>233</v>
      </c>
      <c r="B23">
        <v>245</v>
      </c>
      <c r="C23">
        <v>245</v>
      </c>
      <c r="D23">
        <v>244.8</v>
      </c>
      <c r="E23">
        <v>245</v>
      </c>
      <c r="F23">
        <v>31152</v>
      </c>
      <c r="G23">
        <v>15332</v>
      </c>
      <c r="H23" t="s">
        <v>211</v>
      </c>
      <c r="I23" t="s">
        <v>209</v>
      </c>
      <c r="J23">
        <v>245.65</v>
      </c>
      <c r="K23" t="s">
        <v>75</v>
      </c>
      <c r="L23">
        <v>243.2</v>
      </c>
      <c r="M23">
        <v>246.4</v>
      </c>
      <c r="N23">
        <v>243.93600000000001</v>
      </c>
    </row>
    <row r="24" spans="1:14" x14ac:dyDescent="0.25">
      <c r="A24" t="s">
        <v>235</v>
      </c>
      <c r="B24">
        <v>245.15</v>
      </c>
      <c r="C24">
        <v>245.5</v>
      </c>
      <c r="D24">
        <v>244.9</v>
      </c>
      <c r="E24">
        <v>245.5</v>
      </c>
      <c r="F24">
        <v>48948</v>
      </c>
      <c r="G24">
        <v>15332</v>
      </c>
      <c r="H24" t="s">
        <v>211</v>
      </c>
      <c r="I24" t="s">
        <v>209</v>
      </c>
      <c r="J24">
        <v>245.65</v>
      </c>
      <c r="K24" t="s">
        <v>75</v>
      </c>
      <c r="L24">
        <v>243.2</v>
      </c>
      <c r="M24">
        <v>246.4</v>
      </c>
      <c r="N24">
        <v>243.93600000000001</v>
      </c>
    </row>
    <row r="25" spans="1:14" x14ac:dyDescent="0.25">
      <c r="A25" t="s">
        <v>236</v>
      </c>
      <c r="B25">
        <v>245.45</v>
      </c>
      <c r="C25">
        <v>245.9</v>
      </c>
      <c r="D25">
        <v>245.45</v>
      </c>
      <c r="E25">
        <v>245.75</v>
      </c>
      <c r="F25">
        <v>23965</v>
      </c>
      <c r="G25">
        <v>15332</v>
      </c>
      <c r="H25" t="s">
        <v>211</v>
      </c>
      <c r="I25" t="s">
        <v>209</v>
      </c>
      <c r="J25">
        <v>245.65</v>
      </c>
      <c r="K25" t="s">
        <v>75</v>
      </c>
      <c r="L25">
        <v>243.2</v>
      </c>
      <c r="M25">
        <v>246.4</v>
      </c>
      <c r="N25">
        <v>243.93600000000001</v>
      </c>
    </row>
    <row r="26" spans="1:14" x14ac:dyDescent="0.25">
      <c r="A26" t="s">
        <v>237</v>
      </c>
      <c r="B26">
        <v>245.65</v>
      </c>
      <c r="C26">
        <v>246.3</v>
      </c>
      <c r="D26">
        <v>245.65</v>
      </c>
      <c r="E26">
        <v>246.2</v>
      </c>
      <c r="F26">
        <v>72053</v>
      </c>
      <c r="G26">
        <v>15332</v>
      </c>
      <c r="H26" t="s">
        <v>211</v>
      </c>
      <c r="I26" t="s">
        <v>209</v>
      </c>
      <c r="J26">
        <v>245.65</v>
      </c>
      <c r="K26" t="s">
        <v>75</v>
      </c>
      <c r="L26">
        <v>243.2</v>
      </c>
      <c r="M26">
        <v>246.4</v>
      </c>
      <c r="N26">
        <v>243.93600000000001</v>
      </c>
    </row>
    <row r="27" spans="1:14" x14ac:dyDescent="0.25">
      <c r="A27" t="s">
        <v>238</v>
      </c>
      <c r="B27">
        <v>246.2</v>
      </c>
      <c r="C27">
        <v>246.35</v>
      </c>
      <c r="D27">
        <v>245.8</v>
      </c>
      <c r="E27">
        <v>246</v>
      </c>
      <c r="F27">
        <v>30653</v>
      </c>
      <c r="G27">
        <v>15332</v>
      </c>
      <c r="H27" t="s">
        <v>211</v>
      </c>
      <c r="I27" t="s">
        <v>209</v>
      </c>
      <c r="J27">
        <v>245.65</v>
      </c>
      <c r="K27" t="s">
        <v>75</v>
      </c>
      <c r="L27">
        <v>243.2</v>
      </c>
      <c r="M27">
        <v>246.4</v>
      </c>
      <c r="N27">
        <v>243.93600000000001</v>
      </c>
    </row>
    <row r="28" spans="1:14" x14ac:dyDescent="0.25">
      <c r="A28" t="s">
        <v>239</v>
      </c>
      <c r="B28">
        <v>245.95</v>
      </c>
      <c r="C28">
        <v>245.95</v>
      </c>
      <c r="D28">
        <v>245.55</v>
      </c>
      <c r="E28">
        <v>245.8</v>
      </c>
      <c r="F28">
        <v>41598</v>
      </c>
      <c r="G28">
        <v>15332</v>
      </c>
      <c r="H28" t="s">
        <v>211</v>
      </c>
      <c r="I28" t="s">
        <v>209</v>
      </c>
      <c r="J28">
        <v>245.65</v>
      </c>
      <c r="K28" t="s">
        <v>75</v>
      </c>
      <c r="L28">
        <v>243.2</v>
      </c>
      <c r="M28">
        <v>246.4</v>
      </c>
      <c r="N28">
        <v>243.93600000000001</v>
      </c>
    </row>
    <row r="29" spans="1:14" x14ac:dyDescent="0.25">
      <c r="A29" t="s">
        <v>240</v>
      </c>
      <c r="B29">
        <v>245.85</v>
      </c>
      <c r="C29">
        <v>246</v>
      </c>
      <c r="D29">
        <v>245.6</v>
      </c>
      <c r="E29">
        <v>245.75</v>
      </c>
      <c r="F29">
        <v>14301</v>
      </c>
      <c r="G29">
        <v>15332</v>
      </c>
      <c r="H29" t="s">
        <v>211</v>
      </c>
      <c r="I29" t="s">
        <v>209</v>
      </c>
      <c r="J29">
        <v>245.65</v>
      </c>
      <c r="K29" t="s">
        <v>75</v>
      </c>
      <c r="L29">
        <v>243.2</v>
      </c>
      <c r="M29">
        <v>246.4</v>
      </c>
      <c r="N29">
        <v>243.93600000000001</v>
      </c>
    </row>
    <row r="30" spans="1:14" x14ac:dyDescent="0.25">
      <c r="A30" t="s">
        <v>241</v>
      </c>
      <c r="B30">
        <v>245.8</v>
      </c>
      <c r="C30">
        <v>245.85</v>
      </c>
      <c r="D30">
        <v>245.6</v>
      </c>
      <c r="E30">
        <v>245.6</v>
      </c>
      <c r="F30">
        <v>11927</v>
      </c>
      <c r="G30">
        <v>15332</v>
      </c>
      <c r="H30" t="s">
        <v>211</v>
      </c>
      <c r="I30" t="s">
        <v>209</v>
      </c>
      <c r="J30">
        <v>245.65</v>
      </c>
      <c r="K30" t="s">
        <v>75</v>
      </c>
      <c r="L30">
        <v>243.2</v>
      </c>
      <c r="M30">
        <v>246.4</v>
      </c>
      <c r="N30">
        <v>243.93600000000001</v>
      </c>
    </row>
    <row r="31" spans="1:14" x14ac:dyDescent="0.25">
      <c r="A31" t="s">
        <v>242</v>
      </c>
      <c r="B31">
        <v>245.75</v>
      </c>
      <c r="C31">
        <v>245.75</v>
      </c>
      <c r="D31">
        <v>245.5</v>
      </c>
      <c r="E31">
        <v>245.7</v>
      </c>
      <c r="F31">
        <v>32361</v>
      </c>
      <c r="G31">
        <v>15332</v>
      </c>
      <c r="H31" t="s">
        <v>211</v>
      </c>
      <c r="I31" t="s">
        <v>209</v>
      </c>
      <c r="J31">
        <v>245.65</v>
      </c>
      <c r="K31" t="s">
        <v>75</v>
      </c>
      <c r="L31">
        <v>243.2</v>
      </c>
      <c r="M31">
        <v>246.4</v>
      </c>
      <c r="N31">
        <v>243.93600000000001</v>
      </c>
    </row>
    <row r="32" spans="1:14" x14ac:dyDescent="0.25">
      <c r="A32" t="s">
        <v>243</v>
      </c>
      <c r="B32">
        <v>245.7</v>
      </c>
      <c r="C32">
        <v>245.7</v>
      </c>
      <c r="D32">
        <v>244.55</v>
      </c>
      <c r="E32">
        <v>244.55</v>
      </c>
      <c r="F32">
        <v>36158</v>
      </c>
      <c r="G32">
        <v>15332</v>
      </c>
      <c r="H32" t="s">
        <v>211</v>
      </c>
      <c r="I32" t="s">
        <v>209</v>
      </c>
      <c r="J32">
        <v>245.65</v>
      </c>
      <c r="K32" t="s">
        <v>75</v>
      </c>
      <c r="L32">
        <v>243.2</v>
      </c>
      <c r="M32">
        <v>246.4</v>
      </c>
      <c r="N32">
        <v>243.93600000000001</v>
      </c>
    </row>
    <row r="33" spans="1:14" x14ac:dyDescent="0.25">
      <c r="A33" t="s">
        <v>244</v>
      </c>
      <c r="B33">
        <v>244.65</v>
      </c>
      <c r="C33">
        <v>244.8</v>
      </c>
      <c r="D33">
        <v>244.55</v>
      </c>
      <c r="E33">
        <v>244.7</v>
      </c>
      <c r="F33">
        <v>66180</v>
      </c>
      <c r="G33">
        <v>15332</v>
      </c>
      <c r="H33" t="s">
        <v>211</v>
      </c>
      <c r="I33" t="s">
        <v>209</v>
      </c>
      <c r="J33">
        <v>245.65</v>
      </c>
      <c r="K33" t="s">
        <v>75</v>
      </c>
      <c r="L33">
        <v>243.2</v>
      </c>
      <c r="M33">
        <v>246.4</v>
      </c>
      <c r="N33">
        <v>243.93600000000001</v>
      </c>
    </row>
    <row r="34" spans="1:14" x14ac:dyDescent="0.25">
      <c r="A34" t="s">
        <v>245</v>
      </c>
      <c r="B34">
        <v>245</v>
      </c>
      <c r="C34">
        <v>245</v>
      </c>
      <c r="D34">
        <v>244.55</v>
      </c>
      <c r="E34">
        <v>244.8</v>
      </c>
      <c r="F34">
        <v>64534</v>
      </c>
      <c r="G34">
        <v>15332</v>
      </c>
      <c r="H34" t="s">
        <v>211</v>
      </c>
      <c r="I34" t="s">
        <v>209</v>
      </c>
      <c r="J34">
        <v>245.65</v>
      </c>
      <c r="K34" t="s">
        <v>75</v>
      </c>
      <c r="L34">
        <v>243.2</v>
      </c>
      <c r="M34">
        <v>246.4</v>
      </c>
      <c r="N34">
        <v>243.93600000000001</v>
      </c>
    </row>
    <row r="35" spans="1:14" x14ac:dyDescent="0.25">
      <c r="A35" t="s">
        <v>246</v>
      </c>
      <c r="B35">
        <v>244.85</v>
      </c>
      <c r="C35">
        <v>244.95</v>
      </c>
      <c r="D35">
        <v>244.5</v>
      </c>
      <c r="E35">
        <v>244.6</v>
      </c>
      <c r="F35">
        <v>54172</v>
      </c>
      <c r="G35">
        <v>15332</v>
      </c>
      <c r="H35" t="s">
        <v>211</v>
      </c>
      <c r="I35" t="s">
        <v>209</v>
      </c>
      <c r="J35">
        <v>245.65</v>
      </c>
      <c r="K35" t="s">
        <v>75</v>
      </c>
      <c r="L35">
        <v>243.2</v>
      </c>
      <c r="M35">
        <v>246.4</v>
      </c>
      <c r="N35">
        <v>243.93600000000001</v>
      </c>
    </row>
    <row r="36" spans="1:14" x14ac:dyDescent="0.25">
      <c r="A36" t="s">
        <v>247</v>
      </c>
      <c r="B36">
        <v>244.8</v>
      </c>
      <c r="C36">
        <v>244.8</v>
      </c>
      <c r="D36">
        <v>244.3</v>
      </c>
      <c r="E36">
        <v>244.3</v>
      </c>
      <c r="F36">
        <v>16359</v>
      </c>
      <c r="G36">
        <v>15332</v>
      </c>
      <c r="H36" t="s">
        <v>211</v>
      </c>
      <c r="I36" t="s">
        <v>209</v>
      </c>
      <c r="J36">
        <v>245.65</v>
      </c>
      <c r="K36" t="s">
        <v>75</v>
      </c>
      <c r="L36">
        <v>243.2</v>
      </c>
      <c r="M36">
        <v>246.4</v>
      </c>
      <c r="N36">
        <v>243.93600000000001</v>
      </c>
    </row>
    <row r="37" spans="1:14" x14ac:dyDescent="0.25">
      <c r="A37" t="s">
        <v>248</v>
      </c>
      <c r="B37">
        <v>244.4</v>
      </c>
      <c r="C37">
        <v>244.4</v>
      </c>
      <c r="D37">
        <v>244.1</v>
      </c>
      <c r="E37">
        <v>244.15</v>
      </c>
      <c r="F37">
        <v>11409</v>
      </c>
      <c r="G37">
        <v>15332</v>
      </c>
      <c r="H37" t="s">
        <v>211</v>
      </c>
      <c r="I37" t="s">
        <v>209</v>
      </c>
      <c r="J37">
        <v>245.65</v>
      </c>
      <c r="K37" t="s">
        <v>75</v>
      </c>
      <c r="L37">
        <v>243.2</v>
      </c>
      <c r="M37">
        <v>246.4</v>
      </c>
      <c r="N37">
        <v>243.93600000000001</v>
      </c>
    </row>
    <row r="38" spans="1:14" x14ac:dyDescent="0.25">
      <c r="A38" t="s">
        <v>249</v>
      </c>
      <c r="B38">
        <v>244.25</v>
      </c>
      <c r="C38">
        <v>244.6</v>
      </c>
      <c r="D38">
        <v>244.15</v>
      </c>
      <c r="E38">
        <v>244.55</v>
      </c>
      <c r="F38">
        <v>31372</v>
      </c>
      <c r="G38">
        <v>15332</v>
      </c>
      <c r="H38" t="s">
        <v>211</v>
      </c>
      <c r="I38" t="s">
        <v>209</v>
      </c>
      <c r="J38">
        <v>245.65</v>
      </c>
      <c r="K38" t="s">
        <v>75</v>
      </c>
      <c r="L38">
        <v>243.2</v>
      </c>
      <c r="M38">
        <v>246.4</v>
      </c>
      <c r="N38">
        <v>243.93600000000001</v>
      </c>
    </row>
    <row r="39" spans="1:14" x14ac:dyDescent="0.25">
      <c r="A39" t="s">
        <v>252</v>
      </c>
      <c r="B39">
        <v>244.45</v>
      </c>
      <c r="C39">
        <v>244.75</v>
      </c>
      <c r="D39">
        <v>244.3</v>
      </c>
      <c r="E39">
        <v>244.5</v>
      </c>
      <c r="F39">
        <v>41192</v>
      </c>
      <c r="G39">
        <v>15332</v>
      </c>
      <c r="H39" t="s">
        <v>211</v>
      </c>
      <c r="I39" t="s">
        <v>209</v>
      </c>
      <c r="J39">
        <v>245.65</v>
      </c>
      <c r="K39" t="s">
        <v>75</v>
      </c>
      <c r="L39">
        <v>243.2</v>
      </c>
      <c r="M39">
        <v>246.4</v>
      </c>
      <c r="N39">
        <v>243.93600000000001</v>
      </c>
    </row>
    <row r="40" spans="1:14" x14ac:dyDescent="0.25">
      <c r="A40" t="s">
        <v>253</v>
      </c>
      <c r="B40">
        <v>244.35</v>
      </c>
      <c r="C40">
        <v>244.65</v>
      </c>
      <c r="D40">
        <v>244.2</v>
      </c>
      <c r="E40">
        <v>244.55</v>
      </c>
      <c r="F40">
        <v>20079</v>
      </c>
      <c r="G40">
        <v>15332</v>
      </c>
      <c r="H40" t="s">
        <v>211</v>
      </c>
      <c r="I40" t="s">
        <v>209</v>
      </c>
      <c r="J40">
        <v>245.65</v>
      </c>
      <c r="K40" t="s">
        <v>75</v>
      </c>
      <c r="L40">
        <v>243.2</v>
      </c>
      <c r="M40">
        <v>246.4</v>
      </c>
      <c r="N40">
        <v>243.93600000000001</v>
      </c>
    </row>
    <row r="41" spans="1:14" x14ac:dyDescent="0.25">
      <c r="A41" t="s">
        <v>254</v>
      </c>
      <c r="B41">
        <v>244.55</v>
      </c>
      <c r="C41">
        <v>244.55</v>
      </c>
      <c r="D41">
        <v>244.25</v>
      </c>
      <c r="E41">
        <v>244.25</v>
      </c>
      <c r="F41">
        <v>24162</v>
      </c>
      <c r="G41">
        <v>15332</v>
      </c>
      <c r="H41" t="s">
        <v>211</v>
      </c>
      <c r="I41" t="s">
        <v>209</v>
      </c>
      <c r="J41">
        <v>245.65</v>
      </c>
      <c r="K41" t="s">
        <v>75</v>
      </c>
      <c r="L41">
        <v>243.2</v>
      </c>
      <c r="M41">
        <v>246.4</v>
      </c>
      <c r="N41">
        <v>243.93600000000001</v>
      </c>
    </row>
    <row r="42" spans="1:14" x14ac:dyDescent="0.25">
      <c r="A42" t="s">
        <v>255</v>
      </c>
      <c r="B42">
        <v>244.25</v>
      </c>
      <c r="C42">
        <v>244.35</v>
      </c>
      <c r="D42">
        <v>244.2</v>
      </c>
      <c r="E42">
        <v>244.25</v>
      </c>
      <c r="F42">
        <v>16085</v>
      </c>
      <c r="G42">
        <v>15332</v>
      </c>
      <c r="H42" t="s">
        <v>211</v>
      </c>
      <c r="I42" t="s">
        <v>209</v>
      </c>
      <c r="J42">
        <v>245.65</v>
      </c>
      <c r="K42" t="s">
        <v>75</v>
      </c>
      <c r="L42">
        <v>243.2</v>
      </c>
      <c r="M42">
        <v>246.4</v>
      </c>
      <c r="N42">
        <v>243.93600000000001</v>
      </c>
    </row>
    <row r="43" spans="1:14" x14ac:dyDescent="0.25">
      <c r="A43" t="s">
        <v>256</v>
      </c>
      <c r="B43">
        <v>244.3</v>
      </c>
      <c r="C43">
        <v>244.5</v>
      </c>
      <c r="D43">
        <v>244.15</v>
      </c>
      <c r="E43">
        <v>244.5</v>
      </c>
      <c r="F43">
        <v>35143</v>
      </c>
      <c r="G43">
        <v>15332</v>
      </c>
      <c r="H43" t="s">
        <v>211</v>
      </c>
      <c r="I43" t="s">
        <v>209</v>
      </c>
      <c r="J43">
        <v>245.65</v>
      </c>
      <c r="K43" t="s">
        <v>75</v>
      </c>
      <c r="L43">
        <v>243.2</v>
      </c>
      <c r="M43">
        <v>246.4</v>
      </c>
      <c r="N43">
        <v>243.93600000000001</v>
      </c>
    </row>
    <row r="44" spans="1:14" x14ac:dyDescent="0.25">
      <c r="A44" t="s">
        <v>257</v>
      </c>
      <c r="B44">
        <v>244.5</v>
      </c>
      <c r="C44">
        <v>244.55</v>
      </c>
      <c r="D44">
        <v>244.2</v>
      </c>
      <c r="E44">
        <v>244.45</v>
      </c>
      <c r="F44">
        <v>28131</v>
      </c>
      <c r="G44">
        <v>15332</v>
      </c>
      <c r="H44" t="s">
        <v>211</v>
      </c>
      <c r="I44" t="s">
        <v>209</v>
      </c>
      <c r="J44">
        <v>245.65</v>
      </c>
      <c r="K44" t="s">
        <v>75</v>
      </c>
      <c r="L44">
        <v>243.2</v>
      </c>
      <c r="M44">
        <v>246.4</v>
      </c>
      <c r="N44">
        <v>243.93600000000001</v>
      </c>
    </row>
    <row r="45" spans="1:14" x14ac:dyDescent="0.25">
      <c r="A45" t="s">
        <v>258</v>
      </c>
      <c r="B45">
        <v>244.4</v>
      </c>
      <c r="C45">
        <v>244.4</v>
      </c>
      <c r="D45">
        <v>244.05</v>
      </c>
      <c r="E45">
        <v>244.1</v>
      </c>
      <c r="F45">
        <v>27096</v>
      </c>
      <c r="G45">
        <v>15332</v>
      </c>
      <c r="H45" t="s">
        <v>211</v>
      </c>
      <c r="I45" t="s">
        <v>209</v>
      </c>
      <c r="J45">
        <v>245.65</v>
      </c>
      <c r="K45" t="s">
        <v>75</v>
      </c>
      <c r="L45">
        <v>243.2</v>
      </c>
      <c r="M45">
        <v>246.4</v>
      </c>
      <c r="N45">
        <v>243.93600000000001</v>
      </c>
    </row>
    <row r="46" spans="1:14" x14ac:dyDescent="0.25">
      <c r="A46" t="s">
        <v>259</v>
      </c>
      <c r="B46">
        <v>244.05</v>
      </c>
      <c r="C46">
        <v>244.35</v>
      </c>
      <c r="D46">
        <v>244</v>
      </c>
      <c r="E46">
        <v>244.15</v>
      </c>
      <c r="F46">
        <v>30459</v>
      </c>
      <c r="G46">
        <v>15332</v>
      </c>
      <c r="H46" t="s">
        <v>211</v>
      </c>
      <c r="I46" t="s">
        <v>209</v>
      </c>
      <c r="J46">
        <v>245.65</v>
      </c>
      <c r="K46" t="s">
        <v>75</v>
      </c>
      <c r="L46">
        <v>243.2</v>
      </c>
      <c r="M46">
        <v>246.4</v>
      </c>
      <c r="N46">
        <v>243.93600000000001</v>
      </c>
    </row>
    <row r="47" spans="1:14" x14ac:dyDescent="0.25">
      <c r="A47" t="s">
        <v>260</v>
      </c>
      <c r="B47">
        <v>244.3</v>
      </c>
      <c r="C47">
        <v>244.3</v>
      </c>
      <c r="D47">
        <v>244.1</v>
      </c>
      <c r="E47">
        <v>244.2</v>
      </c>
      <c r="F47">
        <v>15745</v>
      </c>
      <c r="G47">
        <v>15332</v>
      </c>
      <c r="H47" t="s">
        <v>211</v>
      </c>
      <c r="I47" t="s">
        <v>209</v>
      </c>
      <c r="J47">
        <v>245.65</v>
      </c>
      <c r="K47" t="s">
        <v>75</v>
      </c>
      <c r="L47">
        <v>243.2</v>
      </c>
      <c r="M47">
        <v>246.4</v>
      </c>
      <c r="N47">
        <v>243.93600000000001</v>
      </c>
    </row>
    <row r="48" spans="1:14" x14ac:dyDescent="0.25">
      <c r="A48" t="s">
        <v>261</v>
      </c>
      <c r="B48">
        <v>244.15</v>
      </c>
      <c r="C48">
        <v>244.15</v>
      </c>
      <c r="D48">
        <v>244</v>
      </c>
      <c r="E48">
        <v>244.1</v>
      </c>
      <c r="F48">
        <v>6003</v>
      </c>
      <c r="G48">
        <v>15332</v>
      </c>
      <c r="H48" t="s">
        <v>211</v>
      </c>
      <c r="I48" t="s">
        <v>209</v>
      </c>
      <c r="J48">
        <v>245.65</v>
      </c>
      <c r="K48" t="s">
        <v>75</v>
      </c>
      <c r="L48">
        <v>243.2</v>
      </c>
      <c r="M48">
        <v>246.4</v>
      </c>
      <c r="N48">
        <v>243.93600000000001</v>
      </c>
    </row>
    <row r="49" spans="1:16" x14ac:dyDescent="0.25">
      <c r="A49" t="s">
        <v>262</v>
      </c>
      <c r="B49">
        <v>244.05</v>
      </c>
      <c r="C49">
        <v>244.3</v>
      </c>
      <c r="D49">
        <v>244.05</v>
      </c>
      <c r="E49">
        <v>244.1</v>
      </c>
      <c r="F49">
        <v>28113</v>
      </c>
      <c r="G49">
        <v>15332</v>
      </c>
      <c r="H49" t="s">
        <v>211</v>
      </c>
      <c r="I49" t="s">
        <v>209</v>
      </c>
      <c r="J49">
        <v>245.65</v>
      </c>
      <c r="K49" t="s">
        <v>75</v>
      </c>
      <c r="L49">
        <v>243.2</v>
      </c>
      <c r="M49">
        <v>246.4</v>
      </c>
      <c r="N49">
        <v>243.93600000000001</v>
      </c>
    </row>
    <row r="50" spans="1:16" x14ac:dyDescent="0.25">
      <c r="A50" t="s">
        <v>263</v>
      </c>
      <c r="B50">
        <v>244.3</v>
      </c>
      <c r="C50">
        <v>244.35</v>
      </c>
      <c r="D50">
        <v>244.15</v>
      </c>
      <c r="E50">
        <v>244.3</v>
      </c>
      <c r="F50">
        <v>40831</v>
      </c>
      <c r="G50">
        <v>15332</v>
      </c>
      <c r="H50" t="s">
        <v>211</v>
      </c>
      <c r="I50" t="s">
        <v>209</v>
      </c>
      <c r="J50">
        <v>245.65</v>
      </c>
      <c r="K50" t="s">
        <v>75</v>
      </c>
      <c r="L50">
        <v>243.2</v>
      </c>
      <c r="M50">
        <v>246.4</v>
      </c>
      <c r="N50">
        <v>243.93600000000001</v>
      </c>
    </row>
    <row r="51" spans="1:16" x14ac:dyDescent="0.25">
      <c r="A51" t="s">
        <v>264</v>
      </c>
      <c r="B51">
        <v>244.2</v>
      </c>
      <c r="C51">
        <v>244.3</v>
      </c>
      <c r="D51">
        <v>244.15</v>
      </c>
      <c r="E51">
        <v>244.2</v>
      </c>
      <c r="F51">
        <v>7284</v>
      </c>
      <c r="G51">
        <v>15332</v>
      </c>
      <c r="H51" t="s">
        <v>211</v>
      </c>
      <c r="I51" t="s">
        <v>209</v>
      </c>
      <c r="J51">
        <v>245.65</v>
      </c>
      <c r="K51" t="s">
        <v>75</v>
      </c>
      <c r="L51">
        <v>243.2</v>
      </c>
      <c r="M51">
        <v>246.4</v>
      </c>
      <c r="N51">
        <v>243.93600000000001</v>
      </c>
    </row>
    <row r="52" spans="1:16" x14ac:dyDescent="0.25">
      <c r="A52" t="s">
        <v>265</v>
      </c>
      <c r="B52">
        <v>244.15</v>
      </c>
      <c r="C52">
        <v>244.2</v>
      </c>
      <c r="D52">
        <v>244</v>
      </c>
      <c r="E52">
        <v>244.2</v>
      </c>
      <c r="F52">
        <v>17221</v>
      </c>
      <c r="G52">
        <v>15332</v>
      </c>
      <c r="H52" t="s">
        <v>211</v>
      </c>
      <c r="I52" t="s">
        <v>209</v>
      </c>
      <c r="J52">
        <v>245.65</v>
      </c>
      <c r="K52" t="s">
        <v>75</v>
      </c>
      <c r="L52">
        <v>243.2</v>
      </c>
      <c r="M52">
        <v>246.4</v>
      </c>
      <c r="N52">
        <v>243.93600000000001</v>
      </c>
    </row>
    <row r="53" spans="1:16" x14ac:dyDescent="0.25">
      <c r="A53" t="s">
        <v>266</v>
      </c>
      <c r="B53">
        <v>244.35</v>
      </c>
      <c r="C53">
        <v>244.5</v>
      </c>
      <c r="D53">
        <v>244.35</v>
      </c>
      <c r="E53">
        <v>244.45</v>
      </c>
      <c r="F53">
        <v>19492</v>
      </c>
      <c r="G53">
        <v>15332</v>
      </c>
      <c r="H53" t="s">
        <v>211</v>
      </c>
      <c r="I53" t="s">
        <v>209</v>
      </c>
      <c r="J53">
        <v>245.65</v>
      </c>
      <c r="K53" t="s">
        <v>75</v>
      </c>
      <c r="L53">
        <v>243.2</v>
      </c>
      <c r="M53">
        <v>246.4</v>
      </c>
      <c r="N53">
        <v>243.93600000000001</v>
      </c>
    </row>
    <row r="54" spans="1:16" x14ac:dyDescent="0.25">
      <c r="A54" t="s">
        <v>267</v>
      </c>
      <c r="B54">
        <v>244.45</v>
      </c>
      <c r="C54">
        <v>244.55</v>
      </c>
      <c r="D54">
        <v>244.35</v>
      </c>
      <c r="E54">
        <v>244.35</v>
      </c>
      <c r="F54">
        <v>10308</v>
      </c>
      <c r="G54">
        <v>15332</v>
      </c>
      <c r="H54" t="s">
        <v>211</v>
      </c>
      <c r="I54" t="s">
        <v>209</v>
      </c>
      <c r="J54">
        <v>245.65</v>
      </c>
      <c r="K54" t="s">
        <v>75</v>
      </c>
      <c r="L54">
        <v>243.2</v>
      </c>
      <c r="M54">
        <v>246.4</v>
      </c>
      <c r="N54">
        <v>243.93600000000001</v>
      </c>
    </row>
    <row r="55" spans="1:16" x14ac:dyDescent="0.25">
      <c r="A55" t="s">
        <v>268</v>
      </c>
      <c r="B55">
        <v>244.25</v>
      </c>
      <c r="C55">
        <v>244.35</v>
      </c>
      <c r="D55">
        <v>244.2</v>
      </c>
      <c r="E55">
        <v>244.35</v>
      </c>
      <c r="F55">
        <v>9696</v>
      </c>
      <c r="G55">
        <v>15332</v>
      </c>
      <c r="H55" t="s">
        <v>211</v>
      </c>
      <c r="I55" t="s">
        <v>209</v>
      </c>
      <c r="J55">
        <v>245.65</v>
      </c>
      <c r="K55" t="s">
        <v>75</v>
      </c>
      <c r="L55">
        <v>243.2</v>
      </c>
      <c r="M55">
        <v>246.4</v>
      </c>
      <c r="N55">
        <v>243.93600000000001</v>
      </c>
    </row>
    <row r="56" spans="1:16" x14ac:dyDescent="0.25">
      <c r="A56" t="s">
        <v>269</v>
      </c>
      <c r="B56">
        <v>244.25</v>
      </c>
      <c r="C56">
        <v>244.3</v>
      </c>
      <c r="D56">
        <v>244.15</v>
      </c>
      <c r="E56">
        <v>244.15</v>
      </c>
      <c r="F56">
        <v>13827</v>
      </c>
      <c r="G56">
        <v>15332</v>
      </c>
      <c r="H56" t="s">
        <v>211</v>
      </c>
      <c r="I56" t="s">
        <v>209</v>
      </c>
      <c r="J56">
        <v>245.65</v>
      </c>
      <c r="K56" t="s">
        <v>75</v>
      </c>
      <c r="L56">
        <v>243.2</v>
      </c>
      <c r="M56">
        <v>246.4</v>
      </c>
      <c r="N56">
        <v>243.93600000000001</v>
      </c>
    </row>
    <row r="57" spans="1:16" x14ac:dyDescent="0.25">
      <c r="A57" t="s">
        <v>270</v>
      </c>
      <c r="B57">
        <v>244.25</v>
      </c>
      <c r="C57">
        <v>244.3</v>
      </c>
      <c r="D57">
        <v>244.2</v>
      </c>
      <c r="E57">
        <v>244.2</v>
      </c>
      <c r="F57">
        <v>22085</v>
      </c>
      <c r="G57">
        <v>15332</v>
      </c>
      <c r="H57" t="s">
        <v>211</v>
      </c>
      <c r="I57" t="s">
        <v>209</v>
      </c>
      <c r="J57">
        <v>245.65</v>
      </c>
      <c r="K57" t="s">
        <v>75</v>
      </c>
      <c r="L57">
        <v>243.2</v>
      </c>
      <c r="M57">
        <v>246.4</v>
      </c>
      <c r="N57">
        <v>243.93600000000001</v>
      </c>
    </row>
    <row r="58" spans="1:16" x14ac:dyDescent="0.25">
      <c r="A58" t="s">
        <v>271</v>
      </c>
      <c r="B58">
        <v>244.25</v>
      </c>
      <c r="C58">
        <v>244.25</v>
      </c>
      <c r="D58">
        <v>244.1</v>
      </c>
      <c r="E58">
        <v>244.1</v>
      </c>
      <c r="F58">
        <v>11546</v>
      </c>
      <c r="G58">
        <v>15332</v>
      </c>
      <c r="H58" t="s">
        <v>211</v>
      </c>
      <c r="I58" t="s">
        <v>209</v>
      </c>
      <c r="J58">
        <v>245.65</v>
      </c>
      <c r="K58" t="s">
        <v>75</v>
      </c>
      <c r="L58">
        <v>243.2</v>
      </c>
      <c r="M58">
        <v>246.4</v>
      </c>
      <c r="N58">
        <v>243.93600000000001</v>
      </c>
    </row>
    <row r="59" spans="1:16" x14ac:dyDescent="0.25">
      <c r="A59" t="s">
        <v>272</v>
      </c>
      <c r="B59">
        <v>244</v>
      </c>
      <c r="C59">
        <v>244.1</v>
      </c>
      <c r="D59">
        <v>243.7</v>
      </c>
      <c r="E59">
        <v>243.7</v>
      </c>
      <c r="F59">
        <v>18792</v>
      </c>
      <c r="G59">
        <v>15332</v>
      </c>
      <c r="H59" t="s">
        <v>211</v>
      </c>
      <c r="I59" t="s">
        <v>209</v>
      </c>
      <c r="J59">
        <v>245.65</v>
      </c>
      <c r="K59" t="s">
        <v>75</v>
      </c>
      <c r="L59">
        <v>243.2</v>
      </c>
      <c r="M59">
        <v>246.4</v>
      </c>
      <c r="N59">
        <v>243.93600000000001</v>
      </c>
      <c r="O59" t="s">
        <v>77</v>
      </c>
      <c r="P59">
        <v>-138.83399999999901</v>
      </c>
    </row>
    <row r="60" spans="1:16" x14ac:dyDescent="0.25">
      <c r="A60" t="s">
        <v>275</v>
      </c>
      <c r="B60">
        <v>243.85</v>
      </c>
      <c r="C60">
        <v>244.15</v>
      </c>
      <c r="D60">
        <v>243.8</v>
      </c>
      <c r="E60">
        <v>243.95</v>
      </c>
      <c r="F60">
        <v>16866</v>
      </c>
      <c r="G60">
        <v>15332</v>
      </c>
      <c r="H60" t="s">
        <v>211</v>
      </c>
      <c r="I60" t="s">
        <v>209</v>
      </c>
      <c r="J60">
        <v>245.65</v>
      </c>
      <c r="K60" t="s">
        <v>75</v>
      </c>
      <c r="L60">
        <v>243.2</v>
      </c>
      <c r="M60">
        <v>246.4</v>
      </c>
      <c r="N60">
        <v>243.93600000000001</v>
      </c>
    </row>
    <row r="61" spans="1:16" x14ac:dyDescent="0.25">
      <c r="A61" t="s">
        <v>276</v>
      </c>
      <c r="B61">
        <v>243.8</v>
      </c>
      <c r="C61">
        <v>244.2</v>
      </c>
      <c r="D61">
        <v>243.8</v>
      </c>
      <c r="E61">
        <v>244.15</v>
      </c>
      <c r="F61">
        <v>22928</v>
      </c>
      <c r="G61">
        <v>15332</v>
      </c>
      <c r="H61" t="s">
        <v>211</v>
      </c>
      <c r="I61" t="s">
        <v>209</v>
      </c>
      <c r="J61">
        <v>245.65</v>
      </c>
      <c r="K61" t="s">
        <v>75</v>
      </c>
      <c r="L61">
        <v>243.2</v>
      </c>
      <c r="M61">
        <v>246.4</v>
      </c>
      <c r="N61">
        <v>243.93600000000001</v>
      </c>
    </row>
    <row r="62" spans="1:16" x14ac:dyDescent="0.25">
      <c r="A62" t="s">
        <v>277</v>
      </c>
      <c r="B62">
        <v>243.95</v>
      </c>
      <c r="C62">
        <v>244.2</v>
      </c>
      <c r="D62">
        <v>243.95</v>
      </c>
      <c r="E62">
        <v>243.95</v>
      </c>
      <c r="F62">
        <v>20612</v>
      </c>
      <c r="G62">
        <v>15332</v>
      </c>
      <c r="H62" t="s">
        <v>211</v>
      </c>
      <c r="I62" t="s">
        <v>209</v>
      </c>
      <c r="J62">
        <v>245.65</v>
      </c>
      <c r="K62" t="s">
        <v>75</v>
      </c>
      <c r="L62">
        <v>243.2</v>
      </c>
      <c r="M62">
        <v>246.4</v>
      </c>
      <c r="N62">
        <v>243.93600000000001</v>
      </c>
    </row>
    <row r="63" spans="1:16" x14ac:dyDescent="0.25">
      <c r="A63" t="s">
        <v>278</v>
      </c>
      <c r="B63">
        <v>243.85</v>
      </c>
      <c r="C63">
        <v>243.85</v>
      </c>
      <c r="D63">
        <v>243.55</v>
      </c>
      <c r="E63">
        <v>243.55</v>
      </c>
      <c r="F63">
        <v>29568</v>
      </c>
      <c r="G63">
        <v>15332</v>
      </c>
      <c r="H63" t="s">
        <v>211</v>
      </c>
      <c r="I63" t="s">
        <v>209</v>
      </c>
      <c r="J63">
        <v>245.65</v>
      </c>
      <c r="K63" t="s">
        <v>75</v>
      </c>
      <c r="L63">
        <v>243.2</v>
      </c>
      <c r="M63">
        <v>246.4</v>
      </c>
      <c r="N63">
        <v>243.93600000000001</v>
      </c>
      <c r="O63" t="s">
        <v>77</v>
      </c>
      <c r="P63">
        <v>-138.83399999999901</v>
      </c>
    </row>
    <row r="64" spans="1:16" x14ac:dyDescent="0.25">
      <c r="A64" t="s">
        <v>279</v>
      </c>
      <c r="B64">
        <v>243.5</v>
      </c>
      <c r="C64">
        <v>243.8</v>
      </c>
      <c r="D64">
        <v>243.5</v>
      </c>
      <c r="E64">
        <v>243.65</v>
      </c>
      <c r="F64">
        <v>27588</v>
      </c>
      <c r="G64">
        <v>15332</v>
      </c>
      <c r="H64" t="s">
        <v>211</v>
      </c>
      <c r="I64" t="s">
        <v>209</v>
      </c>
      <c r="J64">
        <v>245.65</v>
      </c>
      <c r="K64" t="s">
        <v>75</v>
      </c>
      <c r="L64">
        <v>243.2</v>
      </c>
      <c r="M64">
        <v>246.4</v>
      </c>
      <c r="N64">
        <v>243.93600000000001</v>
      </c>
      <c r="O64" t="s">
        <v>77</v>
      </c>
      <c r="P64">
        <v>-138.83399999999901</v>
      </c>
    </row>
    <row r="65" spans="1:16" x14ac:dyDescent="0.25">
      <c r="A65" t="s">
        <v>280</v>
      </c>
      <c r="B65">
        <v>243.6</v>
      </c>
      <c r="C65">
        <v>243.9</v>
      </c>
      <c r="D65">
        <v>243.55</v>
      </c>
      <c r="E65">
        <v>243.8</v>
      </c>
      <c r="F65">
        <v>17341</v>
      </c>
      <c r="G65">
        <v>15332</v>
      </c>
      <c r="H65" t="s">
        <v>211</v>
      </c>
      <c r="I65" t="s">
        <v>209</v>
      </c>
      <c r="J65">
        <v>245.65</v>
      </c>
      <c r="K65" t="s">
        <v>75</v>
      </c>
      <c r="L65">
        <v>243.2</v>
      </c>
      <c r="M65">
        <v>246.4</v>
      </c>
      <c r="N65">
        <v>243.93600000000001</v>
      </c>
      <c r="O65" t="s">
        <v>77</v>
      </c>
      <c r="P65">
        <v>-138.83399999999901</v>
      </c>
    </row>
    <row r="66" spans="1:16" x14ac:dyDescent="0.25">
      <c r="A66" t="s">
        <v>281</v>
      </c>
      <c r="B66">
        <v>243.9</v>
      </c>
      <c r="C66">
        <v>244.25</v>
      </c>
      <c r="D66">
        <v>243.9</v>
      </c>
      <c r="E66">
        <v>244.05</v>
      </c>
      <c r="F66">
        <v>14056</v>
      </c>
      <c r="G66">
        <v>15332</v>
      </c>
      <c r="H66" t="s">
        <v>211</v>
      </c>
      <c r="I66" t="s">
        <v>209</v>
      </c>
      <c r="J66">
        <v>245.65</v>
      </c>
      <c r="K66" t="s">
        <v>75</v>
      </c>
      <c r="L66">
        <v>243.2</v>
      </c>
      <c r="M66">
        <v>246.4</v>
      </c>
      <c r="N66">
        <v>243.93600000000001</v>
      </c>
    </row>
    <row r="67" spans="1:16" x14ac:dyDescent="0.25">
      <c r="A67" t="s">
        <v>282</v>
      </c>
      <c r="B67">
        <v>244.05</v>
      </c>
      <c r="C67">
        <v>244.5</v>
      </c>
      <c r="D67">
        <v>244.05</v>
      </c>
      <c r="E67">
        <v>244.5</v>
      </c>
      <c r="F67">
        <v>15099</v>
      </c>
      <c r="G67">
        <v>15332</v>
      </c>
      <c r="H67" t="s">
        <v>211</v>
      </c>
      <c r="I67" t="s">
        <v>209</v>
      </c>
      <c r="J67">
        <v>245.65</v>
      </c>
      <c r="K67" t="s">
        <v>75</v>
      </c>
      <c r="L67">
        <v>243.2</v>
      </c>
      <c r="M67">
        <v>246.4</v>
      </c>
      <c r="N67">
        <v>243.93600000000001</v>
      </c>
    </row>
    <row r="68" spans="1:16" x14ac:dyDescent="0.25">
      <c r="A68" t="s">
        <v>283</v>
      </c>
      <c r="B68">
        <v>244.7</v>
      </c>
      <c r="C68">
        <v>244.8</v>
      </c>
      <c r="D68">
        <v>244.5</v>
      </c>
      <c r="E68">
        <v>244.75</v>
      </c>
      <c r="F68">
        <v>26818</v>
      </c>
      <c r="G68">
        <v>15332</v>
      </c>
      <c r="H68" t="s">
        <v>211</v>
      </c>
      <c r="I68" t="s">
        <v>209</v>
      </c>
      <c r="J68">
        <v>245.65</v>
      </c>
      <c r="K68" t="s">
        <v>75</v>
      </c>
      <c r="L68">
        <v>243.2</v>
      </c>
      <c r="M68">
        <v>246.4</v>
      </c>
      <c r="N68">
        <v>243.93600000000001</v>
      </c>
    </row>
    <row r="69" spans="1:16" x14ac:dyDescent="0.25">
      <c r="A69" t="s">
        <v>284</v>
      </c>
      <c r="B69">
        <v>244.8</v>
      </c>
      <c r="C69">
        <v>245</v>
      </c>
      <c r="D69">
        <v>244.8</v>
      </c>
      <c r="E69">
        <v>244.95</v>
      </c>
      <c r="F69">
        <v>21116</v>
      </c>
      <c r="G69">
        <v>15332</v>
      </c>
      <c r="H69" t="s">
        <v>211</v>
      </c>
      <c r="I69" t="s">
        <v>209</v>
      </c>
      <c r="J69">
        <v>245.65</v>
      </c>
      <c r="K69" t="s">
        <v>75</v>
      </c>
      <c r="L69">
        <v>243.2</v>
      </c>
      <c r="M69">
        <v>246.4</v>
      </c>
      <c r="N69">
        <v>243.93600000000001</v>
      </c>
    </row>
    <row r="70" spans="1:16" x14ac:dyDescent="0.25">
      <c r="A70" t="s">
        <v>285</v>
      </c>
      <c r="B70">
        <v>244.95</v>
      </c>
      <c r="C70">
        <v>244.95</v>
      </c>
      <c r="D70">
        <v>244.6</v>
      </c>
      <c r="E70">
        <v>244.9</v>
      </c>
      <c r="F70">
        <v>50682</v>
      </c>
      <c r="G70">
        <v>15332</v>
      </c>
      <c r="H70" t="s">
        <v>211</v>
      </c>
      <c r="I70" t="s">
        <v>209</v>
      </c>
      <c r="J70">
        <v>245.65</v>
      </c>
      <c r="K70" t="s">
        <v>75</v>
      </c>
      <c r="L70">
        <v>243.2</v>
      </c>
      <c r="M70">
        <v>246.4</v>
      </c>
      <c r="N70">
        <v>243.93600000000001</v>
      </c>
    </row>
    <row r="71" spans="1:16" x14ac:dyDescent="0.25">
      <c r="A71" t="s">
        <v>286</v>
      </c>
      <c r="B71">
        <v>245</v>
      </c>
      <c r="C71">
        <v>245.3</v>
      </c>
      <c r="D71">
        <v>244.85</v>
      </c>
      <c r="E71">
        <v>244.85</v>
      </c>
      <c r="F71">
        <v>62510</v>
      </c>
      <c r="G71">
        <v>15332</v>
      </c>
      <c r="H71" t="s">
        <v>211</v>
      </c>
      <c r="I71" t="s">
        <v>209</v>
      </c>
      <c r="J71">
        <v>245.65</v>
      </c>
      <c r="K71" t="s">
        <v>75</v>
      </c>
      <c r="L71">
        <v>243.2</v>
      </c>
      <c r="M71">
        <v>246.4</v>
      </c>
      <c r="N71">
        <v>243.93600000000001</v>
      </c>
    </row>
    <row r="72" spans="1:16" x14ac:dyDescent="0.25">
      <c r="A72" t="s">
        <v>287</v>
      </c>
      <c r="B72">
        <v>244.8</v>
      </c>
      <c r="C72">
        <v>244.8</v>
      </c>
      <c r="D72">
        <v>244.65</v>
      </c>
      <c r="E72">
        <v>244.65</v>
      </c>
      <c r="F72">
        <v>22825</v>
      </c>
      <c r="G72">
        <v>15332</v>
      </c>
      <c r="H72" t="s">
        <v>211</v>
      </c>
      <c r="I72" t="s">
        <v>209</v>
      </c>
      <c r="J72">
        <v>245.65</v>
      </c>
      <c r="K72" t="s">
        <v>75</v>
      </c>
      <c r="L72">
        <v>243.2</v>
      </c>
      <c r="M72">
        <v>246.4</v>
      </c>
      <c r="N72">
        <v>243.93600000000001</v>
      </c>
    </row>
    <row r="73" spans="1:16" x14ac:dyDescent="0.25">
      <c r="A73" t="s">
        <v>288</v>
      </c>
      <c r="B73">
        <v>244.65</v>
      </c>
      <c r="C73">
        <v>244.75</v>
      </c>
      <c r="D73">
        <v>244.5</v>
      </c>
      <c r="E73">
        <v>244.7</v>
      </c>
      <c r="F73">
        <v>36086</v>
      </c>
      <c r="G73">
        <v>15332</v>
      </c>
      <c r="H73" t="s">
        <v>211</v>
      </c>
      <c r="I73" t="s">
        <v>209</v>
      </c>
      <c r="J73">
        <v>245.65</v>
      </c>
      <c r="K73" t="s">
        <v>75</v>
      </c>
      <c r="L73">
        <v>243.2</v>
      </c>
      <c r="M73">
        <v>246.4</v>
      </c>
      <c r="N73">
        <v>243.93600000000001</v>
      </c>
    </row>
    <row r="74" spans="1:16" x14ac:dyDescent="0.25">
      <c r="A74" t="s">
        <v>289</v>
      </c>
      <c r="B74">
        <v>244.7</v>
      </c>
      <c r="C74">
        <v>244.7</v>
      </c>
      <c r="D74">
        <v>244.6</v>
      </c>
      <c r="E74">
        <v>244.6</v>
      </c>
      <c r="F74">
        <v>12466</v>
      </c>
      <c r="G74">
        <v>15332</v>
      </c>
      <c r="H74" t="s">
        <v>211</v>
      </c>
      <c r="I74" t="s">
        <v>209</v>
      </c>
      <c r="J74">
        <v>245.65</v>
      </c>
      <c r="K74" t="s">
        <v>75</v>
      </c>
      <c r="L74">
        <v>243.2</v>
      </c>
      <c r="M74">
        <v>246.4</v>
      </c>
      <c r="N74">
        <v>243.93600000000001</v>
      </c>
    </row>
    <row r="75" spans="1:16" x14ac:dyDescent="0.25">
      <c r="A75" t="s">
        <v>290</v>
      </c>
      <c r="B75">
        <v>244.55</v>
      </c>
      <c r="C75">
        <v>244.7</v>
      </c>
      <c r="D75">
        <v>244.4</v>
      </c>
      <c r="E75">
        <v>244.4</v>
      </c>
      <c r="F75">
        <v>26441</v>
      </c>
      <c r="G75">
        <v>15332</v>
      </c>
      <c r="H75" t="s">
        <v>211</v>
      </c>
      <c r="I75" t="s">
        <v>209</v>
      </c>
      <c r="J75">
        <v>245.65</v>
      </c>
      <c r="K75" t="s">
        <v>75</v>
      </c>
      <c r="L75">
        <v>243.2</v>
      </c>
      <c r="M75">
        <v>246.4</v>
      </c>
      <c r="N75">
        <v>243.93600000000001</v>
      </c>
    </row>
    <row r="76" spans="1:16" x14ac:dyDescent="0.25">
      <c r="A76" t="s">
        <v>291</v>
      </c>
      <c r="B76">
        <v>244.3</v>
      </c>
      <c r="C76">
        <v>244.45</v>
      </c>
      <c r="D76">
        <v>244.25</v>
      </c>
      <c r="E76">
        <v>244.3</v>
      </c>
      <c r="F76">
        <v>28487</v>
      </c>
      <c r="G76">
        <v>15332</v>
      </c>
      <c r="H76" t="s">
        <v>211</v>
      </c>
      <c r="I76" t="s">
        <v>209</v>
      </c>
      <c r="J76">
        <v>245.65</v>
      </c>
      <c r="K76" t="s">
        <v>75</v>
      </c>
      <c r="L76">
        <v>243.2</v>
      </c>
      <c r="M76">
        <v>246.4</v>
      </c>
      <c r="N76">
        <v>243.93600000000001</v>
      </c>
    </row>
    <row r="77" spans="1:16" x14ac:dyDescent="0.25">
      <c r="A77" t="s">
        <v>292</v>
      </c>
      <c r="B77">
        <v>244.4</v>
      </c>
      <c r="C77">
        <v>244.45</v>
      </c>
      <c r="D77">
        <v>244.2</v>
      </c>
      <c r="E77">
        <v>244.25</v>
      </c>
      <c r="F77">
        <v>53638</v>
      </c>
      <c r="G77">
        <v>15332</v>
      </c>
      <c r="H77" t="s">
        <v>211</v>
      </c>
      <c r="I77" t="s">
        <v>209</v>
      </c>
      <c r="J77">
        <v>245.65</v>
      </c>
      <c r="K77" t="s">
        <v>75</v>
      </c>
      <c r="L77">
        <v>243.2</v>
      </c>
      <c r="M77">
        <v>246.4</v>
      </c>
      <c r="N77">
        <v>243.93600000000001</v>
      </c>
    </row>
    <row r="78" spans="1:16" x14ac:dyDescent="0.25">
      <c r="A78" t="s">
        <v>293</v>
      </c>
      <c r="B78">
        <v>244.2</v>
      </c>
      <c r="C78">
        <v>244.25</v>
      </c>
      <c r="D78">
        <v>244.1</v>
      </c>
      <c r="E78">
        <v>244.1</v>
      </c>
      <c r="F78">
        <v>22999</v>
      </c>
      <c r="G78">
        <v>15332</v>
      </c>
      <c r="H78" t="s">
        <v>211</v>
      </c>
      <c r="I78" t="s">
        <v>209</v>
      </c>
      <c r="J78">
        <v>245.65</v>
      </c>
      <c r="K78" t="s">
        <v>75</v>
      </c>
      <c r="L78">
        <v>243.2</v>
      </c>
      <c r="M78">
        <v>246.4</v>
      </c>
      <c r="N78">
        <v>243.93600000000001</v>
      </c>
    </row>
    <row r="79" spans="1:16" x14ac:dyDescent="0.25">
      <c r="A79" t="s">
        <v>294</v>
      </c>
      <c r="B79">
        <v>244.15</v>
      </c>
      <c r="C79">
        <v>244.2</v>
      </c>
      <c r="D79">
        <v>244.05</v>
      </c>
      <c r="E79">
        <v>244.05</v>
      </c>
      <c r="F79">
        <v>18038</v>
      </c>
      <c r="G79">
        <v>15332</v>
      </c>
      <c r="H79" t="s">
        <v>211</v>
      </c>
      <c r="I79" t="s">
        <v>209</v>
      </c>
      <c r="J79">
        <v>245.65</v>
      </c>
      <c r="K79" t="s">
        <v>75</v>
      </c>
      <c r="L79">
        <v>243.2</v>
      </c>
      <c r="M79">
        <v>246.4</v>
      </c>
      <c r="N79">
        <v>243.93600000000001</v>
      </c>
    </row>
    <row r="80" spans="1:16" x14ac:dyDescent="0.25">
      <c r="A80" t="s">
        <v>295</v>
      </c>
      <c r="B80">
        <v>244.1</v>
      </c>
      <c r="C80">
        <v>244.25</v>
      </c>
      <c r="D80">
        <v>244.1</v>
      </c>
      <c r="E80">
        <v>244.2</v>
      </c>
      <c r="F80">
        <v>30531</v>
      </c>
      <c r="G80">
        <v>15332</v>
      </c>
      <c r="H80" t="s">
        <v>211</v>
      </c>
      <c r="I80" t="s">
        <v>209</v>
      </c>
      <c r="J80">
        <v>245.65</v>
      </c>
      <c r="K80" t="s">
        <v>75</v>
      </c>
      <c r="L80">
        <v>243.2</v>
      </c>
      <c r="M80">
        <v>246.4</v>
      </c>
      <c r="N80">
        <v>243.93600000000001</v>
      </c>
    </row>
    <row r="81" spans="1:14" x14ac:dyDescent="0.25">
      <c r="A81" t="s">
        <v>296</v>
      </c>
      <c r="B81">
        <v>244.2</v>
      </c>
      <c r="C81">
        <v>244.3</v>
      </c>
      <c r="D81">
        <v>244.05</v>
      </c>
      <c r="E81">
        <v>244.05</v>
      </c>
      <c r="F81">
        <v>64428</v>
      </c>
      <c r="G81">
        <v>15332</v>
      </c>
      <c r="H81" t="s">
        <v>211</v>
      </c>
      <c r="I81" t="s">
        <v>209</v>
      </c>
      <c r="J81">
        <v>245.65</v>
      </c>
      <c r="K81" t="s">
        <v>75</v>
      </c>
      <c r="L81">
        <v>243.2</v>
      </c>
      <c r="M81">
        <v>246.4</v>
      </c>
      <c r="N81">
        <v>243.93600000000001</v>
      </c>
    </row>
    <row r="82" spans="1:14" x14ac:dyDescent="0.25">
      <c r="A82" t="s">
        <v>297</v>
      </c>
      <c r="B82">
        <v>244.15</v>
      </c>
      <c r="C82">
        <v>244.3</v>
      </c>
      <c r="D82">
        <v>244.1</v>
      </c>
      <c r="E82">
        <v>244.25</v>
      </c>
      <c r="F82">
        <v>24471</v>
      </c>
      <c r="G82">
        <v>15332</v>
      </c>
      <c r="H82" t="s">
        <v>211</v>
      </c>
      <c r="I82" t="s">
        <v>209</v>
      </c>
      <c r="J82">
        <v>245.65</v>
      </c>
      <c r="K82" t="s">
        <v>75</v>
      </c>
      <c r="L82">
        <v>243.2</v>
      </c>
      <c r="M82">
        <v>246.4</v>
      </c>
      <c r="N82">
        <v>243.93600000000001</v>
      </c>
    </row>
    <row r="83" spans="1:14" x14ac:dyDescent="0.25">
      <c r="A83" t="s">
        <v>298</v>
      </c>
      <c r="B83">
        <v>244.2</v>
      </c>
      <c r="C83">
        <v>244.5</v>
      </c>
      <c r="D83">
        <v>244.2</v>
      </c>
      <c r="E83">
        <v>244.5</v>
      </c>
      <c r="F83">
        <v>25619</v>
      </c>
      <c r="G83">
        <v>15332</v>
      </c>
      <c r="H83" t="s">
        <v>211</v>
      </c>
      <c r="I83" t="s">
        <v>209</v>
      </c>
      <c r="J83">
        <v>245.65</v>
      </c>
      <c r="K83" t="s">
        <v>75</v>
      </c>
      <c r="L83">
        <v>243.2</v>
      </c>
      <c r="M83">
        <v>246.4</v>
      </c>
      <c r="N83">
        <v>243.93600000000001</v>
      </c>
    </row>
    <row r="84" spans="1:14" x14ac:dyDescent="0.25">
      <c r="A84" t="s">
        <v>299</v>
      </c>
      <c r="B84">
        <v>244.5</v>
      </c>
      <c r="C84">
        <v>244.5</v>
      </c>
      <c r="D84">
        <v>244.35</v>
      </c>
      <c r="E84">
        <v>244.35</v>
      </c>
      <c r="F84">
        <v>50451</v>
      </c>
      <c r="G84">
        <v>15332</v>
      </c>
      <c r="H84" t="s">
        <v>211</v>
      </c>
      <c r="I84" t="s">
        <v>209</v>
      </c>
      <c r="J84">
        <v>245.65</v>
      </c>
      <c r="K84" t="s">
        <v>75</v>
      </c>
      <c r="L84">
        <v>243.2</v>
      </c>
      <c r="M84">
        <v>246.4</v>
      </c>
      <c r="N84">
        <v>243.93600000000001</v>
      </c>
    </row>
    <row r="85" spans="1:14" x14ac:dyDescent="0.25">
      <c r="A85" t="s">
        <v>300</v>
      </c>
      <c r="B85">
        <v>244.25</v>
      </c>
      <c r="C85">
        <v>244.35</v>
      </c>
      <c r="D85">
        <v>244.25</v>
      </c>
      <c r="E85">
        <v>244.35</v>
      </c>
      <c r="F85">
        <v>37315</v>
      </c>
      <c r="G85">
        <v>15332</v>
      </c>
      <c r="H85" t="s">
        <v>211</v>
      </c>
      <c r="I85" t="s">
        <v>209</v>
      </c>
      <c r="J85">
        <v>245.65</v>
      </c>
      <c r="K85" t="s">
        <v>75</v>
      </c>
      <c r="L85">
        <v>243.2</v>
      </c>
      <c r="M85">
        <v>246.4</v>
      </c>
      <c r="N85">
        <v>243.93600000000001</v>
      </c>
    </row>
    <row r="86" spans="1:14" x14ac:dyDescent="0.25">
      <c r="A86" t="s">
        <v>301</v>
      </c>
      <c r="B86">
        <v>244.35</v>
      </c>
      <c r="C86">
        <v>244.45</v>
      </c>
      <c r="D86">
        <v>244.3</v>
      </c>
      <c r="E86">
        <v>244.4</v>
      </c>
      <c r="F86">
        <v>45555</v>
      </c>
      <c r="G86">
        <v>15332</v>
      </c>
      <c r="H86" t="s">
        <v>211</v>
      </c>
      <c r="I86" t="s">
        <v>209</v>
      </c>
      <c r="J86">
        <v>245.65</v>
      </c>
      <c r="K86" t="s">
        <v>75</v>
      </c>
      <c r="L86">
        <v>243.2</v>
      </c>
      <c r="M86">
        <v>246.4</v>
      </c>
      <c r="N86">
        <v>243.93600000000001</v>
      </c>
    </row>
    <row r="87" spans="1:14" x14ac:dyDescent="0.25">
      <c r="A87" t="s">
        <v>302</v>
      </c>
      <c r="B87">
        <v>244.5</v>
      </c>
      <c r="C87">
        <v>244.7</v>
      </c>
      <c r="D87">
        <v>244.4</v>
      </c>
      <c r="E87">
        <v>244.55</v>
      </c>
      <c r="F87">
        <v>44774</v>
      </c>
      <c r="G87">
        <v>15332</v>
      </c>
      <c r="H87" t="s">
        <v>211</v>
      </c>
      <c r="I87" t="s">
        <v>209</v>
      </c>
      <c r="J87">
        <v>245.65</v>
      </c>
      <c r="K87" t="s">
        <v>75</v>
      </c>
      <c r="L87">
        <v>243.2</v>
      </c>
      <c r="M87">
        <v>246.4</v>
      </c>
      <c r="N87">
        <v>243.93600000000001</v>
      </c>
    </row>
    <row r="88" spans="1:14" x14ac:dyDescent="0.25">
      <c r="A88" t="s">
        <v>303</v>
      </c>
      <c r="B88">
        <v>244.6</v>
      </c>
      <c r="C88">
        <v>244.7</v>
      </c>
      <c r="D88">
        <v>244.5</v>
      </c>
      <c r="E88">
        <v>244.55</v>
      </c>
      <c r="F88">
        <v>16089</v>
      </c>
      <c r="G88">
        <v>15332</v>
      </c>
      <c r="H88" t="s">
        <v>211</v>
      </c>
      <c r="I88" t="s">
        <v>209</v>
      </c>
      <c r="J88">
        <v>245.65</v>
      </c>
      <c r="K88" t="s">
        <v>75</v>
      </c>
      <c r="L88">
        <v>243.2</v>
      </c>
      <c r="M88">
        <v>246.4</v>
      </c>
      <c r="N88">
        <v>243.93600000000001</v>
      </c>
    </row>
    <row r="89" spans="1:14" x14ac:dyDescent="0.25">
      <c r="A89" t="s">
        <v>304</v>
      </c>
      <c r="B89">
        <v>244.65</v>
      </c>
      <c r="C89">
        <v>244.65</v>
      </c>
      <c r="D89">
        <v>244.2</v>
      </c>
      <c r="E89">
        <v>244.2</v>
      </c>
      <c r="F89">
        <v>60497</v>
      </c>
      <c r="G89">
        <v>15332</v>
      </c>
      <c r="H89" t="s">
        <v>211</v>
      </c>
      <c r="I89" t="s">
        <v>209</v>
      </c>
      <c r="J89">
        <v>245.65</v>
      </c>
      <c r="K89" t="s">
        <v>75</v>
      </c>
      <c r="L89">
        <v>243.2</v>
      </c>
      <c r="M89">
        <v>246.4</v>
      </c>
      <c r="N89">
        <v>243.93600000000001</v>
      </c>
    </row>
    <row r="90" spans="1:14" x14ac:dyDescent="0.25">
      <c r="A90" t="s">
        <v>305</v>
      </c>
      <c r="B90">
        <v>244.2</v>
      </c>
      <c r="C90">
        <v>244.6</v>
      </c>
      <c r="D90">
        <v>244.2</v>
      </c>
      <c r="E90">
        <v>244.5</v>
      </c>
      <c r="F90">
        <v>32387</v>
      </c>
      <c r="G90">
        <v>15332</v>
      </c>
      <c r="H90" t="s">
        <v>211</v>
      </c>
      <c r="I90" t="s">
        <v>209</v>
      </c>
      <c r="J90">
        <v>245.65</v>
      </c>
      <c r="K90" t="s">
        <v>75</v>
      </c>
      <c r="L90">
        <v>243.2</v>
      </c>
      <c r="M90">
        <v>246.4</v>
      </c>
      <c r="N90">
        <v>243.93600000000001</v>
      </c>
    </row>
    <row r="91" spans="1:14" x14ac:dyDescent="0.25">
      <c r="A91" t="s">
        <v>306</v>
      </c>
      <c r="B91">
        <v>244.35</v>
      </c>
      <c r="C91">
        <v>244.35</v>
      </c>
      <c r="D91">
        <v>244.35</v>
      </c>
      <c r="E91">
        <v>244.35</v>
      </c>
      <c r="F91">
        <v>15</v>
      </c>
      <c r="G91">
        <v>15332</v>
      </c>
      <c r="H91" t="s">
        <v>211</v>
      </c>
      <c r="I91" t="s">
        <v>209</v>
      </c>
      <c r="J91">
        <v>245.65</v>
      </c>
      <c r="K91" t="s">
        <v>75</v>
      </c>
      <c r="L91">
        <v>243.2</v>
      </c>
      <c r="M91">
        <v>246.4</v>
      </c>
      <c r="N91">
        <v>243.93600000000001</v>
      </c>
    </row>
    <row r="92" spans="1:14" x14ac:dyDescent="0.25">
      <c r="A92" t="s">
        <v>159</v>
      </c>
      <c r="B92">
        <v>1421.95</v>
      </c>
      <c r="C92">
        <v>1423.65</v>
      </c>
      <c r="D92">
        <v>1421.65</v>
      </c>
      <c r="E92">
        <v>1421.65</v>
      </c>
      <c r="F92">
        <v>10765</v>
      </c>
      <c r="G92">
        <v>371</v>
      </c>
      <c r="H92" t="s">
        <v>154</v>
      </c>
      <c r="I92" t="s">
        <v>159</v>
      </c>
      <c r="J92">
        <v>1421.95</v>
      </c>
      <c r="K92" t="s">
        <v>75</v>
      </c>
      <c r="L92">
        <v>1407.7</v>
      </c>
      <c r="M92">
        <v>1423.65</v>
      </c>
      <c r="N92">
        <v>1409.4135000000001</v>
      </c>
    </row>
    <row r="93" spans="1:14" x14ac:dyDescent="0.25">
      <c r="A93" t="s">
        <v>160</v>
      </c>
      <c r="B93">
        <v>1422</v>
      </c>
      <c r="C93">
        <v>1422</v>
      </c>
      <c r="D93">
        <v>1421.7</v>
      </c>
      <c r="E93">
        <v>1421.7</v>
      </c>
      <c r="F93">
        <v>26</v>
      </c>
      <c r="G93">
        <v>371</v>
      </c>
      <c r="H93" t="s">
        <v>154</v>
      </c>
      <c r="I93" t="s">
        <v>159</v>
      </c>
      <c r="J93">
        <v>1421.95</v>
      </c>
      <c r="K93" t="s">
        <v>75</v>
      </c>
      <c r="L93">
        <v>1407.7</v>
      </c>
      <c r="M93">
        <v>1423.65</v>
      </c>
      <c r="N93">
        <v>1409.4135000000001</v>
      </c>
    </row>
    <row r="94" spans="1:14" x14ac:dyDescent="0.25">
      <c r="A94" t="s">
        <v>161</v>
      </c>
      <c r="B94">
        <v>1422.9</v>
      </c>
      <c r="C94">
        <v>1423</v>
      </c>
      <c r="D94">
        <v>1422.2</v>
      </c>
      <c r="E94">
        <v>1422.2</v>
      </c>
      <c r="F94">
        <v>159</v>
      </c>
      <c r="G94">
        <v>371</v>
      </c>
      <c r="H94" t="s">
        <v>154</v>
      </c>
      <c r="I94" t="s">
        <v>159</v>
      </c>
      <c r="J94">
        <v>1421.95</v>
      </c>
      <c r="K94" t="s">
        <v>75</v>
      </c>
      <c r="L94">
        <v>1407.7</v>
      </c>
      <c r="M94">
        <v>1423.65</v>
      </c>
      <c r="N94">
        <v>1409.4135000000001</v>
      </c>
    </row>
    <row r="95" spans="1:14" x14ac:dyDescent="0.25">
      <c r="A95" t="s">
        <v>162</v>
      </c>
      <c r="B95">
        <v>1422.2</v>
      </c>
      <c r="C95">
        <v>1422.9</v>
      </c>
      <c r="D95">
        <v>1422.2</v>
      </c>
      <c r="E95">
        <v>1422.2</v>
      </c>
      <c r="F95">
        <v>33</v>
      </c>
      <c r="G95">
        <v>371</v>
      </c>
      <c r="H95" t="s">
        <v>154</v>
      </c>
      <c r="I95" t="s">
        <v>159</v>
      </c>
      <c r="J95">
        <v>1421.95</v>
      </c>
      <c r="K95" t="s">
        <v>75</v>
      </c>
      <c r="L95">
        <v>1407.7</v>
      </c>
      <c r="M95">
        <v>1423.65</v>
      </c>
      <c r="N95">
        <v>1409.4135000000001</v>
      </c>
    </row>
    <row r="96" spans="1:14" x14ac:dyDescent="0.25">
      <c r="A96" t="s">
        <v>163</v>
      </c>
      <c r="B96">
        <v>1422.75</v>
      </c>
      <c r="C96">
        <v>1422.8</v>
      </c>
      <c r="D96">
        <v>1422.2</v>
      </c>
      <c r="E96">
        <v>1422.8</v>
      </c>
      <c r="F96">
        <v>13</v>
      </c>
      <c r="G96">
        <v>371</v>
      </c>
      <c r="H96" t="s">
        <v>154</v>
      </c>
      <c r="I96" t="s">
        <v>159</v>
      </c>
      <c r="J96">
        <v>1421.95</v>
      </c>
      <c r="K96" t="s">
        <v>75</v>
      </c>
      <c r="L96">
        <v>1407.7</v>
      </c>
      <c r="M96">
        <v>1423.65</v>
      </c>
      <c r="N96">
        <v>1409.4135000000001</v>
      </c>
    </row>
    <row r="97" spans="1:14" x14ac:dyDescent="0.25">
      <c r="A97" t="s">
        <v>164</v>
      </c>
      <c r="B97">
        <v>1422.2</v>
      </c>
      <c r="C97">
        <v>1423.8</v>
      </c>
      <c r="D97">
        <v>1422.2</v>
      </c>
      <c r="E97">
        <v>1423.8</v>
      </c>
      <c r="F97">
        <v>141</v>
      </c>
      <c r="G97">
        <v>371</v>
      </c>
      <c r="H97" t="s">
        <v>154</v>
      </c>
      <c r="I97" t="s">
        <v>159</v>
      </c>
      <c r="J97">
        <v>1421.95</v>
      </c>
      <c r="K97" t="s">
        <v>75</v>
      </c>
      <c r="L97">
        <v>1407.7</v>
      </c>
      <c r="M97">
        <v>1423.8</v>
      </c>
      <c r="N97">
        <v>1409.5619999999999</v>
      </c>
    </row>
    <row r="98" spans="1:14" x14ac:dyDescent="0.25">
      <c r="A98" t="s">
        <v>165</v>
      </c>
      <c r="B98">
        <v>1423.8</v>
      </c>
      <c r="C98">
        <v>1423.8</v>
      </c>
      <c r="D98">
        <v>1422.2</v>
      </c>
      <c r="E98">
        <v>1423.6</v>
      </c>
      <c r="F98">
        <v>678</v>
      </c>
      <c r="G98">
        <v>371</v>
      </c>
      <c r="H98" t="s">
        <v>154</v>
      </c>
      <c r="I98" t="s">
        <v>159</v>
      </c>
      <c r="J98">
        <v>1421.95</v>
      </c>
      <c r="K98" t="s">
        <v>75</v>
      </c>
      <c r="L98">
        <v>1407.7</v>
      </c>
      <c r="M98">
        <v>1423.8</v>
      </c>
      <c r="N98">
        <v>1409.5619999999999</v>
      </c>
    </row>
    <row r="99" spans="1:14" x14ac:dyDescent="0.25">
      <c r="A99" t="s">
        <v>166</v>
      </c>
      <c r="B99">
        <v>1423.65</v>
      </c>
      <c r="C99">
        <v>1423.7</v>
      </c>
      <c r="D99">
        <v>1421.8</v>
      </c>
      <c r="E99">
        <v>1422.45</v>
      </c>
      <c r="F99">
        <v>1170</v>
      </c>
      <c r="G99">
        <v>371</v>
      </c>
      <c r="H99" t="s">
        <v>154</v>
      </c>
      <c r="I99" t="s">
        <v>159</v>
      </c>
      <c r="J99">
        <v>1421.95</v>
      </c>
      <c r="K99" t="s">
        <v>75</v>
      </c>
      <c r="L99">
        <v>1407.7</v>
      </c>
      <c r="M99">
        <v>1423.8</v>
      </c>
      <c r="N99">
        <v>1409.5619999999999</v>
      </c>
    </row>
    <row r="100" spans="1:14" x14ac:dyDescent="0.25">
      <c r="A100" t="s">
        <v>167</v>
      </c>
      <c r="B100">
        <v>1422.45</v>
      </c>
      <c r="C100">
        <v>1422.5</v>
      </c>
      <c r="D100">
        <v>1421.7</v>
      </c>
      <c r="E100">
        <v>1421.85</v>
      </c>
      <c r="F100">
        <v>386</v>
      </c>
      <c r="G100">
        <v>371</v>
      </c>
      <c r="H100" t="s">
        <v>154</v>
      </c>
      <c r="I100" t="s">
        <v>159</v>
      </c>
      <c r="J100">
        <v>1421.95</v>
      </c>
      <c r="K100" t="s">
        <v>75</v>
      </c>
      <c r="L100">
        <v>1407.7</v>
      </c>
      <c r="M100">
        <v>1423.8</v>
      </c>
      <c r="N100">
        <v>1409.5619999999999</v>
      </c>
    </row>
    <row r="101" spans="1:14" x14ac:dyDescent="0.25">
      <c r="A101" t="s">
        <v>168</v>
      </c>
      <c r="B101">
        <v>1421.7</v>
      </c>
      <c r="C101">
        <v>1422.7</v>
      </c>
      <c r="D101">
        <v>1421.1</v>
      </c>
      <c r="E101">
        <v>1422.6</v>
      </c>
      <c r="F101">
        <v>59</v>
      </c>
      <c r="G101">
        <v>371</v>
      </c>
      <c r="H101" t="s">
        <v>154</v>
      </c>
      <c r="I101" t="s">
        <v>159</v>
      </c>
      <c r="J101">
        <v>1421.95</v>
      </c>
      <c r="K101" t="s">
        <v>75</v>
      </c>
      <c r="L101">
        <v>1407.7</v>
      </c>
      <c r="M101">
        <v>1423.8</v>
      </c>
      <c r="N101">
        <v>1409.5619999999999</v>
      </c>
    </row>
    <row r="102" spans="1:14" x14ac:dyDescent="0.25">
      <c r="A102" t="s">
        <v>169</v>
      </c>
      <c r="B102">
        <v>1421.35</v>
      </c>
      <c r="C102">
        <v>1421.95</v>
      </c>
      <c r="D102">
        <v>1420.15</v>
      </c>
      <c r="E102">
        <v>1421.4</v>
      </c>
      <c r="F102">
        <v>648</v>
      </c>
      <c r="G102">
        <v>371</v>
      </c>
      <c r="H102" t="s">
        <v>154</v>
      </c>
      <c r="I102" t="s">
        <v>159</v>
      </c>
      <c r="J102">
        <v>1421.95</v>
      </c>
      <c r="K102" t="s">
        <v>75</v>
      </c>
      <c r="L102">
        <v>1407.7</v>
      </c>
      <c r="M102">
        <v>1423.8</v>
      </c>
      <c r="N102">
        <v>1409.5619999999999</v>
      </c>
    </row>
    <row r="103" spans="1:14" x14ac:dyDescent="0.25">
      <c r="A103" t="s">
        <v>170</v>
      </c>
      <c r="B103">
        <v>1421.6</v>
      </c>
      <c r="C103">
        <v>1421.6</v>
      </c>
      <c r="D103">
        <v>1420.4</v>
      </c>
      <c r="E103">
        <v>1421.25</v>
      </c>
      <c r="F103">
        <v>110</v>
      </c>
      <c r="G103">
        <v>371</v>
      </c>
      <c r="H103" t="s">
        <v>154</v>
      </c>
      <c r="I103" t="s">
        <v>159</v>
      </c>
      <c r="J103">
        <v>1421.95</v>
      </c>
      <c r="K103" t="s">
        <v>75</v>
      </c>
      <c r="L103">
        <v>1407.7</v>
      </c>
      <c r="M103">
        <v>1423.8</v>
      </c>
      <c r="N103">
        <v>1409.5619999999999</v>
      </c>
    </row>
    <row r="104" spans="1:14" x14ac:dyDescent="0.25">
      <c r="A104" t="s">
        <v>171</v>
      </c>
      <c r="B104">
        <v>1421.25</v>
      </c>
      <c r="C104">
        <v>1421.25</v>
      </c>
      <c r="D104">
        <v>1420.15</v>
      </c>
      <c r="E104">
        <v>1420.95</v>
      </c>
      <c r="F104">
        <v>25</v>
      </c>
      <c r="G104">
        <v>371</v>
      </c>
      <c r="H104" t="s">
        <v>154</v>
      </c>
      <c r="I104" t="s">
        <v>159</v>
      </c>
      <c r="J104">
        <v>1421.95</v>
      </c>
      <c r="K104" t="s">
        <v>75</v>
      </c>
      <c r="L104">
        <v>1407.7</v>
      </c>
      <c r="M104">
        <v>1423.8</v>
      </c>
      <c r="N104">
        <v>1409.5619999999999</v>
      </c>
    </row>
    <row r="105" spans="1:14" x14ac:dyDescent="0.25">
      <c r="A105" t="s">
        <v>172</v>
      </c>
      <c r="B105">
        <v>1420.95</v>
      </c>
      <c r="C105">
        <v>1421.1</v>
      </c>
      <c r="D105">
        <v>1420</v>
      </c>
      <c r="E105">
        <v>1420.9</v>
      </c>
      <c r="F105">
        <v>2333</v>
      </c>
      <c r="G105">
        <v>371</v>
      </c>
      <c r="H105" t="s">
        <v>154</v>
      </c>
      <c r="I105" t="s">
        <v>159</v>
      </c>
      <c r="J105">
        <v>1421.95</v>
      </c>
      <c r="K105" t="s">
        <v>75</v>
      </c>
      <c r="L105">
        <v>1407.7</v>
      </c>
      <c r="M105">
        <v>1423.8</v>
      </c>
      <c r="N105">
        <v>1409.5619999999999</v>
      </c>
    </row>
    <row r="106" spans="1:14" x14ac:dyDescent="0.25">
      <c r="A106" t="s">
        <v>173</v>
      </c>
      <c r="B106">
        <v>1420.95</v>
      </c>
      <c r="C106">
        <v>1422.35</v>
      </c>
      <c r="D106">
        <v>1420.35</v>
      </c>
      <c r="E106">
        <v>1422.15</v>
      </c>
      <c r="F106">
        <v>439</v>
      </c>
      <c r="G106">
        <v>371</v>
      </c>
      <c r="H106" t="s">
        <v>154</v>
      </c>
      <c r="I106" t="s">
        <v>159</v>
      </c>
      <c r="J106">
        <v>1421.95</v>
      </c>
      <c r="K106" t="s">
        <v>75</v>
      </c>
      <c r="L106">
        <v>1407.7</v>
      </c>
      <c r="M106">
        <v>1423.8</v>
      </c>
      <c r="N106">
        <v>1409.5619999999999</v>
      </c>
    </row>
    <row r="107" spans="1:14" x14ac:dyDescent="0.25">
      <c r="A107" t="s">
        <v>174</v>
      </c>
      <c r="B107">
        <v>1422.4</v>
      </c>
      <c r="C107">
        <v>1422.4</v>
      </c>
      <c r="D107">
        <v>1422.3</v>
      </c>
      <c r="E107">
        <v>1422.3</v>
      </c>
      <c r="F107">
        <v>2</v>
      </c>
      <c r="G107">
        <v>371</v>
      </c>
      <c r="H107" t="s">
        <v>154</v>
      </c>
      <c r="I107" t="s">
        <v>159</v>
      </c>
      <c r="J107">
        <v>1421.95</v>
      </c>
      <c r="K107" t="s">
        <v>75</v>
      </c>
      <c r="L107">
        <v>1407.7</v>
      </c>
      <c r="M107">
        <v>1423.8</v>
      </c>
      <c r="N107">
        <v>1409.5619999999999</v>
      </c>
    </row>
    <row r="108" spans="1:14" x14ac:dyDescent="0.25">
      <c r="A108" t="s">
        <v>175</v>
      </c>
      <c r="B108">
        <v>1422.3</v>
      </c>
      <c r="C108">
        <v>1423</v>
      </c>
      <c r="D108">
        <v>1421.1</v>
      </c>
      <c r="E108">
        <v>1422.5</v>
      </c>
      <c r="F108">
        <v>1535</v>
      </c>
      <c r="G108">
        <v>371</v>
      </c>
      <c r="H108" t="s">
        <v>154</v>
      </c>
      <c r="I108" t="s">
        <v>159</v>
      </c>
      <c r="J108">
        <v>1421.95</v>
      </c>
      <c r="K108" t="s">
        <v>75</v>
      </c>
      <c r="L108">
        <v>1407.7</v>
      </c>
      <c r="M108">
        <v>1423.8</v>
      </c>
      <c r="N108">
        <v>1409.5619999999999</v>
      </c>
    </row>
    <row r="109" spans="1:14" x14ac:dyDescent="0.25">
      <c r="A109" t="s">
        <v>176</v>
      </c>
      <c r="B109">
        <v>1422.3</v>
      </c>
      <c r="C109">
        <v>1422.3</v>
      </c>
      <c r="D109">
        <v>1421.2</v>
      </c>
      <c r="E109">
        <v>1421.2</v>
      </c>
      <c r="F109">
        <v>30</v>
      </c>
      <c r="G109">
        <v>371</v>
      </c>
      <c r="H109" t="s">
        <v>154</v>
      </c>
      <c r="I109" t="s">
        <v>159</v>
      </c>
      <c r="J109">
        <v>1421.95</v>
      </c>
      <c r="K109" t="s">
        <v>75</v>
      </c>
      <c r="L109">
        <v>1407.7</v>
      </c>
      <c r="M109">
        <v>1423.8</v>
      </c>
      <c r="N109">
        <v>1409.5619999999999</v>
      </c>
    </row>
    <row r="110" spans="1:14" x14ac:dyDescent="0.25">
      <c r="A110" t="s">
        <v>177</v>
      </c>
      <c r="B110">
        <v>1421.15</v>
      </c>
      <c r="C110">
        <v>1421.6</v>
      </c>
      <c r="D110">
        <v>1421.1</v>
      </c>
      <c r="E110">
        <v>1421.6</v>
      </c>
      <c r="F110">
        <v>4</v>
      </c>
      <c r="G110">
        <v>371</v>
      </c>
      <c r="H110" t="s">
        <v>154</v>
      </c>
      <c r="I110" t="s">
        <v>159</v>
      </c>
      <c r="J110">
        <v>1421.95</v>
      </c>
      <c r="K110" t="s">
        <v>75</v>
      </c>
      <c r="L110">
        <v>1407.7</v>
      </c>
      <c r="M110">
        <v>1423.8</v>
      </c>
      <c r="N110">
        <v>1409.5619999999999</v>
      </c>
    </row>
    <row r="111" spans="1:14" x14ac:dyDescent="0.25">
      <c r="A111" t="s">
        <v>178</v>
      </c>
      <c r="B111">
        <v>1421</v>
      </c>
      <c r="C111">
        <v>1421.35</v>
      </c>
      <c r="D111">
        <v>1421</v>
      </c>
      <c r="E111">
        <v>1421.15</v>
      </c>
      <c r="F111">
        <v>202</v>
      </c>
      <c r="G111">
        <v>371</v>
      </c>
      <c r="H111" t="s">
        <v>154</v>
      </c>
      <c r="I111" t="s">
        <v>159</v>
      </c>
      <c r="J111">
        <v>1421.95</v>
      </c>
      <c r="K111" t="s">
        <v>75</v>
      </c>
      <c r="L111">
        <v>1407.7</v>
      </c>
      <c r="M111">
        <v>1423.8</v>
      </c>
      <c r="N111">
        <v>1409.5619999999999</v>
      </c>
    </row>
    <row r="112" spans="1:14" x14ac:dyDescent="0.25">
      <c r="A112" t="s">
        <v>179</v>
      </c>
      <c r="B112">
        <v>1421.1</v>
      </c>
      <c r="C112">
        <v>1421.5</v>
      </c>
      <c r="D112">
        <v>1420.45</v>
      </c>
      <c r="E112">
        <v>1420.8</v>
      </c>
      <c r="F112">
        <v>274</v>
      </c>
      <c r="G112">
        <v>371</v>
      </c>
      <c r="H112" t="s">
        <v>154</v>
      </c>
      <c r="I112" t="s">
        <v>159</v>
      </c>
      <c r="J112">
        <v>1421.95</v>
      </c>
      <c r="K112" t="s">
        <v>75</v>
      </c>
      <c r="L112">
        <v>1407.7</v>
      </c>
      <c r="M112">
        <v>1423.8</v>
      </c>
      <c r="N112">
        <v>1409.5619999999999</v>
      </c>
    </row>
    <row r="113" spans="1:14" x14ac:dyDescent="0.25">
      <c r="A113" t="s">
        <v>180</v>
      </c>
      <c r="B113">
        <v>1421.1</v>
      </c>
      <c r="C113">
        <v>1421.35</v>
      </c>
      <c r="D113">
        <v>1421.1</v>
      </c>
      <c r="E113">
        <v>1421.35</v>
      </c>
      <c r="F113">
        <v>399</v>
      </c>
      <c r="G113">
        <v>371</v>
      </c>
      <c r="H113" t="s">
        <v>154</v>
      </c>
      <c r="I113" t="s">
        <v>159</v>
      </c>
      <c r="J113">
        <v>1421.95</v>
      </c>
      <c r="K113" t="s">
        <v>75</v>
      </c>
      <c r="L113">
        <v>1407.7</v>
      </c>
      <c r="M113">
        <v>1423.8</v>
      </c>
      <c r="N113">
        <v>1409.5619999999999</v>
      </c>
    </row>
    <row r="114" spans="1:14" x14ac:dyDescent="0.25">
      <c r="A114" t="s">
        <v>181</v>
      </c>
      <c r="B114">
        <v>1420.7</v>
      </c>
      <c r="C114">
        <v>1420.7</v>
      </c>
      <c r="D114">
        <v>1420.5</v>
      </c>
      <c r="E114">
        <v>1420.5</v>
      </c>
      <c r="F114">
        <v>16</v>
      </c>
      <c r="G114">
        <v>371</v>
      </c>
      <c r="H114" t="s">
        <v>154</v>
      </c>
      <c r="I114" t="s">
        <v>159</v>
      </c>
      <c r="J114">
        <v>1421.95</v>
      </c>
      <c r="K114" t="s">
        <v>75</v>
      </c>
      <c r="L114">
        <v>1407.7</v>
      </c>
      <c r="M114">
        <v>1423.8</v>
      </c>
      <c r="N114">
        <v>1409.5619999999999</v>
      </c>
    </row>
    <row r="115" spans="1:14" x14ac:dyDescent="0.25">
      <c r="A115" t="s">
        <v>182</v>
      </c>
      <c r="B115">
        <v>1419.05</v>
      </c>
      <c r="C115">
        <v>1419.6</v>
      </c>
      <c r="D115">
        <v>1419</v>
      </c>
      <c r="E115">
        <v>1419.6</v>
      </c>
      <c r="F115">
        <v>865</v>
      </c>
      <c r="G115">
        <v>371</v>
      </c>
      <c r="H115" t="s">
        <v>154</v>
      </c>
      <c r="I115" t="s">
        <v>159</v>
      </c>
      <c r="J115">
        <v>1421.95</v>
      </c>
      <c r="K115" t="s">
        <v>75</v>
      </c>
      <c r="L115">
        <v>1407.7</v>
      </c>
      <c r="M115">
        <v>1423.8</v>
      </c>
      <c r="N115">
        <v>1409.5619999999999</v>
      </c>
    </row>
    <row r="116" spans="1:14" x14ac:dyDescent="0.25">
      <c r="A116" t="s">
        <v>183</v>
      </c>
      <c r="B116">
        <v>1419.85</v>
      </c>
      <c r="C116">
        <v>1419.85</v>
      </c>
      <c r="D116">
        <v>1417.65</v>
      </c>
      <c r="E116">
        <v>1417.65</v>
      </c>
      <c r="F116">
        <v>1530</v>
      </c>
      <c r="G116">
        <v>371</v>
      </c>
      <c r="H116" t="s">
        <v>154</v>
      </c>
      <c r="I116" t="s">
        <v>159</v>
      </c>
      <c r="J116">
        <v>1421.95</v>
      </c>
      <c r="K116" t="s">
        <v>75</v>
      </c>
      <c r="L116">
        <v>1407.7</v>
      </c>
      <c r="M116">
        <v>1423.8</v>
      </c>
      <c r="N116">
        <v>1409.5619999999999</v>
      </c>
    </row>
    <row r="117" spans="1:14" x14ac:dyDescent="0.25">
      <c r="A117" t="s">
        <v>184</v>
      </c>
      <c r="B117">
        <v>1418.4</v>
      </c>
      <c r="C117">
        <v>1419.55</v>
      </c>
      <c r="D117">
        <v>1418.3</v>
      </c>
      <c r="E117">
        <v>1418.4</v>
      </c>
      <c r="F117">
        <v>514</v>
      </c>
      <c r="G117">
        <v>371</v>
      </c>
      <c r="H117" t="s">
        <v>154</v>
      </c>
      <c r="I117" t="s">
        <v>159</v>
      </c>
      <c r="J117">
        <v>1421.95</v>
      </c>
      <c r="K117" t="s">
        <v>75</v>
      </c>
      <c r="L117">
        <v>1407.7</v>
      </c>
      <c r="M117">
        <v>1423.8</v>
      </c>
      <c r="N117">
        <v>1409.5619999999999</v>
      </c>
    </row>
    <row r="118" spans="1:14" x14ac:dyDescent="0.25">
      <c r="A118" t="s">
        <v>185</v>
      </c>
      <c r="B118">
        <v>1418.4</v>
      </c>
      <c r="C118">
        <v>1418.4</v>
      </c>
      <c r="D118">
        <v>1417.9</v>
      </c>
      <c r="E118">
        <v>1417.9</v>
      </c>
      <c r="F118">
        <v>84</v>
      </c>
      <c r="G118">
        <v>371</v>
      </c>
      <c r="H118" t="s">
        <v>154</v>
      </c>
      <c r="I118" t="s">
        <v>159</v>
      </c>
      <c r="J118">
        <v>1421.95</v>
      </c>
      <c r="K118" t="s">
        <v>75</v>
      </c>
      <c r="L118">
        <v>1407.7</v>
      </c>
      <c r="M118">
        <v>1423.8</v>
      </c>
      <c r="N118">
        <v>1409.5619999999999</v>
      </c>
    </row>
    <row r="119" spans="1:14" x14ac:dyDescent="0.25">
      <c r="A119" t="s">
        <v>186</v>
      </c>
      <c r="B119">
        <v>1418.7</v>
      </c>
      <c r="C119">
        <v>1418.7</v>
      </c>
      <c r="D119">
        <v>1418.65</v>
      </c>
      <c r="E119">
        <v>1418.65</v>
      </c>
      <c r="F119">
        <v>7</v>
      </c>
      <c r="G119">
        <v>371</v>
      </c>
      <c r="H119" t="s">
        <v>154</v>
      </c>
      <c r="I119" t="s">
        <v>159</v>
      </c>
      <c r="J119">
        <v>1421.95</v>
      </c>
      <c r="K119" t="s">
        <v>75</v>
      </c>
      <c r="L119">
        <v>1407.7</v>
      </c>
      <c r="M119">
        <v>1423.8</v>
      </c>
      <c r="N119">
        <v>1409.5619999999999</v>
      </c>
    </row>
    <row r="120" spans="1:14" x14ac:dyDescent="0.25">
      <c r="A120" t="s">
        <v>187</v>
      </c>
      <c r="B120">
        <v>1418.65</v>
      </c>
      <c r="C120">
        <v>1418.65</v>
      </c>
      <c r="D120">
        <v>1417.9</v>
      </c>
      <c r="E120">
        <v>1417.9</v>
      </c>
      <c r="F120">
        <v>3</v>
      </c>
      <c r="G120">
        <v>371</v>
      </c>
      <c r="H120" t="s">
        <v>154</v>
      </c>
      <c r="I120" t="s">
        <v>159</v>
      </c>
      <c r="J120">
        <v>1421.95</v>
      </c>
      <c r="K120" t="s">
        <v>75</v>
      </c>
      <c r="L120">
        <v>1407.7</v>
      </c>
      <c r="M120">
        <v>1423.8</v>
      </c>
      <c r="N120">
        <v>1409.5619999999999</v>
      </c>
    </row>
    <row r="121" spans="1:14" x14ac:dyDescent="0.25">
      <c r="A121" t="s">
        <v>188</v>
      </c>
      <c r="B121">
        <v>1418.6</v>
      </c>
      <c r="C121">
        <v>1418.65</v>
      </c>
      <c r="D121">
        <v>1417.95</v>
      </c>
      <c r="E121">
        <v>1417.95</v>
      </c>
      <c r="F121">
        <v>70</v>
      </c>
      <c r="G121">
        <v>371</v>
      </c>
      <c r="H121" t="s">
        <v>154</v>
      </c>
      <c r="I121" t="s">
        <v>159</v>
      </c>
      <c r="J121">
        <v>1421.95</v>
      </c>
      <c r="K121" t="s">
        <v>75</v>
      </c>
      <c r="L121">
        <v>1407.7</v>
      </c>
      <c r="M121">
        <v>1423.8</v>
      </c>
      <c r="N121">
        <v>1409.5619999999999</v>
      </c>
    </row>
    <row r="122" spans="1:14" x14ac:dyDescent="0.25">
      <c r="A122" t="s">
        <v>189</v>
      </c>
      <c r="B122">
        <v>1418.8</v>
      </c>
      <c r="C122">
        <v>1418.8</v>
      </c>
      <c r="D122">
        <v>1415.8</v>
      </c>
      <c r="E122">
        <v>1415.8</v>
      </c>
      <c r="F122">
        <v>797</v>
      </c>
      <c r="G122">
        <v>371</v>
      </c>
      <c r="H122" t="s">
        <v>154</v>
      </c>
      <c r="I122" t="s">
        <v>159</v>
      </c>
      <c r="J122">
        <v>1421.95</v>
      </c>
      <c r="K122" t="s">
        <v>75</v>
      </c>
      <c r="L122">
        <v>1407.7</v>
      </c>
      <c r="M122">
        <v>1423.8</v>
      </c>
      <c r="N122">
        <v>1409.5619999999999</v>
      </c>
    </row>
    <row r="123" spans="1:14" x14ac:dyDescent="0.25">
      <c r="A123" t="s">
        <v>190</v>
      </c>
      <c r="B123">
        <v>1414.25</v>
      </c>
      <c r="C123">
        <v>1415</v>
      </c>
      <c r="D123">
        <v>1414</v>
      </c>
      <c r="E123">
        <v>1415</v>
      </c>
      <c r="F123">
        <v>1211</v>
      </c>
      <c r="G123">
        <v>371</v>
      </c>
      <c r="H123" t="s">
        <v>154</v>
      </c>
      <c r="I123" t="s">
        <v>159</v>
      </c>
      <c r="J123">
        <v>1421.95</v>
      </c>
      <c r="K123" t="s">
        <v>75</v>
      </c>
      <c r="L123">
        <v>1407.7</v>
      </c>
      <c r="M123">
        <v>1423.8</v>
      </c>
      <c r="N123">
        <v>1409.5619999999999</v>
      </c>
    </row>
    <row r="124" spans="1:14" x14ac:dyDescent="0.25">
      <c r="A124" t="s">
        <v>191</v>
      </c>
      <c r="B124">
        <v>1414.9</v>
      </c>
      <c r="C124">
        <v>1415</v>
      </c>
      <c r="D124">
        <v>1414.1</v>
      </c>
      <c r="E124">
        <v>1415</v>
      </c>
      <c r="F124">
        <v>183</v>
      </c>
      <c r="G124">
        <v>371</v>
      </c>
      <c r="H124" t="s">
        <v>154</v>
      </c>
      <c r="I124" t="s">
        <v>159</v>
      </c>
      <c r="J124">
        <v>1421.95</v>
      </c>
      <c r="K124" t="s">
        <v>75</v>
      </c>
      <c r="L124">
        <v>1407.7</v>
      </c>
      <c r="M124">
        <v>1423.8</v>
      </c>
      <c r="N124">
        <v>1409.5619999999999</v>
      </c>
    </row>
    <row r="125" spans="1:14" x14ac:dyDescent="0.25">
      <c r="A125" t="s">
        <v>192</v>
      </c>
      <c r="B125">
        <v>1415</v>
      </c>
      <c r="C125">
        <v>1415</v>
      </c>
      <c r="D125">
        <v>1414.95</v>
      </c>
      <c r="E125">
        <v>1414.95</v>
      </c>
      <c r="F125">
        <v>109</v>
      </c>
      <c r="G125">
        <v>371</v>
      </c>
      <c r="H125" t="s">
        <v>154</v>
      </c>
      <c r="I125" t="s">
        <v>159</v>
      </c>
      <c r="J125">
        <v>1421.95</v>
      </c>
      <c r="K125" t="s">
        <v>75</v>
      </c>
      <c r="L125">
        <v>1407.7</v>
      </c>
      <c r="M125">
        <v>1423.8</v>
      </c>
      <c r="N125">
        <v>1409.5619999999999</v>
      </c>
    </row>
    <row r="126" spans="1:14" x14ac:dyDescent="0.25">
      <c r="A126" t="s">
        <v>193</v>
      </c>
      <c r="B126">
        <v>1415</v>
      </c>
      <c r="C126">
        <v>1415.75</v>
      </c>
      <c r="D126">
        <v>1415</v>
      </c>
      <c r="E126">
        <v>1415.75</v>
      </c>
      <c r="F126">
        <v>103</v>
      </c>
      <c r="G126">
        <v>371</v>
      </c>
      <c r="H126" t="s">
        <v>154</v>
      </c>
      <c r="I126" t="s">
        <v>159</v>
      </c>
      <c r="J126">
        <v>1421.95</v>
      </c>
      <c r="K126" t="s">
        <v>75</v>
      </c>
      <c r="L126">
        <v>1407.7</v>
      </c>
      <c r="M126">
        <v>1423.8</v>
      </c>
      <c r="N126">
        <v>1409.5619999999999</v>
      </c>
    </row>
    <row r="127" spans="1:14" x14ac:dyDescent="0.25">
      <c r="A127" t="s">
        <v>194</v>
      </c>
      <c r="B127">
        <v>1415.75</v>
      </c>
      <c r="C127">
        <v>1416.05</v>
      </c>
      <c r="D127">
        <v>1414.95</v>
      </c>
      <c r="E127">
        <v>1416.05</v>
      </c>
      <c r="F127">
        <v>200</v>
      </c>
      <c r="G127">
        <v>371</v>
      </c>
      <c r="H127" t="s">
        <v>154</v>
      </c>
      <c r="I127" t="s">
        <v>159</v>
      </c>
      <c r="J127">
        <v>1421.95</v>
      </c>
      <c r="K127" t="s">
        <v>75</v>
      </c>
      <c r="L127">
        <v>1407.7</v>
      </c>
      <c r="M127">
        <v>1423.8</v>
      </c>
      <c r="N127">
        <v>1409.5619999999999</v>
      </c>
    </row>
    <row r="128" spans="1:14" x14ac:dyDescent="0.25">
      <c r="A128" t="s">
        <v>195</v>
      </c>
      <c r="B128">
        <v>1415.2</v>
      </c>
      <c r="C128">
        <v>1415.8</v>
      </c>
      <c r="D128">
        <v>1414.55</v>
      </c>
      <c r="E128">
        <v>1414.55</v>
      </c>
      <c r="F128">
        <v>66</v>
      </c>
      <c r="G128">
        <v>371</v>
      </c>
      <c r="H128" t="s">
        <v>154</v>
      </c>
      <c r="I128" t="s">
        <v>159</v>
      </c>
      <c r="J128">
        <v>1421.95</v>
      </c>
      <c r="K128" t="s">
        <v>75</v>
      </c>
      <c r="L128">
        <v>1407.7</v>
      </c>
      <c r="M128">
        <v>1423.8</v>
      </c>
      <c r="N128">
        <v>1409.5619999999999</v>
      </c>
    </row>
    <row r="129" spans="1:16" x14ac:dyDescent="0.25">
      <c r="A129" t="s">
        <v>196</v>
      </c>
      <c r="B129">
        <v>1415.2</v>
      </c>
      <c r="C129">
        <v>1415.2</v>
      </c>
      <c r="D129">
        <v>1412.55</v>
      </c>
      <c r="E129">
        <v>1412.55</v>
      </c>
      <c r="F129">
        <v>1378</v>
      </c>
      <c r="G129">
        <v>371</v>
      </c>
      <c r="H129" t="s">
        <v>154</v>
      </c>
      <c r="I129" t="s">
        <v>159</v>
      </c>
      <c r="J129">
        <v>1421.95</v>
      </c>
      <c r="K129" t="s">
        <v>75</v>
      </c>
      <c r="L129">
        <v>1407.7</v>
      </c>
      <c r="M129">
        <v>1423.8</v>
      </c>
      <c r="N129">
        <v>1409.5619999999999</v>
      </c>
    </row>
    <row r="130" spans="1:16" x14ac:dyDescent="0.25">
      <c r="A130" t="s">
        <v>197</v>
      </c>
      <c r="B130">
        <v>1413.55</v>
      </c>
      <c r="C130">
        <v>1413.95</v>
      </c>
      <c r="D130">
        <v>1412.05</v>
      </c>
      <c r="E130">
        <v>1412.75</v>
      </c>
      <c r="F130">
        <v>1260</v>
      </c>
      <c r="G130">
        <v>371</v>
      </c>
      <c r="H130" t="s">
        <v>154</v>
      </c>
      <c r="I130" t="s">
        <v>159</v>
      </c>
      <c r="J130">
        <v>1421.95</v>
      </c>
      <c r="K130" t="s">
        <v>75</v>
      </c>
      <c r="L130">
        <v>1407.7</v>
      </c>
      <c r="M130">
        <v>1423.8</v>
      </c>
      <c r="N130">
        <v>1409.5619999999999</v>
      </c>
    </row>
    <row r="131" spans="1:16" x14ac:dyDescent="0.25">
      <c r="A131" t="s">
        <v>198</v>
      </c>
      <c r="B131">
        <v>1412</v>
      </c>
      <c r="C131">
        <v>1413</v>
      </c>
      <c r="D131">
        <v>1411.95</v>
      </c>
      <c r="E131">
        <v>1413</v>
      </c>
      <c r="F131">
        <v>725</v>
      </c>
      <c r="G131">
        <v>371</v>
      </c>
      <c r="H131" t="s">
        <v>154</v>
      </c>
      <c r="I131" t="s">
        <v>159</v>
      </c>
      <c r="J131">
        <v>1421.95</v>
      </c>
      <c r="K131" t="s">
        <v>75</v>
      </c>
      <c r="L131">
        <v>1407.7</v>
      </c>
      <c r="M131">
        <v>1423.8</v>
      </c>
      <c r="N131">
        <v>1409.5619999999999</v>
      </c>
    </row>
    <row r="132" spans="1:16" x14ac:dyDescent="0.25">
      <c r="A132" t="s">
        <v>199</v>
      </c>
      <c r="B132">
        <v>1413</v>
      </c>
      <c r="C132">
        <v>1413.75</v>
      </c>
      <c r="D132">
        <v>1412.7</v>
      </c>
      <c r="E132">
        <v>1412.75</v>
      </c>
      <c r="F132">
        <v>1484</v>
      </c>
      <c r="G132">
        <v>371</v>
      </c>
      <c r="H132" t="s">
        <v>154</v>
      </c>
      <c r="I132" t="s">
        <v>159</v>
      </c>
      <c r="J132">
        <v>1421.95</v>
      </c>
      <c r="K132" t="s">
        <v>75</v>
      </c>
      <c r="L132">
        <v>1407.7</v>
      </c>
      <c r="M132">
        <v>1423.8</v>
      </c>
      <c r="N132">
        <v>1409.5619999999999</v>
      </c>
    </row>
    <row r="133" spans="1:16" x14ac:dyDescent="0.25">
      <c r="A133" t="s">
        <v>200</v>
      </c>
      <c r="B133">
        <v>1413.35</v>
      </c>
      <c r="C133">
        <v>1413.35</v>
      </c>
      <c r="D133">
        <v>1412</v>
      </c>
      <c r="E133">
        <v>1412.7</v>
      </c>
      <c r="F133">
        <v>977</v>
      </c>
      <c r="G133">
        <v>371</v>
      </c>
      <c r="H133" t="s">
        <v>154</v>
      </c>
      <c r="I133" t="s">
        <v>159</v>
      </c>
      <c r="J133">
        <v>1421.95</v>
      </c>
      <c r="K133" t="s">
        <v>75</v>
      </c>
      <c r="L133">
        <v>1407.7</v>
      </c>
      <c r="M133">
        <v>1423.8</v>
      </c>
      <c r="N133">
        <v>1409.5619999999999</v>
      </c>
    </row>
    <row r="134" spans="1:16" x14ac:dyDescent="0.25">
      <c r="A134" t="s">
        <v>201</v>
      </c>
      <c r="B134">
        <v>1412.7</v>
      </c>
      <c r="C134">
        <v>1412.75</v>
      </c>
      <c r="D134">
        <v>1410</v>
      </c>
      <c r="E134">
        <v>1410.5</v>
      </c>
      <c r="F134">
        <v>2251</v>
      </c>
      <c r="G134">
        <v>371</v>
      </c>
      <c r="H134" t="s">
        <v>154</v>
      </c>
      <c r="I134" t="s">
        <v>159</v>
      </c>
      <c r="J134">
        <v>1421.95</v>
      </c>
      <c r="K134" t="s">
        <v>75</v>
      </c>
      <c r="L134">
        <v>1407.7</v>
      </c>
      <c r="M134">
        <v>1423.8</v>
      </c>
      <c r="N134">
        <v>1409.5619999999999</v>
      </c>
    </row>
    <row r="135" spans="1:16" x14ac:dyDescent="0.25">
      <c r="A135" t="s">
        <v>202</v>
      </c>
      <c r="B135">
        <v>1410.95</v>
      </c>
      <c r="C135">
        <v>1411.6</v>
      </c>
      <c r="D135">
        <v>1410.05</v>
      </c>
      <c r="E135">
        <v>1411.6</v>
      </c>
      <c r="F135">
        <v>369</v>
      </c>
      <c r="G135">
        <v>371</v>
      </c>
      <c r="H135" t="s">
        <v>154</v>
      </c>
      <c r="I135" t="s">
        <v>159</v>
      </c>
      <c r="J135">
        <v>1421.95</v>
      </c>
      <c r="K135" t="s">
        <v>75</v>
      </c>
      <c r="L135">
        <v>1407.7</v>
      </c>
      <c r="M135">
        <v>1423.8</v>
      </c>
      <c r="N135">
        <v>1409.5619999999999</v>
      </c>
    </row>
    <row r="136" spans="1:16" x14ac:dyDescent="0.25">
      <c r="A136" t="s">
        <v>203</v>
      </c>
      <c r="B136">
        <v>1411.5</v>
      </c>
      <c r="C136">
        <v>1412.05</v>
      </c>
      <c r="D136">
        <v>1411</v>
      </c>
      <c r="E136">
        <v>1412.05</v>
      </c>
      <c r="F136">
        <v>118</v>
      </c>
      <c r="G136">
        <v>371</v>
      </c>
      <c r="H136" t="s">
        <v>154</v>
      </c>
      <c r="I136" t="s">
        <v>159</v>
      </c>
      <c r="J136">
        <v>1421.95</v>
      </c>
      <c r="K136" t="s">
        <v>75</v>
      </c>
      <c r="L136">
        <v>1407.7</v>
      </c>
      <c r="M136">
        <v>1423.8</v>
      </c>
      <c r="N136">
        <v>1409.5619999999999</v>
      </c>
    </row>
    <row r="137" spans="1:16" x14ac:dyDescent="0.25">
      <c r="A137" t="s">
        <v>204</v>
      </c>
      <c r="B137">
        <v>1411.95</v>
      </c>
      <c r="C137">
        <v>1412</v>
      </c>
      <c r="D137">
        <v>1410.05</v>
      </c>
      <c r="E137">
        <v>1411.7</v>
      </c>
      <c r="F137">
        <v>881</v>
      </c>
      <c r="G137">
        <v>371</v>
      </c>
      <c r="H137" t="s">
        <v>154</v>
      </c>
      <c r="I137" t="s">
        <v>159</v>
      </c>
      <c r="J137">
        <v>1421.95</v>
      </c>
      <c r="K137" t="s">
        <v>75</v>
      </c>
      <c r="L137">
        <v>1407.7</v>
      </c>
      <c r="M137">
        <v>1423.8</v>
      </c>
      <c r="N137">
        <v>1409.5619999999999</v>
      </c>
    </row>
    <row r="138" spans="1:16" x14ac:dyDescent="0.25">
      <c r="A138" t="s">
        <v>205</v>
      </c>
      <c r="B138">
        <v>1411.2</v>
      </c>
      <c r="C138">
        <v>1411.25</v>
      </c>
      <c r="D138">
        <v>1410.15</v>
      </c>
      <c r="E138">
        <v>1410.6</v>
      </c>
      <c r="F138">
        <v>441</v>
      </c>
      <c r="G138">
        <v>371</v>
      </c>
      <c r="H138" t="s">
        <v>154</v>
      </c>
      <c r="I138" t="s">
        <v>159</v>
      </c>
      <c r="J138">
        <v>1421.95</v>
      </c>
      <c r="K138" t="s">
        <v>75</v>
      </c>
      <c r="L138">
        <v>1407.7</v>
      </c>
      <c r="M138">
        <v>1423.8</v>
      </c>
      <c r="N138">
        <v>1409.5619999999999</v>
      </c>
    </row>
    <row r="139" spans="1:16" x14ac:dyDescent="0.25">
      <c r="A139" t="s">
        <v>206</v>
      </c>
      <c r="B139">
        <v>1410.6</v>
      </c>
      <c r="C139">
        <v>1410.9</v>
      </c>
      <c r="D139">
        <v>1407.8</v>
      </c>
      <c r="E139">
        <v>1408.85</v>
      </c>
      <c r="F139">
        <v>4229</v>
      </c>
      <c r="G139">
        <v>371</v>
      </c>
      <c r="H139" t="s">
        <v>154</v>
      </c>
      <c r="I139" t="s">
        <v>159</v>
      </c>
      <c r="J139">
        <v>1421.95</v>
      </c>
      <c r="K139" t="s">
        <v>75</v>
      </c>
      <c r="L139">
        <v>1407.7</v>
      </c>
      <c r="M139">
        <v>1423.8</v>
      </c>
      <c r="N139">
        <v>1409.5619999999999</v>
      </c>
      <c r="O139" t="s">
        <v>77</v>
      </c>
      <c r="P139">
        <v>-173.43200000000201</v>
      </c>
    </row>
    <row r="140" spans="1:16" x14ac:dyDescent="0.25">
      <c r="A140" t="s">
        <v>207</v>
      </c>
      <c r="B140">
        <v>1407.8</v>
      </c>
      <c r="C140">
        <v>1409.9</v>
      </c>
      <c r="D140">
        <v>1407.75</v>
      </c>
      <c r="E140">
        <v>1408.65</v>
      </c>
      <c r="F140">
        <v>919</v>
      </c>
      <c r="G140">
        <v>371</v>
      </c>
      <c r="H140" t="s">
        <v>154</v>
      </c>
      <c r="I140" t="s">
        <v>159</v>
      </c>
      <c r="J140">
        <v>1421.95</v>
      </c>
      <c r="K140" t="s">
        <v>75</v>
      </c>
      <c r="L140">
        <v>1407.7</v>
      </c>
      <c r="M140">
        <v>1423.8</v>
      </c>
      <c r="N140">
        <v>1409.5619999999999</v>
      </c>
      <c r="O140" t="s">
        <v>77</v>
      </c>
      <c r="P140">
        <v>-173.43200000000201</v>
      </c>
    </row>
    <row r="141" spans="1:16" x14ac:dyDescent="0.25">
      <c r="A141" t="s">
        <v>208</v>
      </c>
      <c r="B141">
        <v>1408.35</v>
      </c>
      <c r="C141">
        <v>1409.8</v>
      </c>
      <c r="D141">
        <v>1407.75</v>
      </c>
      <c r="E141">
        <v>1409.4</v>
      </c>
      <c r="F141">
        <v>300</v>
      </c>
      <c r="G141">
        <v>371</v>
      </c>
      <c r="H141" t="s">
        <v>154</v>
      </c>
      <c r="I141" t="s">
        <v>159</v>
      </c>
      <c r="J141">
        <v>1421.95</v>
      </c>
      <c r="K141" t="s">
        <v>75</v>
      </c>
      <c r="L141">
        <v>1407.7</v>
      </c>
      <c r="M141">
        <v>1423.8</v>
      </c>
      <c r="N141">
        <v>1409.5619999999999</v>
      </c>
      <c r="O141" t="s">
        <v>77</v>
      </c>
      <c r="P141">
        <v>-173.43200000000201</v>
      </c>
    </row>
    <row r="142" spans="1:16" x14ac:dyDescent="0.25">
      <c r="A142" t="s">
        <v>209</v>
      </c>
      <c r="B142">
        <v>1409.4</v>
      </c>
      <c r="C142">
        <v>1409.75</v>
      </c>
      <c r="D142">
        <v>1408.1</v>
      </c>
      <c r="E142">
        <v>1408.9</v>
      </c>
      <c r="F142">
        <v>842</v>
      </c>
      <c r="G142">
        <v>371</v>
      </c>
      <c r="H142" t="s">
        <v>154</v>
      </c>
      <c r="I142" t="s">
        <v>159</v>
      </c>
      <c r="J142">
        <v>1421.95</v>
      </c>
      <c r="K142" t="s">
        <v>75</v>
      </c>
      <c r="L142">
        <v>1407.7</v>
      </c>
      <c r="M142">
        <v>1423.8</v>
      </c>
      <c r="N142">
        <v>1409.5619999999999</v>
      </c>
      <c r="O142" t="s">
        <v>77</v>
      </c>
      <c r="P142">
        <v>-173.43200000000201</v>
      </c>
    </row>
    <row r="143" spans="1:16" x14ac:dyDescent="0.25">
      <c r="A143" t="s">
        <v>212</v>
      </c>
      <c r="B143">
        <v>1408.85</v>
      </c>
      <c r="C143">
        <v>1410.05</v>
      </c>
      <c r="D143">
        <v>1408.75</v>
      </c>
      <c r="E143">
        <v>1409.5</v>
      </c>
      <c r="F143">
        <v>645</v>
      </c>
      <c r="G143">
        <v>371</v>
      </c>
      <c r="H143" t="s">
        <v>154</v>
      </c>
      <c r="I143" t="s">
        <v>159</v>
      </c>
      <c r="J143">
        <v>1421.95</v>
      </c>
      <c r="K143" t="s">
        <v>75</v>
      </c>
      <c r="L143">
        <v>1407.7</v>
      </c>
      <c r="M143">
        <v>1423.8</v>
      </c>
      <c r="N143">
        <v>1409.5619999999999</v>
      </c>
      <c r="O143" t="s">
        <v>77</v>
      </c>
      <c r="P143">
        <v>-173.43200000000201</v>
      </c>
    </row>
    <row r="144" spans="1:16" x14ac:dyDescent="0.25">
      <c r="A144" t="s">
        <v>214</v>
      </c>
      <c r="B144">
        <v>1408.75</v>
      </c>
      <c r="C144">
        <v>1409.45</v>
      </c>
      <c r="D144">
        <v>1406.05</v>
      </c>
      <c r="E144">
        <v>1407</v>
      </c>
      <c r="F144">
        <v>1812</v>
      </c>
      <c r="G144">
        <v>371</v>
      </c>
      <c r="H144" t="s">
        <v>154</v>
      </c>
      <c r="I144" t="s">
        <v>159</v>
      </c>
      <c r="J144">
        <v>1421.95</v>
      </c>
      <c r="K144" t="s">
        <v>75</v>
      </c>
      <c r="L144">
        <v>1407.7</v>
      </c>
      <c r="M144">
        <v>1423.8</v>
      </c>
      <c r="N144">
        <v>1409.5619999999999</v>
      </c>
      <c r="O144" t="s">
        <v>77</v>
      </c>
      <c r="P144">
        <v>-173.43200000000201</v>
      </c>
    </row>
    <row r="145" spans="1:16" x14ac:dyDescent="0.25">
      <c r="A145" t="s">
        <v>215</v>
      </c>
      <c r="B145">
        <v>1407.3</v>
      </c>
      <c r="C145">
        <v>1408.2</v>
      </c>
      <c r="D145">
        <v>1406.05</v>
      </c>
      <c r="E145">
        <v>1407.5</v>
      </c>
      <c r="F145">
        <v>372</v>
      </c>
      <c r="G145">
        <v>371</v>
      </c>
      <c r="H145" t="s">
        <v>154</v>
      </c>
      <c r="I145" t="s">
        <v>159</v>
      </c>
      <c r="J145">
        <v>1421.95</v>
      </c>
      <c r="K145" t="s">
        <v>75</v>
      </c>
      <c r="L145">
        <v>1407.7</v>
      </c>
      <c r="M145">
        <v>1423.8</v>
      </c>
      <c r="N145">
        <v>1409.5619999999999</v>
      </c>
      <c r="O145" t="s">
        <v>77</v>
      </c>
      <c r="P145">
        <v>-173.43200000000201</v>
      </c>
    </row>
    <row r="146" spans="1:16" x14ac:dyDescent="0.25">
      <c r="A146" t="s">
        <v>216</v>
      </c>
      <c r="B146">
        <v>1407.5</v>
      </c>
      <c r="C146">
        <v>1407.55</v>
      </c>
      <c r="D146">
        <v>1406.5</v>
      </c>
      <c r="E146">
        <v>1406.5</v>
      </c>
      <c r="F146">
        <v>425</v>
      </c>
      <c r="G146">
        <v>371</v>
      </c>
      <c r="H146" t="s">
        <v>154</v>
      </c>
      <c r="I146" t="s">
        <v>159</v>
      </c>
      <c r="J146">
        <v>1421.95</v>
      </c>
      <c r="K146" t="s">
        <v>75</v>
      </c>
      <c r="L146">
        <v>1407.7</v>
      </c>
      <c r="M146">
        <v>1423.8</v>
      </c>
      <c r="N146">
        <v>1409.5619999999999</v>
      </c>
      <c r="O146" t="s">
        <v>77</v>
      </c>
      <c r="P146">
        <v>-173.43200000000201</v>
      </c>
    </row>
    <row r="147" spans="1:16" x14ac:dyDescent="0.25">
      <c r="A147" t="s">
        <v>217</v>
      </c>
      <c r="B147">
        <v>1407</v>
      </c>
      <c r="C147">
        <v>1407.5</v>
      </c>
      <c r="D147">
        <v>1406.15</v>
      </c>
      <c r="E147">
        <v>1407.5</v>
      </c>
      <c r="F147">
        <v>233</v>
      </c>
      <c r="G147">
        <v>371</v>
      </c>
      <c r="H147" t="s">
        <v>154</v>
      </c>
      <c r="I147" t="s">
        <v>159</v>
      </c>
      <c r="J147">
        <v>1421.95</v>
      </c>
      <c r="K147" t="s">
        <v>75</v>
      </c>
      <c r="L147">
        <v>1407.7</v>
      </c>
      <c r="M147">
        <v>1423.8</v>
      </c>
      <c r="N147">
        <v>1409.5619999999999</v>
      </c>
      <c r="O147" t="s">
        <v>77</v>
      </c>
      <c r="P147">
        <v>-173.43200000000201</v>
      </c>
    </row>
    <row r="148" spans="1:16" x14ac:dyDescent="0.25">
      <c r="A148" t="s">
        <v>218</v>
      </c>
      <c r="B148">
        <v>1407.5</v>
      </c>
      <c r="C148">
        <v>1410</v>
      </c>
      <c r="D148">
        <v>1407.5</v>
      </c>
      <c r="E148">
        <v>1407.5</v>
      </c>
      <c r="F148">
        <v>2521</v>
      </c>
      <c r="G148">
        <v>371</v>
      </c>
      <c r="H148" t="s">
        <v>154</v>
      </c>
      <c r="I148" t="s">
        <v>159</v>
      </c>
      <c r="J148">
        <v>1421.95</v>
      </c>
      <c r="K148" t="s">
        <v>75</v>
      </c>
      <c r="L148">
        <v>1407.7</v>
      </c>
      <c r="M148">
        <v>1423.8</v>
      </c>
      <c r="N148">
        <v>1409.5619999999999</v>
      </c>
      <c r="O148" t="s">
        <v>77</v>
      </c>
      <c r="P148">
        <v>-173.43200000000201</v>
      </c>
    </row>
    <row r="149" spans="1:16" x14ac:dyDescent="0.25">
      <c r="A149" t="s">
        <v>219</v>
      </c>
      <c r="B149">
        <v>1408</v>
      </c>
      <c r="C149">
        <v>1408.65</v>
      </c>
      <c r="D149">
        <v>1407.5</v>
      </c>
      <c r="E149">
        <v>1408</v>
      </c>
      <c r="F149">
        <v>9054</v>
      </c>
      <c r="G149">
        <v>371</v>
      </c>
      <c r="H149" t="s">
        <v>154</v>
      </c>
      <c r="I149" t="s">
        <v>159</v>
      </c>
      <c r="J149">
        <v>1421.95</v>
      </c>
      <c r="K149" t="s">
        <v>75</v>
      </c>
      <c r="L149">
        <v>1407.7</v>
      </c>
      <c r="M149">
        <v>1423.8</v>
      </c>
      <c r="N149">
        <v>1409.5619999999999</v>
      </c>
      <c r="O149" t="s">
        <v>77</v>
      </c>
      <c r="P149">
        <v>-173.43200000000201</v>
      </c>
    </row>
    <row r="150" spans="1:16" x14ac:dyDescent="0.25">
      <c r="A150" t="s">
        <v>220</v>
      </c>
      <c r="B150">
        <v>1408</v>
      </c>
      <c r="C150">
        <v>1408</v>
      </c>
      <c r="D150">
        <v>1407.85</v>
      </c>
      <c r="E150">
        <v>1408</v>
      </c>
      <c r="F150">
        <v>106</v>
      </c>
      <c r="G150">
        <v>371</v>
      </c>
      <c r="H150" t="s">
        <v>154</v>
      </c>
      <c r="I150" t="s">
        <v>159</v>
      </c>
      <c r="J150">
        <v>1421.95</v>
      </c>
      <c r="K150" t="s">
        <v>75</v>
      </c>
      <c r="L150">
        <v>1407.7</v>
      </c>
      <c r="M150">
        <v>1423.8</v>
      </c>
      <c r="N150">
        <v>1409.5619999999999</v>
      </c>
      <c r="O150" t="s">
        <v>77</v>
      </c>
      <c r="P150">
        <v>-173.43200000000201</v>
      </c>
    </row>
    <row r="151" spans="1:16" x14ac:dyDescent="0.25">
      <c r="A151" t="s">
        <v>221</v>
      </c>
      <c r="B151">
        <v>1408</v>
      </c>
      <c r="C151">
        <v>1408</v>
      </c>
      <c r="D151">
        <v>1407.5</v>
      </c>
      <c r="E151">
        <v>1408</v>
      </c>
      <c r="F151">
        <v>984</v>
      </c>
      <c r="G151">
        <v>371</v>
      </c>
      <c r="H151" t="s">
        <v>154</v>
      </c>
      <c r="I151" t="s">
        <v>159</v>
      </c>
      <c r="J151">
        <v>1421.95</v>
      </c>
      <c r="K151" t="s">
        <v>75</v>
      </c>
      <c r="L151">
        <v>1407.7</v>
      </c>
      <c r="M151">
        <v>1423.8</v>
      </c>
      <c r="N151">
        <v>1409.5619999999999</v>
      </c>
      <c r="O151" t="s">
        <v>77</v>
      </c>
      <c r="P151">
        <v>-173.43200000000201</v>
      </c>
    </row>
    <row r="152" spans="1:16" x14ac:dyDescent="0.25">
      <c r="A152" t="s">
        <v>222</v>
      </c>
      <c r="B152">
        <v>1408</v>
      </c>
      <c r="C152">
        <v>1408</v>
      </c>
      <c r="D152">
        <v>1407.5</v>
      </c>
      <c r="E152">
        <v>1408</v>
      </c>
      <c r="F152">
        <v>345</v>
      </c>
      <c r="G152">
        <v>371</v>
      </c>
      <c r="H152" t="s">
        <v>154</v>
      </c>
      <c r="I152" t="s">
        <v>159</v>
      </c>
      <c r="J152">
        <v>1421.95</v>
      </c>
      <c r="K152" t="s">
        <v>75</v>
      </c>
      <c r="L152">
        <v>1407.7</v>
      </c>
      <c r="M152">
        <v>1423.8</v>
      </c>
      <c r="N152">
        <v>1409.5619999999999</v>
      </c>
      <c r="O152" t="s">
        <v>77</v>
      </c>
      <c r="P152">
        <v>-173.43200000000201</v>
      </c>
    </row>
    <row r="153" spans="1:16" x14ac:dyDescent="0.25">
      <c r="A153" t="s">
        <v>223</v>
      </c>
      <c r="B153">
        <v>1407.15</v>
      </c>
      <c r="C153">
        <v>1407.95</v>
      </c>
      <c r="D153">
        <v>1407.15</v>
      </c>
      <c r="E153">
        <v>1407.95</v>
      </c>
      <c r="F153">
        <v>89</v>
      </c>
      <c r="G153">
        <v>371</v>
      </c>
      <c r="H153" t="s">
        <v>154</v>
      </c>
      <c r="I153" t="s">
        <v>159</v>
      </c>
      <c r="J153">
        <v>1421.95</v>
      </c>
      <c r="K153" t="s">
        <v>75</v>
      </c>
      <c r="L153">
        <v>1407.7</v>
      </c>
      <c r="M153">
        <v>1423.8</v>
      </c>
      <c r="N153">
        <v>1409.5619999999999</v>
      </c>
      <c r="O153" t="s">
        <v>77</v>
      </c>
      <c r="P153">
        <v>-173.43200000000201</v>
      </c>
    </row>
    <row r="154" spans="1:16" x14ac:dyDescent="0.25">
      <c r="A154" t="s">
        <v>224</v>
      </c>
      <c r="B154">
        <v>1407.5</v>
      </c>
      <c r="C154">
        <v>1408</v>
      </c>
      <c r="D154">
        <v>1407.2</v>
      </c>
      <c r="E154">
        <v>1407.2</v>
      </c>
      <c r="F154">
        <v>614</v>
      </c>
      <c r="G154">
        <v>371</v>
      </c>
      <c r="H154" t="s">
        <v>154</v>
      </c>
      <c r="I154" t="s">
        <v>159</v>
      </c>
      <c r="J154">
        <v>1421.95</v>
      </c>
      <c r="K154" t="s">
        <v>75</v>
      </c>
      <c r="L154">
        <v>1407.7</v>
      </c>
      <c r="M154">
        <v>1423.8</v>
      </c>
      <c r="N154">
        <v>1409.5619999999999</v>
      </c>
      <c r="O154" t="s">
        <v>77</v>
      </c>
      <c r="P154">
        <v>-173.43200000000201</v>
      </c>
    </row>
    <row r="155" spans="1:16" x14ac:dyDescent="0.25">
      <c r="A155" t="s">
        <v>225</v>
      </c>
      <c r="B155">
        <v>1407.2</v>
      </c>
      <c r="C155">
        <v>1408</v>
      </c>
      <c r="D155">
        <v>1407.15</v>
      </c>
      <c r="E155">
        <v>1408</v>
      </c>
      <c r="F155">
        <v>264</v>
      </c>
      <c r="G155">
        <v>371</v>
      </c>
      <c r="H155" t="s">
        <v>154</v>
      </c>
      <c r="I155" t="s">
        <v>159</v>
      </c>
      <c r="J155">
        <v>1421.95</v>
      </c>
      <c r="K155" t="s">
        <v>75</v>
      </c>
      <c r="L155">
        <v>1407.7</v>
      </c>
      <c r="M155">
        <v>1423.8</v>
      </c>
      <c r="N155">
        <v>1409.5619999999999</v>
      </c>
      <c r="O155" t="s">
        <v>77</v>
      </c>
      <c r="P155">
        <v>-173.43200000000201</v>
      </c>
    </row>
    <row r="156" spans="1:16" x14ac:dyDescent="0.25">
      <c r="A156" t="s">
        <v>226</v>
      </c>
      <c r="B156">
        <v>1407.05</v>
      </c>
      <c r="C156">
        <v>1410.2</v>
      </c>
      <c r="D156">
        <v>1407</v>
      </c>
      <c r="E156">
        <v>1410.2</v>
      </c>
      <c r="F156">
        <v>14241</v>
      </c>
      <c r="G156">
        <v>371</v>
      </c>
      <c r="H156" t="s">
        <v>154</v>
      </c>
      <c r="I156" t="s">
        <v>159</v>
      </c>
      <c r="J156">
        <v>1421.95</v>
      </c>
      <c r="K156" t="s">
        <v>75</v>
      </c>
      <c r="L156">
        <v>1407.7</v>
      </c>
      <c r="M156">
        <v>1423.8</v>
      </c>
      <c r="N156">
        <v>1409.5619999999999</v>
      </c>
    </row>
    <row r="157" spans="1:16" x14ac:dyDescent="0.25">
      <c r="A157" t="s">
        <v>227</v>
      </c>
      <c r="B157">
        <v>1410.4</v>
      </c>
      <c r="C157">
        <v>1412.05</v>
      </c>
      <c r="D157">
        <v>1409.25</v>
      </c>
      <c r="E157">
        <v>1410.05</v>
      </c>
      <c r="F157">
        <v>6173</v>
      </c>
      <c r="G157">
        <v>371</v>
      </c>
      <c r="H157" t="s">
        <v>154</v>
      </c>
      <c r="I157" t="s">
        <v>159</v>
      </c>
      <c r="J157">
        <v>1421.95</v>
      </c>
      <c r="K157" t="s">
        <v>75</v>
      </c>
      <c r="L157">
        <v>1407.7</v>
      </c>
      <c r="M157">
        <v>1423.8</v>
      </c>
      <c r="N157">
        <v>1409.5619999999999</v>
      </c>
    </row>
    <row r="158" spans="1:16" x14ac:dyDescent="0.25">
      <c r="A158" t="s">
        <v>228</v>
      </c>
      <c r="B158">
        <v>1409.4</v>
      </c>
      <c r="C158">
        <v>1409.4</v>
      </c>
      <c r="D158">
        <v>1407.5</v>
      </c>
      <c r="E158">
        <v>1408</v>
      </c>
      <c r="F158">
        <v>794</v>
      </c>
      <c r="G158">
        <v>371</v>
      </c>
      <c r="H158" t="s">
        <v>154</v>
      </c>
      <c r="I158" t="s">
        <v>159</v>
      </c>
      <c r="J158">
        <v>1421.95</v>
      </c>
      <c r="K158" t="s">
        <v>75</v>
      </c>
      <c r="L158">
        <v>1407.7</v>
      </c>
      <c r="M158">
        <v>1423.8</v>
      </c>
      <c r="N158">
        <v>1409.5619999999999</v>
      </c>
      <c r="O158" t="s">
        <v>77</v>
      </c>
      <c r="P158">
        <v>-173.43200000000201</v>
      </c>
    </row>
    <row r="159" spans="1:16" x14ac:dyDescent="0.25">
      <c r="A159" t="s">
        <v>229</v>
      </c>
      <c r="B159">
        <v>1408</v>
      </c>
      <c r="C159">
        <v>1408.95</v>
      </c>
      <c r="D159">
        <v>1407.95</v>
      </c>
      <c r="E159">
        <v>1408.95</v>
      </c>
      <c r="F159">
        <v>156</v>
      </c>
      <c r="G159">
        <v>371</v>
      </c>
      <c r="H159" t="s">
        <v>154</v>
      </c>
      <c r="I159" t="s">
        <v>159</v>
      </c>
      <c r="J159">
        <v>1421.95</v>
      </c>
      <c r="K159" t="s">
        <v>75</v>
      </c>
      <c r="L159">
        <v>1407.7</v>
      </c>
      <c r="M159">
        <v>1423.8</v>
      </c>
      <c r="N159">
        <v>1409.5619999999999</v>
      </c>
      <c r="O159" t="s">
        <v>77</v>
      </c>
      <c r="P159">
        <v>-173.43200000000201</v>
      </c>
    </row>
    <row r="160" spans="1:16" x14ac:dyDescent="0.25">
      <c r="A160" t="s">
        <v>230</v>
      </c>
      <c r="B160">
        <v>1409</v>
      </c>
      <c r="C160">
        <v>1410</v>
      </c>
      <c r="D160">
        <v>1408.2</v>
      </c>
      <c r="E160">
        <v>1409.2</v>
      </c>
      <c r="F160">
        <v>485</v>
      </c>
      <c r="G160">
        <v>371</v>
      </c>
      <c r="H160" t="s">
        <v>154</v>
      </c>
      <c r="I160" t="s">
        <v>159</v>
      </c>
      <c r="J160">
        <v>1421.95</v>
      </c>
      <c r="K160" t="s">
        <v>75</v>
      </c>
      <c r="L160">
        <v>1407.7</v>
      </c>
      <c r="M160">
        <v>1423.8</v>
      </c>
      <c r="N160">
        <v>1409.5619999999999</v>
      </c>
      <c r="O160" t="s">
        <v>77</v>
      </c>
      <c r="P160">
        <v>-173.43200000000201</v>
      </c>
    </row>
    <row r="161" spans="1:16" x14ac:dyDescent="0.25">
      <c r="A161" t="s">
        <v>231</v>
      </c>
      <c r="B161">
        <v>1409.75</v>
      </c>
      <c r="C161">
        <v>1409.75</v>
      </c>
      <c r="D161">
        <v>1408.45</v>
      </c>
      <c r="E161">
        <v>1409.45</v>
      </c>
      <c r="F161">
        <v>216</v>
      </c>
      <c r="G161">
        <v>371</v>
      </c>
      <c r="H161" t="s">
        <v>154</v>
      </c>
      <c r="I161" t="s">
        <v>159</v>
      </c>
      <c r="J161">
        <v>1421.95</v>
      </c>
      <c r="K161" t="s">
        <v>75</v>
      </c>
      <c r="L161">
        <v>1407.7</v>
      </c>
      <c r="M161">
        <v>1423.8</v>
      </c>
      <c r="N161">
        <v>1409.5619999999999</v>
      </c>
      <c r="O161" t="s">
        <v>77</v>
      </c>
      <c r="P161">
        <v>-173.43200000000201</v>
      </c>
    </row>
    <row r="162" spans="1:16" x14ac:dyDescent="0.25">
      <c r="A162" t="s">
        <v>232</v>
      </c>
      <c r="B162">
        <v>1409.35</v>
      </c>
      <c r="C162">
        <v>1409.8</v>
      </c>
      <c r="D162">
        <v>1408.4</v>
      </c>
      <c r="E162">
        <v>1409.25</v>
      </c>
      <c r="F162">
        <v>594</v>
      </c>
      <c r="G162">
        <v>371</v>
      </c>
      <c r="H162" t="s">
        <v>154</v>
      </c>
      <c r="I162" t="s">
        <v>159</v>
      </c>
      <c r="J162">
        <v>1421.95</v>
      </c>
      <c r="K162" t="s">
        <v>75</v>
      </c>
      <c r="L162">
        <v>1407.7</v>
      </c>
      <c r="M162">
        <v>1423.8</v>
      </c>
      <c r="N162">
        <v>1409.5619999999999</v>
      </c>
      <c r="O162" t="s">
        <v>77</v>
      </c>
      <c r="P162">
        <v>-173.43200000000201</v>
      </c>
    </row>
    <row r="163" spans="1:16" x14ac:dyDescent="0.25">
      <c r="A163" t="s">
        <v>233</v>
      </c>
      <c r="B163">
        <v>1409.2</v>
      </c>
      <c r="C163">
        <v>1409.55</v>
      </c>
      <c r="D163">
        <v>1408</v>
      </c>
      <c r="E163">
        <v>1409.55</v>
      </c>
      <c r="F163">
        <v>365</v>
      </c>
      <c r="G163">
        <v>371</v>
      </c>
      <c r="H163" t="s">
        <v>154</v>
      </c>
      <c r="I163" t="s">
        <v>159</v>
      </c>
      <c r="J163">
        <v>1421.95</v>
      </c>
      <c r="K163" t="s">
        <v>75</v>
      </c>
      <c r="L163">
        <v>1407.7</v>
      </c>
      <c r="M163">
        <v>1423.8</v>
      </c>
      <c r="N163">
        <v>1409.5619999999999</v>
      </c>
      <c r="O163" t="s">
        <v>77</v>
      </c>
      <c r="P163">
        <v>-173.43200000000201</v>
      </c>
    </row>
    <row r="164" spans="1:16" x14ac:dyDescent="0.25">
      <c r="A164" t="s">
        <v>235</v>
      </c>
      <c r="B164">
        <v>1409.05</v>
      </c>
      <c r="C164">
        <v>1409.05</v>
      </c>
      <c r="D164">
        <v>1408</v>
      </c>
      <c r="E164">
        <v>1408</v>
      </c>
      <c r="F164">
        <v>178</v>
      </c>
      <c r="G164">
        <v>371</v>
      </c>
      <c r="H164" t="s">
        <v>154</v>
      </c>
      <c r="I164" t="s">
        <v>159</v>
      </c>
      <c r="J164">
        <v>1421.95</v>
      </c>
      <c r="K164" t="s">
        <v>75</v>
      </c>
      <c r="L164">
        <v>1407.7</v>
      </c>
      <c r="M164">
        <v>1423.8</v>
      </c>
      <c r="N164">
        <v>1409.5619999999999</v>
      </c>
      <c r="O164" t="s">
        <v>77</v>
      </c>
      <c r="P164">
        <v>-173.43200000000201</v>
      </c>
    </row>
    <row r="165" spans="1:16" x14ac:dyDescent="0.25">
      <c r="A165" t="s">
        <v>236</v>
      </c>
      <c r="B165">
        <v>1408</v>
      </c>
      <c r="C165">
        <v>1409.05</v>
      </c>
      <c r="D165">
        <v>1408</v>
      </c>
      <c r="E165">
        <v>1408.85</v>
      </c>
      <c r="F165">
        <v>230</v>
      </c>
      <c r="G165">
        <v>371</v>
      </c>
      <c r="H165" t="s">
        <v>154</v>
      </c>
      <c r="I165" t="s">
        <v>159</v>
      </c>
      <c r="J165">
        <v>1421.95</v>
      </c>
      <c r="K165" t="s">
        <v>75</v>
      </c>
      <c r="L165">
        <v>1407.7</v>
      </c>
      <c r="M165">
        <v>1423.8</v>
      </c>
      <c r="N165">
        <v>1409.5619999999999</v>
      </c>
      <c r="O165" t="s">
        <v>77</v>
      </c>
      <c r="P165">
        <v>-173.43200000000201</v>
      </c>
    </row>
    <row r="166" spans="1:16" x14ac:dyDescent="0.25">
      <c r="A166" t="s">
        <v>237</v>
      </c>
      <c r="B166">
        <v>1408.9</v>
      </c>
      <c r="C166">
        <v>1408.9</v>
      </c>
      <c r="D166">
        <v>1408.15</v>
      </c>
      <c r="E166">
        <v>1408.65</v>
      </c>
      <c r="F166">
        <v>212</v>
      </c>
      <c r="G166">
        <v>371</v>
      </c>
      <c r="H166" t="s">
        <v>154</v>
      </c>
      <c r="I166" t="s">
        <v>159</v>
      </c>
      <c r="J166">
        <v>1421.95</v>
      </c>
      <c r="K166" t="s">
        <v>75</v>
      </c>
      <c r="L166">
        <v>1407.7</v>
      </c>
      <c r="M166">
        <v>1423.8</v>
      </c>
      <c r="N166">
        <v>1409.5619999999999</v>
      </c>
      <c r="O166" t="s">
        <v>77</v>
      </c>
      <c r="P166">
        <v>-173.43200000000201</v>
      </c>
    </row>
    <row r="167" spans="1:16" x14ac:dyDescent="0.25">
      <c r="A167" t="s">
        <v>238</v>
      </c>
      <c r="B167">
        <v>1408.65</v>
      </c>
      <c r="C167">
        <v>1409.45</v>
      </c>
      <c r="D167">
        <v>1408.1</v>
      </c>
      <c r="E167">
        <v>1409.45</v>
      </c>
      <c r="F167">
        <v>196</v>
      </c>
      <c r="G167">
        <v>371</v>
      </c>
      <c r="H167" t="s">
        <v>154</v>
      </c>
      <c r="I167" t="s">
        <v>159</v>
      </c>
      <c r="J167">
        <v>1421.95</v>
      </c>
      <c r="K167" t="s">
        <v>75</v>
      </c>
      <c r="L167">
        <v>1407.7</v>
      </c>
      <c r="M167">
        <v>1423.8</v>
      </c>
      <c r="N167">
        <v>1409.5619999999999</v>
      </c>
      <c r="O167" t="s">
        <v>77</v>
      </c>
      <c r="P167">
        <v>-173.43200000000201</v>
      </c>
    </row>
    <row r="168" spans="1:16" x14ac:dyDescent="0.25">
      <c r="A168" t="s">
        <v>239</v>
      </c>
      <c r="B168">
        <v>1408.15</v>
      </c>
      <c r="C168">
        <v>1409.4</v>
      </c>
      <c r="D168">
        <v>1408.15</v>
      </c>
      <c r="E168">
        <v>1409.4</v>
      </c>
      <c r="F168">
        <v>78</v>
      </c>
      <c r="G168">
        <v>371</v>
      </c>
      <c r="H168" t="s">
        <v>154</v>
      </c>
      <c r="I168" t="s">
        <v>159</v>
      </c>
      <c r="J168">
        <v>1421.95</v>
      </c>
      <c r="K168" t="s">
        <v>75</v>
      </c>
      <c r="L168">
        <v>1407.7</v>
      </c>
      <c r="M168">
        <v>1423.8</v>
      </c>
      <c r="N168">
        <v>1409.5619999999999</v>
      </c>
      <c r="O168" t="s">
        <v>77</v>
      </c>
      <c r="P168">
        <v>-173.43200000000201</v>
      </c>
    </row>
    <row r="169" spans="1:16" x14ac:dyDescent="0.25">
      <c r="A169" t="s">
        <v>240</v>
      </c>
      <c r="B169">
        <v>1409.4</v>
      </c>
      <c r="C169">
        <v>1409.4</v>
      </c>
      <c r="D169">
        <v>1408.5</v>
      </c>
      <c r="E169">
        <v>1408.5</v>
      </c>
      <c r="F169">
        <v>428</v>
      </c>
      <c r="G169">
        <v>371</v>
      </c>
      <c r="H169" t="s">
        <v>154</v>
      </c>
      <c r="I169" t="s">
        <v>159</v>
      </c>
      <c r="J169">
        <v>1421.95</v>
      </c>
      <c r="K169" t="s">
        <v>75</v>
      </c>
      <c r="L169">
        <v>1407.7</v>
      </c>
      <c r="M169">
        <v>1423.8</v>
      </c>
      <c r="N169">
        <v>1409.5619999999999</v>
      </c>
      <c r="O169" t="s">
        <v>77</v>
      </c>
      <c r="P169">
        <v>-173.43200000000201</v>
      </c>
    </row>
    <row r="170" spans="1:16" x14ac:dyDescent="0.25">
      <c r="A170" t="s">
        <v>241</v>
      </c>
      <c r="B170">
        <v>1407.5</v>
      </c>
      <c r="C170">
        <v>1407.5</v>
      </c>
      <c r="D170">
        <v>1405</v>
      </c>
      <c r="E170">
        <v>1405.55</v>
      </c>
      <c r="F170">
        <v>2957</v>
      </c>
      <c r="G170">
        <v>371</v>
      </c>
      <c r="H170" t="s">
        <v>154</v>
      </c>
      <c r="I170" t="s">
        <v>159</v>
      </c>
      <c r="J170">
        <v>1421.95</v>
      </c>
      <c r="K170" t="s">
        <v>75</v>
      </c>
      <c r="L170">
        <v>1407.7</v>
      </c>
      <c r="M170">
        <v>1423.8</v>
      </c>
      <c r="N170">
        <v>1409.5619999999999</v>
      </c>
      <c r="O170" t="s">
        <v>77</v>
      </c>
      <c r="P170">
        <v>-173.43200000000201</v>
      </c>
    </row>
    <row r="171" spans="1:16" x14ac:dyDescent="0.25">
      <c r="A171" t="s">
        <v>242</v>
      </c>
      <c r="B171">
        <v>1406.25</v>
      </c>
      <c r="C171">
        <v>1406.25</v>
      </c>
      <c r="D171">
        <v>1404.8</v>
      </c>
      <c r="E171">
        <v>1404.8</v>
      </c>
      <c r="F171">
        <v>2804</v>
      </c>
      <c r="G171">
        <v>371</v>
      </c>
      <c r="H171" t="s">
        <v>154</v>
      </c>
      <c r="I171" t="s">
        <v>159</v>
      </c>
      <c r="J171">
        <v>1421.95</v>
      </c>
      <c r="K171" t="s">
        <v>75</v>
      </c>
      <c r="L171">
        <v>1407.7</v>
      </c>
      <c r="M171">
        <v>1423.8</v>
      </c>
      <c r="N171">
        <v>1409.5619999999999</v>
      </c>
      <c r="O171" t="s">
        <v>77</v>
      </c>
      <c r="P171">
        <v>-173.43200000000201</v>
      </c>
    </row>
    <row r="172" spans="1:16" x14ac:dyDescent="0.25">
      <c r="A172" t="s">
        <v>243</v>
      </c>
      <c r="B172">
        <v>1405.3</v>
      </c>
      <c r="C172">
        <v>1405.3</v>
      </c>
      <c r="D172">
        <v>1403</v>
      </c>
      <c r="E172">
        <v>1404.45</v>
      </c>
      <c r="F172">
        <v>1361</v>
      </c>
      <c r="G172">
        <v>371</v>
      </c>
      <c r="H172" t="s">
        <v>154</v>
      </c>
      <c r="I172" t="s">
        <v>159</v>
      </c>
      <c r="J172">
        <v>1421.95</v>
      </c>
      <c r="K172" t="s">
        <v>75</v>
      </c>
      <c r="L172">
        <v>1407.7</v>
      </c>
      <c r="M172">
        <v>1423.8</v>
      </c>
      <c r="N172">
        <v>1409.5619999999999</v>
      </c>
      <c r="O172" t="s">
        <v>77</v>
      </c>
      <c r="P172">
        <v>-173.43200000000201</v>
      </c>
    </row>
    <row r="173" spans="1:16" x14ac:dyDescent="0.25">
      <c r="A173" t="s">
        <v>244</v>
      </c>
      <c r="B173">
        <v>1403.5</v>
      </c>
      <c r="C173">
        <v>1406.7</v>
      </c>
      <c r="D173">
        <v>1403</v>
      </c>
      <c r="E173">
        <v>1405.55</v>
      </c>
      <c r="F173">
        <v>808</v>
      </c>
      <c r="G173">
        <v>371</v>
      </c>
      <c r="H173" t="s">
        <v>154</v>
      </c>
      <c r="I173" t="s">
        <v>159</v>
      </c>
      <c r="J173">
        <v>1421.95</v>
      </c>
      <c r="K173" t="s">
        <v>75</v>
      </c>
      <c r="L173">
        <v>1407.7</v>
      </c>
      <c r="M173">
        <v>1423.8</v>
      </c>
      <c r="N173">
        <v>1409.5619999999999</v>
      </c>
      <c r="O173" t="s">
        <v>77</v>
      </c>
      <c r="P173">
        <v>-173.43200000000201</v>
      </c>
    </row>
    <row r="174" spans="1:16" x14ac:dyDescent="0.25">
      <c r="A174" t="s">
        <v>245</v>
      </c>
      <c r="B174">
        <v>1405.5</v>
      </c>
      <c r="C174">
        <v>1406.95</v>
      </c>
      <c r="D174">
        <v>1404.55</v>
      </c>
      <c r="E174">
        <v>1406.95</v>
      </c>
      <c r="F174">
        <v>519</v>
      </c>
      <c r="G174">
        <v>371</v>
      </c>
      <c r="H174" t="s">
        <v>154</v>
      </c>
      <c r="I174" t="s">
        <v>159</v>
      </c>
      <c r="J174">
        <v>1421.95</v>
      </c>
      <c r="K174" t="s">
        <v>75</v>
      </c>
      <c r="L174">
        <v>1407.7</v>
      </c>
      <c r="M174">
        <v>1423.8</v>
      </c>
      <c r="N174">
        <v>1409.5619999999999</v>
      </c>
      <c r="O174" t="s">
        <v>77</v>
      </c>
      <c r="P174">
        <v>-173.43200000000201</v>
      </c>
    </row>
    <row r="175" spans="1:16" x14ac:dyDescent="0.25">
      <c r="A175" t="s">
        <v>246</v>
      </c>
      <c r="B175">
        <v>1406.4</v>
      </c>
      <c r="C175">
        <v>1406.4</v>
      </c>
      <c r="D175">
        <v>1404.85</v>
      </c>
      <c r="E175">
        <v>1405.65</v>
      </c>
      <c r="F175">
        <v>339</v>
      </c>
      <c r="G175">
        <v>371</v>
      </c>
      <c r="H175" t="s">
        <v>154</v>
      </c>
      <c r="I175" t="s">
        <v>159</v>
      </c>
      <c r="J175">
        <v>1421.95</v>
      </c>
      <c r="K175" t="s">
        <v>75</v>
      </c>
      <c r="L175">
        <v>1407.7</v>
      </c>
      <c r="M175">
        <v>1423.8</v>
      </c>
      <c r="N175">
        <v>1409.5619999999999</v>
      </c>
      <c r="O175" t="s">
        <v>77</v>
      </c>
      <c r="P175">
        <v>-173.43200000000201</v>
      </c>
    </row>
    <row r="176" spans="1:16" x14ac:dyDescent="0.25">
      <c r="A176" t="s">
        <v>247</v>
      </c>
      <c r="B176">
        <v>1405</v>
      </c>
      <c r="C176">
        <v>1409.35</v>
      </c>
      <c r="D176">
        <v>1404.65</v>
      </c>
      <c r="E176">
        <v>1408.3</v>
      </c>
      <c r="F176">
        <v>7066</v>
      </c>
      <c r="G176">
        <v>371</v>
      </c>
      <c r="H176" t="s">
        <v>154</v>
      </c>
      <c r="I176" t="s">
        <v>159</v>
      </c>
      <c r="J176">
        <v>1421.95</v>
      </c>
      <c r="K176" t="s">
        <v>75</v>
      </c>
      <c r="L176">
        <v>1407.7</v>
      </c>
      <c r="M176">
        <v>1423.8</v>
      </c>
      <c r="N176">
        <v>1409.5619999999999</v>
      </c>
      <c r="O176" t="s">
        <v>77</v>
      </c>
      <c r="P176">
        <v>-173.43200000000201</v>
      </c>
    </row>
    <row r="177" spans="1:16" x14ac:dyDescent="0.25">
      <c r="A177" t="s">
        <v>248</v>
      </c>
      <c r="B177">
        <v>1409.8</v>
      </c>
      <c r="C177">
        <v>1410.5</v>
      </c>
      <c r="D177">
        <v>1408.4</v>
      </c>
      <c r="E177">
        <v>1410.45</v>
      </c>
      <c r="F177">
        <v>4916</v>
      </c>
      <c r="G177">
        <v>371</v>
      </c>
      <c r="H177" t="s">
        <v>154</v>
      </c>
      <c r="I177" t="s">
        <v>159</v>
      </c>
      <c r="J177">
        <v>1421.95</v>
      </c>
      <c r="K177" t="s">
        <v>75</v>
      </c>
      <c r="L177">
        <v>1407.7</v>
      </c>
      <c r="M177">
        <v>1423.8</v>
      </c>
      <c r="N177">
        <v>1409.5619999999999</v>
      </c>
    </row>
    <row r="178" spans="1:16" x14ac:dyDescent="0.25">
      <c r="A178" t="s">
        <v>249</v>
      </c>
      <c r="B178">
        <v>1410.45</v>
      </c>
      <c r="C178">
        <v>1410.45</v>
      </c>
      <c r="D178">
        <v>1408.55</v>
      </c>
      <c r="E178">
        <v>1409.55</v>
      </c>
      <c r="F178">
        <v>6848</v>
      </c>
      <c r="G178">
        <v>371</v>
      </c>
      <c r="H178" t="s">
        <v>154</v>
      </c>
      <c r="I178" t="s">
        <v>159</v>
      </c>
      <c r="J178">
        <v>1421.95</v>
      </c>
      <c r="K178" t="s">
        <v>75</v>
      </c>
      <c r="L178">
        <v>1407.7</v>
      </c>
      <c r="M178">
        <v>1423.8</v>
      </c>
      <c r="N178">
        <v>1409.5619999999999</v>
      </c>
      <c r="O178" t="s">
        <v>77</v>
      </c>
      <c r="P178">
        <v>-173.43200000000201</v>
      </c>
    </row>
    <row r="179" spans="1:16" x14ac:dyDescent="0.25">
      <c r="A179" t="s">
        <v>252</v>
      </c>
      <c r="B179">
        <v>1410</v>
      </c>
      <c r="C179">
        <v>1410</v>
      </c>
      <c r="D179">
        <v>1409</v>
      </c>
      <c r="E179">
        <v>1409</v>
      </c>
      <c r="F179">
        <v>499</v>
      </c>
      <c r="G179">
        <v>371</v>
      </c>
      <c r="H179" t="s">
        <v>154</v>
      </c>
      <c r="I179" t="s">
        <v>159</v>
      </c>
      <c r="J179">
        <v>1421.95</v>
      </c>
      <c r="K179" t="s">
        <v>75</v>
      </c>
      <c r="L179">
        <v>1407.7</v>
      </c>
      <c r="M179">
        <v>1423.8</v>
      </c>
      <c r="N179">
        <v>1409.5619999999999</v>
      </c>
      <c r="O179" t="s">
        <v>77</v>
      </c>
      <c r="P179">
        <v>-173.43200000000201</v>
      </c>
    </row>
    <row r="180" spans="1:16" x14ac:dyDescent="0.25">
      <c r="A180" t="s">
        <v>253</v>
      </c>
      <c r="B180">
        <v>1409.35</v>
      </c>
      <c r="C180">
        <v>1409.35</v>
      </c>
      <c r="D180">
        <v>1405.65</v>
      </c>
      <c r="E180">
        <v>1406.5</v>
      </c>
      <c r="F180">
        <v>2399</v>
      </c>
      <c r="G180">
        <v>371</v>
      </c>
      <c r="H180" t="s">
        <v>154</v>
      </c>
      <c r="I180" t="s">
        <v>159</v>
      </c>
      <c r="J180">
        <v>1421.95</v>
      </c>
      <c r="K180" t="s">
        <v>75</v>
      </c>
      <c r="L180">
        <v>1407.7</v>
      </c>
      <c r="M180">
        <v>1423.8</v>
      </c>
      <c r="N180">
        <v>1409.5619999999999</v>
      </c>
      <c r="O180" t="s">
        <v>77</v>
      </c>
      <c r="P180">
        <v>-173.43200000000201</v>
      </c>
    </row>
    <row r="181" spans="1:16" x14ac:dyDescent="0.25">
      <c r="A181" t="s">
        <v>254</v>
      </c>
      <c r="B181">
        <v>1407.25</v>
      </c>
      <c r="C181">
        <v>1407.6</v>
      </c>
      <c r="D181">
        <v>1406</v>
      </c>
      <c r="E181">
        <v>1406.6</v>
      </c>
      <c r="F181">
        <v>296</v>
      </c>
      <c r="G181">
        <v>371</v>
      </c>
      <c r="H181" t="s">
        <v>154</v>
      </c>
      <c r="I181" t="s">
        <v>159</v>
      </c>
      <c r="J181">
        <v>1421.95</v>
      </c>
      <c r="K181" t="s">
        <v>75</v>
      </c>
      <c r="L181">
        <v>1407.7</v>
      </c>
      <c r="M181">
        <v>1423.8</v>
      </c>
      <c r="N181">
        <v>1409.5619999999999</v>
      </c>
      <c r="O181" t="s">
        <v>77</v>
      </c>
      <c r="P181">
        <v>-173.43200000000201</v>
      </c>
    </row>
    <row r="182" spans="1:16" x14ac:dyDescent="0.25">
      <c r="A182" t="s">
        <v>255</v>
      </c>
      <c r="B182">
        <v>1407.5</v>
      </c>
      <c r="C182">
        <v>1407.8</v>
      </c>
      <c r="D182">
        <v>1406.65</v>
      </c>
      <c r="E182">
        <v>1406.65</v>
      </c>
      <c r="F182">
        <v>261</v>
      </c>
      <c r="G182">
        <v>371</v>
      </c>
      <c r="H182" t="s">
        <v>154</v>
      </c>
      <c r="I182" t="s">
        <v>159</v>
      </c>
      <c r="J182">
        <v>1421.95</v>
      </c>
      <c r="K182" t="s">
        <v>75</v>
      </c>
      <c r="L182">
        <v>1407.7</v>
      </c>
      <c r="M182">
        <v>1423.8</v>
      </c>
      <c r="N182">
        <v>1409.5619999999999</v>
      </c>
      <c r="O182" t="s">
        <v>77</v>
      </c>
      <c r="P182">
        <v>-173.43200000000201</v>
      </c>
    </row>
    <row r="183" spans="1:16" x14ac:dyDescent="0.25">
      <c r="A183" t="s">
        <v>256</v>
      </c>
      <c r="B183">
        <v>1407.35</v>
      </c>
      <c r="C183">
        <v>1409.5</v>
      </c>
      <c r="D183">
        <v>1406.75</v>
      </c>
      <c r="E183">
        <v>1408.25</v>
      </c>
      <c r="F183">
        <v>1889</v>
      </c>
      <c r="G183">
        <v>371</v>
      </c>
      <c r="H183" t="s">
        <v>154</v>
      </c>
      <c r="I183" t="s">
        <v>159</v>
      </c>
      <c r="J183">
        <v>1421.95</v>
      </c>
      <c r="K183" t="s">
        <v>75</v>
      </c>
      <c r="L183">
        <v>1407.7</v>
      </c>
      <c r="M183">
        <v>1423.8</v>
      </c>
      <c r="N183">
        <v>1409.5619999999999</v>
      </c>
      <c r="O183" t="s">
        <v>77</v>
      </c>
      <c r="P183">
        <v>-173.43200000000201</v>
      </c>
    </row>
    <row r="184" spans="1:16" x14ac:dyDescent="0.25">
      <c r="A184" t="s">
        <v>257</v>
      </c>
      <c r="B184">
        <v>1409.2</v>
      </c>
      <c r="C184">
        <v>1412</v>
      </c>
      <c r="D184">
        <v>1408.9</v>
      </c>
      <c r="E184">
        <v>1412</v>
      </c>
      <c r="F184">
        <v>1921</v>
      </c>
      <c r="G184">
        <v>371</v>
      </c>
      <c r="H184" t="s">
        <v>154</v>
      </c>
      <c r="I184" t="s">
        <v>159</v>
      </c>
      <c r="J184">
        <v>1421.95</v>
      </c>
      <c r="K184" t="s">
        <v>75</v>
      </c>
      <c r="L184">
        <v>1407.7</v>
      </c>
      <c r="M184">
        <v>1423.8</v>
      </c>
      <c r="N184">
        <v>1409.5619999999999</v>
      </c>
    </row>
    <row r="185" spans="1:16" x14ac:dyDescent="0.25">
      <c r="A185" t="s">
        <v>258</v>
      </c>
      <c r="B185">
        <v>1412</v>
      </c>
      <c r="C185">
        <v>1412.4</v>
      </c>
      <c r="D185">
        <v>1410.6</v>
      </c>
      <c r="E185">
        <v>1411.95</v>
      </c>
      <c r="F185">
        <v>1450</v>
      </c>
      <c r="G185">
        <v>371</v>
      </c>
      <c r="H185" t="s">
        <v>154</v>
      </c>
      <c r="I185" t="s">
        <v>159</v>
      </c>
      <c r="J185">
        <v>1421.95</v>
      </c>
      <c r="K185" t="s">
        <v>75</v>
      </c>
      <c r="L185">
        <v>1407.7</v>
      </c>
      <c r="M185">
        <v>1423.8</v>
      </c>
      <c r="N185">
        <v>1409.5619999999999</v>
      </c>
    </row>
    <row r="186" spans="1:16" x14ac:dyDescent="0.25">
      <c r="A186" t="s">
        <v>259</v>
      </c>
      <c r="B186">
        <v>1411.9</v>
      </c>
      <c r="C186">
        <v>1411.9</v>
      </c>
      <c r="D186">
        <v>1410.6</v>
      </c>
      <c r="E186">
        <v>1411</v>
      </c>
      <c r="F186">
        <v>240</v>
      </c>
      <c r="G186">
        <v>371</v>
      </c>
      <c r="H186" t="s">
        <v>154</v>
      </c>
      <c r="I186" t="s">
        <v>159</v>
      </c>
      <c r="J186">
        <v>1421.95</v>
      </c>
      <c r="K186" t="s">
        <v>75</v>
      </c>
      <c r="L186">
        <v>1407.7</v>
      </c>
      <c r="M186">
        <v>1423.8</v>
      </c>
      <c r="N186">
        <v>1409.5619999999999</v>
      </c>
    </row>
    <row r="187" spans="1:16" x14ac:dyDescent="0.25">
      <c r="A187" t="s">
        <v>260</v>
      </c>
      <c r="B187">
        <v>1411</v>
      </c>
      <c r="C187">
        <v>1413.4</v>
      </c>
      <c r="D187">
        <v>1411</v>
      </c>
      <c r="E187">
        <v>1413.05</v>
      </c>
      <c r="F187">
        <v>898</v>
      </c>
      <c r="G187">
        <v>371</v>
      </c>
      <c r="H187" t="s">
        <v>154</v>
      </c>
      <c r="I187" t="s">
        <v>159</v>
      </c>
      <c r="J187">
        <v>1421.95</v>
      </c>
      <c r="K187" t="s">
        <v>75</v>
      </c>
      <c r="L187">
        <v>1407.7</v>
      </c>
      <c r="M187">
        <v>1423.8</v>
      </c>
      <c r="N187">
        <v>1409.5619999999999</v>
      </c>
    </row>
    <row r="188" spans="1:16" x14ac:dyDescent="0.25">
      <c r="A188" t="s">
        <v>261</v>
      </c>
      <c r="B188">
        <v>1413.25</v>
      </c>
      <c r="C188">
        <v>1415.1</v>
      </c>
      <c r="D188">
        <v>1413.25</v>
      </c>
      <c r="E188">
        <v>1415</v>
      </c>
      <c r="F188">
        <v>17093</v>
      </c>
      <c r="G188">
        <v>371</v>
      </c>
      <c r="H188" t="s">
        <v>154</v>
      </c>
      <c r="I188" t="s">
        <v>159</v>
      </c>
      <c r="J188">
        <v>1421.95</v>
      </c>
      <c r="K188" t="s">
        <v>75</v>
      </c>
      <c r="L188">
        <v>1407.7</v>
      </c>
      <c r="M188">
        <v>1423.8</v>
      </c>
      <c r="N188">
        <v>1409.5619999999999</v>
      </c>
    </row>
    <row r="189" spans="1:16" x14ac:dyDescent="0.25">
      <c r="A189" t="s">
        <v>262</v>
      </c>
      <c r="B189">
        <v>1415.3</v>
      </c>
      <c r="C189">
        <v>1415.3</v>
      </c>
      <c r="D189">
        <v>1412.3</v>
      </c>
      <c r="E189">
        <v>1412.3</v>
      </c>
      <c r="F189">
        <v>3075</v>
      </c>
      <c r="G189">
        <v>371</v>
      </c>
      <c r="H189" t="s">
        <v>154</v>
      </c>
      <c r="I189" t="s">
        <v>159</v>
      </c>
      <c r="J189">
        <v>1421.95</v>
      </c>
      <c r="K189" t="s">
        <v>75</v>
      </c>
      <c r="L189">
        <v>1407.7</v>
      </c>
      <c r="M189">
        <v>1423.8</v>
      </c>
      <c r="N189">
        <v>1409.5619999999999</v>
      </c>
    </row>
    <row r="190" spans="1:16" x14ac:dyDescent="0.25">
      <c r="A190" t="s">
        <v>263</v>
      </c>
      <c r="B190">
        <v>1411.6</v>
      </c>
      <c r="C190">
        <v>1412.4</v>
      </c>
      <c r="D190">
        <v>1411.05</v>
      </c>
      <c r="E190">
        <v>1412.4</v>
      </c>
      <c r="F190">
        <v>586</v>
      </c>
      <c r="G190">
        <v>371</v>
      </c>
      <c r="H190" t="s">
        <v>154</v>
      </c>
      <c r="I190" t="s">
        <v>159</v>
      </c>
      <c r="J190">
        <v>1421.95</v>
      </c>
      <c r="K190" t="s">
        <v>75</v>
      </c>
      <c r="L190">
        <v>1407.7</v>
      </c>
      <c r="M190">
        <v>1423.8</v>
      </c>
      <c r="N190">
        <v>1409.5619999999999</v>
      </c>
    </row>
    <row r="191" spans="1:16" x14ac:dyDescent="0.25">
      <c r="A191" t="s">
        <v>264</v>
      </c>
      <c r="B191">
        <v>1411.35</v>
      </c>
      <c r="C191">
        <v>1412</v>
      </c>
      <c r="D191">
        <v>1410.8</v>
      </c>
      <c r="E191">
        <v>1410.8</v>
      </c>
      <c r="F191">
        <v>274</v>
      </c>
      <c r="G191">
        <v>371</v>
      </c>
      <c r="H191" t="s">
        <v>154</v>
      </c>
      <c r="I191" t="s">
        <v>159</v>
      </c>
      <c r="J191">
        <v>1421.95</v>
      </c>
      <c r="K191" t="s">
        <v>75</v>
      </c>
      <c r="L191">
        <v>1407.7</v>
      </c>
      <c r="M191">
        <v>1423.8</v>
      </c>
      <c r="N191">
        <v>1409.5619999999999</v>
      </c>
    </row>
    <row r="192" spans="1:16" x14ac:dyDescent="0.25">
      <c r="A192" t="s">
        <v>265</v>
      </c>
      <c r="B192">
        <v>1414.25</v>
      </c>
      <c r="C192">
        <v>1414.7</v>
      </c>
      <c r="D192">
        <v>1413.55</v>
      </c>
      <c r="E192">
        <v>1414.5</v>
      </c>
      <c r="F192">
        <v>12047</v>
      </c>
      <c r="G192">
        <v>371</v>
      </c>
      <c r="H192" t="s">
        <v>154</v>
      </c>
      <c r="I192" t="s">
        <v>159</v>
      </c>
      <c r="J192">
        <v>1421.95</v>
      </c>
      <c r="K192" t="s">
        <v>75</v>
      </c>
      <c r="L192">
        <v>1407.7</v>
      </c>
      <c r="M192">
        <v>1423.8</v>
      </c>
      <c r="N192">
        <v>1409.5619999999999</v>
      </c>
    </row>
    <row r="193" spans="1:14" x14ac:dyDescent="0.25">
      <c r="A193" t="s">
        <v>266</v>
      </c>
      <c r="B193">
        <v>1414.35</v>
      </c>
      <c r="C193">
        <v>1415</v>
      </c>
      <c r="D193">
        <v>1414.35</v>
      </c>
      <c r="E193">
        <v>1414.35</v>
      </c>
      <c r="F193">
        <v>3407</v>
      </c>
      <c r="G193">
        <v>371</v>
      </c>
      <c r="H193" t="s">
        <v>154</v>
      </c>
      <c r="I193" t="s">
        <v>159</v>
      </c>
      <c r="J193">
        <v>1421.95</v>
      </c>
      <c r="K193" t="s">
        <v>75</v>
      </c>
      <c r="L193">
        <v>1407.7</v>
      </c>
      <c r="M193">
        <v>1423.8</v>
      </c>
      <c r="N193">
        <v>1409.5619999999999</v>
      </c>
    </row>
    <row r="194" spans="1:14" x14ac:dyDescent="0.25">
      <c r="A194" t="s">
        <v>267</v>
      </c>
      <c r="B194">
        <v>1414.35</v>
      </c>
      <c r="C194">
        <v>1414.7</v>
      </c>
      <c r="D194">
        <v>1414</v>
      </c>
      <c r="E194">
        <v>1414</v>
      </c>
      <c r="F194">
        <v>2098</v>
      </c>
      <c r="G194">
        <v>371</v>
      </c>
      <c r="H194" t="s">
        <v>154</v>
      </c>
      <c r="I194" t="s">
        <v>159</v>
      </c>
      <c r="J194">
        <v>1421.95</v>
      </c>
      <c r="K194" t="s">
        <v>75</v>
      </c>
      <c r="L194">
        <v>1407.7</v>
      </c>
      <c r="M194">
        <v>1423.8</v>
      </c>
      <c r="N194">
        <v>1409.5619999999999</v>
      </c>
    </row>
    <row r="195" spans="1:14" x14ac:dyDescent="0.25">
      <c r="A195" t="s">
        <v>268</v>
      </c>
      <c r="B195">
        <v>1414.45</v>
      </c>
      <c r="C195">
        <v>1414.45</v>
      </c>
      <c r="D195">
        <v>1413.1</v>
      </c>
      <c r="E195">
        <v>1413.55</v>
      </c>
      <c r="F195">
        <v>1699</v>
      </c>
      <c r="G195">
        <v>371</v>
      </c>
      <c r="H195" t="s">
        <v>154</v>
      </c>
      <c r="I195" t="s">
        <v>159</v>
      </c>
      <c r="J195">
        <v>1421.95</v>
      </c>
      <c r="K195" t="s">
        <v>75</v>
      </c>
      <c r="L195">
        <v>1407.7</v>
      </c>
      <c r="M195">
        <v>1423.8</v>
      </c>
      <c r="N195">
        <v>1409.5619999999999</v>
      </c>
    </row>
    <row r="196" spans="1:14" x14ac:dyDescent="0.25">
      <c r="A196" t="s">
        <v>269</v>
      </c>
      <c r="B196">
        <v>1414.55</v>
      </c>
      <c r="C196">
        <v>1414.55</v>
      </c>
      <c r="D196">
        <v>1412.15</v>
      </c>
      <c r="E196">
        <v>1413.05</v>
      </c>
      <c r="F196">
        <v>1015</v>
      </c>
      <c r="G196">
        <v>371</v>
      </c>
      <c r="H196" t="s">
        <v>154</v>
      </c>
      <c r="I196" t="s">
        <v>159</v>
      </c>
      <c r="J196">
        <v>1421.95</v>
      </c>
      <c r="K196" t="s">
        <v>75</v>
      </c>
      <c r="L196">
        <v>1407.7</v>
      </c>
      <c r="M196">
        <v>1423.8</v>
      </c>
      <c r="N196">
        <v>1409.5619999999999</v>
      </c>
    </row>
    <row r="197" spans="1:14" x14ac:dyDescent="0.25">
      <c r="A197" t="s">
        <v>270</v>
      </c>
      <c r="B197">
        <v>1415.45</v>
      </c>
      <c r="C197">
        <v>1416.65</v>
      </c>
      <c r="D197">
        <v>1415</v>
      </c>
      <c r="E197">
        <v>1415.95</v>
      </c>
      <c r="F197">
        <v>6921</v>
      </c>
      <c r="G197">
        <v>371</v>
      </c>
      <c r="H197" t="s">
        <v>154</v>
      </c>
      <c r="I197" t="s">
        <v>159</v>
      </c>
      <c r="J197">
        <v>1421.95</v>
      </c>
      <c r="K197" t="s">
        <v>75</v>
      </c>
      <c r="L197">
        <v>1407.7</v>
      </c>
      <c r="M197">
        <v>1423.8</v>
      </c>
      <c r="N197">
        <v>1409.5619999999999</v>
      </c>
    </row>
    <row r="198" spans="1:14" x14ac:dyDescent="0.25">
      <c r="A198" t="s">
        <v>271</v>
      </c>
      <c r="B198">
        <v>1415.9</v>
      </c>
      <c r="C198">
        <v>1416.3</v>
      </c>
      <c r="D198">
        <v>1415</v>
      </c>
      <c r="E198">
        <v>1415</v>
      </c>
      <c r="F198">
        <v>2431</v>
      </c>
      <c r="G198">
        <v>371</v>
      </c>
      <c r="H198" t="s">
        <v>154</v>
      </c>
      <c r="I198" t="s">
        <v>159</v>
      </c>
      <c r="J198">
        <v>1421.95</v>
      </c>
      <c r="K198" t="s">
        <v>75</v>
      </c>
      <c r="L198">
        <v>1407.7</v>
      </c>
      <c r="M198">
        <v>1423.8</v>
      </c>
      <c r="N198">
        <v>1409.5619999999999</v>
      </c>
    </row>
    <row r="199" spans="1:14" x14ac:dyDescent="0.25">
      <c r="A199" t="s">
        <v>272</v>
      </c>
      <c r="B199">
        <v>1415.2</v>
      </c>
      <c r="C199">
        <v>1415.5</v>
      </c>
      <c r="D199">
        <v>1414.05</v>
      </c>
      <c r="E199">
        <v>1415.05</v>
      </c>
      <c r="F199">
        <v>2667</v>
      </c>
      <c r="G199">
        <v>371</v>
      </c>
      <c r="H199" t="s">
        <v>154</v>
      </c>
      <c r="I199" t="s">
        <v>159</v>
      </c>
      <c r="J199">
        <v>1421.95</v>
      </c>
      <c r="K199" t="s">
        <v>75</v>
      </c>
      <c r="L199">
        <v>1407.7</v>
      </c>
      <c r="M199">
        <v>1423.8</v>
      </c>
      <c r="N199">
        <v>1409.5619999999999</v>
      </c>
    </row>
    <row r="200" spans="1:14" x14ac:dyDescent="0.25">
      <c r="A200" t="s">
        <v>275</v>
      </c>
      <c r="B200">
        <v>1415.65</v>
      </c>
      <c r="C200">
        <v>1416</v>
      </c>
      <c r="D200">
        <v>1415</v>
      </c>
      <c r="E200">
        <v>1415.2</v>
      </c>
      <c r="F200">
        <v>930</v>
      </c>
      <c r="G200">
        <v>371</v>
      </c>
      <c r="H200" t="s">
        <v>154</v>
      </c>
      <c r="I200" t="s">
        <v>159</v>
      </c>
      <c r="J200">
        <v>1421.95</v>
      </c>
      <c r="K200" t="s">
        <v>75</v>
      </c>
      <c r="L200">
        <v>1407.7</v>
      </c>
      <c r="M200">
        <v>1423.8</v>
      </c>
      <c r="N200">
        <v>1409.5619999999999</v>
      </c>
    </row>
    <row r="201" spans="1:14" x14ac:dyDescent="0.25">
      <c r="A201" t="s">
        <v>276</v>
      </c>
      <c r="B201">
        <v>1416.25</v>
      </c>
      <c r="C201">
        <v>1417</v>
      </c>
      <c r="D201">
        <v>1415</v>
      </c>
      <c r="E201">
        <v>1415</v>
      </c>
      <c r="F201">
        <v>9664</v>
      </c>
      <c r="G201">
        <v>371</v>
      </c>
      <c r="H201" t="s">
        <v>154</v>
      </c>
      <c r="I201" t="s">
        <v>159</v>
      </c>
      <c r="J201">
        <v>1421.95</v>
      </c>
      <c r="K201" t="s">
        <v>75</v>
      </c>
      <c r="L201">
        <v>1407.7</v>
      </c>
      <c r="M201">
        <v>1423.8</v>
      </c>
      <c r="N201">
        <v>1409.5619999999999</v>
      </c>
    </row>
    <row r="202" spans="1:14" x14ac:dyDescent="0.25">
      <c r="A202" t="s">
        <v>277</v>
      </c>
      <c r="B202">
        <v>1415</v>
      </c>
      <c r="C202">
        <v>1415</v>
      </c>
      <c r="D202">
        <v>1412.7</v>
      </c>
      <c r="E202">
        <v>1413.5</v>
      </c>
      <c r="F202">
        <v>2284</v>
      </c>
      <c r="G202">
        <v>371</v>
      </c>
      <c r="H202" t="s">
        <v>154</v>
      </c>
      <c r="I202" t="s">
        <v>159</v>
      </c>
      <c r="J202">
        <v>1421.95</v>
      </c>
      <c r="K202" t="s">
        <v>75</v>
      </c>
      <c r="L202">
        <v>1407.7</v>
      </c>
      <c r="M202">
        <v>1423.8</v>
      </c>
      <c r="N202">
        <v>1409.5619999999999</v>
      </c>
    </row>
    <row r="203" spans="1:14" x14ac:dyDescent="0.25">
      <c r="A203" t="s">
        <v>278</v>
      </c>
      <c r="B203">
        <v>1413.5</v>
      </c>
      <c r="C203">
        <v>1413.55</v>
      </c>
      <c r="D203">
        <v>1410.6</v>
      </c>
      <c r="E203">
        <v>1410.6</v>
      </c>
      <c r="F203">
        <v>538</v>
      </c>
      <c r="G203">
        <v>371</v>
      </c>
      <c r="H203" t="s">
        <v>154</v>
      </c>
      <c r="I203" t="s">
        <v>159</v>
      </c>
      <c r="J203">
        <v>1421.95</v>
      </c>
      <c r="K203" t="s">
        <v>75</v>
      </c>
      <c r="L203">
        <v>1407.7</v>
      </c>
      <c r="M203">
        <v>1423.8</v>
      </c>
      <c r="N203">
        <v>1409.5619999999999</v>
      </c>
    </row>
    <row r="204" spans="1:14" x14ac:dyDescent="0.25">
      <c r="A204" t="s">
        <v>279</v>
      </c>
      <c r="B204">
        <v>1411</v>
      </c>
      <c r="C204">
        <v>1411.65</v>
      </c>
      <c r="D204">
        <v>1409.9</v>
      </c>
      <c r="E204">
        <v>1411.25</v>
      </c>
      <c r="F204">
        <v>1528</v>
      </c>
      <c r="G204">
        <v>371</v>
      </c>
      <c r="H204" t="s">
        <v>154</v>
      </c>
      <c r="I204" t="s">
        <v>159</v>
      </c>
      <c r="J204">
        <v>1421.95</v>
      </c>
      <c r="K204" t="s">
        <v>75</v>
      </c>
      <c r="L204">
        <v>1407.7</v>
      </c>
      <c r="M204">
        <v>1423.8</v>
      </c>
      <c r="N204">
        <v>1409.5619999999999</v>
      </c>
    </row>
    <row r="205" spans="1:14" x14ac:dyDescent="0.25">
      <c r="A205" t="s">
        <v>280</v>
      </c>
      <c r="B205">
        <v>1410</v>
      </c>
      <c r="C205">
        <v>1411</v>
      </c>
      <c r="D205">
        <v>1409.35</v>
      </c>
      <c r="E205">
        <v>1410.75</v>
      </c>
      <c r="F205">
        <v>1896</v>
      </c>
      <c r="G205">
        <v>371</v>
      </c>
      <c r="H205" t="s">
        <v>154</v>
      </c>
      <c r="I205" t="s">
        <v>159</v>
      </c>
      <c r="J205">
        <v>1421.95</v>
      </c>
      <c r="K205" t="s">
        <v>75</v>
      </c>
      <c r="L205">
        <v>1407.7</v>
      </c>
      <c r="M205">
        <v>1423.8</v>
      </c>
      <c r="N205">
        <v>1409.5619999999999</v>
      </c>
    </row>
    <row r="206" spans="1:14" x14ac:dyDescent="0.25">
      <c r="A206" t="s">
        <v>281</v>
      </c>
      <c r="B206">
        <v>1411.4</v>
      </c>
      <c r="C206">
        <v>1412</v>
      </c>
      <c r="D206">
        <v>1410.9</v>
      </c>
      <c r="E206">
        <v>1412</v>
      </c>
      <c r="F206">
        <v>458</v>
      </c>
      <c r="G206">
        <v>371</v>
      </c>
      <c r="H206" t="s">
        <v>154</v>
      </c>
      <c r="I206" t="s">
        <v>159</v>
      </c>
      <c r="J206">
        <v>1421.95</v>
      </c>
      <c r="K206" t="s">
        <v>75</v>
      </c>
      <c r="L206">
        <v>1407.7</v>
      </c>
      <c r="M206">
        <v>1423.8</v>
      </c>
      <c r="N206">
        <v>1409.5619999999999</v>
      </c>
    </row>
    <row r="207" spans="1:14" x14ac:dyDescent="0.25">
      <c r="A207" t="s">
        <v>282</v>
      </c>
      <c r="B207">
        <v>1412.95</v>
      </c>
      <c r="C207">
        <v>1413.85</v>
      </c>
      <c r="D207">
        <v>1412.15</v>
      </c>
      <c r="E207">
        <v>1412.95</v>
      </c>
      <c r="F207">
        <v>1032</v>
      </c>
      <c r="G207">
        <v>371</v>
      </c>
      <c r="H207" t="s">
        <v>154</v>
      </c>
      <c r="I207" t="s">
        <v>159</v>
      </c>
      <c r="J207">
        <v>1421.95</v>
      </c>
      <c r="K207" t="s">
        <v>75</v>
      </c>
      <c r="L207">
        <v>1407.7</v>
      </c>
      <c r="M207">
        <v>1423.8</v>
      </c>
      <c r="N207">
        <v>1409.5619999999999</v>
      </c>
    </row>
    <row r="208" spans="1:14" x14ac:dyDescent="0.25">
      <c r="A208" t="s">
        <v>283</v>
      </c>
      <c r="B208">
        <v>1412.05</v>
      </c>
      <c r="C208">
        <v>1415</v>
      </c>
      <c r="D208">
        <v>1412.05</v>
      </c>
      <c r="E208">
        <v>1415</v>
      </c>
      <c r="F208">
        <v>12168</v>
      </c>
      <c r="G208">
        <v>371</v>
      </c>
      <c r="H208" t="s">
        <v>154</v>
      </c>
      <c r="I208" t="s">
        <v>159</v>
      </c>
      <c r="J208">
        <v>1421.95</v>
      </c>
      <c r="K208" t="s">
        <v>75</v>
      </c>
      <c r="L208">
        <v>1407.7</v>
      </c>
      <c r="M208">
        <v>1423.8</v>
      </c>
      <c r="N208">
        <v>1409.5619999999999</v>
      </c>
    </row>
    <row r="209" spans="1:14" x14ac:dyDescent="0.25">
      <c r="A209" t="s">
        <v>284</v>
      </c>
      <c r="B209">
        <v>1415</v>
      </c>
      <c r="C209">
        <v>1415.65</v>
      </c>
      <c r="D209">
        <v>1413.85</v>
      </c>
      <c r="E209">
        <v>1414.95</v>
      </c>
      <c r="F209">
        <v>4823</v>
      </c>
      <c r="G209">
        <v>371</v>
      </c>
      <c r="H209" t="s">
        <v>154</v>
      </c>
      <c r="I209" t="s">
        <v>159</v>
      </c>
      <c r="J209">
        <v>1421.95</v>
      </c>
      <c r="K209" t="s">
        <v>75</v>
      </c>
      <c r="L209">
        <v>1407.7</v>
      </c>
      <c r="M209">
        <v>1423.8</v>
      </c>
      <c r="N209">
        <v>1409.5619999999999</v>
      </c>
    </row>
    <row r="210" spans="1:14" x14ac:dyDescent="0.25">
      <c r="A210" t="s">
        <v>285</v>
      </c>
      <c r="B210">
        <v>1414.45</v>
      </c>
      <c r="C210">
        <v>1415.75</v>
      </c>
      <c r="D210">
        <v>1414.05</v>
      </c>
      <c r="E210">
        <v>1415.75</v>
      </c>
      <c r="F210">
        <v>1598</v>
      </c>
      <c r="G210">
        <v>371</v>
      </c>
      <c r="H210" t="s">
        <v>154</v>
      </c>
      <c r="I210" t="s">
        <v>159</v>
      </c>
      <c r="J210">
        <v>1421.95</v>
      </c>
      <c r="K210" t="s">
        <v>75</v>
      </c>
      <c r="L210">
        <v>1407.7</v>
      </c>
      <c r="M210">
        <v>1423.8</v>
      </c>
      <c r="N210">
        <v>1409.5619999999999</v>
      </c>
    </row>
    <row r="211" spans="1:14" x14ac:dyDescent="0.25">
      <c r="A211" t="s">
        <v>286</v>
      </c>
      <c r="B211">
        <v>1415.05</v>
      </c>
      <c r="C211">
        <v>1415.05</v>
      </c>
      <c r="D211">
        <v>1414.25</v>
      </c>
      <c r="E211">
        <v>1414.6</v>
      </c>
      <c r="F211">
        <v>1007</v>
      </c>
      <c r="G211">
        <v>371</v>
      </c>
      <c r="H211" t="s">
        <v>154</v>
      </c>
      <c r="I211" t="s">
        <v>159</v>
      </c>
      <c r="J211">
        <v>1421.95</v>
      </c>
      <c r="K211" t="s">
        <v>75</v>
      </c>
      <c r="L211">
        <v>1407.7</v>
      </c>
      <c r="M211">
        <v>1423.8</v>
      </c>
      <c r="N211">
        <v>1409.5619999999999</v>
      </c>
    </row>
    <row r="212" spans="1:14" x14ac:dyDescent="0.25">
      <c r="A212" t="s">
        <v>287</v>
      </c>
      <c r="B212">
        <v>1414.6</v>
      </c>
      <c r="C212">
        <v>1415.75</v>
      </c>
      <c r="D212">
        <v>1413.3</v>
      </c>
      <c r="E212">
        <v>1413.95</v>
      </c>
      <c r="F212">
        <v>2683</v>
      </c>
      <c r="G212">
        <v>371</v>
      </c>
      <c r="H212" t="s">
        <v>154</v>
      </c>
      <c r="I212" t="s">
        <v>159</v>
      </c>
      <c r="J212">
        <v>1421.95</v>
      </c>
      <c r="K212" t="s">
        <v>75</v>
      </c>
      <c r="L212">
        <v>1407.7</v>
      </c>
      <c r="M212">
        <v>1423.8</v>
      </c>
      <c r="N212">
        <v>1409.5619999999999</v>
      </c>
    </row>
    <row r="213" spans="1:14" x14ac:dyDescent="0.25">
      <c r="A213" t="s">
        <v>288</v>
      </c>
      <c r="B213">
        <v>1414.75</v>
      </c>
      <c r="C213">
        <v>1416.1</v>
      </c>
      <c r="D213">
        <v>1414.5</v>
      </c>
      <c r="E213">
        <v>1416.1</v>
      </c>
      <c r="F213">
        <v>3564</v>
      </c>
      <c r="G213">
        <v>371</v>
      </c>
      <c r="H213" t="s">
        <v>154</v>
      </c>
      <c r="I213" t="s">
        <v>159</v>
      </c>
      <c r="J213">
        <v>1421.95</v>
      </c>
      <c r="K213" t="s">
        <v>75</v>
      </c>
      <c r="L213">
        <v>1407.7</v>
      </c>
      <c r="M213">
        <v>1423.8</v>
      </c>
      <c r="N213">
        <v>1409.5619999999999</v>
      </c>
    </row>
    <row r="214" spans="1:14" x14ac:dyDescent="0.25">
      <c r="A214" t="s">
        <v>289</v>
      </c>
      <c r="B214">
        <v>1416.2</v>
      </c>
      <c r="C214">
        <v>1416.2</v>
      </c>
      <c r="D214">
        <v>1415</v>
      </c>
      <c r="E214">
        <v>1415.7</v>
      </c>
      <c r="F214">
        <v>508</v>
      </c>
      <c r="G214">
        <v>371</v>
      </c>
      <c r="H214" t="s">
        <v>154</v>
      </c>
      <c r="I214" t="s">
        <v>159</v>
      </c>
      <c r="J214">
        <v>1421.95</v>
      </c>
      <c r="K214" t="s">
        <v>75</v>
      </c>
      <c r="L214">
        <v>1407.7</v>
      </c>
      <c r="M214">
        <v>1423.8</v>
      </c>
      <c r="N214">
        <v>1409.5619999999999</v>
      </c>
    </row>
    <row r="215" spans="1:14" x14ac:dyDescent="0.25">
      <c r="A215" t="s">
        <v>290</v>
      </c>
      <c r="B215">
        <v>1415.7</v>
      </c>
      <c r="C215">
        <v>1415.7</v>
      </c>
      <c r="D215">
        <v>1415.15</v>
      </c>
      <c r="E215">
        <v>1415.7</v>
      </c>
      <c r="F215">
        <v>682</v>
      </c>
      <c r="G215">
        <v>371</v>
      </c>
      <c r="H215" t="s">
        <v>154</v>
      </c>
      <c r="I215" t="s">
        <v>159</v>
      </c>
      <c r="J215">
        <v>1421.95</v>
      </c>
      <c r="K215" t="s">
        <v>75</v>
      </c>
      <c r="L215">
        <v>1407.7</v>
      </c>
      <c r="M215">
        <v>1423.8</v>
      </c>
      <c r="N215">
        <v>1409.5619999999999</v>
      </c>
    </row>
    <row r="216" spans="1:14" x14ac:dyDescent="0.25">
      <c r="A216" t="s">
        <v>291</v>
      </c>
      <c r="B216">
        <v>1415.75</v>
      </c>
      <c r="C216">
        <v>1415.75</v>
      </c>
      <c r="D216">
        <v>1415.15</v>
      </c>
      <c r="E216">
        <v>1415.6</v>
      </c>
      <c r="F216">
        <v>1258</v>
      </c>
      <c r="G216">
        <v>371</v>
      </c>
      <c r="H216" t="s">
        <v>154</v>
      </c>
      <c r="I216" t="s">
        <v>159</v>
      </c>
      <c r="J216">
        <v>1421.95</v>
      </c>
      <c r="K216" t="s">
        <v>75</v>
      </c>
      <c r="L216">
        <v>1407.7</v>
      </c>
      <c r="M216">
        <v>1423.8</v>
      </c>
      <c r="N216">
        <v>1409.5619999999999</v>
      </c>
    </row>
    <row r="217" spans="1:14" x14ac:dyDescent="0.25">
      <c r="A217" t="s">
        <v>292</v>
      </c>
      <c r="B217">
        <v>1415.5</v>
      </c>
      <c r="C217">
        <v>1415.7</v>
      </c>
      <c r="D217">
        <v>1415</v>
      </c>
      <c r="E217">
        <v>1415.5</v>
      </c>
      <c r="F217">
        <v>1974</v>
      </c>
      <c r="G217">
        <v>371</v>
      </c>
      <c r="H217" t="s">
        <v>154</v>
      </c>
      <c r="I217" t="s">
        <v>159</v>
      </c>
      <c r="J217">
        <v>1421.95</v>
      </c>
      <c r="K217" t="s">
        <v>75</v>
      </c>
      <c r="L217">
        <v>1407.7</v>
      </c>
      <c r="M217">
        <v>1423.8</v>
      </c>
      <c r="N217">
        <v>1409.5619999999999</v>
      </c>
    </row>
    <row r="218" spans="1:14" x14ac:dyDescent="0.25">
      <c r="A218" t="s">
        <v>293</v>
      </c>
      <c r="B218">
        <v>1415.45</v>
      </c>
      <c r="C218">
        <v>1415.85</v>
      </c>
      <c r="D218">
        <v>1415.05</v>
      </c>
      <c r="E218">
        <v>1415.65</v>
      </c>
      <c r="F218">
        <v>2810</v>
      </c>
      <c r="G218">
        <v>371</v>
      </c>
      <c r="H218" t="s">
        <v>154</v>
      </c>
      <c r="I218" t="s">
        <v>159</v>
      </c>
      <c r="J218">
        <v>1421.95</v>
      </c>
      <c r="K218" t="s">
        <v>75</v>
      </c>
      <c r="L218">
        <v>1407.7</v>
      </c>
      <c r="M218">
        <v>1423.8</v>
      </c>
      <c r="N218">
        <v>1409.5619999999999</v>
      </c>
    </row>
    <row r="219" spans="1:14" x14ac:dyDescent="0.25">
      <c r="A219" t="s">
        <v>294</v>
      </c>
      <c r="B219">
        <v>1415.8</v>
      </c>
      <c r="C219">
        <v>1420</v>
      </c>
      <c r="D219">
        <v>1415.8</v>
      </c>
      <c r="E219">
        <v>1416.85</v>
      </c>
      <c r="F219">
        <v>15078</v>
      </c>
      <c r="G219">
        <v>371</v>
      </c>
      <c r="H219" t="s">
        <v>154</v>
      </c>
      <c r="I219" t="s">
        <v>159</v>
      </c>
      <c r="J219">
        <v>1421.95</v>
      </c>
      <c r="K219" t="s">
        <v>75</v>
      </c>
      <c r="L219">
        <v>1407.7</v>
      </c>
      <c r="M219">
        <v>1423.8</v>
      </c>
      <c r="N219">
        <v>1409.5619999999999</v>
      </c>
    </row>
    <row r="220" spans="1:14" x14ac:dyDescent="0.25">
      <c r="A220" t="s">
        <v>295</v>
      </c>
      <c r="B220">
        <v>1417.1</v>
      </c>
      <c r="C220">
        <v>1417.1</v>
      </c>
      <c r="D220">
        <v>1416.3</v>
      </c>
      <c r="E220">
        <v>1416.65</v>
      </c>
      <c r="F220">
        <v>781</v>
      </c>
      <c r="G220">
        <v>371</v>
      </c>
      <c r="H220" t="s">
        <v>154</v>
      </c>
      <c r="I220" t="s">
        <v>159</v>
      </c>
      <c r="J220">
        <v>1421.95</v>
      </c>
      <c r="K220" t="s">
        <v>75</v>
      </c>
      <c r="L220">
        <v>1407.7</v>
      </c>
      <c r="M220">
        <v>1423.8</v>
      </c>
      <c r="N220">
        <v>1409.5619999999999</v>
      </c>
    </row>
    <row r="221" spans="1:14" x14ac:dyDescent="0.25">
      <c r="A221" t="s">
        <v>296</v>
      </c>
      <c r="B221">
        <v>1416.85</v>
      </c>
      <c r="C221">
        <v>1416.85</v>
      </c>
      <c r="D221">
        <v>1415.1</v>
      </c>
      <c r="E221">
        <v>1415.1</v>
      </c>
      <c r="F221">
        <v>8791</v>
      </c>
      <c r="G221">
        <v>371</v>
      </c>
      <c r="H221" t="s">
        <v>154</v>
      </c>
      <c r="I221" t="s">
        <v>159</v>
      </c>
      <c r="J221">
        <v>1421.95</v>
      </c>
      <c r="K221" t="s">
        <v>75</v>
      </c>
      <c r="L221">
        <v>1407.7</v>
      </c>
      <c r="M221">
        <v>1423.8</v>
      </c>
      <c r="N221">
        <v>1409.5619999999999</v>
      </c>
    </row>
    <row r="222" spans="1:14" x14ac:dyDescent="0.25">
      <c r="A222" t="s">
        <v>297</v>
      </c>
      <c r="B222">
        <v>1416.85</v>
      </c>
      <c r="C222">
        <v>1416.85</v>
      </c>
      <c r="D222">
        <v>1415.75</v>
      </c>
      <c r="E222">
        <v>1416.75</v>
      </c>
      <c r="F222">
        <v>1197</v>
      </c>
      <c r="G222">
        <v>371</v>
      </c>
      <c r="H222" t="s">
        <v>154</v>
      </c>
      <c r="I222" t="s">
        <v>159</v>
      </c>
      <c r="J222">
        <v>1421.95</v>
      </c>
      <c r="K222" t="s">
        <v>75</v>
      </c>
      <c r="L222">
        <v>1407.7</v>
      </c>
      <c r="M222">
        <v>1423.8</v>
      </c>
      <c r="N222">
        <v>1409.5619999999999</v>
      </c>
    </row>
    <row r="223" spans="1:14" x14ac:dyDescent="0.25">
      <c r="A223" t="s">
        <v>298</v>
      </c>
      <c r="B223">
        <v>1416.45</v>
      </c>
      <c r="C223">
        <v>1416.45</v>
      </c>
      <c r="D223">
        <v>1414.55</v>
      </c>
      <c r="E223">
        <v>1416.15</v>
      </c>
      <c r="F223">
        <v>2015</v>
      </c>
      <c r="G223">
        <v>371</v>
      </c>
      <c r="H223" t="s">
        <v>154</v>
      </c>
      <c r="I223" t="s">
        <v>159</v>
      </c>
      <c r="J223">
        <v>1421.95</v>
      </c>
      <c r="K223" t="s">
        <v>75</v>
      </c>
      <c r="L223">
        <v>1407.7</v>
      </c>
      <c r="M223">
        <v>1423.8</v>
      </c>
      <c r="N223">
        <v>1409.5619999999999</v>
      </c>
    </row>
    <row r="224" spans="1:14" x14ac:dyDescent="0.25">
      <c r="A224" t="s">
        <v>299</v>
      </c>
      <c r="B224">
        <v>1415.3</v>
      </c>
      <c r="C224">
        <v>1416.05</v>
      </c>
      <c r="D224">
        <v>1414.6</v>
      </c>
      <c r="E224">
        <v>1414.95</v>
      </c>
      <c r="F224">
        <v>3048</v>
      </c>
      <c r="G224">
        <v>371</v>
      </c>
      <c r="H224" t="s">
        <v>154</v>
      </c>
      <c r="I224" t="s">
        <v>159</v>
      </c>
      <c r="J224">
        <v>1421.95</v>
      </c>
      <c r="K224" t="s">
        <v>75</v>
      </c>
      <c r="L224">
        <v>1407.7</v>
      </c>
      <c r="M224">
        <v>1423.8</v>
      </c>
      <c r="N224">
        <v>1409.5619999999999</v>
      </c>
    </row>
    <row r="225" spans="1:14" x14ac:dyDescent="0.25">
      <c r="A225" t="s">
        <v>300</v>
      </c>
      <c r="B225">
        <v>1415.15</v>
      </c>
      <c r="C225">
        <v>1415.95</v>
      </c>
      <c r="D225">
        <v>1414.6</v>
      </c>
      <c r="E225">
        <v>1415.15</v>
      </c>
      <c r="F225">
        <v>1666</v>
      </c>
      <c r="G225">
        <v>371</v>
      </c>
      <c r="H225" t="s">
        <v>154</v>
      </c>
      <c r="I225" t="s">
        <v>159</v>
      </c>
      <c r="J225">
        <v>1421.95</v>
      </c>
      <c r="K225" t="s">
        <v>75</v>
      </c>
      <c r="L225">
        <v>1407.7</v>
      </c>
      <c r="M225">
        <v>1423.8</v>
      </c>
      <c r="N225">
        <v>1409.5619999999999</v>
      </c>
    </row>
    <row r="226" spans="1:14" x14ac:dyDescent="0.25">
      <c r="A226" t="s">
        <v>301</v>
      </c>
      <c r="B226">
        <v>1414.65</v>
      </c>
      <c r="C226">
        <v>1415</v>
      </c>
      <c r="D226">
        <v>1414.55</v>
      </c>
      <c r="E226">
        <v>1415</v>
      </c>
      <c r="F226">
        <v>1053</v>
      </c>
      <c r="G226">
        <v>371</v>
      </c>
      <c r="H226" t="s">
        <v>154</v>
      </c>
      <c r="I226" t="s">
        <v>159</v>
      </c>
      <c r="J226">
        <v>1421.95</v>
      </c>
      <c r="K226" t="s">
        <v>75</v>
      </c>
      <c r="L226">
        <v>1407.7</v>
      </c>
      <c r="M226">
        <v>1423.8</v>
      </c>
      <c r="N226">
        <v>1409.5619999999999</v>
      </c>
    </row>
    <row r="227" spans="1:14" x14ac:dyDescent="0.25">
      <c r="A227" t="s">
        <v>302</v>
      </c>
      <c r="B227">
        <v>1415</v>
      </c>
      <c r="C227">
        <v>1415.35</v>
      </c>
      <c r="D227">
        <v>1413.75</v>
      </c>
      <c r="E227">
        <v>1414.5</v>
      </c>
      <c r="F227">
        <v>693</v>
      </c>
      <c r="G227">
        <v>371</v>
      </c>
      <c r="H227" t="s">
        <v>154</v>
      </c>
      <c r="I227" t="s">
        <v>159</v>
      </c>
      <c r="J227">
        <v>1421.95</v>
      </c>
      <c r="K227" t="s">
        <v>75</v>
      </c>
      <c r="L227">
        <v>1407.7</v>
      </c>
      <c r="M227">
        <v>1423.8</v>
      </c>
      <c r="N227">
        <v>1409.5619999999999</v>
      </c>
    </row>
    <row r="228" spans="1:14" x14ac:dyDescent="0.25">
      <c r="A228" t="s">
        <v>303</v>
      </c>
      <c r="B228">
        <v>1415.35</v>
      </c>
      <c r="C228">
        <v>1415.6</v>
      </c>
      <c r="D228">
        <v>1414.05</v>
      </c>
      <c r="E228">
        <v>1415.3</v>
      </c>
      <c r="F228">
        <v>784</v>
      </c>
      <c r="G228">
        <v>371</v>
      </c>
      <c r="H228" t="s">
        <v>154</v>
      </c>
      <c r="I228" t="s">
        <v>159</v>
      </c>
      <c r="J228">
        <v>1421.95</v>
      </c>
      <c r="K228" t="s">
        <v>75</v>
      </c>
      <c r="L228">
        <v>1407.7</v>
      </c>
      <c r="M228">
        <v>1423.8</v>
      </c>
      <c r="N228">
        <v>1409.5619999999999</v>
      </c>
    </row>
    <row r="229" spans="1:14" x14ac:dyDescent="0.25">
      <c r="A229" t="s">
        <v>304</v>
      </c>
      <c r="B229">
        <v>1415.05</v>
      </c>
      <c r="C229">
        <v>1415.75</v>
      </c>
      <c r="D229">
        <v>1414.05</v>
      </c>
      <c r="E229">
        <v>1415.75</v>
      </c>
      <c r="F229">
        <v>840</v>
      </c>
      <c r="G229">
        <v>371</v>
      </c>
      <c r="H229" t="s">
        <v>154</v>
      </c>
      <c r="I229" t="s">
        <v>159</v>
      </c>
      <c r="J229">
        <v>1421.95</v>
      </c>
      <c r="K229" t="s">
        <v>75</v>
      </c>
      <c r="L229">
        <v>1407.7</v>
      </c>
      <c r="M229">
        <v>1423.8</v>
      </c>
      <c r="N229">
        <v>1409.5619999999999</v>
      </c>
    </row>
    <row r="230" spans="1:14" x14ac:dyDescent="0.25">
      <c r="A230" t="s">
        <v>305</v>
      </c>
      <c r="B230">
        <v>1415.75</v>
      </c>
      <c r="C230">
        <v>1415.75</v>
      </c>
      <c r="D230">
        <v>1411.5</v>
      </c>
      <c r="E230">
        <v>1415.75</v>
      </c>
      <c r="F230">
        <v>984</v>
      </c>
      <c r="G230">
        <v>371</v>
      </c>
      <c r="H230" t="s">
        <v>154</v>
      </c>
      <c r="I230" t="s">
        <v>159</v>
      </c>
      <c r="J230">
        <v>1421.95</v>
      </c>
      <c r="K230" t="s">
        <v>75</v>
      </c>
      <c r="L230">
        <v>1407.7</v>
      </c>
      <c r="M230">
        <v>1423.8</v>
      </c>
      <c r="N230">
        <v>1409.5619999999999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2:L2590"/>
  <sheetViews>
    <sheetView topLeftCell="B1" workbookViewId="0">
      <pane ySplit="1" topLeftCell="A29" activePane="bottomLeft" state="frozen"/>
      <selection pane="bottomLeft" activeCell="B1" sqref="A1:XFD1048576"/>
    </sheetView>
  </sheetViews>
  <sheetFormatPr defaultRowHeight="15" x14ac:dyDescent="0.25"/>
  <cols>
    <col min="1" max="1" width="18.85546875" bestFit="1" customWidth="1"/>
    <col min="2" max="2" width="4.42578125" customWidth="1"/>
    <col min="8" max="8" width="25.85546875" customWidth="1"/>
    <col min="12" max="12" width="15.5703125" bestFit="1" customWidth="1"/>
    <col min="16" max="16" width="5.5703125" customWidth="1"/>
  </cols>
  <sheetData>
    <row r="2" spans="12:12" x14ac:dyDescent="0.25">
      <c r="L2" s="2"/>
    </row>
    <row r="3" spans="12:12" x14ac:dyDescent="0.25">
      <c r="L3" s="2"/>
    </row>
    <row r="4" spans="12:12" x14ac:dyDescent="0.25">
      <c r="L4" s="2"/>
    </row>
    <row r="5" spans="12:12" x14ac:dyDescent="0.25">
      <c r="L5" s="2"/>
    </row>
    <row r="6" spans="12:12" x14ac:dyDescent="0.25">
      <c r="L6" s="2"/>
    </row>
    <row r="7" spans="12:12" x14ac:dyDescent="0.25">
      <c r="L7" s="2"/>
    </row>
    <row r="8" spans="12:12" x14ac:dyDescent="0.25">
      <c r="L8" s="2"/>
    </row>
    <row r="9" spans="12:12" x14ac:dyDescent="0.25">
      <c r="L9" s="2"/>
    </row>
    <row r="10" spans="12:12" x14ac:dyDescent="0.25">
      <c r="L10" s="2"/>
    </row>
    <row r="11" spans="12:12" x14ac:dyDescent="0.25">
      <c r="L11" s="2"/>
    </row>
    <row r="12" spans="12:12" x14ac:dyDescent="0.25">
      <c r="L12" s="2"/>
    </row>
    <row r="13" spans="12:12" x14ac:dyDescent="0.25">
      <c r="L13" s="2"/>
    </row>
    <row r="14" spans="12:12" x14ac:dyDescent="0.25">
      <c r="L14" s="2"/>
    </row>
    <row r="15" spans="12:12" x14ac:dyDescent="0.25">
      <c r="L15" s="2"/>
    </row>
    <row r="16" spans="12:12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  <row r="21" spans="12:12" x14ac:dyDescent="0.25">
      <c r="L21" s="2"/>
    </row>
    <row r="22" spans="12:12" x14ac:dyDescent="0.25">
      <c r="L22" s="2"/>
    </row>
    <row r="23" spans="12:12" x14ac:dyDescent="0.25">
      <c r="L23" s="2"/>
    </row>
    <row r="24" spans="12:12" x14ac:dyDescent="0.25">
      <c r="L24" s="2"/>
    </row>
    <row r="25" spans="12:12" x14ac:dyDescent="0.25">
      <c r="L25" s="2"/>
    </row>
    <row r="26" spans="12:12" x14ac:dyDescent="0.25">
      <c r="L26" s="2"/>
    </row>
    <row r="27" spans="12:12" x14ac:dyDescent="0.25">
      <c r="L27" s="2"/>
    </row>
    <row r="28" spans="12:12" x14ac:dyDescent="0.25">
      <c r="L28" s="2"/>
    </row>
    <row r="29" spans="12:12" x14ac:dyDescent="0.25">
      <c r="L29" s="2"/>
    </row>
    <row r="30" spans="12:12" x14ac:dyDescent="0.25">
      <c r="L30" s="2"/>
    </row>
    <row r="31" spans="12:12" x14ac:dyDescent="0.25">
      <c r="L31" s="2"/>
    </row>
    <row r="32" spans="12:12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  <row r="37" spans="12:12" x14ac:dyDescent="0.25">
      <c r="L37" s="2"/>
    </row>
    <row r="38" spans="12:12" x14ac:dyDescent="0.25">
      <c r="L38" s="2"/>
    </row>
    <row r="39" spans="12:12" x14ac:dyDescent="0.25">
      <c r="L39" s="2"/>
    </row>
    <row r="40" spans="12:12" x14ac:dyDescent="0.25">
      <c r="L40" s="2"/>
    </row>
    <row r="41" spans="12:12" x14ac:dyDescent="0.25">
      <c r="L41" s="2"/>
    </row>
    <row r="42" spans="12:12" x14ac:dyDescent="0.25">
      <c r="L42" s="2"/>
    </row>
    <row r="43" spans="12:12" x14ac:dyDescent="0.25">
      <c r="L43" s="2"/>
    </row>
    <row r="44" spans="12:12" x14ac:dyDescent="0.25">
      <c r="L44" s="2"/>
    </row>
    <row r="45" spans="12:12" x14ac:dyDescent="0.25">
      <c r="L45" s="2"/>
    </row>
    <row r="46" spans="12:12" x14ac:dyDescent="0.25">
      <c r="L46" s="2"/>
    </row>
    <row r="47" spans="12:12" x14ac:dyDescent="0.25">
      <c r="L47" s="2"/>
    </row>
    <row r="48" spans="12:12" x14ac:dyDescent="0.25">
      <c r="L48" s="2"/>
    </row>
    <row r="49" spans="12:12" x14ac:dyDescent="0.25">
      <c r="L49" s="2"/>
    </row>
    <row r="50" spans="12:12" x14ac:dyDescent="0.25">
      <c r="L50" s="2"/>
    </row>
    <row r="51" spans="12:12" x14ac:dyDescent="0.25">
      <c r="L51" s="2"/>
    </row>
    <row r="52" spans="12:12" x14ac:dyDescent="0.25">
      <c r="L52" s="2"/>
    </row>
    <row r="53" spans="12:12" x14ac:dyDescent="0.25">
      <c r="L53" s="2"/>
    </row>
    <row r="54" spans="12:12" x14ac:dyDescent="0.25">
      <c r="L54" s="2"/>
    </row>
    <row r="55" spans="12:12" x14ac:dyDescent="0.25">
      <c r="L55" s="2"/>
    </row>
    <row r="56" spans="12:12" x14ac:dyDescent="0.25">
      <c r="L56" s="2"/>
    </row>
    <row r="57" spans="12:12" x14ac:dyDescent="0.25">
      <c r="L57" s="2"/>
    </row>
    <row r="58" spans="12:12" x14ac:dyDescent="0.25">
      <c r="L58" s="2"/>
    </row>
    <row r="59" spans="12:12" x14ac:dyDescent="0.25">
      <c r="L59" s="2"/>
    </row>
    <row r="60" spans="12:12" x14ac:dyDescent="0.25">
      <c r="L60" s="2"/>
    </row>
    <row r="61" spans="12:12" x14ac:dyDescent="0.25">
      <c r="L61" s="2"/>
    </row>
    <row r="62" spans="12:12" x14ac:dyDescent="0.25">
      <c r="L62" s="2"/>
    </row>
    <row r="63" spans="12:12" x14ac:dyDescent="0.25">
      <c r="L63" s="2"/>
    </row>
    <row r="64" spans="12:12" x14ac:dyDescent="0.25">
      <c r="L64" s="2"/>
    </row>
    <row r="65" spans="12:12" x14ac:dyDescent="0.25">
      <c r="L65" s="2"/>
    </row>
    <row r="66" spans="12:12" x14ac:dyDescent="0.25">
      <c r="L66" s="2"/>
    </row>
    <row r="67" spans="12:12" x14ac:dyDescent="0.25">
      <c r="L67" s="2"/>
    </row>
    <row r="68" spans="12:12" x14ac:dyDescent="0.25">
      <c r="L68" s="2"/>
    </row>
    <row r="69" spans="12:12" x14ac:dyDescent="0.25">
      <c r="L69" s="2"/>
    </row>
    <row r="70" spans="12:12" x14ac:dyDescent="0.25">
      <c r="L70" s="2"/>
    </row>
    <row r="71" spans="12:12" x14ac:dyDescent="0.25">
      <c r="L71" s="2"/>
    </row>
    <row r="72" spans="12:12" x14ac:dyDescent="0.25">
      <c r="L72" s="2"/>
    </row>
    <row r="73" spans="12:12" x14ac:dyDescent="0.25">
      <c r="L73" s="2"/>
    </row>
    <row r="74" spans="12:12" x14ac:dyDescent="0.25">
      <c r="L74" s="2"/>
    </row>
    <row r="75" spans="12:12" x14ac:dyDescent="0.25">
      <c r="L75" s="2"/>
    </row>
    <row r="76" spans="12:12" x14ac:dyDescent="0.25">
      <c r="L76" s="2"/>
    </row>
    <row r="77" spans="12:12" x14ac:dyDescent="0.25">
      <c r="L77" s="2"/>
    </row>
    <row r="78" spans="12:12" x14ac:dyDescent="0.25">
      <c r="L78" s="2"/>
    </row>
    <row r="79" spans="12:12" x14ac:dyDescent="0.25">
      <c r="L79" s="2"/>
    </row>
    <row r="80" spans="12:12" x14ac:dyDescent="0.25">
      <c r="L80" s="2"/>
    </row>
    <row r="81" spans="12:12" x14ac:dyDescent="0.25">
      <c r="L81" s="2"/>
    </row>
    <row r="82" spans="12:12" x14ac:dyDescent="0.25">
      <c r="L82" s="2"/>
    </row>
    <row r="83" spans="12:12" x14ac:dyDescent="0.25">
      <c r="L83" s="2"/>
    </row>
    <row r="84" spans="12:12" x14ac:dyDescent="0.25">
      <c r="L84" s="2"/>
    </row>
    <row r="85" spans="12:12" x14ac:dyDescent="0.25">
      <c r="L85" s="2"/>
    </row>
    <row r="86" spans="12:12" x14ac:dyDescent="0.25">
      <c r="L86" s="2"/>
    </row>
    <row r="87" spans="12:12" x14ac:dyDescent="0.25">
      <c r="L87" s="2"/>
    </row>
    <row r="88" spans="12:12" x14ac:dyDescent="0.25">
      <c r="L88" s="2"/>
    </row>
    <row r="89" spans="12:12" x14ac:dyDescent="0.25">
      <c r="L89" s="2"/>
    </row>
    <row r="90" spans="12:12" x14ac:dyDescent="0.25">
      <c r="L90" s="2"/>
    </row>
    <row r="91" spans="12:12" x14ac:dyDescent="0.25">
      <c r="L91" s="2"/>
    </row>
    <row r="92" spans="12:12" x14ac:dyDescent="0.25">
      <c r="L92" s="2"/>
    </row>
    <row r="93" spans="12:12" x14ac:dyDescent="0.25">
      <c r="L93" s="2"/>
    </row>
    <row r="94" spans="12:12" x14ac:dyDescent="0.25">
      <c r="L94" s="2"/>
    </row>
    <row r="95" spans="12:12" x14ac:dyDescent="0.25">
      <c r="L95" s="2"/>
    </row>
    <row r="96" spans="12:12" x14ac:dyDescent="0.25">
      <c r="L96" s="2"/>
    </row>
    <row r="97" spans="12:12" x14ac:dyDescent="0.25">
      <c r="L97" s="2"/>
    </row>
    <row r="98" spans="12:12" x14ac:dyDescent="0.25">
      <c r="L98" s="2"/>
    </row>
    <row r="99" spans="12:12" x14ac:dyDescent="0.25">
      <c r="L99" s="2"/>
    </row>
    <row r="100" spans="12:12" x14ac:dyDescent="0.25">
      <c r="L100" s="2"/>
    </row>
    <row r="101" spans="12:12" x14ac:dyDescent="0.25">
      <c r="L101" s="2"/>
    </row>
    <row r="102" spans="12:12" x14ac:dyDescent="0.25">
      <c r="L102" s="2"/>
    </row>
    <row r="103" spans="12:12" x14ac:dyDescent="0.25">
      <c r="L103" s="2"/>
    </row>
    <row r="104" spans="12:12" x14ac:dyDescent="0.25">
      <c r="L104" s="2"/>
    </row>
    <row r="105" spans="12:12" x14ac:dyDescent="0.25">
      <c r="L105" s="2"/>
    </row>
    <row r="106" spans="12:12" x14ac:dyDescent="0.25">
      <c r="L106" s="2"/>
    </row>
    <row r="107" spans="12:12" x14ac:dyDescent="0.25">
      <c r="L107" s="2"/>
    </row>
    <row r="108" spans="12:12" x14ac:dyDescent="0.25">
      <c r="L108" s="2"/>
    </row>
    <row r="109" spans="12:12" x14ac:dyDescent="0.25">
      <c r="L109" s="2"/>
    </row>
    <row r="110" spans="12:12" x14ac:dyDescent="0.25">
      <c r="L110" s="2"/>
    </row>
    <row r="111" spans="12:12" x14ac:dyDescent="0.25">
      <c r="L111" s="2"/>
    </row>
    <row r="112" spans="12:12" x14ac:dyDescent="0.25">
      <c r="L112" s="2"/>
    </row>
    <row r="113" spans="12:12" x14ac:dyDescent="0.25">
      <c r="L113" s="2"/>
    </row>
    <row r="114" spans="12:12" x14ac:dyDescent="0.25">
      <c r="L114" s="2"/>
    </row>
    <row r="115" spans="12:12" x14ac:dyDescent="0.25">
      <c r="L115" s="2"/>
    </row>
    <row r="116" spans="12:12" x14ac:dyDescent="0.25">
      <c r="L116" s="2"/>
    </row>
    <row r="117" spans="12:12" x14ac:dyDescent="0.25">
      <c r="L117" s="2"/>
    </row>
    <row r="118" spans="12:12" x14ac:dyDescent="0.25">
      <c r="L118" s="2"/>
    </row>
    <row r="119" spans="12:12" x14ac:dyDescent="0.25">
      <c r="L119" s="2"/>
    </row>
    <row r="120" spans="12:12" x14ac:dyDescent="0.25">
      <c r="L120" s="2"/>
    </row>
    <row r="121" spans="12:12" x14ac:dyDescent="0.25">
      <c r="L121" s="2"/>
    </row>
    <row r="122" spans="12:12" x14ac:dyDescent="0.25">
      <c r="L122" s="2"/>
    </row>
    <row r="123" spans="12:12" x14ac:dyDescent="0.25">
      <c r="L123" s="2"/>
    </row>
    <row r="124" spans="12:12" x14ac:dyDescent="0.25">
      <c r="L124" s="2"/>
    </row>
    <row r="125" spans="12:12" x14ac:dyDescent="0.25">
      <c r="L125" s="2"/>
    </row>
    <row r="126" spans="12:12" x14ac:dyDescent="0.25">
      <c r="L126" s="2"/>
    </row>
    <row r="127" spans="12:12" x14ac:dyDescent="0.25">
      <c r="L127" s="2"/>
    </row>
    <row r="128" spans="12:12" x14ac:dyDescent="0.25">
      <c r="L128" s="2"/>
    </row>
    <row r="129" spans="12:12" x14ac:dyDescent="0.25">
      <c r="L129" s="2"/>
    </row>
    <row r="130" spans="12:12" x14ac:dyDescent="0.25">
      <c r="L130" s="2"/>
    </row>
    <row r="131" spans="12:12" x14ac:dyDescent="0.25">
      <c r="L131" s="2"/>
    </row>
    <row r="132" spans="12:12" x14ac:dyDescent="0.25">
      <c r="L132" s="2"/>
    </row>
    <row r="133" spans="12:12" x14ac:dyDescent="0.25">
      <c r="L133" s="2"/>
    </row>
    <row r="134" spans="12:12" x14ac:dyDescent="0.25">
      <c r="L134" s="2"/>
    </row>
    <row r="135" spans="12:12" x14ac:dyDescent="0.25">
      <c r="L135" s="2"/>
    </row>
    <row r="136" spans="12:12" x14ac:dyDescent="0.25">
      <c r="L136" s="2"/>
    </row>
    <row r="137" spans="12:12" x14ac:dyDescent="0.25">
      <c r="L137" s="2"/>
    </row>
    <row r="138" spans="12:12" x14ac:dyDescent="0.25">
      <c r="L138" s="2"/>
    </row>
    <row r="139" spans="12:12" x14ac:dyDescent="0.25">
      <c r="L139" s="2"/>
    </row>
    <row r="140" spans="12:12" x14ac:dyDescent="0.25">
      <c r="L140" s="2"/>
    </row>
    <row r="141" spans="12:12" x14ac:dyDescent="0.25">
      <c r="L141" s="2"/>
    </row>
    <row r="142" spans="12:12" x14ac:dyDescent="0.25">
      <c r="L142" s="2"/>
    </row>
    <row r="143" spans="12:12" x14ac:dyDescent="0.25">
      <c r="L143" s="2"/>
    </row>
    <row r="144" spans="12:12" x14ac:dyDescent="0.25">
      <c r="L144" s="2"/>
    </row>
    <row r="145" spans="12:12" x14ac:dyDescent="0.25">
      <c r="L145" s="2"/>
    </row>
    <row r="146" spans="12:12" x14ac:dyDescent="0.25">
      <c r="L146" s="2"/>
    </row>
    <row r="147" spans="12:12" x14ac:dyDescent="0.25">
      <c r="L147" s="2"/>
    </row>
    <row r="148" spans="12:12" x14ac:dyDescent="0.25">
      <c r="L148" s="2"/>
    </row>
    <row r="149" spans="12:12" x14ac:dyDescent="0.25">
      <c r="L149" s="2"/>
    </row>
    <row r="150" spans="12:12" x14ac:dyDescent="0.25">
      <c r="L150" s="2"/>
    </row>
    <row r="151" spans="12:12" x14ac:dyDescent="0.25">
      <c r="L151" s="2"/>
    </row>
    <row r="152" spans="12:12" x14ac:dyDescent="0.25">
      <c r="L152" s="2"/>
    </row>
    <row r="153" spans="12:12" x14ac:dyDescent="0.25">
      <c r="L153" s="2"/>
    </row>
    <row r="154" spans="12:12" x14ac:dyDescent="0.25">
      <c r="L154" s="2"/>
    </row>
    <row r="155" spans="12:12" x14ac:dyDescent="0.25">
      <c r="L155" s="2"/>
    </row>
    <row r="156" spans="12:12" x14ac:dyDescent="0.25">
      <c r="L156" s="2"/>
    </row>
    <row r="157" spans="12:12" x14ac:dyDescent="0.25">
      <c r="L157" s="2"/>
    </row>
    <row r="158" spans="12:12" x14ac:dyDescent="0.25">
      <c r="L158" s="2"/>
    </row>
    <row r="159" spans="12:12" x14ac:dyDescent="0.25">
      <c r="L159" s="2"/>
    </row>
    <row r="160" spans="12:12" x14ac:dyDescent="0.25">
      <c r="L160" s="2"/>
    </row>
    <row r="161" spans="12:12" x14ac:dyDescent="0.25">
      <c r="L161" s="2"/>
    </row>
    <row r="162" spans="12:12" x14ac:dyDescent="0.25">
      <c r="L162" s="2"/>
    </row>
    <row r="163" spans="12:12" x14ac:dyDescent="0.25">
      <c r="L163" s="2"/>
    </row>
    <row r="164" spans="12:12" x14ac:dyDescent="0.25">
      <c r="L164" s="2"/>
    </row>
    <row r="165" spans="12:12" x14ac:dyDescent="0.25">
      <c r="L165" s="2"/>
    </row>
    <row r="166" spans="12:12" x14ac:dyDescent="0.25">
      <c r="L166" s="2"/>
    </row>
    <row r="167" spans="12:12" x14ac:dyDescent="0.25">
      <c r="L167" s="2"/>
    </row>
    <row r="168" spans="12:12" x14ac:dyDescent="0.25">
      <c r="L168" s="2"/>
    </row>
    <row r="169" spans="12:12" x14ac:dyDescent="0.25">
      <c r="L169" s="2"/>
    </row>
    <row r="170" spans="12:12" x14ac:dyDescent="0.25">
      <c r="L170" s="2"/>
    </row>
    <row r="171" spans="12:12" x14ac:dyDescent="0.25">
      <c r="L171" s="2"/>
    </row>
    <row r="172" spans="12:12" x14ac:dyDescent="0.25">
      <c r="L172" s="2"/>
    </row>
    <row r="173" spans="12:12" x14ac:dyDescent="0.25">
      <c r="L173" s="2"/>
    </row>
    <row r="174" spans="12:12" x14ac:dyDescent="0.25">
      <c r="L174" s="2"/>
    </row>
    <row r="175" spans="12:12" x14ac:dyDescent="0.25">
      <c r="L175" s="2"/>
    </row>
    <row r="176" spans="12:12" x14ac:dyDescent="0.25">
      <c r="L176" s="2"/>
    </row>
    <row r="177" spans="12:12" x14ac:dyDescent="0.25">
      <c r="L177" s="2"/>
    </row>
    <row r="178" spans="12:12" x14ac:dyDescent="0.25">
      <c r="L178" s="2"/>
    </row>
    <row r="179" spans="12:12" x14ac:dyDescent="0.25">
      <c r="L179" s="2"/>
    </row>
    <row r="180" spans="12:12" x14ac:dyDescent="0.25">
      <c r="L180" s="2"/>
    </row>
    <row r="181" spans="12:12" x14ac:dyDescent="0.25">
      <c r="L181" s="2"/>
    </row>
    <row r="182" spans="12:12" x14ac:dyDescent="0.25">
      <c r="L182" s="2"/>
    </row>
    <row r="183" spans="12:12" x14ac:dyDescent="0.25">
      <c r="L183" s="2"/>
    </row>
    <row r="184" spans="12:12" x14ac:dyDescent="0.25">
      <c r="L184" s="2"/>
    </row>
    <row r="185" spans="12:12" x14ac:dyDescent="0.25">
      <c r="L185" s="2"/>
    </row>
    <row r="186" spans="12:12" x14ac:dyDescent="0.25">
      <c r="L186" s="2"/>
    </row>
    <row r="187" spans="12:12" x14ac:dyDescent="0.25">
      <c r="L187" s="2"/>
    </row>
    <row r="188" spans="12:12" x14ac:dyDescent="0.25">
      <c r="L188" s="2"/>
    </row>
    <row r="189" spans="12:12" x14ac:dyDescent="0.25">
      <c r="L189" s="2"/>
    </row>
    <row r="190" spans="12:12" x14ac:dyDescent="0.25">
      <c r="L190" s="2"/>
    </row>
    <row r="191" spans="12:12" x14ac:dyDescent="0.25">
      <c r="L191" s="2"/>
    </row>
    <row r="192" spans="12:12" x14ac:dyDescent="0.25">
      <c r="L192" s="2"/>
    </row>
    <row r="193" spans="12:12" x14ac:dyDescent="0.25">
      <c r="L193" s="2"/>
    </row>
    <row r="194" spans="12:12" x14ac:dyDescent="0.25">
      <c r="L194" s="2"/>
    </row>
    <row r="195" spans="12:12" x14ac:dyDescent="0.25">
      <c r="L195" s="2"/>
    </row>
    <row r="196" spans="12:12" x14ac:dyDescent="0.25">
      <c r="L196" s="2"/>
    </row>
    <row r="197" spans="12:12" x14ac:dyDescent="0.25">
      <c r="L197" s="2"/>
    </row>
    <row r="198" spans="12:12" x14ac:dyDescent="0.25">
      <c r="L198" s="2"/>
    </row>
    <row r="199" spans="12:12" x14ac:dyDescent="0.25">
      <c r="L199" s="2"/>
    </row>
    <row r="200" spans="12:12" x14ac:dyDescent="0.25">
      <c r="L200" s="2"/>
    </row>
    <row r="201" spans="12:12" x14ac:dyDescent="0.25">
      <c r="L201" s="2"/>
    </row>
    <row r="202" spans="12:12" x14ac:dyDescent="0.25">
      <c r="L202" s="2"/>
    </row>
    <row r="203" spans="12:12" x14ac:dyDescent="0.25">
      <c r="L203" s="2"/>
    </row>
    <row r="204" spans="12:12" x14ac:dyDescent="0.25">
      <c r="L204" s="2"/>
    </row>
    <row r="205" spans="12:12" x14ac:dyDescent="0.25">
      <c r="L205" s="2"/>
    </row>
    <row r="206" spans="12:12" x14ac:dyDescent="0.25">
      <c r="L206" s="2"/>
    </row>
    <row r="207" spans="12:12" x14ac:dyDescent="0.25">
      <c r="L207" s="2"/>
    </row>
    <row r="208" spans="12:12" x14ac:dyDescent="0.25">
      <c r="L208" s="2"/>
    </row>
    <row r="209" spans="12:12" x14ac:dyDescent="0.25">
      <c r="L209" s="2"/>
    </row>
    <row r="210" spans="12:12" x14ac:dyDescent="0.25">
      <c r="L210" s="2"/>
    </row>
    <row r="211" spans="12:12" x14ac:dyDescent="0.25">
      <c r="L211" s="2"/>
    </row>
    <row r="212" spans="12:12" x14ac:dyDescent="0.25">
      <c r="L212" s="2"/>
    </row>
    <row r="213" spans="12:12" x14ac:dyDescent="0.25">
      <c r="L213" s="2"/>
    </row>
    <row r="214" spans="12:12" x14ac:dyDescent="0.25">
      <c r="L214" s="2"/>
    </row>
    <row r="215" spans="12:12" x14ac:dyDescent="0.25">
      <c r="L215" s="2"/>
    </row>
    <row r="216" spans="12:12" x14ac:dyDescent="0.25">
      <c r="L216" s="2"/>
    </row>
    <row r="217" spans="12:12" x14ac:dyDescent="0.25">
      <c r="L217" s="2"/>
    </row>
    <row r="218" spans="12:12" x14ac:dyDescent="0.25">
      <c r="L218" s="2"/>
    </row>
    <row r="219" spans="12:12" x14ac:dyDescent="0.25">
      <c r="L219" s="2"/>
    </row>
    <row r="220" spans="12:12" x14ac:dyDescent="0.25">
      <c r="L220" s="2"/>
    </row>
    <row r="221" spans="12:12" x14ac:dyDescent="0.25">
      <c r="L221" s="2"/>
    </row>
    <row r="222" spans="12:12" x14ac:dyDescent="0.25">
      <c r="L222" s="2"/>
    </row>
    <row r="223" spans="12:12" x14ac:dyDescent="0.25">
      <c r="L223" s="2"/>
    </row>
    <row r="224" spans="12:12" x14ac:dyDescent="0.25">
      <c r="L224" s="2"/>
    </row>
    <row r="225" spans="12:12" x14ac:dyDescent="0.25">
      <c r="L225" s="2"/>
    </row>
    <row r="226" spans="12:12" x14ac:dyDescent="0.25">
      <c r="L226" s="2"/>
    </row>
    <row r="227" spans="12:12" x14ac:dyDescent="0.25">
      <c r="L227" s="2"/>
    </row>
    <row r="228" spans="12:12" x14ac:dyDescent="0.25">
      <c r="L228" s="2"/>
    </row>
    <row r="229" spans="12:12" x14ac:dyDescent="0.25">
      <c r="L229" s="2"/>
    </row>
    <row r="230" spans="12:12" x14ac:dyDescent="0.25">
      <c r="L230" s="2"/>
    </row>
    <row r="231" spans="12:12" x14ac:dyDescent="0.25">
      <c r="L231" s="2"/>
    </row>
    <row r="232" spans="12:12" x14ac:dyDescent="0.25">
      <c r="L232" s="2"/>
    </row>
    <row r="233" spans="12:12" x14ac:dyDescent="0.25">
      <c r="L233" s="2"/>
    </row>
    <row r="234" spans="12:12" x14ac:dyDescent="0.25">
      <c r="L234" s="2"/>
    </row>
    <row r="235" spans="12:12" x14ac:dyDescent="0.25">
      <c r="L235" s="2"/>
    </row>
    <row r="236" spans="12:12" x14ac:dyDescent="0.25">
      <c r="L236" s="2"/>
    </row>
    <row r="237" spans="12:12" x14ac:dyDescent="0.25">
      <c r="L237" s="2"/>
    </row>
    <row r="238" spans="12:12" x14ac:dyDescent="0.25">
      <c r="L238" s="2"/>
    </row>
    <row r="239" spans="12:12" x14ac:dyDescent="0.25">
      <c r="L239" s="2"/>
    </row>
    <row r="240" spans="12:12" x14ac:dyDescent="0.25">
      <c r="L240" s="2"/>
    </row>
    <row r="241" spans="12:12" x14ac:dyDescent="0.25">
      <c r="L241" s="2"/>
    </row>
    <row r="242" spans="12:12" x14ac:dyDescent="0.25">
      <c r="L242" s="2"/>
    </row>
    <row r="243" spans="12:12" x14ac:dyDescent="0.25">
      <c r="L243" s="2"/>
    </row>
    <row r="244" spans="12:12" x14ac:dyDescent="0.25">
      <c r="L244" s="2"/>
    </row>
    <row r="245" spans="12:12" x14ac:dyDescent="0.25">
      <c r="L245" s="2"/>
    </row>
    <row r="246" spans="12:12" x14ac:dyDescent="0.25">
      <c r="L246" s="2"/>
    </row>
    <row r="247" spans="12:12" x14ac:dyDescent="0.25">
      <c r="L247" s="2"/>
    </row>
    <row r="248" spans="12:12" x14ac:dyDescent="0.25">
      <c r="L248" s="2"/>
    </row>
    <row r="249" spans="12:12" x14ac:dyDescent="0.25">
      <c r="L249" s="2"/>
    </row>
    <row r="250" spans="12:12" x14ac:dyDescent="0.25">
      <c r="L250" s="2"/>
    </row>
    <row r="251" spans="12:12" x14ac:dyDescent="0.25">
      <c r="L251" s="2"/>
    </row>
    <row r="252" spans="12:12" x14ac:dyDescent="0.25">
      <c r="L252" s="2"/>
    </row>
    <row r="253" spans="12:12" x14ac:dyDescent="0.25">
      <c r="L253" s="2"/>
    </row>
    <row r="254" spans="12:12" x14ac:dyDescent="0.25">
      <c r="L254" s="2"/>
    </row>
    <row r="255" spans="12:12" x14ac:dyDescent="0.25">
      <c r="L255" s="2"/>
    </row>
    <row r="256" spans="12:12" x14ac:dyDescent="0.25">
      <c r="L256" s="2"/>
    </row>
    <row r="257" spans="12:12" x14ac:dyDescent="0.25">
      <c r="L257" s="2"/>
    </row>
    <row r="258" spans="12:12" x14ac:dyDescent="0.25">
      <c r="L258" s="2"/>
    </row>
    <row r="259" spans="12:12" x14ac:dyDescent="0.25">
      <c r="L259" s="2"/>
    </row>
    <row r="260" spans="12:12" x14ac:dyDescent="0.25">
      <c r="L260" s="2"/>
    </row>
    <row r="261" spans="12:12" x14ac:dyDescent="0.25">
      <c r="L261" s="2"/>
    </row>
    <row r="262" spans="12:12" x14ac:dyDescent="0.25">
      <c r="L262" s="2"/>
    </row>
    <row r="263" spans="12:12" x14ac:dyDescent="0.25">
      <c r="L263" s="2"/>
    </row>
    <row r="264" spans="12:12" x14ac:dyDescent="0.25">
      <c r="L264" s="2"/>
    </row>
    <row r="265" spans="12:12" x14ac:dyDescent="0.25">
      <c r="L265" s="2"/>
    </row>
    <row r="266" spans="12:12" x14ac:dyDescent="0.25">
      <c r="L266" s="2"/>
    </row>
    <row r="267" spans="12:12" x14ac:dyDescent="0.25">
      <c r="L267" s="2"/>
    </row>
    <row r="268" spans="12:12" x14ac:dyDescent="0.25">
      <c r="L268" s="2"/>
    </row>
    <row r="269" spans="12:12" x14ac:dyDescent="0.25">
      <c r="L269" s="2"/>
    </row>
    <row r="270" spans="12:12" x14ac:dyDescent="0.25">
      <c r="L270" s="2"/>
    </row>
    <row r="271" spans="12:12" x14ac:dyDescent="0.25">
      <c r="L271" s="2"/>
    </row>
    <row r="272" spans="12:12" x14ac:dyDescent="0.25">
      <c r="L272" s="2"/>
    </row>
    <row r="273" spans="12:12" x14ac:dyDescent="0.25">
      <c r="L273" s="2"/>
    </row>
    <row r="274" spans="12:12" x14ac:dyDescent="0.25">
      <c r="L274" s="2"/>
    </row>
    <row r="275" spans="12:12" x14ac:dyDescent="0.25">
      <c r="L275" s="2"/>
    </row>
    <row r="276" spans="12:12" x14ac:dyDescent="0.25">
      <c r="L276" s="2"/>
    </row>
    <row r="277" spans="12:12" x14ac:dyDescent="0.25">
      <c r="L277" s="2"/>
    </row>
    <row r="278" spans="12:12" x14ac:dyDescent="0.25">
      <c r="L278" s="2"/>
    </row>
    <row r="279" spans="12:12" x14ac:dyDescent="0.25">
      <c r="L279" s="2"/>
    </row>
    <row r="280" spans="12:12" x14ac:dyDescent="0.25">
      <c r="L280" s="2"/>
    </row>
    <row r="281" spans="12:12" x14ac:dyDescent="0.25">
      <c r="L281" s="2"/>
    </row>
    <row r="282" spans="12:12" x14ac:dyDescent="0.25">
      <c r="L282" s="2"/>
    </row>
    <row r="283" spans="12:12" x14ac:dyDescent="0.25">
      <c r="L283" s="2"/>
    </row>
    <row r="284" spans="12:12" x14ac:dyDescent="0.25">
      <c r="L284" s="2"/>
    </row>
    <row r="285" spans="12:12" x14ac:dyDescent="0.25">
      <c r="L285" s="2"/>
    </row>
    <row r="286" spans="12:12" x14ac:dyDescent="0.25">
      <c r="L286" s="2"/>
    </row>
    <row r="287" spans="12:12" x14ac:dyDescent="0.25">
      <c r="L287" s="2"/>
    </row>
    <row r="288" spans="12:12" x14ac:dyDescent="0.25">
      <c r="L288" s="2"/>
    </row>
    <row r="289" spans="12:12" x14ac:dyDescent="0.25">
      <c r="L289" s="2"/>
    </row>
    <row r="290" spans="12:12" x14ac:dyDescent="0.25">
      <c r="L290" s="2"/>
    </row>
    <row r="291" spans="12:12" x14ac:dyDescent="0.25">
      <c r="L291" s="2"/>
    </row>
    <row r="292" spans="12:12" x14ac:dyDescent="0.25">
      <c r="L292" s="2"/>
    </row>
    <row r="293" spans="12:12" x14ac:dyDescent="0.25">
      <c r="L293" s="2"/>
    </row>
    <row r="294" spans="12:12" x14ac:dyDescent="0.25">
      <c r="L294" s="2"/>
    </row>
    <row r="295" spans="12:12" x14ac:dyDescent="0.25">
      <c r="L295" s="2"/>
    </row>
    <row r="296" spans="12:12" x14ac:dyDescent="0.25">
      <c r="L296" s="2"/>
    </row>
    <row r="297" spans="12:12" x14ac:dyDescent="0.25">
      <c r="L297" s="2"/>
    </row>
    <row r="298" spans="12:12" x14ac:dyDescent="0.25">
      <c r="L298" s="2"/>
    </row>
    <row r="299" spans="12:12" x14ac:dyDescent="0.25">
      <c r="L299" s="2"/>
    </row>
    <row r="300" spans="12:12" x14ac:dyDescent="0.25">
      <c r="L300" s="2"/>
    </row>
    <row r="301" spans="12:12" x14ac:dyDescent="0.25">
      <c r="L301" s="2"/>
    </row>
    <row r="302" spans="12:12" x14ac:dyDescent="0.25">
      <c r="L302" s="2"/>
    </row>
    <row r="303" spans="12:12" x14ac:dyDescent="0.25">
      <c r="L303" s="2"/>
    </row>
    <row r="304" spans="12:12" x14ac:dyDescent="0.25">
      <c r="L304" s="2"/>
    </row>
    <row r="305" spans="12:12" x14ac:dyDescent="0.25">
      <c r="L305" s="2"/>
    </row>
    <row r="306" spans="12:12" x14ac:dyDescent="0.25">
      <c r="L306" s="2"/>
    </row>
    <row r="307" spans="12:12" x14ac:dyDescent="0.25">
      <c r="L307" s="2"/>
    </row>
    <row r="308" spans="12:12" x14ac:dyDescent="0.25">
      <c r="L308" s="2"/>
    </row>
    <row r="309" spans="12:12" x14ac:dyDescent="0.25">
      <c r="L309" s="2"/>
    </row>
    <row r="310" spans="12:12" x14ac:dyDescent="0.25">
      <c r="L310" s="2"/>
    </row>
    <row r="311" spans="12:12" x14ac:dyDescent="0.25">
      <c r="L311" s="2"/>
    </row>
    <row r="312" spans="12:12" x14ac:dyDescent="0.25">
      <c r="L312" s="2"/>
    </row>
    <row r="313" spans="12:12" x14ac:dyDescent="0.25">
      <c r="L313" s="2"/>
    </row>
    <row r="314" spans="12:12" x14ac:dyDescent="0.25">
      <c r="L314" s="2"/>
    </row>
    <row r="315" spans="12:12" x14ac:dyDescent="0.25">
      <c r="L315" s="2"/>
    </row>
    <row r="316" spans="12:12" x14ac:dyDescent="0.25">
      <c r="L316" s="2"/>
    </row>
    <row r="317" spans="12:12" x14ac:dyDescent="0.25">
      <c r="L317" s="2"/>
    </row>
    <row r="318" spans="12:12" x14ac:dyDescent="0.25">
      <c r="L318" s="2"/>
    </row>
    <row r="319" spans="12:12" x14ac:dyDescent="0.25">
      <c r="L319" s="2"/>
    </row>
    <row r="320" spans="12:12" x14ac:dyDescent="0.25">
      <c r="L320" s="2"/>
    </row>
    <row r="321" spans="12:12" x14ac:dyDescent="0.25">
      <c r="L321" s="2"/>
    </row>
    <row r="322" spans="12:12" x14ac:dyDescent="0.25">
      <c r="L322" s="2"/>
    </row>
    <row r="323" spans="12:12" x14ac:dyDescent="0.25">
      <c r="L323" s="2"/>
    </row>
    <row r="324" spans="12:12" x14ac:dyDescent="0.25">
      <c r="L324" s="2"/>
    </row>
    <row r="325" spans="12:12" x14ac:dyDescent="0.25">
      <c r="L325" s="2"/>
    </row>
    <row r="326" spans="12:12" x14ac:dyDescent="0.25">
      <c r="L326" s="2"/>
    </row>
    <row r="327" spans="12:12" x14ac:dyDescent="0.25">
      <c r="L327" s="2"/>
    </row>
    <row r="328" spans="12:12" x14ac:dyDescent="0.25">
      <c r="L328" s="2"/>
    </row>
    <row r="329" spans="12:12" x14ac:dyDescent="0.25">
      <c r="L329" s="2"/>
    </row>
    <row r="330" spans="12:12" x14ac:dyDescent="0.25">
      <c r="L330" s="2"/>
    </row>
    <row r="331" spans="12:12" x14ac:dyDescent="0.25">
      <c r="L331" s="2"/>
    </row>
    <row r="332" spans="12:12" x14ac:dyDescent="0.25">
      <c r="L332" s="2"/>
    </row>
    <row r="333" spans="12:12" x14ac:dyDescent="0.25">
      <c r="L333" s="2"/>
    </row>
    <row r="334" spans="12:12" x14ac:dyDescent="0.25">
      <c r="L334" s="2"/>
    </row>
    <row r="335" spans="12:12" x14ac:dyDescent="0.25">
      <c r="L335" s="2"/>
    </row>
    <row r="336" spans="12:12" x14ac:dyDescent="0.25">
      <c r="L336" s="2"/>
    </row>
    <row r="337" spans="12:12" x14ac:dyDescent="0.25">
      <c r="L337" s="2"/>
    </row>
    <row r="338" spans="12:12" x14ac:dyDescent="0.25">
      <c r="L338" s="2"/>
    </row>
    <row r="339" spans="12:12" x14ac:dyDescent="0.25">
      <c r="L339" s="2"/>
    </row>
    <row r="340" spans="12:12" x14ac:dyDescent="0.25">
      <c r="L340" s="2"/>
    </row>
    <row r="341" spans="12:12" x14ac:dyDescent="0.25">
      <c r="L341" s="2"/>
    </row>
    <row r="342" spans="12:12" x14ac:dyDescent="0.25">
      <c r="L342" s="2"/>
    </row>
    <row r="343" spans="12:12" x14ac:dyDescent="0.25">
      <c r="L343" s="2"/>
    </row>
    <row r="344" spans="12:12" x14ac:dyDescent="0.25">
      <c r="L344" s="2"/>
    </row>
    <row r="345" spans="12:12" x14ac:dyDescent="0.25">
      <c r="L345" s="2"/>
    </row>
    <row r="346" spans="12:12" x14ac:dyDescent="0.25">
      <c r="L346" s="2"/>
    </row>
    <row r="347" spans="12:12" x14ac:dyDescent="0.25">
      <c r="L347" s="2"/>
    </row>
    <row r="348" spans="12:12" x14ac:dyDescent="0.25">
      <c r="L348" s="2"/>
    </row>
    <row r="349" spans="12:12" x14ac:dyDescent="0.25">
      <c r="L349" s="2"/>
    </row>
    <row r="350" spans="12:12" x14ac:dyDescent="0.25">
      <c r="L350" s="2"/>
    </row>
    <row r="351" spans="12:12" x14ac:dyDescent="0.25">
      <c r="L351" s="2"/>
    </row>
    <row r="352" spans="12:12" x14ac:dyDescent="0.25">
      <c r="L352" s="2"/>
    </row>
    <row r="353" spans="12:12" x14ac:dyDescent="0.25">
      <c r="L353" s="2"/>
    </row>
    <row r="354" spans="12:12" x14ac:dyDescent="0.25">
      <c r="L354" s="2"/>
    </row>
    <row r="355" spans="12:12" x14ac:dyDescent="0.25">
      <c r="L355" s="2"/>
    </row>
    <row r="356" spans="12:12" x14ac:dyDescent="0.25">
      <c r="L356" s="2"/>
    </row>
    <row r="357" spans="12:12" x14ac:dyDescent="0.25">
      <c r="L357" s="2"/>
    </row>
    <row r="358" spans="12:12" x14ac:dyDescent="0.25">
      <c r="L358" s="2"/>
    </row>
    <row r="359" spans="12:12" x14ac:dyDescent="0.25">
      <c r="L359" s="2"/>
    </row>
    <row r="360" spans="12:12" x14ac:dyDescent="0.25">
      <c r="L360" s="2"/>
    </row>
    <row r="361" spans="12:12" x14ac:dyDescent="0.25">
      <c r="L361" s="2"/>
    </row>
    <row r="362" spans="12:12" x14ac:dyDescent="0.25">
      <c r="L362" s="2"/>
    </row>
    <row r="363" spans="12:12" x14ac:dyDescent="0.25">
      <c r="L363" s="2"/>
    </row>
    <row r="364" spans="12:12" x14ac:dyDescent="0.25">
      <c r="L364" s="2"/>
    </row>
    <row r="365" spans="12:12" x14ac:dyDescent="0.25">
      <c r="L365" s="2"/>
    </row>
    <row r="366" spans="12:12" x14ac:dyDescent="0.25">
      <c r="L366" s="2"/>
    </row>
    <row r="367" spans="12:12" x14ac:dyDescent="0.25">
      <c r="L367" s="2"/>
    </row>
    <row r="368" spans="12:12" x14ac:dyDescent="0.25">
      <c r="L368" s="2"/>
    </row>
    <row r="369" spans="12:12" x14ac:dyDescent="0.25">
      <c r="L369" s="2"/>
    </row>
    <row r="370" spans="12:12" x14ac:dyDescent="0.25">
      <c r="L370" s="2"/>
    </row>
    <row r="371" spans="12:12" x14ac:dyDescent="0.25">
      <c r="L371" s="2"/>
    </row>
    <row r="372" spans="12:12" x14ac:dyDescent="0.25">
      <c r="L372" s="2"/>
    </row>
    <row r="373" spans="12:12" x14ac:dyDescent="0.25">
      <c r="L373" s="2"/>
    </row>
    <row r="374" spans="12:12" x14ac:dyDescent="0.25">
      <c r="L374" s="2"/>
    </row>
    <row r="375" spans="12:12" x14ac:dyDescent="0.25">
      <c r="L375" s="2"/>
    </row>
    <row r="376" spans="12:12" x14ac:dyDescent="0.25">
      <c r="L376" s="2"/>
    </row>
    <row r="377" spans="12:12" x14ac:dyDescent="0.25">
      <c r="L377" s="2"/>
    </row>
    <row r="378" spans="12:12" x14ac:dyDescent="0.25">
      <c r="L378" s="2"/>
    </row>
    <row r="379" spans="12:12" x14ac:dyDescent="0.25">
      <c r="L379" s="2"/>
    </row>
    <row r="380" spans="12:12" x14ac:dyDescent="0.25">
      <c r="L380" s="2"/>
    </row>
    <row r="381" spans="12:12" x14ac:dyDescent="0.25">
      <c r="L381" s="2"/>
    </row>
    <row r="382" spans="12:12" x14ac:dyDescent="0.25">
      <c r="L382" s="2"/>
    </row>
    <row r="383" spans="12:12" x14ac:dyDescent="0.25">
      <c r="L383" s="2"/>
    </row>
    <row r="384" spans="12:12" x14ac:dyDescent="0.25">
      <c r="L384" s="2"/>
    </row>
    <row r="385" spans="12:12" x14ac:dyDescent="0.25">
      <c r="L385" s="2"/>
    </row>
    <row r="386" spans="12:12" x14ac:dyDescent="0.25">
      <c r="L386" s="2"/>
    </row>
    <row r="387" spans="12:12" x14ac:dyDescent="0.25">
      <c r="L387" s="2"/>
    </row>
    <row r="388" spans="12:12" x14ac:dyDescent="0.25">
      <c r="L388" s="2"/>
    </row>
    <row r="389" spans="12:12" x14ac:dyDescent="0.25">
      <c r="L389" s="2"/>
    </row>
    <row r="390" spans="12:12" x14ac:dyDescent="0.25">
      <c r="L390" s="2"/>
    </row>
    <row r="391" spans="12:12" x14ac:dyDescent="0.25">
      <c r="L391" s="2"/>
    </row>
    <row r="392" spans="12:12" x14ac:dyDescent="0.25">
      <c r="L392" s="2"/>
    </row>
    <row r="393" spans="12:12" x14ac:dyDescent="0.25">
      <c r="L393" s="2"/>
    </row>
    <row r="394" spans="12:12" x14ac:dyDescent="0.25">
      <c r="L394" s="2"/>
    </row>
    <row r="395" spans="12:12" x14ac:dyDescent="0.25">
      <c r="L395" s="2"/>
    </row>
    <row r="396" spans="12:12" x14ac:dyDescent="0.25">
      <c r="L396" s="2"/>
    </row>
    <row r="397" spans="12:12" x14ac:dyDescent="0.25">
      <c r="L397" s="2"/>
    </row>
    <row r="398" spans="12:12" x14ac:dyDescent="0.25">
      <c r="L398" s="2"/>
    </row>
    <row r="399" spans="12:12" x14ac:dyDescent="0.25">
      <c r="L399" s="2"/>
    </row>
    <row r="400" spans="12:12" x14ac:dyDescent="0.25">
      <c r="L400" s="2"/>
    </row>
    <row r="401" spans="12:12" x14ac:dyDescent="0.25">
      <c r="L401" s="2"/>
    </row>
    <row r="402" spans="12:12" x14ac:dyDescent="0.25">
      <c r="L402" s="2"/>
    </row>
    <row r="403" spans="12:12" x14ac:dyDescent="0.25">
      <c r="L403" s="2"/>
    </row>
    <row r="404" spans="12:12" x14ac:dyDescent="0.25">
      <c r="L404" s="2"/>
    </row>
    <row r="405" spans="12:12" x14ac:dyDescent="0.25">
      <c r="L405" s="2"/>
    </row>
    <row r="406" spans="12:12" x14ac:dyDescent="0.25">
      <c r="L406" s="2"/>
    </row>
    <row r="407" spans="12:12" x14ac:dyDescent="0.25">
      <c r="L407" s="2"/>
    </row>
    <row r="408" spans="12:12" x14ac:dyDescent="0.25">
      <c r="L408" s="2"/>
    </row>
    <row r="409" spans="12:12" x14ac:dyDescent="0.25">
      <c r="L409" s="2"/>
    </row>
    <row r="410" spans="12:12" x14ac:dyDescent="0.25">
      <c r="L410" s="2"/>
    </row>
    <row r="411" spans="12:12" x14ac:dyDescent="0.25">
      <c r="L411" s="2"/>
    </row>
    <row r="412" spans="12:12" x14ac:dyDescent="0.25">
      <c r="L412" s="2"/>
    </row>
    <row r="413" spans="12:12" x14ac:dyDescent="0.25">
      <c r="L413" s="2"/>
    </row>
    <row r="414" spans="12:12" x14ac:dyDescent="0.25">
      <c r="L414" s="2"/>
    </row>
    <row r="415" spans="12:12" x14ac:dyDescent="0.25">
      <c r="L415" s="2"/>
    </row>
    <row r="416" spans="12:12" x14ac:dyDescent="0.25">
      <c r="L416" s="2"/>
    </row>
    <row r="417" spans="12:12" x14ac:dyDescent="0.25">
      <c r="L417" s="2"/>
    </row>
    <row r="418" spans="12:12" x14ac:dyDescent="0.25">
      <c r="L418" s="2"/>
    </row>
    <row r="419" spans="12:12" x14ac:dyDescent="0.25">
      <c r="L419" s="2"/>
    </row>
    <row r="420" spans="12:12" x14ac:dyDescent="0.25">
      <c r="L420" s="2"/>
    </row>
    <row r="421" spans="12:12" x14ac:dyDescent="0.25">
      <c r="L421" s="2"/>
    </row>
    <row r="422" spans="12:12" x14ac:dyDescent="0.25">
      <c r="L422" s="2"/>
    </row>
    <row r="423" spans="12:12" x14ac:dyDescent="0.25">
      <c r="L423" s="2"/>
    </row>
    <row r="424" spans="12:12" x14ac:dyDescent="0.25">
      <c r="L424" s="2"/>
    </row>
    <row r="425" spans="12:12" x14ac:dyDescent="0.25">
      <c r="L425" s="2"/>
    </row>
    <row r="426" spans="12:12" x14ac:dyDescent="0.25">
      <c r="L426" s="2"/>
    </row>
    <row r="427" spans="12:12" x14ac:dyDescent="0.25">
      <c r="L427" s="2"/>
    </row>
    <row r="428" spans="12:12" x14ac:dyDescent="0.25">
      <c r="L428" s="2"/>
    </row>
    <row r="429" spans="12:12" x14ac:dyDescent="0.25">
      <c r="L429" s="2"/>
    </row>
    <row r="430" spans="12:12" x14ac:dyDescent="0.25">
      <c r="L430" s="2"/>
    </row>
    <row r="431" spans="12:12" x14ac:dyDescent="0.25">
      <c r="L431" s="2"/>
    </row>
    <row r="432" spans="12:12" x14ac:dyDescent="0.25">
      <c r="L432" s="2"/>
    </row>
    <row r="433" spans="12:12" x14ac:dyDescent="0.25">
      <c r="L433" s="2"/>
    </row>
    <row r="434" spans="12:12" x14ac:dyDescent="0.25">
      <c r="L434" s="2"/>
    </row>
    <row r="435" spans="12:12" x14ac:dyDescent="0.25">
      <c r="L435" s="2"/>
    </row>
    <row r="436" spans="12:12" x14ac:dyDescent="0.25">
      <c r="L436" s="2"/>
    </row>
    <row r="437" spans="12:12" x14ac:dyDescent="0.25">
      <c r="L437" s="2"/>
    </row>
    <row r="438" spans="12:12" x14ac:dyDescent="0.25">
      <c r="L438" s="2"/>
    </row>
    <row r="439" spans="12:12" x14ac:dyDescent="0.25">
      <c r="L439" s="2"/>
    </row>
    <row r="440" spans="12:12" x14ac:dyDescent="0.25">
      <c r="L440" s="2"/>
    </row>
    <row r="441" spans="12:12" x14ac:dyDescent="0.25">
      <c r="L441" s="2"/>
    </row>
    <row r="442" spans="12:12" x14ac:dyDescent="0.25">
      <c r="L442" s="2"/>
    </row>
    <row r="443" spans="12:12" x14ac:dyDescent="0.25">
      <c r="L443" s="2"/>
    </row>
    <row r="444" spans="12:12" x14ac:dyDescent="0.25">
      <c r="L444" s="2"/>
    </row>
    <row r="445" spans="12:12" x14ac:dyDescent="0.25">
      <c r="L445" s="2"/>
    </row>
    <row r="446" spans="12:12" x14ac:dyDescent="0.25">
      <c r="L446" s="2"/>
    </row>
    <row r="447" spans="12:12" x14ac:dyDescent="0.25">
      <c r="L447" s="2"/>
    </row>
    <row r="448" spans="12:12" x14ac:dyDescent="0.25">
      <c r="L448" s="2"/>
    </row>
    <row r="449" spans="12:12" x14ac:dyDescent="0.25">
      <c r="L449" s="2"/>
    </row>
    <row r="450" spans="12:12" x14ac:dyDescent="0.25">
      <c r="L450" s="2"/>
    </row>
    <row r="451" spans="12:12" x14ac:dyDescent="0.25">
      <c r="L451" s="2"/>
    </row>
    <row r="452" spans="12:12" x14ac:dyDescent="0.25">
      <c r="L452" s="2"/>
    </row>
    <row r="453" spans="12:12" x14ac:dyDescent="0.25">
      <c r="L453" s="2"/>
    </row>
    <row r="454" spans="12:12" x14ac:dyDescent="0.25">
      <c r="L454" s="2"/>
    </row>
    <row r="455" spans="12:12" x14ac:dyDescent="0.25">
      <c r="L455" s="2"/>
    </row>
    <row r="456" spans="12:12" x14ac:dyDescent="0.25">
      <c r="L456" s="2"/>
    </row>
    <row r="457" spans="12:12" x14ac:dyDescent="0.25">
      <c r="L457" s="2"/>
    </row>
    <row r="458" spans="12:12" x14ac:dyDescent="0.25">
      <c r="L458" s="2"/>
    </row>
    <row r="459" spans="12:12" x14ac:dyDescent="0.25">
      <c r="L459" s="2"/>
    </row>
    <row r="460" spans="12:12" x14ac:dyDescent="0.25">
      <c r="L460" s="2"/>
    </row>
    <row r="461" spans="12:12" x14ac:dyDescent="0.25">
      <c r="L461" s="2"/>
    </row>
    <row r="462" spans="12:12" x14ac:dyDescent="0.25">
      <c r="L462" s="2"/>
    </row>
    <row r="463" spans="12:12" x14ac:dyDescent="0.25">
      <c r="L463" s="2"/>
    </row>
    <row r="464" spans="12:12" x14ac:dyDescent="0.25">
      <c r="L464" s="2"/>
    </row>
    <row r="465" spans="12:12" x14ac:dyDescent="0.25">
      <c r="L465" s="2"/>
    </row>
    <row r="466" spans="12:12" x14ac:dyDescent="0.25">
      <c r="L466" s="2"/>
    </row>
    <row r="467" spans="12:12" x14ac:dyDescent="0.25">
      <c r="L467" s="2"/>
    </row>
    <row r="468" spans="12:12" x14ac:dyDescent="0.25">
      <c r="L468" s="2"/>
    </row>
    <row r="469" spans="12:12" x14ac:dyDescent="0.25">
      <c r="L469" s="2"/>
    </row>
    <row r="470" spans="12:12" x14ac:dyDescent="0.25">
      <c r="L470" s="2"/>
    </row>
    <row r="471" spans="12:12" x14ac:dyDescent="0.25">
      <c r="L471" s="2"/>
    </row>
    <row r="472" spans="12:12" x14ac:dyDescent="0.25">
      <c r="L472" s="2"/>
    </row>
    <row r="473" spans="12:12" x14ac:dyDescent="0.25">
      <c r="L473" s="2"/>
    </row>
    <row r="474" spans="12:12" x14ac:dyDescent="0.25">
      <c r="L474" s="2"/>
    </row>
    <row r="475" spans="12:12" x14ac:dyDescent="0.25">
      <c r="L475" s="2"/>
    </row>
    <row r="476" spans="12:12" x14ac:dyDescent="0.25">
      <c r="L476" s="2"/>
    </row>
    <row r="477" spans="12:12" x14ac:dyDescent="0.25">
      <c r="L477" s="2"/>
    </row>
    <row r="478" spans="12:12" x14ac:dyDescent="0.25">
      <c r="L478" s="2"/>
    </row>
    <row r="479" spans="12:12" x14ac:dyDescent="0.25">
      <c r="L479" s="2"/>
    </row>
    <row r="480" spans="12:12" x14ac:dyDescent="0.25">
      <c r="L480" s="2"/>
    </row>
    <row r="481" spans="12:12" x14ac:dyDescent="0.25">
      <c r="L481" s="2"/>
    </row>
    <row r="482" spans="12:12" x14ac:dyDescent="0.25">
      <c r="L482" s="2"/>
    </row>
    <row r="483" spans="12:12" x14ac:dyDescent="0.25">
      <c r="L483" s="2"/>
    </row>
    <row r="484" spans="12:12" x14ac:dyDescent="0.25">
      <c r="L484" s="2"/>
    </row>
    <row r="485" spans="12:12" x14ac:dyDescent="0.25">
      <c r="L485" s="2"/>
    </row>
    <row r="486" spans="12:12" x14ac:dyDescent="0.25">
      <c r="L486" s="2"/>
    </row>
    <row r="487" spans="12:12" x14ac:dyDescent="0.25">
      <c r="L487" s="2"/>
    </row>
    <row r="488" spans="12:12" x14ac:dyDescent="0.25">
      <c r="L488" s="2"/>
    </row>
    <row r="489" spans="12:12" x14ac:dyDescent="0.25">
      <c r="L489" s="2"/>
    </row>
    <row r="490" spans="12:12" x14ac:dyDescent="0.25">
      <c r="L490" s="2"/>
    </row>
    <row r="491" spans="12:12" x14ac:dyDescent="0.25">
      <c r="L491" s="2"/>
    </row>
    <row r="492" spans="12:12" x14ac:dyDescent="0.25">
      <c r="L492" s="2"/>
    </row>
    <row r="493" spans="12:12" x14ac:dyDescent="0.25">
      <c r="L493" s="2"/>
    </row>
    <row r="494" spans="12:12" x14ac:dyDescent="0.25">
      <c r="L494" s="2"/>
    </row>
    <row r="495" spans="12:12" x14ac:dyDescent="0.25">
      <c r="L495" s="2"/>
    </row>
    <row r="496" spans="12:12" x14ac:dyDescent="0.25">
      <c r="L496" s="2"/>
    </row>
    <row r="497" spans="12:12" x14ac:dyDescent="0.25">
      <c r="L497" s="2"/>
    </row>
    <row r="498" spans="12:12" x14ac:dyDescent="0.25">
      <c r="L498" s="2"/>
    </row>
    <row r="499" spans="12:12" x14ac:dyDescent="0.25">
      <c r="L499" s="2"/>
    </row>
    <row r="500" spans="12:12" x14ac:dyDescent="0.25">
      <c r="L500" s="2"/>
    </row>
    <row r="501" spans="12:12" x14ac:dyDescent="0.25">
      <c r="L501" s="2"/>
    </row>
    <row r="502" spans="12:12" x14ac:dyDescent="0.25">
      <c r="L502" s="2"/>
    </row>
    <row r="503" spans="12:12" x14ac:dyDescent="0.25">
      <c r="L503" s="2"/>
    </row>
    <row r="504" spans="12:12" x14ac:dyDescent="0.25">
      <c r="L504" s="2"/>
    </row>
    <row r="505" spans="12:12" x14ac:dyDescent="0.25">
      <c r="L505" s="2"/>
    </row>
    <row r="506" spans="12:12" x14ac:dyDescent="0.25">
      <c r="L506" s="2"/>
    </row>
    <row r="507" spans="12:12" x14ac:dyDescent="0.25">
      <c r="L507" s="2"/>
    </row>
    <row r="508" spans="12:12" x14ac:dyDescent="0.25">
      <c r="L508" s="2"/>
    </row>
    <row r="509" spans="12:12" x14ac:dyDescent="0.25">
      <c r="L509" s="2"/>
    </row>
    <row r="510" spans="12:12" x14ac:dyDescent="0.25">
      <c r="L510" s="2"/>
    </row>
    <row r="511" spans="12:12" x14ac:dyDescent="0.25">
      <c r="L511" s="2"/>
    </row>
    <row r="512" spans="12:12" x14ac:dyDescent="0.25">
      <c r="L512" s="2"/>
    </row>
    <row r="513" spans="12:12" x14ac:dyDescent="0.25">
      <c r="L513" s="2"/>
    </row>
    <row r="514" spans="12:12" x14ac:dyDescent="0.25">
      <c r="L514" s="2"/>
    </row>
    <row r="515" spans="12:12" x14ac:dyDescent="0.25">
      <c r="L515" s="2"/>
    </row>
    <row r="516" spans="12:12" x14ac:dyDescent="0.25">
      <c r="L516" s="2"/>
    </row>
    <row r="517" spans="12:12" x14ac:dyDescent="0.25">
      <c r="L517" s="2"/>
    </row>
    <row r="518" spans="12:12" x14ac:dyDescent="0.25">
      <c r="L518" s="2"/>
    </row>
    <row r="519" spans="12:12" x14ac:dyDescent="0.25">
      <c r="L519" s="2"/>
    </row>
    <row r="520" spans="12:12" x14ac:dyDescent="0.25">
      <c r="L520" s="2"/>
    </row>
    <row r="521" spans="12:12" x14ac:dyDescent="0.25">
      <c r="L521" s="2"/>
    </row>
    <row r="522" spans="12:12" x14ac:dyDescent="0.25">
      <c r="L522" s="2"/>
    </row>
    <row r="523" spans="12:12" x14ac:dyDescent="0.25">
      <c r="L523" s="2"/>
    </row>
    <row r="524" spans="12:12" x14ac:dyDescent="0.25">
      <c r="L524" s="2"/>
    </row>
    <row r="525" spans="12:12" x14ac:dyDescent="0.25">
      <c r="L525" s="2"/>
    </row>
    <row r="526" spans="12:12" x14ac:dyDescent="0.25">
      <c r="L526" s="2"/>
    </row>
    <row r="527" spans="12:12" x14ac:dyDescent="0.25">
      <c r="L527" s="2"/>
    </row>
    <row r="528" spans="12:12" x14ac:dyDescent="0.25">
      <c r="L528" s="2"/>
    </row>
    <row r="529" spans="12:12" x14ac:dyDescent="0.25">
      <c r="L529" s="2"/>
    </row>
    <row r="530" spans="12:12" x14ac:dyDescent="0.25">
      <c r="L530" s="2"/>
    </row>
    <row r="531" spans="12:12" x14ac:dyDescent="0.25">
      <c r="L531" s="2"/>
    </row>
    <row r="532" spans="12:12" x14ac:dyDescent="0.25">
      <c r="L532" s="2"/>
    </row>
    <row r="533" spans="12:12" x14ac:dyDescent="0.25">
      <c r="L533" s="2"/>
    </row>
    <row r="534" spans="12:12" x14ac:dyDescent="0.25">
      <c r="L534" s="2"/>
    </row>
    <row r="535" spans="12:12" x14ac:dyDescent="0.25">
      <c r="L535" s="2"/>
    </row>
    <row r="536" spans="12:12" x14ac:dyDescent="0.25">
      <c r="L536" s="2"/>
    </row>
    <row r="537" spans="12:12" x14ac:dyDescent="0.25">
      <c r="L537" s="2"/>
    </row>
    <row r="538" spans="12:12" x14ac:dyDescent="0.25">
      <c r="L538" s="2"/>
    </row>
    <row r="539" spans="12:12" x14ac:dyDescent="0.25">
      <c r="L539" s="2"/>
    </row>
    <row r="540" spans="12:12" x14ac:dyDescent="0.25">
      <c r="L540" s="2"/>
    </row>
    <row r="541" spans="12:12" x14ac:dyDescent="0.25">
      <c r="L541" s="2"/>
    </row>
    <row r="542" spans="12:12" x14ac:dyDescent="0.25">
      <c r="L542" s="2"/>
    </row>
    <row r="543" spans="12:12" x14ac:dyDescent="0.25">
      <c r="L543" s="2"/>
    </row>
    <row r="544" spans="12:12" x14ac:dyDescent="0.25">
      <c r="L544" s="2"/>
    </row>
    <row r="545" spans="12:12" x14ac:dyDescent="0.25">
      <c r="L545" s="2"/>
    </row>
    <row r="546" spans="12:12" x14ac:dyDescent="0.25">
      <c r="L546" s="2"/>
    </row>
    <row r="547" spans="12:12" x14ac:dyDescent="0.25">
      <c r="L547" s="2"/>
    </row>
    <row r="548" spans="12:12" x14ac:dyDescent="0.25">
      <c r="L548" s="2"/>
    </row>
    <row r="549" spans="12:12" x14ac:dyDescent="0.25">
      <c r="L549" s="2"/>
    </row>
    <row r="550" spans="12:12" x14ac:dyDescent="0.25">
      <c r="L550" s="2"/>
    </row>
    <row r="551" spans="12:12" x14ac:dyDescent="0.25">
      <c r="L551" s="2"/>
    </row>
    <row r="552" spans="12:12" x14ac:dyDescent="0.25">
      <c r="L552" s="2"/>
    </row>
    <row r="553" spans="12:12" x14ac:dyDescent="0.25">
      <c r="L553" s="2"/>
    </row>
    <row r="554" spans="12:12" x14ac:dyDescent="0.25">
      <c r="L554" s="2"/>
    </row>
    <row r="555" spans="12:12" x14ac:dyDescent="0.25">
      <c r="L555" s="2"/>
    </row>
    <row r="556" spans="12:12" x14ac:dyDescent="0.25">
      <c r="L556" s="2"/>
    </row>
    <row r="557" spans="12:12" x14ac:dyDescent="0.25">
      <c r="L557" s="2"/>
    </row>
    <row r="558" spans="12:12" x14ac:dyDescent="0.25">
      <c r="L558" s="2"/>
    </row>
    <row r="559" spans="12:12" x14ac:dyDescent="0.25">
      <c r="L559" s="2"/>
    </row>
    <row r="560" spans="12:12" x14ac:dyDescent="0.25">
      <c r="L560" s="2"/>
    </row>
    <row r="561" spans="12:12" x14ac:dyDescent="0.25">
      <c r="L561" s="2"/>
    </row>
    <row r="562" spans="12:12" x14ac:dyDescent="0.25">
      <c r="L562" s="2"/>
    </row>
    <row r="563" spans="12:12" x14ac:dyDescent="0.25">
      <c r="L563" s="2"/>
    </row>
    <row r="564" spans="12:12" x14ac:dyDescent="0.25">
      <c r="L564" s="2"/>
    </row>
    <row r="565" spans="12:12" x14ac:dyDescent="0.25">
      <c r="L565" s="2"/>
    </row>
    <row r="566" spans="12:12" x14ac:dyDescent="0.25">
      <c r="L566" s="2"/>
    </row>
    <row r="567" spans="12:12" x14ac:dyDescent="0.25">
      <c r="L567" s="2"/>
    </row>
    <row r="568" spans="12:12" x14ac:dyDescent="0.25">
      <c r="L568" s="2"/>
    </row>
    <row r="569" spans="12:12" x14ac:dyDescent="0.25">
      <c r="L569" s="2"/>
    </row>
    <row r="570" spans="12:12" x14ac:dyDescent="0.25">
      <c r="L570" s="2"/>
    </row>
    <row r="571" spans="12:12" x14ac:dyDescent="0.25">
      <c r="L571" s="2"/>
    </row>
    <row r="572" spans="12:12" x14ac:dyDescent="0.25">
      <c r="L572" s="2"/>
    </row>
    <row r="573" spans="12:12" x14ac:dyDescent="0.25">
      <c r="L573" s="2"/>
    </row>
    <row r="574" spans="12:12" x14ac:dyDescent="0.25">
      <c r="L574" s="2"/>
    </row>
    <row r="575" spans="12:12" x14ac:dyDescent="0.25">
      <c r="L575" s="2"/>
    </row>
    <row r="576" spans="12:12" x14ac:dyDescent="0.25">
      <c r="L576" s="2"/>
    </row>
    <row r="577" spans="12:12" x14ac:dyDescent="0.25">
      <c r="L577" s="2"/>
    </row>
    <row r="578" spans="12:12" x14ac:dyDescent="0.25">
      <c r="L578" s="2"/>
    </row>
    <row r="579" spans="12:12" x14ac:dyDescent="0.25">
      <c r="L579" s="2"/>
    </row>
    <row r="580" spans="12:12" x14ac:dyDescent="0.25">
      <c r="L580" s="2"/>
    </row>
    <row r="581" spans="12:12" x14ac:dyDescent="0.25">
      <c r="L581" s="2"/>
    </row>
    <row r="582" spans="12:12" x14ac:dyDescent="0.25">
      <c r="L582" s="2"/>
    </row>
    <row r="583" spans="12:12" x14ac:dyDescent="0.25">
      <c r="L583" s="2"/>
    </row>
    <row r="584" spans="12:12" x14ac:dyDescent="0.25">
      <c r="L584" s="2"/>
    </row>
    <row r="585" spans="12:12" x14ac:dyDescent="0.25">
      <c r="L585" s="2"/>
    </row>
    <row r="586" spans="12:12" x14ac:dyDescent="0.25">
      <c r="L586" s="2"/>
    </row>
    <row r="587" spans="12:12" x14ac:dyDescent="0.25">
      <c r="L587" s="2"/>
    </row>
    <row r="588" spans="12:12" x14ac:dyDescent="0.25">
      <c r="L588" s="2"/>
    </row>
    <row r="589" spans="12:12" x14ac:dyDescent="0.25">
      <c r="L589" s="2"/>
    </row>
    <row r="590" spans="12:12" x14ac:dyDescent="0.25">
      <c r="L590" s="2"/>
    </row>
    <row r="591" spans="12:12" x14ac:dyDescent="0.25">
      <c r="L591" s="2"/>
    </row>
    <row r="592" spans="12:12" x14ac:dyDescent="0.25">
      <c r="L592" s="2"/>
    </row>
    <row r="593" spans="12:12" x14ac:dyDescent="0.25">
      <c r="L593" s="2"/>
    </row>
    <row r="594" spans="12:12" x14ac:dyDescent="0.25">
      <c r="L594" s="2"/>
    </row>
    <row r="595" spans="12:12" x14ac:dyDescent="0.25">
      <c r="L595" s="2"/>
    </row>
    <row r="596" spans="12:12" x14ac:dyDescent="0.25">
      <c r="L596" s="2"/>
    </row>
    <row r="597" spans="12:12" x14ac:dyDescent="0.25">
      <c r="L597" s="2"/>
    </row>
    <row r="598" spans="12:12" x14ac:dyDescent="0.25">
      <c r="L598" s="2"/>
    </row>
    <row r="599" spans="12:12" x14ac:dyDescent="0.25">
      <c r="L599" s="2"/>
    </row>
    <row r="600" spans="12:12" x14ac:dyDescent="0.25">
      <c r="L600" s="2"/>
    </row>
    <row r="601" spans="12:12" x14ac:dyDescent="0.25">
      <c r="L601" s="2"/>
    </row>
    <row r="602" spans="12:12" x14ac:dyDescent="0.25">
      <c r="L602" s="2"/>
    </row>
    <row r="603" spans="12:12" x14ac:dyDescent="0.25">
      <c r="L603" s="2"/>
    </row>
    <row r="604" spans="12:12" x14ac:dyDescent="0.25">
      <c r="L604" s="2"/>
    </row>
    <row r="605" spans="12:12" x14ac:dyDescent="0.25">
      <c r="L605" s="2"/>
    </row>
    <row r="606" spans="12:12" x14ac:dyDescent="0.25">
      <c r="L606" s="2"/>
    </row>
    <row r="607" spans="12:12" x14ac:dyDescent="0.25">
      <c r="L607" s="2"/>
    </row>
    <row r="608" spans="12:12" x14ac:dyDescent="0.25">
      <c r="L608" s="2"/>
    </row>
    <row r="609" spans="12:12" x14ac:dyDescent="0.25">
      <c r="L609" s="2"/>
    </row>
    <row r="610" spans="12:12" x14ac:dyDescent="0.25">
      <c r="L610" s="2"/>
    </row>
    <row r="611" spans="12:12" x14ac:dyDescent="0.25">
      <c r="L611" s="2"/>
    </row>
    <row r="612" spans="12:12" x14ac:dyDescent="0.25">
      <c r="L612" s="2"/>
    </row>
    <row r="613" spans="12:12" x14ac:dyDescent="0.25">
      <c r="L613" s="2"/>
    </row>
    <row r="614" spans="12:12" x14ac:dyDescent="0.25">
      <c r="L614" s="2"/>
    </row>
    <row r="615" spans="12:12" x14ac:dyDescent="0.25">
      <c r="L615" s="2"/>
    </row>
    <row r="616" spans="12:12" x14ac:dyDescent="0.25">
      <c r="L616" s="2"/>
    </row>
    <row r="617" spans="12:12" x14ac:dyDescent="0.25">
      <c r="L617" s="2"/>
    </row>
    <row r="618" spans="12:12" x14ac:dyDescent="0.25">
      <c r="L618" s="2"/>
    </row>
    <row r="619" spans="12:12" x14ac:dyDescent="0.25">
      <c r="L619" s="2"/>
    </row>
    <row r="620" spans="12:12" x14ac:dyDescent="0.25">
      <c r="L620" s="2"/>
    </row>
    <row r="621" spans="12:12" x14ac:dyDescent="0.25">
      <c r="L621" s="2"/>
    </row>
    <row r="622" spans="12:12" x14ac:dyDescent="0.25">
      <c r="L622" s="2"/>
    </row>
    <row r="623" spans="12:12" x14ac:dyDescent="0.25">
      <c r="L623" s="2"/>
    </row>
    <row r="624" spans="12:12" x14ac:dyDescent="0.25">
      <c r="L624" s="2"/>
    </row>
    <row r="625" spans="12:12" x14ac:dyDescent="0.25">
      <c r="L625" s="2"/>
    </row>
    <row r="626" spans="12:12" x14ac:dyDescent="0.25">
      <c r="L626" s="2"/>
    </row>
    <row r="627" spans="12:12" x14ac:dyDescent="0.25">
      <c r="L627" s="2"/>
    </row>
    <row r="628" spans="12:12" x14ac:dyDescent="0.25">
      <c r="L628" s="2"/>
    </row>
    <row r="629" spans="12:12" x14ac:dyDescent="0.25">
      <c r="L629" s="2"/>
    </row>
    <row r="630" spans="12:12" x14ac:dyDescent="0.25">
      <c r="L630" s="2"/>
    </row>
    <row r="631" spans="12:12" x14ac:dyDescent="0.25">
      <c r="L631" s="2"/>
    </row>
    <row r="632" spans="12:12" x14ac:dyDescent="0.25">
      <c r="L632" s="2"/>
    </row>
    <row r="633" spans="12:12" x14ac:dyDescent="0.25">
      <c r="L633" s="2"/>
    </row>
    <row r="634" spans="12:12" x14ac:dyDescent="0.25">
      <c r="L634" s="2"/>
    </row>
    <row r="635" spans="12:12" x14ac:dyDescent="0.25">
      <c r="L635" s="2"/>
    </row>
    <row r="636" spans="12:12" x14ac:dyDescent="0.25">
      <c r="L636" s="2"/>
    </row>
    <row r="637" spans="12:12" x14ac:dyDescent="0.25">
      <c r="L637" s="2"/>
    </row>
    <row r="638" spans="12:12" x14ac:dyDescent="0.25">
      <c r="L638" s="2"/>
    </row>
    <row r="639" spans="12:12" x14ac:dyDescent="0.25">
      <c r="L639" s="2"/>
    </row>
    <row r="640" spans="12:12" x14ac:dyDescent="0.25">
      <c r="L640" s="2"/>
    </row>
    <row r="641" spans="12:12" x14ac:dyDescent="0.25">
      <c r="L641" s="2"/>
    </row>
    <row r="642" spans="12:12" x14ac:dyDescent="0.25">
      <c r="L642" s="2"/>
    </row>
    <row r="643" spans="12:12" x14ac:dyDescent="0.25">
      <c r="L643" s="2"/>
    </row>
    <row r="644" spans="12:12" x14ac:dyDescent="0.25">
      <c r="L644" s="2"/>
    </row>
    <row r="645" spans="12:12" x14ac:dyDescent="0.25">
      <c r="L645" s="2"/>
    </row>
    <row r="646" spans="12:12" x14ac:dyDescent="0.25">
      <c r="L646" s="2"/>
    </row>
    <row r="647" spans="12:12" x14ac:dyDescent="0.25">
      <c r="L647" s="2"/>
    </row>
    <row r="648" spans="12:12" x14ac:dyDescent="0.25">
      <c r="L648" s="2"/>
    </row>
    <row r="649" spans="12:12" x14ac:dyDescent="0.25">
      <c r="L649" s="2"/>
    </row>
    <row r="650" spans="12:12" x14ac:dyDescent="0.25">
      <c r="L650" s="2"/>
    </row>
    <row r="651" spans="12:12" x14ac:dyDescent="0.25">
      <c r="L651" s="2"/>
    </row>
    <row r="652" spans="12:12" x14ac:dyDescent="0.25">
      <c r="L652" s="2"/>
    </row>
    <row r="653" spans="12:12" x14ac:dyDescent="0.25">
      <c r="L653" s="2"/>
    </row>
    <row r="654" spans="12:12" x14ac:dyDescent="0.25">
      <c r="L654" s="2"/>
    </row>
    <row r="655" spans="12:12" x14ac:dyDescent="0.25">
      <c r="L655" s="2"/>
    </row>
    <row r="656" spans="12:12" x14ac:dyDescent="0.25">
      <c r="L656" s="2"/>
    </row>
    <row r="657" spans="12:12" x14ac:dyDescent="0.25">
      <c r="L657" s="2"/>
    </row>
    <row r="658" spans="12:12" x14ac:dyDescent="0.25">
      <c r="L658" s="2"/>
    </row>
    <row r="659" spans="12:12" x14ac:dyDescent="0.25">
      <c r="L659" s="2"/>
    </row>
    <row r="660" spans="12:12" x14ac:dyDescent="0.25">
      <c r="L660" s="2"/>
    </row>
    <row r="661" spans="12:12" x14ac:dyDescent="0.25">
      <c r="L661" s="2"/>
    </row>
    <row r="662" spans="12:12" x14ac:dyDescent="0.25">
      <c r="L662" s="2"/>
    </row>
    <row r="663" spans="12:12" x14ac:dyDescent="0.25">
      <c r="L663" s="2"/>
    </row>
    <row r="664" spans="12:12" x14ac:dyDescent="0.25">
      <c r="L664" s="2"/>
    </row>
    <row r="665" spans="12:12" x14ac:dyDescent="0.25">
      <c r="L665" s="2"/>
    </row>
    <row r="666" spans="12:12" x14ac:dyDescent="0.25">
      <c r="L666" s="2"/>
    </row>
    <row r="667" spans="12:12" x14ac:dyDescent="0.25">
      <c r="L667" s="2"/>
    </row>
    <row r="668" spans="12:12" x14ac:dyDescent="0.25">
      <c r="L668" s="2"/>
    </row>
    <row r="669" spans="12:12" x14ac:dyDescent="0.25">
      <c r="L669" s="2"/>
    </row>
    <row r="670" spans="12:12" x14ac:dyDescent="0.25">
      <c r="L670" s="2"/>
    </row>
    <row r="671" spans="12:12" x14ac:dyDescent="0.25">
      <c r="L671" s="2"/>
    </row>
    <row r="672" spans="12:12" x14ac:dyDescent="0.25">
      <c r="L672" s="2"/>
    </row>
    <row r="673" spans="12:12" x14ac:dyDescent="0.25">
      <c r="L673" s="2"/>
    </row>
    <row r="674" spans="12:12" x14ac:dyDescent="0.25">
      <c r="L674" s="2"/>
    </row>
    <row r="675" spans="12:12" x14ac:dyDescent="0.25">
      <c r="L675" s="2"/>
    </row>
    <row r="676" spans="12:12" x14ac:dyDescent="0.25">
      <c r="L676" s="2"/>
    </row>
    <row r="677" spans="12:12" x14ac:dyDescent="0.25">
      <c r="L677" s="2"/>
    </row>
    <row r="678" spans="12:12" x14ac:dyDescent="0.25">
      <c r="L678" s="2"/>
    </row>
    <row r="679" spans="12:12" x14ac:dyDescent="0.25">
      <c r="L679" s="2"/>
    </row>
    <row r="680" spans="12:12" x14ac:dyDescent="0.25">
      <c r="L680" s="2"/>
    </row>
    <row r="681" spans="12:12" x14ac:dyDescent="0.25">
      <c r="L681" s="2"/>
    </row>
    <row r="682" spans="12:12" x14ac:dyDescent="0.25">
      <c r="L682" s="2"/>
    </row>
    <row r="683" spans="12:12" x14ac:dyDescent="0.25">
      <c r="L683" s="2"/>
    </row>
    <row r="684" spans="12:12" x14ac:dyDescent="0.25">
      <c r="L684" s="2"/>
    </row>
    <row r="685" spans="12:12" x14ac:dyDescent="0.25">
      <c r="L685" s="2"/>
    </row>
    <row r="686" spans="12:12" x14ac:dyDescent="0.25">
      <c r="L686" s="2"/>
    </row>
    <row r="687" spans="12:12" x14ac:dyDescent="0.25">
      <c r="L687" s="2"/>
    </row>
    <row r="688" spans="12:12" x14ac:dyDescent="0.25">
      <c r="L688" s="2"/>
    </row>
    <row r="689" spans="12:12" x14ac:dyDescent="0.25">
      <c r="L689" s="2"/>
    </row>
    <row r="690" spans="12:12" x14ac:dyDescent="0.25">
      <c r="L690" s="2"/>
    </row>
    <row r="691" spans="12:12" x14ac:dyDescent="0.25">
      <c r="L691" s="2"/>
    </row>
    <row r="692" spans="12:12" x14ac:dyDescent="0.25">
      <c r="L692" s="2"/>
    </row>
    <row r="693" spans="12:12" x14ac:dyDescent="0.25">
      <c r="L693" s="2"/>
    </row>
    <row r="694" spans="12:12" x14ac:dyDescent="0.25">
      <c r="L694" s="2"/>
    </row>
    <row r="695" spans="12:12" x14ac:dyDescent="0.25">
      <c r="L695" s="2"/>
    </row>
    <row r="696" spans="12:12" x14ac:dyDescent="0.25">
      <c r="L696" s="2"/>
    </row>
    <row r="697" spans="12:12" x14ac:dyDescent="0.25">
      <c r="L697" s="2"/>
    </row>
    <row r="698" spans="12:12" x14ac:dyDescent="0.25">
      <c r="L698" s="2"/>
    </row>
    <row r="699" spans="12:12" x14ac:dyDescent="0.25">
      <c r="L699" s="2"/>
    </row>
    <row r="700" spans="12:12" x14ac:dyDescent="0.25">
      <c r="L700" s="2"/>
    </row>
    <row r="701" spans="12:12" x14ac:dyDescent="0.25">
      <c r="L701" s="2"/>
    </row>
    <row r="702" spans="12:12" x14ac:dyDescent="0.25">
      <c r="L702" s="2"/>
    </row>
    <row r="703" spans="12:12" x14ac:dyDescent="0.25">
      <c r="L703" s="2"/>
    </row>
    <row r="704" spans="12:12" x14ac:dyDescent="0.25">
      <c r="L704" s="2"/>
    </row>
    <row r="705" spans="12:12" x14ac:dyDescent="0.25">
      <c r="L705" s="2"/>
    </row>
    <row r="706" spans="12:12" x14ac:dyDescent="0.25">
      <c r="L706" s="2"/>
    </row>
    <row r="707" spans="12:12" x14ac:dyDescent="0.25">
      <c r="L707" s="2"/>
    </row>
    <row r="708" spans="12:12" x14ac:dyDescent="0.25">
      <c r="L708" s="2"/>
    </row>
    <row r="709" spans="12:12" x14ac:dyDescent="0.25">
      <c r="L709" s="2"/>
    </row>
    <row r="710" spans="12:12" x14ac:dyDescent="0.25">
      <c r="L710" s="2"/>
    </row>
    <row r="711" spans="12:12" x14ac:dyDescent="0.25">
      <c r="L711" s="2"/>
    </row>
    <row r="712" spans="12:12" x14ac:dyDescent="0.25">
      <c r="L712" s="2"/>
    </row>
    <row r="713" spans="12:12" x14ac:dyDescent="0.25">
      <c r="L713" s="2"/>
    </row>
    <row r="714" spans="12:12" x14ac:dyDescent="0.25">
      <c r="L714" s="2"/>
    </row>
    <row r="715" spans="12:12" x14ac:dyDescent="0.25">
      <c r="L715" s="2"/>
    </row>
    <row r="716" spans="12:12" x14ac:dyDescent="0.25">
      <c r="L716" s="2"/>
    </row>
    <row r="717" spans="12:12" x14ac:dyDescent="0.25">
      <c r="L717" s="2"/>
    </row>
    <row r="718" spans="12:12" x14ac:dyDescent="0.25">
      <c r="L718" s="2"/>
    </row>
    <row r="719" spans="12:12" x14ac:dyDescent="0.25">
      <c r="L719" s="2"/>
    </row>
    <row r="720" spans="12:12" x14ac:dyDescent="0.25">
      <c r="L720" s="2"/>
    </row>
    <row r="721" spans="12:12" x14ac:dyDescent="0.25">
      <c r="L721" s="2"/>
    </row>
    <row r="722" spans="12:12" x14ac:dyDescent="0.25">
      <c r="L722" s="2"/>
    </row>
    <row r="723" spans="12:12" x14ac:dyDescent="0.25">
      <c r="L723" s="2"/>
    </row>
    <row r="724" spans="12:12" x14ac:dyDescent="0.25">
      <c r="L724" s="2"/>
    </row>
    <row r="725" spans="12:12" x14ac:dyDescent="0.25">
      <c r="L725" s="2"/>
    </row>
    <row r="726" spans="12:12" x14ac:dyDescent="0.25">
      <c r="L726" s="2"/>
    </row>
    <row r="727" spans="12:12" x14ac:dyDescent="0.25">
      <c r="L727" s="2"/>
    </row>
    <row r="728" spans="12:12" x14ac:dyDescent="0.25">
      <c r="L728" s="2"/>
    </row>
    <row r="729" spans="12:12" x14ac:dyDescent="0.25">
      <c r="L729" s="2"/>
    </row>
    <row r="730" spans="12:12" x14ac:dyDescent="0.25">
      <c r="L730" s="2"/>
    </row>
    <row r="731" spans="12:12" x14ac:dyDescent="0.25">
      <c r="L731" s="2"/>
    </row>
    <row r="732" spans="12:12" x14ac:dyDescent="0.25">
      <c r="L732" s="2"/>
    </row>
    <row r="733" spans="12:12" x14ac:dyDescent="0.25">
      <c r="L733" s="2"/>
    </row>
    <row r="734" spans="12:12" x14ac:dyDescent="0.25">
      <c r="L734" s="2"/>
    </row>
    <row r="735" spans="12:12" x14ac:dyDescent="0.25">
      <c r="L735" s="2"/>
    </row>
    <row r="736" spans="12:12" x14ac:dyDescent="0.25">
      <c r="L736" s="2"/>
    </row>
    <row r="737" spans="12:12" x14ac:dyDescent="0.25">
      <c r="L737" s="2"/>
    </row>
    <row r="738" spans="12:12" x14ac:dyDescent="0.25">
      <c r="L738" s="2"/>
    </row>
    <row r="739" spans="12:12" x14ac:dyDescent="0.25">
      <c r="L739" s="2"/>
    </row>
    <row r="740" spans="12:12" x14ac:dyDescent="0.25">
      <c r="L740" s="2"/>
    </row>
    <row r="741" spans="12:12" x14ac:dyDescent="0.25">
      <c r="L741" s="2"/>
    </row>
    <row r="742" spans="12:12" x14ac:dyDescent="0.25">
      <c r="L742" s="2"/>
    </row>
    <row r="743" spans="12:12" x14ac:dyDescent="0.25">
      <c r="L743" s="2"/>
    </row>
    <row r="744" spans="12:12" x14ac:dyDescent="0.25">
      <c r="L744" s="2"/>
    </row>
    <row r="745" spans="12:12" x14ac:dyDescent="0.25">
      <c r="L745" s="2"/>
    </row>
    <row r="746" spans="12:12" x14ac:dyDescent="0.25">
      <c r="L746" s="2"/>
    </row>
    <row r="747" spans="12:12" x14ac:dyDescent="0.25">
      <c r="L747" s="2"/>
    </row>
    <row r="748" spans="12:12" x14ac:dyDescent="0.25">
      <c r="L748" s="2"/>
    </row>
    <row r="749" spans="12:12" x14ac:dyDescent="0.25">
      <c r="L749" s="2"/>
    </row>
    <row r="750" spans="12:12" x14ac:dyDescent="0.25">
      <c r="L750" s="2"/>
    </row>
    <row r="751" spans="12:12" x14ac:dyDescent="0.25">
      <c r="L751" s="2"/>
    </row>
    <row r="752" spans="12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F15" sqref="F15"/>
    </sheetView>
  </sheetViews>
  <sheetFormatPr defaultRowHeight="15" x14ac:dyDescent="0.25"/>
  <cols>
    <col min="1" max="1" width="32.42578125" bestFit="1" customWidth="1"/>
    <col min="2" max="2" width="4.28515625" customWidth="1"/>
    <col min="3" max="3" width="3.7109375" customWidth="1"/>
    <col min="5" max="5" width="16.28515625" customWidth="1"/>
    <col min="6" max="6" width="18.85546875" bestFit="1" customWidth="1"/>
    <col min="12" max="12" width="4.285156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E166"/>
  <sheetViews>
    <sheetView topLeftCell="D1" workbookViewId="0">
      <selection activeCell="E13" sqref="E13"/>
    </sheetView>
  </sheetViews>
  <sheetFormatPr defaultRowHeight="15" x14ac:dyDescent="0.25"/>
  <cols>
    <col min="2" max="2" width="23.7109375" bestFit="1" customWidth="1"/>
    <col min="3" max="3" width="61.28515625" bestFit="1" customWidth="1"/>
    <col min="4" max="4" width="52.140625" bestFit="1" customWidth="1"/>
    <col min="5" max="5" width="52.140625" customWidth="1"/>
    <col min="6" max="6" width="62.140625" bestFit="1" customWidth="1"/>
  </cols>
  <sheetData>
    <row r="2" spans="3:5" x14ac:dyDescent="0.25">
      <c r="C2" s="7"/>
      <c r="D2" s="7"/>
      <c r="E2" s="8"/>
    </row>
    <row r="3" spans="3:5" x14ac:dyDescent="0.25">
      <c r="C3" s="7"/>
      <c r="D3" s="7"/>
      <c r="E3" s="7"/>
    </row>
    <row r="4" spans="3:5" x14ac:dyDescent="0.25">
      <c r="C4" s="7"/>
      <c r="D4" s="7"/>
      <c r="E4" s="7"/>
    </row>
    <row r="5" spans="3:5" x14ac:dyDescent="0.25">
      <c r="C5" s="7"/>
      <c r="D5" s="7"/>
      <c r="E5" s="7"/>
    </row>
    <row r="6" spans="3:5" x14ac:dyDescent="0.25">
      <c r="C6" s="7"/>
      <c r="D6" s="7"/>
      <c r="E6" s="7"/>
    </row>
    <row r="7" spans="3:5" x14ac:dyDescent="0.25">
      <c r="C7" s="7"/>
      <c r="D7" s="7"/>
      <c r="E7" s="7"/>
    </row>
    <row r="8" spans="3:5" x14ac:dyDescent="0.25">
      <c r="C8" s="7"/>
      <c r="D8" s="7"/>
      <c r="E8" s="7"/>
    </row>
    <row r="9" spans="3:5" x14ac:dyDescent="0.25">
      <c r="C9" s="7"/>
      <c r="D9" s="7"/>
      <c r="E9" s="7"/>
    </row>
    <row r="10" spans="3:5" x14ac:dyDescent="0.25">
      <c r="C10" s="7"/>
      <c r="D10" s="7"/>
      <c r="E10" s="7"/>
    </row>
    <row r="11" spans="3:5" x14ac:dyDescent="0.25">
      <c r="C11" s="7"/>
      <c r="D11" s="7"/>
      <c r="E11" s="7"/>
    </row>
    <row r="12" spans="3:5" x14ac:dyDescent="0.25">
      <c r="C12" s="7"/>
      <c r="D12" s="7"/>
      <c r="E12" s="7"/>
    </row>
    <row r="13" spans="3:5" x14ac:dyDescent="0.25">
      <c r="C13" s="7"/>
      <c r="D13" s="7"/>
      <c r="E13" s="7"/>
    </row>
    <row r="14" spans="3:5" x14ac:dyDescent="0.25">
      <c r="C14" s="7"/>
      <c r="D14" s="7"/>
      <c r="E14" s="7"/>
    </row>
    <row r="15" spans="3:5" x14ac:dyDescent="0.25">
      <c r="C15" s="7"/>
      <c r="D15" s="7"/>
      <c r="E15" s="7"/>
    </row>
    <row r="16" spans="3:5" x14ac:dyDescent="0.25">
      <c r="C16" s="7"/>
      <c r="D16" s="7"/>
      <c r="E16" s="7"/>
    </row>
    <row r="17" spans="3:5" x14ac:dyDescent="0.25">
      <c r="C17" s="7"/>
      <c r="D17" s="7"/>
      <c r="E17" s="7"/>
    </row>
    <row r="18" spans="3:5" x14ac:dyDescent="0.25">
      <c r="C18" s="7"/>
      <c r="D18" s="7"/>
      <c r="E18" s="7"/>
    </row>
    <row r="19" spans="3:5" x14ac:dyDescent="0.25">
      <c r="C19" s="7"/>
      <c r="D19" s="7"/>
      <c r="E19" s="7"/>
    </row>
    <row r="20" spans="3:5" x14ac:dyDescent="0.25">
      <c r="C20" s="7"/>
      <c r="D20" s="7"/>
      <c r="E20" s="7"/>
    </row>
    <row r="21" spans="3:5" x14ac:dyDescent="0.25">
      <c r="C21" s="7"/>
      <c r="D21" s="7"/>
      <c r="E21" s="7"/>
    </row>
    <row r="22" spans="3:5" x14ac:dyDescent="0.25">
      <c r="C22" s="7"/>
      <c r="D22" s="7"/>
      <c r="E22" s="7"/>
    </row>
    <row r="23" spans="3:5" x14ac:dyDescent="0.25">
      <c r="C23" s="7"/>
      <c r="D23" s="7"/>
      <c r="E23" s="7"/>
    </row>
    <row r="24" spans="3:5" x14ac:dyDescent="0.25">
      <c r="C24" s="7"/>
      <c r="D24" s="7"/>
      <c r="E24" s="7"/>
    </row>
    <row r="25" spans="3:5" x14ac:dyDescent="0.25">
      <c r="C25" s="7"/>
      <c r="D25" s="7"/>
      <c r="E25" s="7"/>
    </row>
    <row r="26" spans="3:5" x14ac:dyDescent="0.25">
      <c r="C26" s="7"/>
      <c r="D26" s="7"/>
      <c r="E26" s="7"/>
    </row>
    <row r="27" spans="3:5" x14ac:dyDescent="0.25">
      <c r="C27" s="7"/>
      <c r="D27" s="7"/>
      <c r="E27" s="7"/>
    </row>
    <row r="28" spans="3:5" x14ac:dyDescent="0.25">
      <c r="C28" s="7"/>
      <c r="D28" s="7"/>
      <c r="E28" s="7"/>
    </row>
    <row r="29" spans="3:5" x14ac:dyDescent="0.25">
      <c r="C29" s="7"/>
      <c r="D29" s="7"/>
      <c r="E29" s="7"/>
    </row>
    <row r="30" spans="3:5" x14ac:dyDescent="0.25">
      <c r="C30" s="7"/>
      <c r="D30" s="7"/>
      <c r="E30" s="7"/>
    </row>
    <row r="31" spans="3:5" x14ac:dyDescent="0.25">
      <c r="C31" s="7"/>
      <c r="D31" s="7"/>
      <c r="E31" s="7"/>
    </row>
    <row r="32" spans="3:5" x14ac:dyDescent="0.25">
      <c r="C32" s="7"/>
      <c r="D32" s="7"/>
      <c r="E32" s="7"/>
    </row>
    <row r="33" spans="3:5" x14ac:dyDescent="0.25">
      <c r="C33" s="7"/>
      <c r="D33" s="7"/>
      <c r="E33" s="7"/>
    </row>
    <row r="34" spans="3:5" x14ac:dyDescent="0.25">
      <c r="C34" s="7"/>
      <c r="D34" s="7"/>
      <c r="E34" s="7"/>
    </row>
    <row r="35" spans="3:5" x14ac:dyDescent="0.25">
      <c r="C35" s="7"/>
      <c r="D35" s="7"/>
      <c r="E35" s="7"/>
    </row>
    <row r="36" spans="3:5" x14ac:dyDescent="0.25">
      <c r="C36" s="7"/>
      <c r="D36" s="7"/>
      <c r="E36" s="7"/>
    </row>
    <row r="37" spans="3:5" x14ac:dyDescent="0.25">
      <c r="C37" s="7"/>
      <c r="D37" s="7"/>
      <c r="E37" s="7"/>
    </row>
    <row r="38" spans="3:5" x14ac:dyDescent="0.25">
      <c r="C38" s="7"/>
      <c r="D38" s="7"/>
      <c r="E38" s="7"/>
    </row>
    <row r="39" spans="3:5" x14ac:dyDescent="0.25">
      <c r="C39" s="7"/>
      <c r="D39" s="7"/>
      <c r="E39" s="7"/>
    </row>
    <row r="40" spans="3:5" x14ac:dyDescent="0.25">
      <c r="C40" s="7"/>
      <c r="D40" s="7"/>
      <c r="E40" s="7"/>
    </row>
    <row r="41" spans="3:5" x14ac:dyDescent="0.25">
      <c r="C41" s="7"/>
      <c r="D41" s="7"/>
      <c r="E41" s="7"/>
    </row>
    <row r="42" spans="3:5" x14ac:dyDescent="0.25">
      <c r="C42" s="7"/>
      <c r="D42" s="7"/>
      <c r="E42" s="7"/>
    </row>
    <row r="43" spans="3:5" x14ac:dyDescent="0.25">
      <c r="C43" s="7"/>
      <c r="D43" s="7"/>
      <c r="E43" s="7"/>
    </row>
    <row r="44" spans="3:5" x14ac:dyDescent="0.25">
      <c r="C44" s="7"/>
      <c r="D44" s="7"/>
      <c r="E44" s="7"/>
    </row>
    <row r="45" spans="3:5" x14ac:dyDescent="0.25">
      <c r="C45" s="7"/>
      <c r="D45" s="7"/>
      <c r="E45" s="7"/>
    </row>
    <row r="46" spans="3:5" x14ac:dyDescent="0.25">
      <c r="C46" s="7"/>
      <c r="D46" s="7"/>
      <c r="E46" s="7"/>
    </row>
    <row r="47" spans="3:5" x14ac:dyDescent="0.25">
      <c r="C47" s="7"/>
      <c r="D47" s="7"/>
      <c r="E47" s="7"/>
    </row>
    <row r="48" spans="3:5" x14ac:dyDescent="0.25">
      <c r="C48" s="7"/>
      <c r="D48" s="7"/>
      <c r="E48" s="7"/>
    </row>
    <row r="49" spans="3:5" x14ac:dyDescent="0.25">
      <c r="C49" s="7"/>
      <c r="D49" s="7"/>
      <c r="E49" s="7"/>
    </row>
    <row r="50" spans="3:5" x14ac:dyDescent="0.25">
      <c r="C50" s="7"/>
      <c r="D50" s="7"/>
      <c r="E50" s="7"/>
    </row>
    <row r="51" spans="3:5" x14ac:dyDescent="0.25">
      <c r="C51" s="7"/>
      <c r="D51" s="7"/>
      <c r="E51" s="7"/>
    </row>
    <row r="52" spans="3:5" x14ac:dyDescent="0.25">
      <c r="C52" s="7"/>
      <c r="D52" s="7"/>
      <c r="E52" s="7"/>
    </row>
    <row r="53" spans="3:5" x14ac:dyDescent="0.25">
      <c r="C53" s="7"/>
      <c r="D53" s="7"/>
      <c r="E53" s="7"/>
    </row>
    <row r="54" spans="3:5" x14ac:dyDescent="0.25">
      <c r="C54" s="7"/>
      <c r="D54" s="7"/>
      <c r="E54" s="7"/>
    </row>
    <row r="55" spans="3:5" x14ac:dyDescent="0.25">
      <c r="C55" s="7"/>
      <c r="D55" s="7"/>
      <c r="E55" s="7"/>
    </row>
    <row r="56" spans="3:5" x14ac:dyDescent="0.25">
      <c r="C56" s="7"/>
      <c r="D56" s="7"/>
      <c r="E56" s="7"/>
    </row>
    <row r="57" spans="3:5" x14ac:dyDescent="0.25">
      <c r="C57" s="7"/>
      <c r="D57" s="7"/>
      <c r="E57" s="7"/>
    </row>
    <row r="58" spans="3:5" x14ac:dyDescent="0.25">
      <c r="C58" s="7"/>
      <c r="D58" s="7"/>
      <c r="E58" s="7"/>
    </row>
    <row r="59" spans="3:5" x14ac:dyDescent="0.25">
      <c r="C59" s="7"/>
      <c r="D59" s="7"/>
      <c r="E59" s="7"/>
    </row>
    <row r="60" spans="3:5" x14ac:dyDescent="0.25">
      <c r="C60" s="7"/>
      <c r="D60" s="7"/>
      <c r="E60" s="7"/>
    </row>
    <row r="61" spans="3:5" x14ac:dyDescent="0.25">
      <c r="C61" s="7"/>
      <c r="D61" s="7"/>
      <c r="E61" s="7"/>
    </row>
    <row r="62" spans="3:5" x14ac:dyDescent="0.25">
      <c r="C62" s="7"/>
      <c r="D62" s="7"/>
      <c r="E62" s="7"/>
    </row>
    <row r="63" spans="3:5" x14ac:dyDescent="0.25">
      <c r="C63" s="7"/>
      <c r="D63" s="7"/>
      <c r="E63" s="7"/>
    </row>
    <row r="64" spans="3:5" x14ac:dyDescent="0.25">
      <c r="C64" s="7"/>
      <c r="D64" s="7"/>
      <c r="E64" s="7"/>
    </row>
    <row r="65" spans="3:5" x14ac:dyDescent="0.25">
      <c r="C65" s="7"/>
      <c r="D65" s="7"/>
      <c r="E65" s="7"/>
    </row>
    <row r="66" spans="3:5" x14ac:dyDescent="0.25">
      <c r="C66" s="7"/>
      <c r="D66" s="7"/>
      <c r="E66" s="7"/>
    </row>
    <row r="67" spans="3:5" x14ac:dyDescent="0.25">
      <c r="C67" s="7"/>
      <c r="D67" s="7"/>
      <c r="E67" s="7"/>
    </row>
    <row r="68" spans="3:5" x14ac:dyDescent="0.25">
      <c r="C68" s="7"/>
      <c r="D68" s="7"/>
      <c r="E68" s="7"/>
    </row>
    <row r="69" spans="3:5" x14ac:dyDescent="0.25">
      <c r="C69" s="7"/>
      <c r="D69" s="7"/>
      <c r="E69" s="7"/>
    </row>
    <row r="70" spans="3:5" x14ac:dyDescent="0.25">
      <c r="C70" s="7"/>
      <c r="D70" s="7"/>
      <c r="E70" s="7"/>
    </row>
    <row r="71" spans="3:5" x14ac:dyDescent="0.25">
      <c r="C71" s="7"/>
      <c r="D71" s="7"/>
      <c r="E71" s="7"/>
    </row>
    <row r="72" spans="3:5" x14ac:dyDescent="0.25">
      <c r="C72" s="7"/>
      <c r="D72" s="7"/>
      <c r="E72" s="7"/>
    </row>
    <row r="73" spans="3:5" x14ac:dyDescent="0.25">
      <c r="C73" s="7"/>
      <c r="D73" s="7"/>
      <c r="E73" s="7"/>
    </row>
    <row r="74" spans="3:5" x14ac:dyDescent="0.25">
      <c r="C74" s="7"/>
      <c r="D74" s="7"/>
      <c r="E74" s="7"/>
    </row>
    <row r="75" spans="3:5" x14ac:dyDescent="0.25">
      <c r="C75" s="7"/>
      <c r="D75" s="7"/>
      <c r="E75" s="7"/>
    </row>
    <row r="76" spans="3:5" x14ac:dyDescent="0.25">
      <c r="C76" s="7"/>
      <c r="D76" s="7"/>
      <c r="E76" s="7"/>
    </row>
    <row r="77" spans="3:5" x14ac:dyDescent="0.25">
      <c r="C77" s="7"/>
      <c r="D77" s="7"/>
      <c r="E77" s="7"/>
    </row>
    <row r="78" spans="3:5" x14ac:dyDescent="0.25">
      <c r="C78" s="7"/>
      <c r="D78" s="7"/>
      <c r="E78" s="7"/>
    </row>
    <row r="79" spans="3:5" x14ac:dyDescent="0.25">
      <c r="C79" s="7"/>
      <c r="D79" s="7"/>
      <c r="E79" s="7"/>
    </row>
    <row r="80" spans="3:5" x14ac:dyDescent="0.25">
      <c r="C80" s="7"/>
      <c r="D80" s="7"/>
      <c r="E80" s="7"/>
    </row>
    <row r="81" spans="3:5" x14ac:dyDescent="0.25">
      <c r="C81" s="7"/>
      <c r="D81" s="7"/>
      <c r="E81" s="7"/>
    </row>
    <row r="82" spans="3:5" x14ac:dyDescent="0.25">
      <c r="C82" s="7"/>
      <c r="D82" s="7"/>
      <c r="E82" s="7"/>
    </row>
    <row r="83" spans="3:5" x14ac:dyDescent="0.25">
      <c r="C83" s="7"/>
      <c r="D83" s="7"/>
      <c r="E83" s="7"/>
    </row>
    <row r="84" spans="3:5" x14ac:dyDescent="0.25">
      <c r="C84" s="7"/>
      <c r="D84" s="7"/>
      <c r="E84" s="7"/>
    </row>
    <row r="85" spans="3:5" x14ac:dyDescent="0.25">
      <c r="C85" s="7"/>
      <c r="D85" s="7"/>
      <c r="E85" s="7"/>
    </row>
    <row r="86" spans="3:5" x14ac:dyDescent="0.25">
      <c r="C86" s="7"/>
      <c r="D86" s="7"/>
      <c r="E86" s="7"/>
    </row>
    <row r="87" spans="3:5" x14ac:dyDescent="0.25">
      <c r="C87" s="7"/>
      <c r="D87" s="7"/>
      <c r="E87" s="7"/>
    </row>
    <row r="88" spans="3:5" x14ac:dyDescent="0.25">
      <c r="C88" s="7"/>
      <c r="D88" s="7"/>
      <c r="E88" s="7"/>
    </row>
    <row r="89" spans="3:5" x14ac:dyDescent="0.25">
      <c r="C89" s="7"/>
      <c r="D89" s="7"/>
      <c r="E89" s="7"/>
    </row>
    <row r="90" spans="3:5" x14ac:dyDescent="0.25">
      <c r="C90" s="7"/>
      <c r="D90" s="7"/>
      <c r="E90" s="7"/>
    </row>
    <row r="91" spans="3:5" x14ac:dyDescent="0.25">
      <c r="C91" s="7"/>
      <c r="D91" s="7"/>
      <c r="E91" s="7"/>
    </row>
    <row r="92" spans="3:5" x14ac:dyDescent="0.25">
      <c r="C92" s="7"/>
      <c r="D92" s="7"/>
      <c r="E92" s="7"/>
    </row>
    <row r="93" spans="3:5" x14ac:dyDescent="0.25">
      <c r="C93" s="7"/>
      <c r="D93" s="7"/>
      <c r="E93" s="7"/>
    </row>
    <row r="94" spans="3:5" x14ac:dyDescent="0.25">
      <c r="C94" s="7"/>
      <c r="D94" s="7"/>
      <c r="E94" s="7"/>
    </row>
    <row r="95" spans="3:5" x14ac:dyDescent="0.25">
      <c r="C95" s="7"/>
      <c r="D95" s="7"/>
      <c r="E95" s="7"/>
    </row>
    <row r="96" spans="3:5" x14ac:dyDescent="0.25">
      <c r="C96" s="7"/>
      <c r="D96" s="7"/>
      <c r="E96" s="7"/>
    </row>
    <row r="97" spans="3:5" x14ac:dyDescent="0.25">
      <c r="C97" s="7"/>
      <c r="D97" s="7"/>
      <c r="E97" s="7"/>
    </row>
    <row r="98" spans="3:5" x14ac:dyDescent="0.25">
      <c r="C98" s="7"/>
      <c r="D98" s="7"/>
      <c r="E98" s="7"/>
    </row>
    <row r="99" spans="3:5" x14ac:dyDescent="0.25">
      <c r="C99" s="7"/>
      <c r="D99" s="7"/>
      <c r="E99" s="7"/>
    </row>
    <row r="100" spans="3:5" x14ac:dyDescent="0.25">
      <c r="C100" s="7"/>
      <c r="D100" s="7"/>
      <c r="E100" s="7"/>
    </row>
    <row r="101" spans="3:5" x14ac:dyDescent="0.25">
      <c r="C101" s="7"/>
      <c r="D101" s="7"/>
      <c r="E101" s="7"/>
    </row>
    <row r="102" spans="3:5" x14ac:dyDescent="0.25">
      <c r="C102" s="7"/>
      <c r="D102" s="7"/>
      <c r="E102" s="7"/>
    </row>
    <row r="103" spans="3:5" x14ac:dyDescent="0.25">
      <c r="C103" s="7"/>
      <c r="D103" s="7"/>
      <c r="E103" s="7"/>
    </row>
    <row r="104" spans="3:5" x14ac:dyDescent="0.25">
      <c r="C104" s="7"/>
      <c r="D104" s="7"/>
      <c r="E104" s="7"/>
    </row>
    <row r="105" spans="3:5" x14ac:dyDescent="0.25">
      <c r="C105" s="7"/>
      <c r="D105" s="7"/>
      <c r="E105" s="7"/>
    </row>
    <row r="106" spans="3:5" x14ac:dyDescent="0.25">
      <c r="C106" s="7"/>
      <c r="D106" s="7"/>
      <c r="E106" s="7"/>
    </row>
    <row r="107" spans="3:5" x14ac:dyDescent="0.25">
      <c r="C107" s="7"/>
      <c r="D107" s="7"/>
      <c r="E107" s="7"/>
    </row>
    <row r="108" spans="3:5" x14ac:dyDescent="0.25">
      <c r="C108" s="7"/>
      <c r="D108" s="7"/>
      <c r="E108" s="7"/>
    </row>
    <row r="109" spans="3:5" x14ac:dyDescent="0.25">
      <c r="C109" s="7"/>
      <c r="D109" s="7"/>
      <c r="E109" s="7"/>
    </row>
    <row r="110" spans="3:5" x14ac:dyDescent="0.25">
      <c r="C110" s="7"/>
      <c r="D110" s="7"/>
      <c r="E110" s="7"/>
    </row>
    <row r="111" spans="3:5" x14ac:dyDescent="0.25">
      <c r="C111" s="7"/>
      <c r="D111" s="7"/>
      <c r="E111" s="7"/>
    </row>
    <row r="112" spans="3:5" x14ac:dyDescent="0.25">
      <c r="C112" s="7"/>
      <c r="D112" s="7"/>
      <c r="E112" s="7"/>
    </row>
    <row r="113" spans="3:5" x14ac:dyDescent="0.25">
      <c r="C113" s="7"/>
      <c r="D113" s="7"/>
      <c r="E113" s="7"/>
    </row>
    <row r="114" spans="3:5" x14ac:dyDescent="0.25">
      <c r="C114" s="7"/>
      <c r="D114" s="7"/>
      <c r="E114" s="7"/>
    </row>
    <row r="115" spans="3:5" x14ac:dyDescent="0.25">
      <c r="C115" s="7"/>
      <c r="D115" s="7"/>
      <c r="E115" s="7"/>
    </row>
    <row r="116" spans="3:5" x14ac:dyDescent="0.25">
      <c r="C116" s="7"/>
      <c r="D116" s="7"/>
      <c r="E116" s="7"/>
    </row>
    <row r="117" spans="3:5" x14ac:dyDescent="0.25">
      <c r="C117" s="7"/>
      <c r="D117" s="7"/>
      <c r="E117" s="7"/>
    </row>
    <row r="118" spans="3:5" x14ac:dyDescent="0.25">
      <c r="C118" s="7"/>
      <c r="D118" s="7"/>
      <c r="E118" s="7"/>
    </row>
    <row r="119" spans="3:5" x14ac:dyDescent="0.25">
      <c r="C119" s="7"/>
      <c r="D119" s="7"/>
      <c r="E119" s="7"/>
    </row>
    <row r="120" spans="3:5" x14ac:dyDescent="0.25">
      <c r="C120" s="7"/>
      <c r="D120" s="7"/>
      <c r="E120" s="7"/>
    </row>
    <row r="121" spans="3:5" x14ac:dyDescent="0.25">
      <c r="C121" s="7"/>
      <c r="D121" s="7"/>
      <c r="E121" s="7"/>
    </row>
    <row r="122" spans="3:5" x14ac:dyDescent="0.25">
      <c r="C122" s="7"/>
      <c r="D122" s="7"/>
      <c r="E122" s="7"/>
    </row>
    <row r="123" spans="3:5" x14ac:dyDescent="0.25">
      <c r="C123" s="7"/>
      <c r="D123" s="7"/>
      <c r="E123" s="7"/>
    </row>
    <row r="124" spans="3:5" x14ac:dyDescent="0.25">
      <c r="C124" s="7"/>
      <c r="D124" s="7"/>
      <c r="E124" s="7"/>
    </row>
    <row r="125" spans="3:5" x14ac:dyDescent="0.25">
      <c r="C125" s="7"/>
      <c r="D125" s="7"/>
      <c r="E125" s="7"/>
    </row>
    <row r="126" spans="3:5" x14ac:dyDescent="0.25">
      <c r="C126" s="7"/>
      <c r="D126" s="7"/>
      <c r="E126" s="7"/>
    </row>
    <row r="127" spans="3:5" x14ac:dyDescent="0.25">
      <c r="C127" s="7"/>
      <c r="D127" s="7"/>
      <c r="E127" s="7"/>
    </row>
    <row r="128" spans="3:5" x14ac:dyDescent="0.25">
      <c r="C128" s="7"/>
      <c r="D128" s="7"/>
      <c r="E128" s="7"/>
    </row>
    <row r="129" spans="3:5" x14ac:dyDescent="0.25">
      <c r="C129" s="7"/>
      <c r="D129" s="7"/>
      <c r="E129" s="7"/>
    </row>
    <row r="130" spans="3:5" x14ac:dyDescent="0.25">
      <c r="C130" s="7"/>
      <c r="D130" s="7"/>
      <c r="E130" s="7"/>
    </row>
    <row r="131" spans="3:5" x14ac:dyDescent="0.25">
      <c r="C131" s="7"/>
      <c r="D131" s="7"/>
      <c r="E131" s="7"/>
    </row>
    <row r="132" spans="3:5" x14ac:dyDescent="0.25">
      <c r="C132" s="7"/>
      <c r="D132" s="7"/>
      <c r="E132" s="7"/>
    </row>
    <row r="133" spans="3:5" x14ac:dyDescent="0.25">
      <c r="C133" s="7"/>
      <c r="D133" s="7"/>
      <c r="E133" s="7"/>
    </row>
    <row r="134" spans="3:5" x14ac:dyDescent="0.25">
      <c r="C134" s="7"/>
      <c r="D134" s="7"/>
      <c r="E134" s="7"/>
    </row>
    <row r="135" spans="3:5" x14ac:dyDescent="0.25">
      <c r="C135" s="7"/>
      <c r="D135" s="7"/>
      <c r="E135" s="7"/>
    </row>
    <row r="136" spans="3:5" x14ac:dyDescent="0.25">
      <c r="C136" s="7"/>
      <c r="D136" s="7"/>
      <c r="E136" s="7"/>
    </row>
    <row r="137" spans="3:5" x14ac:dyDescent="0.25">
      <c r="C137" s="7"/>
      <c r="D137" s="7"/>
      <c r="E137" s="7"/>
    </row>
    <row r="138" spans="3:5" x14ac:dyDescent="0.25">
      <c r="C138" s="7"/>
      <c r="D138" s="7"/>
      <c r="E138" s="7"/>
    </row>
    <row r="139" spans="3:5" x14ac:dyDescent="0.25">
      <c r="C139" s="7"/>
      <c r="D139" s="7"/>
      <c r="E139" s="7"/>
    </row>
    <row r="140" spans="3:5" x14ac:dyDescent="0.25">
      <c r="C140" s="7"/>
      <c r="D140" s="7"/>
      <c r="E140" s="7"/>
    </row>
    <row r="141" spans="3:5" x14ac:dyDescent="0.25">
      <c r="C141" s="7"/>
      <c r="D141" s="7"/>
      <c r="E141" s="7"/>
    </row>
    <row r="142" spans="3:5" x14ac:dyDescent="0.25">
      <c r="C142" s="7"/>
      <c r="D142" s="7"/>
      <c r="E142" s="7"/>
    </row>
    <row r="143" spans="3:5" x14ac:dyDescent="0.25">
      <c r="C143" s="7"/>
      <c r="D143" s="7"/>
      <c r="E143" s="7"/>
    </row>
    <row r="144" spans="3:5" x14ac:dyDescent="0.25">
      <c r="C144" s="7"/>
      <c r="D144" s="7"/>
      <c r="E144" s="7"/>
    </row>
    <row r="145" spans="3:5" x14ac:dyDescent="0.25">
      <c r="C145" s="7"/>
      <c r="D145" s="7"/>
      <c r="E145" s="7"/>
    </row>
    <row r="146" spans="3:5" x14ac:dyDescent="0.25">
      <c r="C146" s="7"/>
      <c r="D146" s="7"/>
      <c r="E146" s="7"/>
    </row>
    <row r="147" spans="3:5" x14ac:dyDescent="0.25">
      <c r="C147" s="7"/>
      <c r="D147" s="7"/>
      <c r="E147" s="7"/>
    </row>
    <row r="148" spans="3:5" x14ac:dyDescent="0.25">
      <c r="C148" s="7"/>
      <c r="D148" s="7"/>
      <c r="E148" s="7"/>
    </row>
    <row r="149" spans="3:5" x14ac:dyDescent="0.25">
      <c r="C149" s="7"/>
      <c r="D149" s="7"/>
      <c r="E149" s="7"/>
    </row>
    <row r="150" spans="3:5" x14ac:dyDescent="0.25">
      <c r="C150" s="7"/>
      <c r="D150" s="7"/>
      <c r="E150" s="7"/>
    </row>
    <row r="151" spans="3:5" x14ac:dyDescent="0.25">
      <c r="C151" s="7"/>
      <c r="D151" s="7"/>
      <c r="E151" s="7"/>
    </row>
    <row r="152" spans="3:5" x14ac:dyDescent="0.25">
      <c r="C152" s="7"/>
      <c r="D152" s="7"/>
      <c r="E152" s="7"/>
    </row>
    <row r="153" spans="3:5" x14ac:dyDescent="0.25">
      <c r="C153" s="7"/>
      <c r="D153" s="7"/>
      <c r="E153" s="7"/>
    </row>
    <row r="154" spans="3:5" x14ac:dyDescent="0.25">
      <c r="C154" s="7"/>
      <c r="D154" s="7"/>
      <c r="E154" s="7"/>
    </row>
    <row r="155" spans="3:5" x14ac:dyDescent="0.25">
      <c r="C155" s="7"/>
      <c r="D155" s="7"/>
      <c r="E155" s="7"/>
    </row>
    <row r="156" spans="3:5" x14ac:dyDescent="0.25">
      <c r="C156" s="7"/>
      <c r="D156" s="7"/>
      <c r="E156" s="7"/>
    </row>
    <row r="157" spans="3:5" x14ac:dyDescent="0.25">
      <c r="C157" s="7"/>
      <c r="D157" s="7"/>
      <c r="E157" s="7"/>
    </row>
    <row r="158" spans="3:5" x14ac:dyDescent="0.25">
      <c r="C158" s="7"/>
      <c r="D158" s="7"/>
      <c r="E158" s="7"/>
    </row>
    <row r="159" spans="3:5" x14ac:dyDescent="0.25">
      <c r="C159" s="7"/>
      <c r="D159" s="7"/>
      <c r="E159" s="7"/>
    </row>
    <row r="160" spans="3:5" x14ac:dyDescent="0.25">
      <c r="C160" s="7"/>
      <c r="D160" s="7"/>
      <c r="E160" s="7"/>
    </row>
    <row r="161" spans="3:5" x14ac:dyDescent="0.25">
      <c r="C161" s="7"/>
      <c r="D161" s="7"/>
      <c r="E161" s="7"/>
    </row>
    <row r="162" spans="3:5" x14ac:dyDescent="0.25">
      <c r="C162" s="7"/>
      <c r="D162" s="7"/>
      <c r="E162" s="7"/>
    </row>
    <row r="163" spans="3:5" x14ac:dyDescent="0.25">
      <c r="C163" s="7"/>
      <c r="D163" s="7"/>
      <c r="E163" s="7"/>
    </row>
    <row r="164" spans="3:5" x14ac:dyDescent="0.25">
      <c r="C164" s="7"/>
      <c r="D164" s="7"/>
      <c r="E164" s="7"/>
    </row>
    <row r="165" spans="3:5" x14ac:dyDescent="0.25">
      <c r="C165" s="7"/>
      <c r="D165" s="7"/>
      <c r="E165" s="7"/>
    </row>
    <row r="166" spans="3:5" x14ac:dyDescent="0.25">
      <c r="C166" s="7"/>
      <c r="D166" s="7"/>
      <c r="E16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2023-12-30T07:59:17Z</dcterms:created>
  <dcterms:modified xsi:type="dcterms:W3CDTF">2024-02-08T10:10:17Z</dcterms:modified>
</cp:coreProperties>
</file>