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lis\Documents\UofT Matters\Work Study\School of Cities\Calgary\"/>
    </mc:Choice>
  </mc:AlternateContent>
  <xr:revisionPtr revIDLastSave="0" documentId="13_ncr:1_{9B3792ED-154B-421B-A68A-A46DF1D612B2}" xr6:coauthVersionLast="47" xr6:coauthVersionMax="47" xr10:uidLastSave="{00000000-0000-0000-0000-000000000000}"/>
  <bookViews>
    <workbookView xWindow="-110" yWindow="-110" windowWidth="19420" windowHeight="10300" xr2:uid="{2FD6EF93-EB6A-4B97-93DC-EDBB6707840D}"/>
  </bookViews>
  <sheets>
    <sheet name="Sheet1" sheetId="1" r:id="rId1"/>
  </sheets>
  <definedNames>
    <definedName name="_xlnm._FilterDatabase" localSheetId="0" hidden="1">Sheet1!$A$1:$O$544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4" i="1" l="1"/>
  <c r="D357" i="1"/>
  <c r="D234" i="1"/>
  <c r="D308" i="1"/>
  <c r="D416" i="1"/>
  <c r="D483" i="1"/>
  <c r="D440" i="1"/>
  <c r="D392" i="1"/>
  <c r="D375" i="1"/>
  <c r="D366" i="1"/>
  <c r="D519" i="1"/>
  <c r="D396" i="1"/>
  <c r="D387" i="1"/>
  <c r="D302" i="1"/>
  <c r="D179" i="1"/>
  <c r="D388" i="1"/>
  <c r="D441" i="1"/>
  <c r="D323" i="1"/>
  <c r="D100" i="1"/>
  <c r="D543" i="1"/>
  <c r="D372" i="1"/>
  <c r="D343" i="1"/>
  <c r="D187" i="1"/>
  <c r="D544" i="1"/>
  <c r="D329" i="1"/>
  <c r="K344" i="1"/>
  <c r="K357" i="1"/>
  <c r="K234" i="1"/>
  <c r="K308" i="1"/>
  <c r="K416" i="1"/>
  <c r="K483" i="1"/>
  <c r="K440" i="1"/>
  <c r="K392" i="1"/>
  <c r="K375" i="1"/>
  <c r="K366" i="1"/>
  <c r="K519" i="1"/>
  <c r="K155" i="1"/>
  <c r="K396" i="1"/>
  <c r="K387" i="1"/>
  <c r="K302" i="1"/>
  <c r="K179" i="1"/>
  <c r="K388" i="1"/>
  <c r="K441" i="1"/>
  <c r="K323" i="1"/>
  <c r="K100" i="1"/>
  <c r="K543" i="1"/>
  <c r="K372" i="1"/>
  <c r="K343" i="1"/>
  <c r="K187" i="1"/>
  <c r="K544" i="1"/>
  <c r="K329" i="1"/>
  <c r="K538" i="1"/>
  <c r="K96" i="1"/>
  <c r="K312" i="1"/>
  <c r="K266" i="1"/>
  <c r="K216" i="1"/>
  <c r="K498" i="1"/>
  <c r="K159" i="1"/>
  <c r="K183" i="1"/>
  <c r="K158" i="1"/>
  <c r="K51" i="1"/>
  <c r="K320" i="1"/>
  <c r="K243" i="1"/>
  <c r="K101" i="1"/>
  <c r="K111" i="1"/>
  <c r="K228" i="1"/>
  <c r="K265" i="1"/>
  <c r="K71" i="1"/>
  <c r="K97" i="1"/>
  <c r="K141" i="1"/>
  <c r="K206" i="1"/>
  <c r="K433" i="1"/>
  <c r="K252" i="1"/>
  <c r="K65" i="1"/>
  <c r="K469" i="1"/>
  <c r="K38" i="1"/>
  <c r="K287" i="1"/>
  <c r="K399" i="1"/>
  <c r="K46" i="1"/>
  <c r="K380" i="1"/>
  <c r="K142" i="1"/>
  <c r="K278" i="1"/>
  <c r="K60" i="1"/>
  <c r="K535" i="1"/>
  <c r="K220" i="1"/>
  <c r="K412" i="1"/>
  <c r="K367" i="1"/>
  <c r="K124" i="1"/>
  <c r="K61" i="1"/>
  <c r="K326" i="1"/>
  <c r="K203" i="1"/>
  <c r="K115" i="1"/>
  <c r="K502" i="1"/>
  <c r="K240" i="1"/>
  <c r="K199" i="1"/>
  <c r="K509" i="1"/>
  <c r="K77" i="1"/>
  <c r="K345" i="1"/>
  <c r="K54" i="1"/>
  <c r="K99" i="1"/>
  <c r="K255" i="1"/>
  <c r="K242" i="1"/>
  <c r="K442" i="1"/>
  <c r="K198" i="1"/>
  <c r="K267" i="1"/>
  <c r="K373" i="1"/>
  <c r="K495" i="1"/>
  <c r="K333" i="1"/>
  <c r="K474" i="1"/>
  <c r="K503" i="1"/>
  <c r="K300" i="1"/>
  <c r="K146" i="1"/>
  <c r="K246" i="1"/>
  <c r="K309" i="1"/>
  <c r="K257" i="1"/>
  <c r="K438" i="1"/>
  <c r="K39" i="1"/>
  <c r="K382" i="1"/>
  <c r="K415" i="1"/>
  <c r="K420" i="1"/>
  <c r="K256" i="1"/>
  <c r="K261" i="1"/>
  <c r="K195" i="1"/>
  <c r="K225" i="1"/>
  <c r="K201" i="1"/>
  <c r="K150" i="1"/>
  <c r="K505" i="1"/>
  <c r="K397" i="1"/>
  <c r="K336" i="1"/>
  <c r="K251" i="1"/>
  <c r="K130" i="1"/>
  <c r="K316" i="1"/>
  <c r="K172" i="1"/>
  <c r="K379" i="1"/>
  <c r="K506" i="1"/>
  <c r="K450" i="1"/>
  <c r="K68" i="1"/>
  <c r="K74" i="1"/>
  <c r="K542" i="1"/>
  <c r="K185" i="1"/>
  <c r="K463" i="1"/>
  <c r="K132" i="1"/>
  <c r="K528" i="1"/>
  <c r="K171" i="1"/>
  <c r="K119" i="1"/>
  <c r="K215" i="1"/>
  <c r="K540" i="1"/>
  <c r="K147" i="1"/>
  <c r="K531" i="1"/>
  <c r="K221" i="1"/>
  <c r="K299" i="1"/>
  <c r="K273" i="1"/>
  <c r="K131" i="1"/>
  <c r="K140" i="1"/>
  <c r="K445" i="1"/>
  <c r="K188" i="1"/>
  <c r="K513" i="1"/>
  <c r="K453" i="1"/>
  <c r="K41" i="1"/>
  <c r="K57" i="1"/>
  <c r="K465" i="1"/>
  <c r="K175" i="1"/>
  <c r="K40" i="1"/>
  <c r="K355" i="1"/>
  <c r="K352" i="1"/>
  <c r="K494" i="1"/>
  <c r="K43" i="1"/>
  <c r="K449" i="1"/>
  <c r="K192" i="1"/>
  <c r="K148" i="1"/>
  <c r="K149" i="1"/>
  <c r="K435" i="1"/>
  <c r="K328" i="1"/>
  <c r="K490" i="1"/>
  <c r="K271" i="1"/>
  <c r="K239" i="1"/>
  <c r="K170" i="1"/>
  <c r="K180" i="1"/>
  <c r="K244" i="1"/>
  <c r="K319" i="1"/>
  <c r="K504" i="1"/>
  <c r="K249" i="1"/>
  <c r="K200" i="1"/>
  <c r="K318" i="1"/>
  <c r="K322" i="1"/>
  <c r="K349" i="1"/>
  <c r="K512" i="1"/>
  <c r="K338" i="1"/>
  <c r="K211" i="1"/>
  <c r="K402" i="1"/>
  <c r="K515" i="1"/>
  <c r="K298" i="1"/>
  <c r="K346" i="1"/>
  <c r="K58" i="1"/>
  <c r="K342" i="1"/>
  <c r="K173" i="1"/>
  <c r="K116" i="1"/>
  <c r="K269" i="1"/>
  <c r="K118" i="1"/>
  <c r="K532" i="1"/>
  <c r="K232" i="1"/>
  <c r="K89" i="1"/>
  <c r="K460" i="1"/>
  <c r="K285" i="1"/>
  <c r="K222" i="1"/>
  <c r="K224" i="1"/>
  <c r="K83" i="1"/>
  <c r="K275" i="1"/>
  <c r="K472" i="1"/>
  <c r="K507" i="1"/>
  <c r="K237" i="1"/>
  <c r="K268" i="1"/>
  <c r="K174" i="1"/>
  <c r="K525" i="1"/>
  <c r="K389" i="1"/>
  <c r="K536" i="1"/>
  <c r="K280" i="1"/>
  <c r="K477" i="1"/>
  <c r="K431" i="1"/>
  <c r="K47" i="1"/>
  <c r="K386" i="1"/>
  <c r="K264" i="1"/>
  <c r="K458" i="1"/>
  <c r="K432" i="1"/>
  <c r="K44" i="1"/>
  <c r="K456" i="1"/>
  <c r="K304" i="1"/>
  <c r="K117" i="1"/>
  <c r="K508" i="1"/>
  <c r="K421" i="1"/>
  <c r="K53" i="1"/>
  <c r="K361" i="1"/>
  <c r="K462" i="1"/>
  <c r="K204" i="1"/>
  <c r="K335" i="1"/>
  <c r="K129" i="1"/>
  <c r="K358" i="1"/>
  <c r="K209" i="1"/>
  <c r="K153" i="1"/>
  <c r="K364" i="1"/>
  <c r="K398" i="1"/>
  <c r="K330" i="1"/>
  <c r="K419" i="1"/>
  <c r="K313" i="1"/>
  <c r="K500" i="1"/>
  <c r="K262" i="1"/>
  <c r="K305" i="1"/>
  <c r="K42" i="1"/>
  <c r="K238" i="1"/>
  <c r="K274" i="1"/>
  <c r="K356" i="1"/>
  <c r="K534" i="1"/>
  <c r="K293" i="1"/>
  <c r="K283" i="1"/>
  <c r="K413" i="1"/>
  <c r="K79" i="1"/>
  <c r="K81" i="1"/>
  <c r="K409" i="1"/>
  <c r="K443" i="1"/>
  <c r="K241" i="1"/>
  <c r="K354" i="1"/>
  <c r="K121" i="1"/>
  <c r="K418" i="1"/>
  <c r="K486" i="1"/>
  <c r="K324" i="1"/>
  <c r="K105" i="1"/>
  <c r="K295" i="1"/>
  <c r="K314" i="1"/>
  <c r="K217" i="1"/>
  <c r="K282" i="1"/>
  <c r="K193" i="1"/>
  <c r="K152" i="1"/>
  <c r="K106" i="1"/>
  <c r="K339" i="1"/>
  <c r="K190" i="1"/>
  <c r="K279" i="1"/>
  <c r="K537" i="1"/>
  <c r="K248" i="1"/>
  <c r="K365" i="1"/>
  <c r="K414" i="1"/>
  <c r="K114" i="1"/>
  <c r="K210" i="1"/>
  <c r="K529" i="1"/>
  <c r="K340" i="1"/>
  <c r="K182" i="1"/>
  <c r="K461" i="1"/>
  <c r="K454" i="1"/>
  <c r="K301" i="1"/>
  <c r="K70" i="1"/>
  <c r="K296" i="1"/>
  <c r="K363" i="1"/>
  <c r="K289" i="1"/>
  <c r="K473" i="1"/>
  <c r="K286" i="1"/>
  <c r="K484" i="1"/>
  <c r="K467" i="1"/>
  <c r="K63" i="1"/>
  <c r="K488" i="1"/>
  <c r="K202" i="1"/>
  <c r="K126" i="1"/>
  <c r="K178" i="1"/>
  <c r="K297" i="1"/>
  <c r="K235" i="1"/>
  <c r="K113" i="1"/>
  <c r="K497" i="1"/>
  <c r="K208" i="1"/>
  <c r="K520" i="1"/>
  <c r="K270" i="1"/>
  <c r="K135" i="1"/>
  <c r="K327" i="1"/>
  <c r="K181" i="1"/>
  <c r="K136" i="1"/>
  <c r="K310" i="1"/>
  <c r="K428" i="1"/>
  <c r="K207" i="1"/>
  <c r="K104" i="1"/>
  <c r="K408" i="1"/>
  <c r="K411" i="1"/>
  <c r="K446" i="1"/>
  <c r="K353" i="1"/>
  <c r="K350" i="1"/>
  <c r="K514" i="1"/>
  <c r="K294" i="1"/>
  <c r="K230" i="1"/>
  <c r="K80" i="1"/>
  <c r="K527" i="1"/>
  <c r="K307" i="1"/>
  <c r="K56" i="1"/>
  <c r="K162" i="1"/>
  <c r="K501" i="1"/>
  <c r="K530" i="1"/>
  <c r="K263" i="1"/>
  <c r="K325" i="1"/>
  <c r="K73" i="1"/>
  <c r="K98" i="1"/>
  <c r="K112" i="1"/>
  <c r="K424" i="1"/>
  <c r="K348" i="1"/>
  <c r="K404" i="1"/>
  <c r="K197" i="1"/>
  <c r="K205" i="1"/>
  <c r="K306" i="1"/>
  <c r="K94" i="1"/>
  <c r="K429" i="1"/>
  <c r="K157" i="1"/>
  <c r="K189" i="1"/>
  <c r="K511" i="1"/>
  <c r="K194" i="1"/>
  <c r="K168" i="1"/>
  <c r="K288" i="1"/>
  <c r="K138" i="1"/>
  <c r="K439" i="1"/>
  <c r="K369" i="1"/>
  <c r="K406" i="1"/>
  <c r="K524" i="1"/>
  <c r="K391" i="1"/>
  <c r="K434" i="1"/>
  <c r="K485" i="1"/>
  <c r="K169" i="1"/>
  <c r="K407" i="1"/>
  <c r="K417" i="1"/>
  <c r="K49" i="1"/>
  <c r="K378" i="1"/>
  <c r="K533" i="1"/>
  <c r="K478" i="1"/>
  <c r="K481" i="1"/>
  <c r="K45" i="1"/>
  <c r="K236" i="1"/>
  <c r="K444" i="1"/>
  <c r="K426" i="1"/>
  <c r="K405" i="1"/>
  <c r="K539" i="1"/>
  <c r="K400" i="1"/>
  <c r="K518" i="1"/>
  <c r="K281" i="1"/>
  <c r="K55" i="1"/>
  <c r="K143" i="1"/>
  <c r="K401" i="1"/>
  <c r="K395" i="1"/>
  <c r="K84" i="1"/>
  <c r="K471" i="1"/>
  <c r="K291" i="1"/>
  <c r="K107" i="1"/>
  <c r="K468" i="1"/>
  <c r="K120" i="1"/>
  <c r="K332" i="1"/>
  <c r="K245" i="1"/>
  <c r="K226" i="1"/>
  <c r="K422" i="1"/>
  <c r="K385" i="1"/>
  <c r="K523" i="1"/>
  <c r="K489" i="1"/>
  <c r="K151" i="1"/>
  <c r="K394" i="1"/>
  <c r="K526" i="1"/>
  <c r="K452" i="1"/>
  <c r="K260" i="1"/>
  <c r="K351" i="1"/>
  <c r="K466" i="1"/>
  <c r="K86" i="1"/>
  <c r="K476" i="1"/>
  <c r="K76" i="1"/>
  <c r="K139" i="1"/>
  <c r="K370" i="1"/>
  <c r="K272" i="1"/>
  <c r="K64" i="1"/>
  <c r="K359" i="1"/>
  <c r="K164" i="1"/>
  <c r="K156" i="1"/>
  <c r="K403" i="1"/>
  <c r="K390" i="1"/>
  <c r="K337" i="1"/>
  <c r="K277" i="1"/>
  <c r="K247" i="1"/>
  <c r="K334" i="1"/>
  <c r="K231" i="1"/>
  <c r="K341" i="1"/>
  <c r="K125" i="1"/>
  <c r="K427" i="1"/>
  <c r="K90" i="1"/>
  <c r="K521" i="1"/>
  <c r="K496" i="1"/>
  <c r="K451" i="1"/>
  <c r="K253" i="1"/>
  <c r="K254" i="1"/>
  <c r="K383" i="1"/>
  <c r="K455" i="1"/>
  <c r="K482" i="1"/>
  <c r="K127" i="1"/>
  <c r="K227" i="1"/>
  <c r="K48" i="1"/>
  <c r="K233" i="1"/>
  <c r="K78" i="1"/>
  <c r="K493" i="1"/>
  <c r="K464" i="1"/>
  <c r="K67" i="1"/>
  <c r="K517" i="1"/>
  <c r="K218" i="1"/>
  <c r="K447" i="1"/>
  <c r="K303" i="1"/>
  <c r="K522" i="1"/>
  <c r="K276" i="1"/>
  <c r="K154" i="1"/>
  <c r="K145" i="1"/>
  <c r="K59" i="1"/>
  <c r="K376" i="1"/>
  <c r="K459" i="1"/>
  <c r="K163" i="1"/>
  <c r="K259" i="1"/>
  <c r="K423" i="1"/>
  <c r="K331" i="1"/>
  <c r="K368" i="1"/>
  <c r="K436" i="1"/>
  <c r="K176" i="1"/>
  <c r="K66" i="1"/>
  <c r="K62" i="1"/>
  <c r="K384" i="1"/>
  <c r="K457" i="1"/>
  <c r="K491" i="1"/>
  <c r="K213" i="1"/>
  <c r="K448" i="1"/>
  <c r="K480" i="1"/>
  <c r="K317" i="1"/>
  <c r="K374" i="1"/>
  <c r="K167" i="1"/>
  <c r="K122" i="1"/>
  <c r="K165" i="1"/>
  <c r="K377" i="1"/>
  <c r="K290" i="1"/>
  <c r="K108" i="1"/>
  <c r="K470" i="1"/>
  <c r="K393" i="1"/>
  <c r="K492" i="1"/>
  <c r="K347" i="1"/>
  <c r="K50" i="1"/>
  <c r="K123" i="1"/>
  <c r="K516" i="1"/>
  <c r="K510" i="1"/>
  <c r="K479" i="1"/>
  <c r="K91" i="1"/>
  <c r="K487" i="1"/>
  <c r="K160" i="1"/>
  <c r="K541" i="1"/>
  <c r="K128" i="1"/>
  <c r="K258" i="1"/>
  <c r="K214" i="1"/>
  <c r="K292" i="1"/>
  <c r="K311" i="1"/>
  <c r="K315" i="1"/>
  <c r="K381" i="1"/>
  <c r="K499" i="1"/>
  <c r="K72" i="1"/>
  <c r="K410" i="1"/>
  <c r="K371" i="1"/>
  <c r="K196" i="1"/>
  <c r="K184" i="1"/>
  <c r="K223" i="1"/>
  <c r="K37" i="1"/>
  <c r="K102" i="1"/>
  <c r="K425" i="1"/>
  <c r="K36" i="1"/>
  <c r="K35" i="1"/>
  <c r="K34" i="1"/>
  <c r="K29" i="1"/>
  <c r="K7" i="1"/>
  <c r="K33" i="1"/>
  <c r="K30" i="1"/>
  <c r="K27" i="1"/>
  <c r="K31" i="1"/>
  <c r="K32" i="1"/>
  <c r="K25" i="1"/>
  <c r="K12" i="1"/>
  <c r="K144" i="1"/>
  <c r="K212" i="1"/>
  <c r="K229" i="1"/>
  <c r="K52" i="1"/>
  <c r="K103" i="1"/>
  <c r="K87" i="1"/>
  <c r="K95" i="1"/>
  <c r="K186" i="1"/>
  <c r="K16" i="1"/>
  <c r="K24" i="1"/>
  <c r="K18" i="1"/>
  <c r="K28" i="1"/>
  <c r="K17" i="1"/>
  <c r="K23" i="1"/>
  <c r="K26" i="1"/>
  <c r="K92" i="1"/>
  <c r="K14" i="1"/>
  <c r="K15" i="1"/>
  <c r="K137" i="1"/>
  <c r="K133" i="1"/>
  <c r="K9" i="1"/>
  <c r="K2" i="1"/>
  <c r="K110" i="1"/>
  <c r="K8" i="1"/>
  <c r="K69" i="1"/>
  <c r="K22" i="1"/>
  <c r="K191" i="1"/>
  <c r="K6" i="1"/>
  <c r="K11" i="1"/>
  <c r="K21" i="1"/>
  <c r="K19" i="1"/>
  <c r="K161" i="1"/>
  <c r="K134" i="1"/>
  <c r="K20" i="1"/>
  <c r="K219" i="1"/>
  <c r="K10" i="1"/>
  <c r="K3" i="1"/>
  <c r="K13" i="1"/>
  <c r="K85" i="1"/>
  <c r="K166" i="1"/>
  <c r="K93" i="1"/>
  <c r="K5" i="1"/>
  <c r="K4" i="1"/>
  <c r="K109" i="1"/>
  <c r="K360" i="1"/>
  <c r="K88" i="1"/>
  <c r="K362" i="1"/>
  <c r="K177" i="1"/>
  <c r="K321" i="1"/>
  <c r="K430" i="1"/>
  <c r="K475" i="1"/>
  <c r="K437" i="1"/>
  <c r="K250" i="1"/>
  <c r="K75" i="1"/>
  <c r="K82" i="1"/>
  <c r="K284" i="1"/>
  <c r="D109" i="1"/>
  <c r="D93" i="1"/>
  <c r="D166" i="1"/>
  <c r="D85" i="1"/>
  <c r="D219" i="1"/>
  <c r="D134" i="1"/>
  <c r="D161" i="1"/>
  <c r="D191" i="1"/>
  <c r="D69" i="1"/>
  <c r="D110" i="1"/>
  <c r="D133" i="1"/>
  <c r="D137" i="1"/>
  <c r="D92" i="1"/>
  <c r="D186" i="1"/>
  <c r="D95" i="1"/>
  <c r="D87" i="1"/>
  <c r="D103" i="1"/>
  <c r="D52" i="1"/>
  <c r="D229" i="1"/>
  <c r="D212" i="1"/>
  <c r="D144" i="1"/>
  <c r="D36" i="1"/>
  <c r="D425" i="1"/>
  <c r="D102" i="1"/>
  <c r="D223" i="1"/>
  <c r="D184" i="1"/>
  <c r="D196" i="1"/>
  <c r="D371" i="1"/>
  <c r="D410" i="1"/>
  <c r="D499" i="1"/>
  <c r="D381" i="1"/>
  <c r="D315" i="1"/>
  <c r="D311" i="1"/>
  <c r="D214" i="1"/>
  <c r="D258" i="1"/>
  <c r="D541" i="1"/>
  <c r="D160" i="1"/>
  <c r="D487" i="1"/>
  <c r="D479" i="1"/>
  <c r="D510" i="1"/>
  <c r="D516" i="1"/>
  <c r="D123" i="1"/>
  <c r="D347" i="1"/>
  <c r="D492" i="1"/>
  <c r="D393" i="1"/>
  <c r="D470" i="1"/>
  <c r="D108" i="1"/>
  <c r="D290" i="1"/>
  <c r="D377" i="1"/>
  <c r="D165" i="1"/>
  <c r="D122" i="1"/>
  <c r="D374" i="1"/>
  <c r="D317" i="1"/>
  <c r="D480" i="1"/>
  <c r="D448" i="1"/>
  <c r="D213" i="1"/>
  <c r="D491" i="1"/>
  <c r="D457" i="1"/>
  <c r="D384" i="1"/>
  <c r="D436" i="1"/>
  <c r="D368" i="1"/>
  <c r="D331" i="1"/>
  <c r="D423" i="1"/>
  <c r="D259" i="1"/>
  <c r="D163" i="1"/>
  <c r="D459" i="1"/>
  <c r="D376" i="1"/>
  <c r="D154" i="1"/>
  <c r="D276" i="1"/>
  <c r="D522" i="1"/>
  <c r="D303" i="1"/>
  <c r="D447" i="1"/>
  <c r="D218" i="1"/>
  <c r="D517" i="1"/>
  <c r="D464" i="1"/>
  <c r="D493" i="1"/>
  <c r="D78" i="1"/>
  <c r="D233" i="1"/>
  <c r="D127" i="1"/>
  <c r="D482" i="1"/>
  <c r="D455" i="1"/>
  <c r="D383" i="1"/>
  <c r="D254" i="1"/>
  <c r="D253" i="1"/>
  <c r="D451" i="1"/>
  <c r="D496" i="1"/>
  <c r="D521" i="1"/>
  <c r="D427" i="1"/>
  <c r="D334" i="1"/>
  <c r="D247" i="1"/>
  <c r="D277" i="1"/>
  <c r="D337" i="1"/>
  <c r="D390" i="1"/>
  <c r="D403" i="1"/>
  <c r="D156" i="1"/>
  <c r="D359" i="1"/>
  <c r="D272" i="1"/>
  <c r="D370" i="1"/>
  <c r="D139" i="1"/>
  <c r="D476" i="1"/>
  <c r="D466" i="1"/>
  <c r="D351" i="1"/>
  <c r="D260" i="1"/>
  <c r="D452" i="1"/>
  <c r="D526" i="1"/>
  <c r="D394" i="1"/>
  <c r="D489" i="1"/>
  <c r="D523" i="1"/>
  <c r="D385" i="1"/>
  <c r="D422" i="1"/>
  <c r="D226" i="1"/>
  <c r="D120" i="1"/>
  <c r="D468" i="1"/>
  <c r="D107" i="1"/>
  <c r="D471" i="1"/>
  <c r="D395" i="1"/>
  <c r="D401" i="1"/>
  <c r="D143" i="1"/>
  <c r="D281" i="1"/>
  <c r="D518" i="1"/>
  <c r="D400" i="1"/>
  <c r="D539" i="1"/>
  <c r="D405" i="1"/>
  <c r="D426" i="1"/>
  <c r="D444" i="1"/>
  <c r="D236" i="1"/>
  <c r="D481" i="1"/>
  <c r="D478" i="1"/>
  <c r="D533" i="1"/>
  <c r="D378" i="1"/>
  <c r="D417" i="1"/>
  <c r="D407" i="1"/>
  <c r="D485" i="1"/>
  <c r="D434" i="1"/>
  <c r="D391" i="1"/>
  <c r="D524" i="1"/>
  <c r="D406" i="1"/>
  <c r="D369" i="1"/>
  <c r="D439" i="1"/>
  <c r="D288" i="1"/>
  <c r="D168" i="1"/>
  <c r="D511" i="1"/>
  <c r="D189" i="1"/>
  <c r="D157" i="1"/>
  <c r="D429" i="1"/>
  <c r="D306" i="1"/>
  <c r="D197" i="1"/>
  <c r="D404" i="1"/>
  <c r="D348" i="1"/>
  <c r="D424" i="1"/>
  <c r="D112" i="1"/>
  <c r="D98" i="1"/>
  <c r="D325" i="1"/>
  <c r="D263" i="1"/>
  <c r="D530" i="1"/>
  <c r="D501" i="1"/>
  <c r="D162" i="1"/>
  <c r="D307" i="1"/>
  <c r="D527" i="1"/>
  <c r="D230" i="1"/>
  <c r="D294" i="1"/>
  <c r="D514" i="1"/>
  <c r="D350" i="1"/>
  <c r="D353" i="1"/>
  <c r="D446" i="1"/>
  <c r="D411" i="1"/>
  <c r="D408" i="1"/>
  <c r="D104" i="1"/>
  <c r="D207" i="1"/>
  <c r="D428" i="1"/>
  <c r="D310" i="1"/>
  <c r="D135" i="1"/>
  <c r="D270" i="1"/>
  <c r="D520" i="1"/>
  <c r="D208" i="1"/>
  <c r="D497" i="1"/>
  <c r="D235" i="1"/>
  <c r="D297" i="1"/>
  <c r="D178" i="1"/>
  <c r="D488" i="1"/>
  <c r="D467" i="1"/>
  <c r="D484" i="1"/>
  <c r="D286" i="1"/>
  <c r="D473" i="1"/>
  <c r="D289" i="1"/>
  <c r="D363" i="1"/>
  <c r="D296" i="1"/>
  <c r="D301" i="1"/>
  <c r="D454" i="1"/>
  <c r="D461" i="1"/>
  <c r="D340" i="1"/>
  <c r="D529" i="1"/>
  <c r="D210" i="1"/>
  <c r="D414" i="1"/>
  <c r="D365" i="1"/>
  <c r="D248" i="1"/>
  <c r="D537" i="1"/>
  <c r="D279" i="1"/>
  <c r="D190" i="1"/>
  <c r="D339" i="1"/>
  <c r="D282" i="1"/>
  <c r="D217" i="1"/>
  <c r="D314" i="1"/>
  <c r="D324" i="1"/>
  <c r="D486" i="1"/>
  <c r="D418" i="1"/>
  <c r="D354" i="1"/>
  <c r="D241" i="1"/>
  <c r="D443" i="1"/>
  <c r="D409" i="1"/>
  <c r="D81" i="1"/>
  <c r="D413" i="1"/>
  <c r="D283" i="1"/>
  <c r="D293" i="1"/>
  <c r="D534" i="1"/>
  <c r="D356" i="1"/>
  <c r="D274" i="1"/>
  <c r="D305" i="1"/>
  <c r="D262" i="1"/>
  <c r="D500" i="1"/>
  <c r="D313" i="1"/>
  <c r="D419" i="1"/>
  <c r="D330" i="1"/>
  <c r="D398" i="1"/>
  <c r="D364" i="1"/>
  <c r="D209" i="1"/>
  <c r="D358" i="1"/>
  <c r="D129" i="1"/>
  <c r="D335" i="1"/>
  <c r="D204" i="1"/>
  <c r="D462" i="1"/>
  <c r="D361" i="1"/>
  <c r="D421" i="1"/>
  <c r="D508" i="1"/>
  <c r="D304" i="1"/>
  <c r="D456" i="1"/>
  <c r="D432" i="1"/>
  <c r="D458" i="1"/>
  <c r="D264" i="1"/>
  <c r="D386" i="1"/>
  <c r="D431" i="1"/>
  <c r="D477" i="1"/>
  <c r="D280" i="1"/>
  <c r="D536" i="1"/>
  <c r="D389" i="1"/>
  <c r="D525" i="1"/>
  <c r="D174" i="1"/>
  <c r="D268" i="1"/>
  <c r="D237" i="1"/>
  <c r="D507" i="1"/>
  <c r="D472" i="1"/>
  <c r="D275" i="1"/>
  <c r="D224" i="1"/>
  <c r="D222" i="1"/>
  <c r="D285" i="1"/>
  <c r="D460" i="1"/>
  <c r="D232" i="1"/>
  <c r="D532" i="1"/>
  <c r="D118" i="1"/>
  <c r="D269" i="1"/>
  <c r="D116" i="1"/>
  <c r="D173" i="1"/>
  <c r="D342" i="1"/>
  <c r="D346" i="1"/>
  <c r="D298" i="1"/>
  <c r="D515" i="1"/>
  <c r="D402" i="1"/>
  <c r="D211" i="1"/>
  <c r="D338" i="1"/>
  <c r="D512" i="1"/>
  <c r="D349" i="1"/>
  <c r="D322" i="1"/>
  <c r="D318" i="1"/>
  <c r="D200" i="1"/>
  <c r="D249" i="1"/>
  <c r="D504" i="1"/>
  <c r="D244" i="1"/>
  <c r="D170" i="1"/>
  <c r="D239" i="1"/>
  <c r="D271" i="1"/>
  <c r="D490" i="1"/>
  <c r="D328" i="1"/>
  <c r="D435" i="1"/>
  <c r="D149" i="1"/>
  <c r="D192" i="1"/>
  <c r="D449" i="1"/>
  <c r="D494" i="1"/>
  <c r="D352" i="1"/>
  <c r="D355" i="1"/>
  <c r="D175" i="1"/>
  <c r="D465" i="1"/>
  <c r="D453" i="1"/>
  <c r="D513" i="1"/>
  <c r="D188" i="1"/>
  <c r="D445" i="1"/>
  <c r="D140" i="1"/>
  <c r="D131" i="1"/>
  <c r="D273" i="1"/>
  <c r="D221" i="1"/>
  <c r="D531" i="1"/>
  <c r="D147" i="1"/>
  <c r="D540" i="1"/>
  <c r="D215" i="1"/>
  <c r="D119" i="1"/>
  <c r="D528" i="1"/>
  <c r="D132" i="1"/>
  <c r="D463" i="1"/>
  <c r="D185" i="1"/>
  <c r="D542" i="1"/>
  <c r="D450" i="1"/>
  <c r="D506" i="1"/>
  <c r="D379" i="1"/>
  <c r="D172" i="1"/>
  <c r="D316" i="1"/>
  <c r="D130" i="1"/>
  <c r="D251" i="1"/>
  <c r="D336" i="1"/>
  <c r="D397" i="1"/>
  <c r="D505" i="1"/>
  <c r="D150" i="1"/>
  <c r="D201" i="1"/>
  <c r="D225" i="1"/>
  <c r="D195" i="1"/>
  <c r="D261" i="1"/>
  <c r="D256" i="1"/>
  <c r="D420" i="1"/>
  <c r="D415" i="1"/>
  <c r="D382" i="1"/>
  <c r="D438" i="1"/>
  <c r="D257" i="1"/>
  <c r="D309" i="1"/>
  <c r="D246" i="1"/>
  <c r="D146" i="1"/>
  <c r="D503" i="1"/>
  <c r="D474" i="1"/>
  <c r="D333" i="1"/>
  <c r="D495" i="1"/>
  <c r="D373" i="1"/>
  <c r="D267" i="1"/>
  <c r="D442" i="1"/>
  <c r="D242" i="1"/>
  <c r="D255" i="1"/>
  <c r="D345" i="1"/>
  <c r="D509" i="1"/>
  <c r="D199" i="1"/>
  <c r="D240" i="1"/>
  <c r="D502" i="1"/>
  <c r="D203" i="1"/>
  <c r="D326" i="1"/>
  <c r="D124" i="1"/>
  <c r="D367" i="1"/>
  <c r="D412" i="1"/>
  <c r="D220" i="1"/>
  <c r="D535" i="1"/>
  <c r="D278" i="1"/>
  <c r="D380" i="1"/>
  <c r="D399" i="1"/>
  <c r="D287" i="1"/>
  <c r="D469" i="1"/>
  <c r="D252" i="1"/>
  <c r="D433" i="1"/>
  <c r="D141" i="1"/>
  <c r="D265" i="1"/>
  <c r="D228" i="1"/>
  <c r="D111" i="1"/>
  <c r="D243" i="1"/>
  <c r="D320" i="1"/>
  <c r="D183" i="1"/>
  <c r="D159" i="1"/>
  <c r="D498" i="1"/>
  <c r="D216" i="1"/>
  <c r="D266" i="1"/>
  <c r="D312" i="1"/>
  <c r="D96" i="1"/>
  <c r="D538" i="1"/>
  <c r="D362" i="1"/>
  <c r="D360" i="1"/>
  <c r="D250" i="1"/>
  <c r="D437" i="1"/>
  <c r="D475" i="1"/>
  <c r="D430" i="1"/>
  <c r="D321" i="1"/>
</calcChain>
</file>

<file path=xl/sharedStrings.xml><?xml version="1.0" encoding="utf-8"?>
<sst xmlns="http://schemas.openxmlformats.org/spreadsheetml/2006/main" count="3612" uniqueCount="1632">
  <si>
    <t>YEAR</t>
  </si>
  <si>
    <t>ISSUED DATE</t>
  </si>
  <si>
    <t>COMPLETED DATE</t>
  </si>
  <si>
    <t>PERMIT ID</t>
  </si>
  <si>
    <t>STATUS</t>
  </si>
  <si>
    <t>ADDRESS</t>
  </si>
  <si>
    <t>COORDINATES</t>
  </si>
  <si>
    <t>LATITUDE</t>
  </si>
  <si>
    <t>LONGITUDE</t>
  </si>
  <si>
    <t>no. of days taken</t>
  </si>
  <si>
    <t>DESCRIPTION (MUNICIPAL PERMIT CLASS and PERMIT DESCRIPTION)</t>
  </si>
  <si>
    <t>permit class</t>
  </si>
  <si>
    <t>work class group</t>
  </si>
  <si>
    <t>work class mapped</t>
  </si>
  <si>
    <t>description</t>
  </si>
  <si>
    <t>BP2020-00814</t>
  </si>
  <si>
    <t>BP2019-05234</t>
  </si>
  <si>
    <t>BP2015-01511</t>
  </si>
  <si>
    <t>BP2012-15735</t>
  </si>
  <si>
    <t>BP2014-14872</t>
  </si>
  <si>
    <t>BP2020-11700</t>
  </si>
  <si>
    <t>BP2023-14702</t>
  </si>
  <si>
    <t>BP2023-08847</t>
  </si>
  <si>
    <t>BP2017-02631</t>
  </si>
  <si>
    <t>BP2023-02249</t>
  </si>
  <si>
    <t>BP2017-11469</t>
  </si>
  <si>
    <t>BP2021-17113</t>
  </si>
  <si>
    <t>BP2009-12795</t>
  </si>
  <si>
    <t>BP2023-04789</t>
  </si>
  <si>
    <t>BP2019-07308</t>
  </si>
  <si>
    <t>BP2020-08181</t>
  </si>
  <si>
    <t>BP2021-09254</t>
  </si>
  <si>
    <t>BP2012-02540</t>
  </si>
  <si>
    <t>BP2021-21320</t>
  </si>
  <si>
    <t>BP2021-04954</t>
  </si>
  <si>
    <t>BP2022-06067</t>
  </si>
  <si>
    <t>BP2023-20041</t>
  </si>
  <si>
    <t>BP2019-05888</t>
  </si>
  <si>
    <t>BP2020-07288</t>
  </si>
  <si>
    <t>BP2023-05521</t>
  </si>
  <si>
    <t>BP2023-02948</t>
  </si>
  <si>
    <t>BP2020-18173</t>
  </si>
  <si>
    <t>BP2020-06604</t>
  </si>
  <si>
    <t>BP2023-16003</t>
  </si>
  <si>
    <t>BP2022-17302</t>
  </si>
  <si>
    <t>BP2022-12579</t>
  </si>
  <si>
    <t>BP2021-08194</t>
  </si>
  <si>
    <t>BP2014-14113</t>
  </si>
  <si>
    <t>BP2020-12075</t>
  </si>
  <si>
    <t>BP2023-18024</t>
  </si>
  <si>
    <t>BP2013-01594</t>
  </si>
  <si>
    <t>BP2023-21783</t>
  </si>
  <si>
    <t>BP2019-11843</t>
  </si>
  <si>
    <t>BP2016-01829</t>
  </si>
  <si>
    <t>BP2023-21768</t>
  </si>
  <si>
    <t>BP2016-09257</t>
  </si>
  <si>
    <t>BP2022-05449</t>
  </si>
  <si>
    <t>BP2020-04132</t>
  </si>
  <si>
    <t>BP2023-12432</t>
  </si>
  <si>
    <t>BP2010-00461</t>
  </si>
  <si>
    <t>BP2021-04022</t>
  </si>
  <si>
    <t>BP2015-13796</t>
  </si>
  <si>
    <t>BP2017-07514</t>
  </si>
  <si>
    <t>BP2023-01235</t>
  </si>
  <si>
    <t>BP2023-17795</t>
  </si>
  <si>
    <t>BP2019-01717</t>
  </si>
  <si>
    <t>BP2021-09909</t>
  </si>
  <si>
    <t>BP2023-01355</t>
  </si>
  <si>
    <t>BP2012-01751</t>
  </si>
  <si>
    <t>BP2020-16403</t>
  </si>
  <si>
    <t>BP2021-13816</t>
  </si>
  <si>
    <t>BP2011-11046</t>
  </si>
  <si>
    <t>BP2023-09430</t>
  </si>
  <si>
    <t>BP2018-01756</t>
  </si>
  <si>
    <t>BP2023-18926</t>
  </si>
  <si>
    <t>BP2023-07923</t>
  </si>
  <si>
    <t>BP2020-11726</t>
  </si>
  <si>
    <t>BP2020-14390</t>
  </si>
  <si>
    <t>BP2014-08618</t>
  </si>
  <si>
    <t>BP2021-13706</t>
  </si>
  <si>
    <t>BP2020-07406</t>
  </si>
  <si>
    <t>BP2017-00507</t>
  </si>
  <si>
    <t>BP2012-07534</t>
  </si>
  <si>
    <t>BP2018-13588</t>
  </si>
  <si>
    <t>BP2012-16785</t>
  </si>
  <si>
    <t>BP2012-00766</t>
  </si>
  <si>
    <t>BP2019-11429</t>
  </si>
  <si>
    <t>BP2022-13565</t>
  </si>
  <si>
    <t>BP2020-14279</t>
  </si>
  <si>
    <t>BP2019-11626</t>
  </si>
  <si>
    <t>BP2020-07032</t>
  </si>
  <si>
    <t>BP2014-13363</t>
  </si>
  <si>
    <t>BP2024-01092</t>
  </si>
  <si>
    <t>BP2016-08425</t>
  </si>
  <si>
    <t>BP2015-09902</t>
  </si>
  <si>
    <t>BP2015-08731</t>
  </si>
  <si>
    <t>BP2020-03185</t>
  </si>
  <si>
    <t>BP2020-08372</t>
  </si>
  <si>
    <t>BP2021-15168</t>
  </si>
  <si>
    <t>BP2021-03465</t>
  </si>
  <si>
    <t>BP2021-14860</t>
  </si>
  <si>
    <t>BP2022-10647</t>
  </si>
  <si>
    <t>BP2011-10310</t>
  </si>
  <si>
    <t>BP2016-03326</t>
  </si>
  <si>
    <t>BP2018-06262</t>
  </si>
  <si>
    <t>BP2020-11699</t>
  </si>
  <si>
    <t>BP2021-11097</t>
  </si>
  <si>
    <t>BP2019-08618</t>
  </si>
  <si>
    <t>BP2022-01283</t>
  </si>
  <si>
    <t>BP2016-11064</t>
  </si>
  <si>
    <t>BP2011-14228</t>
  </si>
  <si>
    <t>BP2014-03971</t>
  </si>
  <si>
    <t>BP2022-08586</t>
  </si>
  <si>
    <t>BP2023-11921</t>
  </si>
  <si>
    <t>BP2009-04382</t>
  </si>
  <si>
    <t>BP2021-16897</t>
  </si>
  <si>
    <t>BP2013-05717</t>
  </si>
  <si>
    <t>BP2022-04482</t>
  </si>
  <si>
    <t>BP2010-12488</t>
  </si>
  <si>
    <t>BP2022-03192</t>
  </si>
  <si>
    <t>BP2022-17653</t>
  </si>
  <si>
    <t>BP2021-10448</t>
  </si>
  <si>
    <t>BP2009-10973</t>
  </si>
  <si>
    <t>BP2022-13568</t>
  </si>
  <si>
    <t>BP2010-10365</t>
  </si>
  <si>
    <t>BP2020-15284</t>
  </si>
  <si>
    <t>BP2019-14661</t>
  </si>
  <si>
    <t>BP2020-01167</t>
  </si>
  <si>
    <t>BP2022-16375</t>
  </si>
  <si>
    <t>BP2022-13233</t>
  </si>
  <si>
    <t>BP2014-06693</t>
  </si>
  <si>
    <t>BP2021-17500</t>
  </si>
  <si>
    <t>BP2011-08365</t>
  </si>
  <si>
    <t>BP2013-17616</t>
  </si>
  <si>
    <t>BP2024-00079</t>
  </si>
  <si>
    <t>BP2023-17836</t>
  </si>
  <si>
    <t>BP2013-03830</t>
  </si>
  <si>
    <t>BP2021-12883</t>
  </si>
  <si>
    <t>BP2024-00123</t>
  </si>
  <si>
    <t>BP2017-13358</t>
  </si>
  <si>
    <t>BP2017-13160</t>
  </si>
  <si>
    <t>BP2012-04408</t>
  </si>
  <si>
    <t>BP2024-00592</t>
  </si>
  <si>
    <t>BP2014-03878</t>
  </si>
  <si>
    <t>BP2021-16574</t>
  </si>
  <si>
    <t>BP2022-12974</t>
  </si>
  <si>
    <t>BP2022-05970</t>
  </si>
  <si>
    <t>BP2014-14524</t>
  </si>
  <si>
    <t>BP2018-04538</t>
  </si>
  <si>
    <t>BP2012-07431</t>
  </si>
  <si>
    <t>BP2020-05185</t>
  </si>
  <si>
    <t>BP2020-08795</t>
  </si>
  <si>
    <t>BP2022-03775</t>
  </si>
  <si>
    <t>BP2021-17790</t>
  </si>
  <si>
    <t>BP2020-15797</t>
  </si>
  <si>
    <t>BP2019-06121</t>
  </si>
  <si>
    <t>BP2011-14686</t>
  </si>
  <si>
    <t>BP2020-12300</t>
  </si>
  <si>
    <t>BP2021-16045</t>
  </si>
  <si>
    <t>BP2019-05856</t>
  </si>
  <si>
    <t>BP2019-05671</t>
  </si>
  <si>
    <t>BP2017-14870</t>
  </si>
  <si>
    <t>BP2011-08583</t>
  </si>
  <si>
    <t>BP2018-03559</t>
  </si>
  <si>
    <t>BP2021-10839</t>
  </si>
  <si>
    <t>BP2016-00751</t>
  </si>
  <si>
    <t>BP2011-03166</t>
  </si>
  <si>
    <t>BP2019-12741</t>
  </si>
  <si>
    <t>BP2018-01040</t>
  </si>
  <si>
    <t>BP2023-15254</t>
  </si>
  <si>
    <t>BP2018-02010</t>
  </si>
  <si>
    <t>BP2022-03650</t>
  </si>
  <si>
    <t>BP2023-01485</t>
  </si>
  <si>
    <t>BP2020-07076</t>
  </si>
  <si>
    <t>BP2022-18581</t>
  </si>
  <si>
    <t>BP2010-09782</t>
  </si>
  <si>
    <t>BP2020-03519</t>
  </si>
  <si>
    <t>BP2023-04390</t>
  </si>
  <si>
    <t>BP2013-13248</t>
  </si>
  <si>
    <t>BP2020-00188</t>
  </si>
  <si>
    <t>BP2021-05890</t>
  </si>
  <si>
    <t>BP2020-03343</t>
  </si>
  <si>
    <t>BP2023-09380</t>
  </si>
  <si>
    <t>BP2020-05812</t>
  </si>
  <si>
    <t>BP2012-17170</t>
  </si>
  <si>
    <t>BP2011-14033</t>
  </si>
  <si>
    <t>BP2020-14631</t>
  </si>
  <si>
    <t>BP2020-07407</t>
  </si>
  <si>
    <t>BP2022-01243</t>
  </si>
  <si>
    <t>BP2010-12480</t>
  </si>
  <si>
    <t>BP2016-06915</t>
  </si>
  <si>
    <t>BP2009-14457</t>
  </si>
  <si>
    <t>BP2020-01770</t>
  </si>
  <si>
    <t>BP2012-13473</t>
  </si>
  <si>
    <t>BP2015-01155</t>
  </si>
  <si>
    <t>BP2023-11794</t>
  </si>
  <si>
    <t>BP2016-09720</t>
  </si>
  <si>
    <t>BP2020-04751</t>
  </si>
  <si>
    <t>BP2013-14264</t>
  </si>
  <si>
    <t>BP2014-18988</t>
  </si>
  <si>
    <t>BP2023-19576</t>
  </si>
  <si>
    <t>BP2013-14086</t>
  </si>
  <si>
    <t>BP2019-08342</t>
  </si>
  <si>
    <t>BP2023-02228</t>
  </si>
  <si>
    <t>BP2011-12387</t>
  </si>
  <si>
    <t>BP2015-07367</t>
  </si>
  <si>
    <t>BP2023-19458</t>
  </si>
  <si>
    <t>BP2017-12170</t>
  </si>
  <si>
    <t>BP2013-06187</t>
  </si>
  <si>
    <t>BP2021-10427</t>
  </si>
  <si>
    <t>BP2018-08659</t>
  </si>
  <si>
    <t>BP2023-00370</t>
  </si>
  <si>
    <t>BP2017-12680</t>
  </si>
  <si>
    <t>BP2021-09697</t>
  </si>
  <si>
    <t>BP2022-09116</t>
  </si>
  <si>
    <t>BP2017-07737</t>
  </si>
  <si>
    <t>BP2016-02467</t>
  </si>
  <si>
    <t>BP2018-16457</t>
  </si>
  <si>
    <t>BP2015-09774</t>
  </si>
  <si>
    <t>BP2019-09727</t>
  </si>
  <si>
    <t>BP2012-02316</t>
  </si>
  <si>
    <t>BP2020-06118</t>
  </si>
  <si>
    <t>BP2019-12566</t>
  </si>
  <si>
    <t>BP2023-19989</t>
  </si>
  <si>
    <t>BP2020-02907</t>
  </si>
  <si>
    <t>BP2020-01165</t>
  </si>
  <si>
    <t>BP2017-13354</t>
  </si>
  <si>
    <t>BP2010-06963</t>
  </si>
  <si>
    <t>BP2019-12095</t>
  </si>
  <si>
    <t>BP2020-02287</t>
  </si>
  <si>
    <t>BP2015-13226</t>
  </si>
  <si>
    <t>BP2023-09228</t>
  </si>
  <si>
    <t>BP2023-03517</t>
  </si>
  <si>
    <t>BP2015-13133</t>
  </si>
  <si>
    <t>BP2014-09010</t>
  </si>
  <si>
    <t>BP2020-14685</t>
  </si>
  <si>
    <t>BP2017-14487</t>
  </si>
  <si>
    <t>BP2023-00396</t>
  </si>
  <si>
    <t>BP2015-09930</t>
  </si>
  <si>
    <t>BP2012-11265</t>
  </si>
  <si>
    <t>BP2019-02360</t>
  </si>
  <si>
    <t>BP2023-02744</t>
  </si>
  <si>
    <t>BP2019-14948</t>
  </si>
  <si>
    <t>BP2019-09425</t>
  </si>
  <si>
    <t>BP2021-01682</t>
  </si>
  <si>
    <t>BP2020-02439</t>
  </si>
  <si>
    <t>BP2021-15857</t>
  </si>
  <si>
    <t>BP2022-10192</t>
  </si>
  <si>
    <t>BP2022-15204</t>
  </si>
  <si>
    <t>BP2018-04167</t>
  </si>
  <si>
    <t>BP2021-13268</t>
  </si>
  <si>
    <t>BP2017-07420</t>
  </si>
  <si>
    <t>BP2009-13460</t>
  </si>
  <si>
    <t>BP2020-07233</t>
  </si>
  <si>
    <t>BP2017-08252</t>
  </si>
  <si>
    <t>BP2015-13404</t>
  </si>
  <si>
    <t>BP2022-20098</t>
  </si>
  <si>
    <t>BP2021-10923</t>
  </si>
  <si>
    <t>BP2010-11606</t>
  </si>
  <si>
    <t>BP2018-03032</t>
  </si>
  <si>
    <t>BP2021-18305</t>
  </si>
  <si>
    <t>BP2013-09205</t>
  </si>
  <si>
    <t>BP2013-16822</t>
  </si>
  <si>
    <t>BP2019-14041</t>
  </si>
  <si>
    <t>BP2023-17143</t>
  </si>
  <si>
    <t>BP2019-10582</t>
  </si>
  <si>
    <t>BP2017-09039</t>
  </si>
  <si>
    <t>BP2019-14742</t>
  </si>
  <si>
    <t>BP2012-16968</t>
  </si>
  <si>
    <t>BP2019-15191</t>
  </si>
  <si>
    <t>BP2012-11151</t>
  </si>
  <si>
    <t>BP2013-01987</t>
  </si>
  <si>
    <t>BP2023-17404</t>
  </si>
  <si>
    <t>BP2012-02129</t>
  </si>
  <si>
    <t>BP2021-09363</t>
  </si>
  <si>
    <t>BP2022-17806</t>
  </si>
  <si>
    <t>BP2021-19629</t>
  </si>
  <si>
    <t>BP2019-13625</t>
  </si>
  <si>
    <t>BP2020-18431</t>
  </si>
  <si>
    <t>BP2023-01674</t>
  </si>
  <si>
    <t>BP2012-02516</t>
  </si>
  <si>
    <t>BP2021-11087</t>
  </si>
  <si>
    <t>BP2011-00300</t>
  </si>
  <si>
    <t>BP2020-07053</t>
  </si>
  <si>
    <t>BP2022-18387</t>
  </si>
  <si>
    <t>BP2019-01300</t>
  </si>
  <si>
    <t>BP2021-16230</t>
  </si>
  <si>
    <t>BP2022-17359</t>
  </si>
  <si>
    <t>BP2019-11376</t>
  </si>
  <si>
    <t>BP2015-00456</t>
  </si>
  <si>
    <t>BP2021-12374</t>
  </si>
  <si>
    <t>BP2023-04622</t>
  </si>
  <si>
    <t>BP2015-15519</t>
  </si>
  <si>
    <t>BP2015-12991</t>
  </si>
  <si>
    <t>BP2014-06530</t>
  </si>
  <si>
    <t>BP2017-14139</t>
  </si>
  <si>
    <t>BP2017-14868</t>
  </si>
  <si>
    <t>BP2011-07665</t>
  </si>
  <si>
    <t>BP2019-13541</t>
  </si>
  <si>
    <t>BP2021-02073</t>
  </si>
  <si>
    <t>BP2023-12547</t>
  </si>
  <si>
    <t>BP2010-11551</t>
  </si>
  <si>
    <t>BP2019-12098</t>
  </si>
  <si>
    <t>BP2023-20613</t>
  </si>
  <si>
    <t>BP2022-02710</t>
  </si>
  <si>
    <t>BP2012-02315</t>
  </si>
  <si>
    <t>BP2010-11233</t>
  </si>
  <si>
    <t>BP2019-15228</t>
  </si>
  <si>
    <t>BP2019-02463</t>
  </si>
  <si>
    <t>BP2023-13722</t>
  </si>
  <si>
    <t>BP2023-07633</t>
  </si>
  <si>
    <t>BP2023-03819</t>
  </si>
  <si>
    <t>BP2015-04661</t>
  </si>
  <si>
    <t>BP2017-14788</t>
  </si>
  <si>
    <t>BP2016-00090</t>
  </si>
  <si>
    <t>BP2021-13547</t>
  </si>
  <si>
    <t>BP2021-12115</t>
  </si>
  <si>
    <t>BP2019-12213</t>
  </si>
  <si>
    <t>BP2023-05405</t>
  </si>
  <si>
    <t>BP2015-00457</t>
  </si>
  <si>
    <t>BP2022-01756</t>
  </si>
  <si>
    <t>BP2021-18363</t>
  </si>
  <si>
    <t>BP2011-07532</t>
  </si>
  <si>
    <t>BP2021-10031</t>
  </si>
  <si>
    <t>BP2022-03772</t>
  </si>
  <si>
    <t>BP2020-00162</t>
  </si>
  <si>
    <t>BP2022-14123</t>
  </si>
  <si>
    <t>BP2014-13564</t>
  </si>
  <si>
    <t>BP2017-06755</t>
  </si>
  <si>
    <t>BP2015-14207</t>
  </si>
  <si>
    <t>BP2010-13875</t>
  </si>
  <si>
    <t>BP2016-07090</t>
  </si>
  <si>
    <t>BP2014-15359</t>
  </si>
  <si>
    <t>BP2012-06500</t>
  </si>
  <si>
    <t>BP2021-15700</t>
  </si>
  <si>
    <t>BP2015-14375</t>
  </si>
  <si>
    <t>BP2015-08457</t>
  </si>
  <si>
    <t>BP2023-21950</t>
  </si>
  <si>
    <t>BP2016-11692</t>
  </si>
  <si>
    <t>BP2010-07749</t>
  </si>
  <si>
    <t>BP2012-14983</t>
  </si>
  <si>
    <t>BP2012-11972</t>
  </si>
  <si>
    <t>BP2023-21671</t>
  </si>
  <si>
    <t>BP2020-16041</t>
  </si>
  <si>
    <t>BP2014-04753</t>
  </si>
  <si>
    <t>BP2015-00543</t>
  </si>
  <si>
    <t>BP2016-00088</t>
  </si>
  <si>
    <t>BP2009-12323</t>
  </si>
  <si>
    <t>BP2016-01142</t>
  </si>
  <si>
    <t>BP2011-03812</t>
  </si>
  <si>
    <t>BP2020-03469</t>
  </si>
  <si>
    <t>BP2023-19582</t>
  </si>
  <si>
    <t>BP2022-14303</t>
  </si>
  <si>
    <t>BP2016-00641</t>
  </si>
  <si>
    <t>BP2016-01898</t>
  </si>
  <si>
    <t>BP2023-05168</t>
  </si>
  <si>
    <t>BP2012-17265</t>
  </si>
  <si>
    <t>BP2019-15253</t>
  </si>
  <si>
    <t>BP2023-04470</t>
  </si>
  <si>
    <t>BP2013-01875</t>
  </si>
  <si>
    <t>BP2023-02200</t>
  </si>
  <si>
    <t>BP2018-13233</t>
  </si>
  <si>
    <t>BP2020-15798</t>
  </si>
  <si>
    <t>BP2021-04161</t>
  </si>
  <si>
    <t>BP2015-07090</t>
  </si>
  <si>
    <t>BP2016-09211</t>
  </si>
  <si>
    <t>BP2011-01378</t>
  </si>
  <si>
    <t>BP2012-08109</t>
  </si>
  <si>
    <t>BP2022-10969</t>
  </si>
  <si>
    <t>BP2016-04801</t>
  </si>
  <si>
    <t>BP2010-11610</t>
  </si>
  <si>
    <t>BP2013-17233</t>
  </si>
  <si>
    <t>BP2020-09789</t>
  </si>
  <si>
    <t>BP2017-15248</t>
  </si>
  <si>
    <t>BP2013-02713</t>
  </si>
  <si>
    <t>BP2023-10840</t>
  </si>
  <si>
    <t>BP2012-15914</t>
  </si>
  <si>
    <t>BP2023-14256</t>
  </si>
  <si>
    <t>BP2022-16129</t>
  </si>
  <si>
    <t>BP2017-07591</t>
  </si>
  <si>
    <t>BP2020-06550</t>
  </si>
  <si>
    <t>BP2023-17476</t>
  </si>
  <si>
    <t>BP2017-12019</t>
  </si>
  <si>
    <t>BP2022-00454</t>
  </si>
  <si>
    <t>BP2022-08039</t>
  </si>
  <si>
    <t>BP2015-16199</t>
  </si>
  <si>
    <t>BP2016-06533</t>
  </si>
  <si>
    <t>BP2018-06545</t>
  </si>
  <si>
    <t>BP2020-04687</t>
  </si>
  <si>
    <t>BP2020-11480</t>
  </si>
  <si>
    <t>BP2018-12213</t>
  </si>
  <si>
    <t>BP2019-14032</t>
  </si>
  <si>
    <t>BP2018-03384</t>
  </si>
  <si>
    <t>BP2023-01236</t>
  </si>
  <si>
    <t>BP2015-00544</t>
  </si>
  <si>
    <t>BP2023-03129</t>
  </si>
  <si>
    <t>BP2011-02080</t>
  </si>
  <si>
    <t>BP2012-03042</t>
  </si>
  <si>
    <t>BP2013-16932</t>
  </si>
  <si>
    <t>BP2020-07514</t>
  </si>
  <si>
    <t>BP2020-12142</t>
  </si>
  <si>
    <t>BP2016-10215</t>
  </si>
  <si>
    <t>BP2013-16246</t>
  </si>
  <si>
    <t>BP2012-11967</t>
  </si>
  <si>
    <t>BP2022-17956</t>
  </si>
  <si>
    <t>BP2021-03817</t>
  </si>
  <si>
    <t>BP2023-17141</t>
  </si>
  <si>
    <t>BP2021-00512</t>
  </si>
  <si>
    <t>BP2023-12340</t>
  </si>
  <si>
    <t>BP2012-08013</t>
  </si>
  <si>
    <t>BP2013-03731</t>
  </si>
  <si>
    <t>BP2023-14626</t>
  </si>
  <si>
    <t>BP2011-06316</t>
  </si>
  <si>
    <t>BP2021-04862</t>
  </si>
  <si>
    <t>BP2014-06299</t>
  </si>
  <si>
    <t>BP2019-13215</t>
  </si>
  <si>
    <t>BP2010-14499</t>
  </si>
  <si>
    <t>BP2020-05002</t>
  </si>
  <si>
    <t>BP2022-08263</t>
  </si>
  <si>
    <t>BP2022-05448</t>
  </si>
  <si>
    <t>BP2023-18902</t>
  </si>
  <si>
    <t>BP2016-13313</t>
  </si>
  <si>
    <t>BP2013-13251</t>
  </si>
  <si>
    <t>BP2021-17526</t>
  </si>
  <si>
    <t>BP2020-10118</t>
  </si>
  <si>
    <t>BP2015-07089</t>
  </si>
  <si>
    <t>BP2018-06272</t>
  </si>
  <si>
    <t>BP2017-02569</t>
  </si>
  <si>
    <t>BP2014-14182</t>
  </si>
  <si>
    <t>BP2021-16898</t>
  </si>
  <si>
    <t>BP2023-17913</t>
  </si>
  <si>
    <t>BP2023-16668</t>
  </si>
  <si>
    <t>BP2016-10216</t>
  </si>
  <si>
    <t>BP2013-13937</t>
  </si>
  <si>
    <t>BP2012-03311</t>
  </si>
  <si>
    <t>BP2021-09982</t>
  </si>
  <si>
    <t>BP2014-03892</t>
  </si>
  <si>
    <t>BP2012-13593</t>
  </si>
  <si>
    <t>BP2019-08663</t>
  </si>
  <si>
    <t>BP2017-00711</t>
  </si>
  <si>
    <t>BP2022-04342</t>
  </si>
  <si>
    <t>BP2023-01300</t>
  </si>
  <si>
    <t>BP2022-03813</t>
  </si>
  <si>
    <t>BP2016-11953</t>
  </si>
  <si>
    <t>BP2019-15576</t>
  </si>
  <si>
    <t>BP2023-03587</t>
  </si>
  <si>
    <t>BP2013-00987</t>
  </si>
  <si>
    <t>BP2016-04397</t>
  </si>
  <si>
    <t>BP2012-03869</t>
  </si>
  <si>
    <t>BP2018-00474</t>
  </si>
  <si>
    <t>BP2023-22130</t>
  </si>
  <si>
    <t>BP2023-01127</t>
  </si>
  <si>
    <t>BP2011-05875</t>
  </si>
  <si>
    <t>BP2011-06148</t>
  </si>
  <si>
    <t>BP2012-14569</t>
  </si>
  <si>
    <t>BP2021-14301</t>
  </si>
  <si>
    <t>BP2012-10566</t>
  </si>
  <si>
    <t>BP2022-06250</t>
  </si>
  <si>
    <t>BP2009-11596</t>
  </si>
  <si>
    <t>BP2023-00223</t>
  </si>
  <si>
    <t>BP2020-09979</t>
  </si>
  <si>
    <t>BP2021-07899</t>
  </si>
  <si>
    <t>BP2019-15252</t>
  </si>
  <si>
    <t>BP2019-11011</t>
  </si>
  <si>
    <t>BP2019-08138</t>
  </si>
  <si>
    <t>BP2016-10113</t>
  </si>
  <si>
    <t>BP2012-02219</t>
  </si>
  <si>
    <t>BP2023-11580</t>
  </si>
  <si>
    <t>BP2015-13833</t>
  </si>
  <si>
    <t>BP2017-07107</t>
  </si>
  <si>
    <t>BP2021-07635</t>
  </si>
  <si>
    <t>BP2021-18362</t>
  </si>
  <si>
    <t>BP2021-04821</t>
  </si>
  <si>
    <t>BP2024-01513</t>
  </si>
  <si>
    <t>BP2022-20379</t>
  </si>
  <si>
    <t>BP2015-03352</t>
  </si>
  <si>
    <t>BP2023-17359</t>
  </si>
  <si>
    <t>BP2023-19771</t>
  </si>
  <si>
    <t>BP2023-19315</t>
  </si>
  <si>
    <t>BP2024-02544</t>
  </si>
  <si>
    <t>BP2024-03661</t>
  </si>
  <si>
    <t>BP2024-01212</t>
  </si>
  <si>
    <t>BP2024-03654</t>
  </si>
  <si>
    <t>BP2024-03724</t>
  </si>
  <si>
    <t>BP2024-02929</t>
  </si>
  <si>
    <t>BP2023-18353</t>
  </si>
  <si>
    <t>BP2024-04067</t>
  </si>
  <si>
    <t>BP2024-04319</t>
  </si>
  <si>
    <t>BP2022-15616</t>
  </si>
  <si>
    <t>BP2021-03992</t>
  </si>
  <si>
    <t>BP2021-03095</t>
  </si>
  <si>
    <t>BP2023-17523</t>
  </si>
  <si>
    <t>BP2023-03243</t>
  </si>
  <si>
    <t>BP2023-10599</t>
  </si>
  <si>
    <t>BP2023-07419</t>
  </si>
  <si>
    <t>BP2021-18794</t>
  </si>
  <si>
    <t>BP2024-05156</t>
  </si>
  <si>
    <t>BP2024-05565</t>
  </si>
  <si>
    <t>BP2024-05563</t>
  </si>
  <si>
    <t>BP2024-02062</t>
  </si>
  <si>
    <t>BP2024-06058</t>
  </si>
  <si>
    <t>BP2024-06079</t>
  </si>
  <si>
    <t>BP2024-02751</t>
  </si>
  <si>
    <t>BP2023-09468</t>
  </si>
  <si>
    <t>BP2024-06574</t>
  </si>
  <si>
    <t>BP2024-06652</t>
  </si>
  <si>
    <t>BP2022-16930</t>
  </si>
  <si>
    <t>BP2022-15679</t>
  </si>
  <si>
    <t>BP2024-07146</t>
  </si>
  <si>
    <t>BP2024-07168</t>
  </si>
  <si>
    <t>BP2023-04059</t>
  </si>
  <si>
    <t>BP2024-07661</t>
  </si>
  <si>
    <t>BP2022-10003</t>
  </si>
  <si>
    <t>BP2024-00031</t>
  </si>
  <si>
    <t>BP2021-14365</t>
  </si>
  <si>
    <t>BP2024-08259</t>
  </si>
  <si>
    <t>BP2024-08292</t>
  </si>
  <si>
    <t>BP2024-07868</t>
  </si>
  <si>
    <t>BP2023-05525</t>
  </si>
  <si>
    <t>BP2022-06267</t>
  </si>
  <si>
    <t>BP2022-18415</t>
  </si>
  <si>
    <t>BP2024-05203</t>
  </si>
  <si>
    <t>BP2021-04728</t>
  </si>
  <si>
    <t>BP2024-09692</t>
  </si>
  <si>
    <t>BP2024-09572</t>
  </si>
  <si>
    <t>BP2024-08583</t>
  </si>
  <si>
    <t>BP2023-10502</t>
  </si>
  <si>
    <t>BP2022-06172</t>
  </si>
  <si>
    <t>BP2023-04589</t>
  </si>
  <si>
    <t>BP2023-16472</t>
  </si>
  <si>
    <t>BP2024-09412</t>
  </si>
  <si>
    <t>BP2022-14984</t>
  </si>
  <si>
    <t>Issued Permit</t>
  </si>
  <si>
    <t>Completed</t>
  </si>
  <si>
    <t>1228G FALCONRIDGE DR NE</t>
  </si>
  <si>
    <t>1306G GLADSTONE RD NW</t>
  </si>
  <si>
    <t>42G SILVERADO SADDLE CR SW</t>
  </si>
  <si>
    <t>59G HONG KONG RD SW</t>
  </si>
  <si>
    <t>904 19 AV SE</t>
  </si>
  <si>
    <t>504G 30 AV NE</t>
  </si>
  <si>
    <t>216G SILVER SPRINGS RI NW</t>
  </si>
  <si>
    <t>168 MANORA HL NE</t>
  </si>
  <si>
    <t>68 GLOUCESTER CR SW</t>
  </si>
  <si>
    <t>9620 24 ST SW</t>
  </si>
  <si>
    <t>51 ELGIN MEADOWS RD SE</t>
  </si>
  <si>
    <t>230G 24 AV NE</t>
  </si>
  <si>
    <t>118G ELGIN MEADOWS CI SE</t>
  </si>
  <si>
    <t>48 SETON RO SE</t>
  </si>
  <si>
    <t>81 TRASIMENO CR SW</t>
  </si>
  <si>
    <t>6440 19 ST SE</t>
  </si>
  <si>
    <t>60G SADDLECREST BV NE</t>
  </si>
  <si>
    <t>2040G 27 ST SW</t>
  </si>
  <si>
    <t>338G 6 AV NE</t>
  </si>
  <si>
    <t>3053 29A ST SE</t>
  </si>
  <si>
    <t>220 MARPOLE BA NE</t>
  </si>
  <si>
    <t>263G 78 AV NE</t>
  </si>
  <si>
    <t>215 SILVERGROVE PL NW</t>
  </si>
  <si>
    <t>4207G VOYAGEUR DR NW</t>
  </si>
  <si>
    <t>10448 BRACKENRIDGE RD SW</t>
  </si>
  <si>
    <t>147 ROCK LAKE VW NW</t>
  </si>
  <si>
    <t>1077 NEW BRIGHTON PA SE</t>
  </si>
  <si>
    <t>388 ACADIA DR SE</t>
  </si>
  <si>
    <t>43A 34 AV SW</t>
  </si>
  <si>
    <t>4511 CHAPEL RD NW</t>
  </si>
  <si>
    <t>1439G REMINGTON RD NE</t>
  </si>
  <si>
    <t>3012 BLAKISTON DR NW</t>
  </si>
  <si>
    <t>20G HONG KONG RD SW</t>
  </si>
  <si>
    <t>199 SETON HE SE</t>
  </si>
  <si>
    <t>4534G PASSCHENDAELE RD SW</t>
  </si>
  <si>
    <t>217G 21 AV NE</t>
  </si>
  <si>
    <t>79G BEDDINGTON WY NE</t>
  </si>
  <si>
    <t>916 7 AV NE</t>
  </si>
  <si>
    <t>316G SILVER BROOK WY NW</t>
  </si>
  <si>
    <t>163G WHITEVIEW CL NE</t>
  </si>
  <si>
    <t>119 7 AV NE</t>
  </si>
  <si>
    <t>2203G BROADVIEW RD NW</t>
  </si>
  <si>
    <t>212 NORMANDY DR SW</t>
  </si>
  <si>
    <t>215G 4 AV NE</t>
  </si>
  <si>
    <t>134G WESTOVER DR SW</t>
  </si>
  <si>
    <t>2333G 27 AV NW</t>
  </si>
  <si>
    <t>2808 16 AV SE</t>
  </si>
  <si>
    <t>64 AUBURN CREST PA SE</t>
  </si>
  <si>
    <t>1814 ELIZABETH ST SE</t>
  </si>
  <si>
    <t>425G ASTORIA CR SE</t>
  </si>
  <si>
    <t>1008 CANNOCK RD SW</t>
  </si>
  <si>
    <t>2223G 29 AV SW</t>
  </si>
  <si>
    <t>56 ELGIN MEADOWS MR SE</t>
  </si>
  <si>
    <t>47G HONG KONG RD SW</t>
  </si>
  <si>
    <t>1830 WESTMOUNT BV NW</t>
  </si>
  <si>
    <t>5028G MARCHAND CR NE</t>
  </si>
  <si>
    <t>2008G 32 AV SW</t>
  </si>
  <si>
    <t>3518A 3 AV SW</t>
  </si>
  <si>
    <t>5031 1 ST NW</t>
  </si>
  <si>
    <t>2011G 8 AV SE</t>
  </si>
  <si>
    <t>66 WINDERMERE RD SW</t>
  </si>
  <si>
    <t>208G 10 AV NE</t>
  </si>
  <si>
    <t>18 ALEXANDRIA GR SW</t>
  </si>
  <si>
    <t>61G MARY DOVER DR SW</t>
  </si>
  <si>
    <t>2546G CHARLEBOIS DR NW</t>
  </si>
  <si>
    <t>438G 30 AV NE</t>
  </si>
  <si>
    <t>811 2 AV NE</t>
  </si>
  <si>
    <t>76G QUARRY DR SE</t>
  </si>
  <si>
    <t>5914G BOWWATER CR NW</t>
  </si>
  <si>
    <t>15151G PRESTWICK BV SE</t>
  </si>
  <si>
    <t>27G HONG KONG RD SW</t>
  </si>
  <si>
    <t>1728G 49 ST SE</t>
  </si>
  <si>
    <t>2727 58 AV SE</t>
  </si>
  <si>
    <t>402G 7A ST NE</t>
  </si>
  <si>
    <t>14G ROSSBURN CR SW</t>
  </si>
  <si>
    <t>409G 21 AV NW</t>
  </si>
  <si>
    <t>68G DIEPPE DR SW</t>
  </si>
  <si>
    <t>224 MAIDSTONE GR NE</t>
  </si>
  <si>
    <t>602G 22 AV NE</t>
  </si>
  <si>
    <t>24G AUBURN MEADOWS GR SE</t>
  </si>
  <si>
    <t>2040 41 AV SW</t>
  </si>
  <si>
    <t>276G MADDOCK WY NE</t>
  </si>
  <si>
    <t>212 7A ST NE</t>
  </si>
  <si>
    <t>456G WILLOW PARK DR SE</t>
  </si>
  <si>
    <t>445G 23 AV NE</t>
  </si>
  <si>
    <t>5916G BOWWATER CR NW</t>
  </si>
  <si>
    <t>146G PRESTWICK CR SE</t>
  </si>
  <si>
    <t>118G QUARRY DR SE</t>
  </si>
  <si>
    <t>165 BURMA STAR RD SW</t>
  </si>
  <si>
    <t>7408 22A ST SE</t>
  </si>
  <si>
    <t>506G 30 AV NE</t>
  </si>
  <si>
    <t>324G MANORA RI NE</t>
  </si>
  <si>
    <t>4627R 23 AV NW</t>
  </si>
  <si>
    <t>4604 20 AV NW</t>
  </si>
  <si>
    <t>1027G 9 ST SE</t>
  </si>
  <si>
    <t>6235G 18 ST SE</t>
  </si>
  <si>
    <t>4611G 84 ST NW</t>
  </si>
  <si>
    <t>28G HAVENHURST CR SW</t>
  </si>
  <si>
    <t>454 12 ST NW</t>
  </si>
  <si>
    <t>407G 37 ST SW</t>
  </si>
  <si>
    <t>1322G 1 ST NW</t>
  </si>
  <si>
    <t>2212G 26 AV SW</t>
  </si>
  <si>
    <t>2347G 6 ST SE</t>
  </si>
  <si>
    <t>2G MURMANSK WY SW</t>
  </si>
  <si>
    <t>1012 LAKE PLACID DR SE</t>
  </si>
  <si>
    <t>7443G 26A ST SE</t>
  </si>
  <si>
    <t>2735G 1 AV NW</t>
  </si>
  <si>
    <t>7903G 47 AV NW</t>
  </si>
  <si>
    <t>332G HUNTRIDGE RD NE</t>
  </si>
  <si>
    <t>902G 24 AV NW</t>
  </si>
  <si>
    <t>219 UNION AV SE</t>
  </si>
  <si>
    <t>1807G CAYUGA CR NW</t>
  </si>
  <si>
    <t>2115G 4 AV NW</t>
  </si>
  <si>
    <t>54 CITYSCAPE BA NE</t>
  </si>
  <si>
    <t>1130G 9 ST SE</t>
  </si>
  <si>
    <t>2128G 58 AV SW</t>
  </si>
  <si>
    <t>1322G HAMILTON ST NW</t>
  </si>
  <si>
    <t>6440G 34 AV NW</t>
  </si>
  <si>
    <t>76G DIEPPE DR SW</t>
  </si>
  <si>
    <t>219G 7 AV NE</t>
  </si>
  <si>
    <t>15G GORDON DR SW</t>
  </si>
  <si>
    <t>27G DIEPPE DR SW</t>
  </si>
  <si>
    <t>222 ALEXANDRIA GR SW</t>
  </si>
  <si>
    <t>2235G CRESTWOOD RD SE</t>
  </si>
  <si>
    <t>3220 25 AV SW</t>
  </si>
  <si>
    <t>2632 27 ST SW</t>
  </si>
  <si>
    <t>1035G RUNDLE CR NE</t>
  </si>
  <si>
    <t>3304G 3 ST NW</t>
  </si>
  <si>
    <t>712G SALISBURY AV SE</t>
  </si>
  <si>
    <t>1039 MAGGIE ST SE</t>
  </si>
  <si>
    <t>116G FALSHIRE CL NE</t>
  </si>
  <si>
    <t>417 RUNDLESON PL NE</t>
  </si>
  <si>
    <t>2412G 6 ST NW</t>
  </si>
  <si>
    <t>129 10 AV NW</t>
  </si>
  <si>
    <t>#2139G 2139 BROADVIEW RD NW</t>
  </si>
  <si>
    <t>1007G 8 AV SE</t>
  </si>
  <si>
    <t>27 WINDERMERE RD SW</t>
  </si>
  <si>
    <t>1436G REMINGTON RD NE</t>
  </si>
  <si>
    <t>177G COPPERFIELD GD SE</t>
  </si>
  <si>
    <t>222G DOVERCLIFFE WY SE</t>
  </si>
  <si>
    <t>48G HONG KONG RD SW</t>
  </si>
  <si>
    <t>2431 34 ST SW</t>
  </si>
  <si>
    <t>14839G DEER RUN DR SE</t>
  </si>
  <si>
    <t>701 26 AV NW</t>
  </si>
  <si>
    <t>3836 1A ST SW</t>
  </si>
  <si>
    <t>96 BURMA STAR RD SW</t>
  </si>
  <si>
    <t>43G ELGIN MEADOWS RD SE</t>
  </si>
  <si>
    <t>2024G 45 ST SE</t>
  </si>
  <si>
    <t>64G MAYFAIR RD SW</t>
  </si>
  <si>
    <t>3611 KILDARE CR SW</t>
  </si>
  <si>
    <t>57G TOMMY PRINCE RD SW</t>
  </si>
  <si>
    <t>213 21 AV NE</t>
  </si>
  <si>
    <t>5717 14 AV SW</t>
  </si>
  <si>
    <t>98G COLERIDGE RD NW</t>
  </si>
  <si>
    <t>176 BRIDLEMEADOWS CM SW</t>
  </si>
  <si>
    <t>218G ALEXANDRIA GR SW</t>
  </si>
  <si>
    <t>299 SUNVALE DR SE</t>
  </si>
  <si>
    <t>38G INVERNESS CL SE</t>
  </si>
  <si>
    <t>224 WHITEVIEW RD NE</t>
  </si>
  <si>
    <t>15136G PRESTWICK BV SE</t>
  </si>
  <si>
    <t>5050G ELGIN AV SE</t>
  </si>
  <si>
    <t>249 21 AV NE</t>
  </si>
  <si>
    <t>430G 32 AV NE</t>
  </si>
  <si>
    <t>4401G 26 AV SE</t>
  </si>
  <si>
    <t>3144 46 ST SW</t>
  </si>
  <si>
    <t>1317G 8 AV SE</t>
  </si>
  <si>
    <t>1404G FALCONRIDGE DR NE</t>
  </si>
  <si>
    <t>328R MANORA RI NE</t>
  </si>
  <si>
    <t>84G QUARRY DR SE</t>
  </si>
  <si>
    <t>921G 24 AV NW</t>
  </si>
  <si>
    <t>2123G VICTORIA CR NW</t>
  </si>
  <si>
    <t>436G 30 AV NE</t>
  </si>
  <si>
    <t>1817 15 ST SW</t>
  </si>
  <si>
    <t>17G MARY DOVER DR SW</t>
  </si>
  <si>
    <t>325G PANTON WY NW</t>
  </si>
  <si>
    <t>68G PRESTWICK MR SE</t>
  </si>
  <si>
    <t>2015G 53 AV SW</t>
  </si>
  <si>
    <t>92G QUARRY DR SE</t>
  </si>
  <si>
    <t>19 ELGIN MEADOWS RD SE</t>
  </si>
  <si>
    <t>92 TARADALE CL NE</t>
  </si>
  <si>
    <t>1435G 25A ST SW</t>
  </si>
  <si>
    <t>825G 18 AV NW</t>
  </si>
  <si>
    <t>712G 33A ST NW</t>
  </si>
  <si>
    <t>16G DIEPPE DR SW</t>
  </si>
  <si>
    <t>76G LISSINGTON DR SW</t>
  </si>
  <si>
    <t>2140G 6 AV NW</t>
  </si>
  <si>
    <t>2609G 15A ST SW</t>
  </si>
  <si>
    <t>3220 PARKDALE BV NW</t>
  </si>
  <si>
    <t>150G ELGIN MEADOWS WY SE</t>
  </si>
  <si>
    <t>1417G 21 AV NW</t>
  </si>
  <si>
    <t>14803G PARKLAND BV SE</t>
  </si>
  <si>
    <t>1005 8 AV SE</t>
  </si>
  <si>
    <t>35G DIEPPE DR SW</t>
  </si>
  <si>
    <t>1915G 8 AV SE</t>
  </si>
  <si>
    <t>908G 18 AV NW</t>
  </si>
  <si>
    <t>2023 49 AV SW</t>
  </si>
  <si>
    <t>24G HAVENHURST CR SW</t>
  </si>
  <si>
    <t>518 7 ST NE</t>
  </si>
  <si>
    <t>6231 BOW CR NW</t>
  </si>
  <si>
    <t>406G 8A ST NE</t>
  </si>
  <si>
    <t>63G ROCK LAKE VW NW</t>
  </si>
  <si>
    <t>2811 19 ST SW</t>
  </si>
  <si>
    <t>3427G BOWMANTEN PL NW</t>
  </si>
  <si>
    <t>122 QUARRY DR SE</t>
  </si>
  <si>
    <t>234G 11A ST NW</t>
  </si>
  <si>
    <t>3919G 74 ST NW</t>
  </si>
  <si>
    <t>20G GREENWICH ME NW</t>
  </si>
  <si>
    <t>10G HOLDEN RD SW</t>
  </si>
  <si>
    <t>2113G 4 AV NW</t>
  </si>
  <si>
    <t>7607G 39 AV NW</t>
  </si>
  <si>
    <t>17G MURMANSK WY SW</t>
  </si>
  <si>
    <t>9 TRASIMENO CR SW</t>
  </si>
  <si>
    <t>115G RIVERGLEN PL SE</t>
  </si>
  <si>
    <t>2301G 6 AV NW</t>
  </si>
  <si>
    <t>1420G 2A ST NW</t>
  </si>
  <si>
    <t>2605G 16A ST NW</t>
  </si>
  <si>
    <t>169 BURMA STAR RD SW</t>
  </si>
  <si>
    <t>244G PRESTWICK PT SE</t>
  </si>
  <si>
    <t>26 ALEXANDRIA GR SW</t>
  </si>
  <si>
    <t>235 PRESTWICK LD SE</t>
  </si>
  <si>
    <t>1425G 18 AV NW</t>
  </si>
  <si>
    <t>3904 31 ST SW</t>
  </si>
  <si>
    <t>47G ELGIN MEADOWS RD SE</t>
  </si>
  <si>
    <t>165 AUBURN CREST GR SE</t>
  </si>
  <si>
    <t>180 DOVELY CR SE</t>
  </si>
  <si>
    <t>936G 5 AV NE</t>
  </si>
  <si>
    <t>56G SETON TC SE</t>
  </si>
  <si>
    <t>1942G MOUNTVIEW CR NE</t>
  </si>
  <si>
    <t>4020G 3 AV SW</t>
  </si>
  <si>
    <t>5600G EDWORTHY ST SW</t>
  </si>
  <si>
    <t>7035G BOW CR NW</t>
  </si>
  <si>
    <t>196G CASTLERIDGE DR NE</t>
  </si>
  <si>
    <t>13 TRASIMENO CR SW</t>
  </si>
  <si>
    <t>5015G WAVERLEY DR SW</t>
  </si>
  <si>
    <t>110G 7 ST NE</t>
  </si>
  <si>
    <t>116G PRESTWICK DR SE</t>
  </si>
  <si>
    <t>3840 BRIGHTON DR NW</t>
  </si>
  <si>
    <t>215 10 ST NE</t>
  </si>
  <si>
    <t>1715 46 AV SW</t>
  </si>
  <si>
    <t>319G PINETREE RD NE</t>
  </si>
  <si>
    <t>16G AUBURN MEADOWS GR SE</t>
  </si>
  <si>
    <t>76G BENY-SUR-MER RD SW</t>
  </si>
  <si>
    <t>65G TRASIMENO CR SW</t>
  </si>
  <si>
    <t>144 EVANSCREST PA NW</t>
  </si>
  <si>
    <t>1439G CHILD AV NE</t>
  </si>
  <si>
    <t>113G AUBURN CREST GR SE</t>
  </si>
  <si>
    <t>2743 COCHRANE RD NW</t>
  </si>
  <si>
    <t>1608G 49 AV SW</t>
  </si>
  <si>
    <t>2529G 20 ST SW</t>
  </si>
  <si>
    <t>7923 33 AV NW</t>
  </si>
  <si>
    <t>419G 9 ST NE</t>
  </si>
  <si>
    <t>1936G 27 ST SW</t>
  </si>
  <si>
    <t>2039G 5 AV NW</t>
  </si>
  <si>
    <t>660G NORTHMOUNT DR NW</t>
  </si>
  <si>
    <t>60G HONG KONG RD SW</t>
  </si>
  <si>
    <t>425G 9 ST NE</t>
  </si>
  <si>
    <t>55G ELGIN MEADOWS RD SE</t>
  </si>
  <si>
    <t>23G FALSBY PL NE</t>
  </si>
  <si>
    <t>7407G 26A ST SE</t>
  </si>
  <si>
    <t>120G WESTOVER DR SW</t>
  </si>
  <si>
    <t>14G GLENFIELD RD SW</t>
  </si>
  <si>
    <t>1012G MEMORIAL DR NW</t>
  </si>
  <si>
    <t>1604G 49 AV SW</t>
  </si>
  <si>
    <t>11G TOMMY PRINCE RD SW</t>
  </si>
  <si>
    <t>559G SETON CI SE</t>
  </si>
  <si>
    <t>15G TOMMY PRINCE RD SW</t>
  </si>
  <si>
    <t>2228 1 AV NW</t>
  </si>
  <si>
    <t>2032G 6 ST NE</t>
  </si>
  <si>
    <t>6204G DALMARNOCK CR NW</t>
  </si>
  <si>
    <t>628G 54 AV SW</t>
  </si>
  <si>
    <t>6387G 32 AV NW</t>
  </si>
  <si>
    <t>4G DIEPPE DR SW</t>
  </si>
  <si>
    <t>8635G 48 AV NW</t>
  </si>
  <si>
    <t>1135 CHILD AV NE</t>
  </si>
  <si>
    <t>31G PRESTWICK ST SE</t>
  </si>
  <si>
    <t>127 PRESTWICK LD SE</t>
  </si>
  <si>
    <t>1802 BOWNESS RD NW</t>
  </si>
  <si>
    <t>132 HENDON DR NW</t>
  </si>
  <si>
    <t>92 BURMA STAR RD SW</t>
  </si>
  <si>
    <t>2324G 6 AV NW</t>
  </si>
  <si>
    <t>138G FYFFE RD SE</t>
  </si>
  <si>
    <t>1509G CHILD AV NE</t>
  </si>
  <si>
    <t>4815 40 AV SW</t>
  </si>
  <si>
    <t>23G BENY-SUR-MER RD SW</t>
  </si>
  <si>
    <t>73 TRASIMENO CR SW</t>
  </si>
  <si>
    <t>411 ALLSTON AV SE</t>
  </si>
  <si>
    <t>2028 53 AV SW</t>
  </si>
  <si>
    <t>126 QUARRY DR SE</t>
  </si>
  <si>
    <t>114G ELGIN MEADOWS CI SE</t>
  </si>
  <si>
    <t>338G SHARON AV SW</t>
  </si>
  <si>
    <t>3039 CANMORE RD NW</t>
  </si>
  <si>
    <t>2111G LINCOLN DR SW</t>
  </si>
  <si>
    <t>2010G 23 AV NW</t>
  </si>
  <si>
    <t>29 REDSTONE AV NE</t>
  </si>
  <si>
    <t>103 ELGIN VW SE</t>
  </si>
  <si>
    <t>105 TRASIMENO CR SW</t>
  </si>
  <si>
    <t>122 13 ST NE</t>
  </si>
  <si>
    <t>2932G 13 AV NW</t>
  </si>
  <si>
    <t>1627G 16 ST SE</t>
  </si>
  <si>
    <t>72 MONTROSE CR NE</t>
  </si>
  <si>
    <t>234 13 AV NE</t>
  </si>
  <si>
    <t>6G DIEPPE DR SW</t>
  </si>
  <si>
    <t>2114 18 ST SW</t>
  </si>
  <si>
    <t>14031 DEER RIDGE DR SE</t>
  </si>
  <si>
    <t>79G ELGIN MEADOWS RD SE</t>
  </si>
  <si>
    <t>84 TARADALE DR NE</t>
  </si>
  <si>
    <t>9404G FAIRMOUNT DR SE</t>
  </si>
  <si>
    <t>1622G 6 ST NW</t>
  </si>
  <si>
    <t>2052 BIRCH CR SE</t>
  </si>
  <si>
    <t>123 7 AV NW</t>
  </si>
  <si>
    <t>7444G 22 ST SE</t>
  </si>
  <si>
    <t>130G 7 AV NW</t>
  </si>
  <si>
    <t>25G MARY DOVER DR SW</t>
  </si>
  <si>
    <t>1722 37 AV SW</t>
  </si>
  <si>
    <t>152G ELGIN TC SE</t>
  </si>
  <si>
    <t>1928G 47 AV SW</t>
  </si>
  <si>
    <t>2715G LOUGHEED DR SW</t>
  </si>
  <si>
    <t>143 HENDON DR NW</t>
  </si>
  <si>
    <t>241 23 AV NE</t>
  </si>
  <si>
    <t>2233G 26A ST SW</t>
  </si>
  <si>
    <t>1225 27 ST SE</t>
  </si>
  <si>
    <t>1G MURMANSK WY SW</t>
  </si>
  <si>
    <t>16G HONG KONG RD SW</t>
  </si>
  <si>
    <t>28G HONG KONG RD SW</t>
  </si>
  <si>
    <t>20G CITYSCAPE TC NE</t>
  </si>
  <si>
    <t>2301 16 ST SE</t>
  </si>
  <si>
    <t>123G PRESTWICK LD SE</t>
  </si>
  <si>
    <t>26G DIEPPE DR SW</t>
  </si>
  <si>
    <t>423 7A ST NE</t>
  </si>
  <si>
    <t>1430G 11 AV SE</t>
  </si>
  <si>
    <t>27 PRESTWICK ST SE</t>
  </si>
  <si>
    <t>98G ELGIN MEADOWS CI SE</t>
  </si>
  <si>
    <t>106G HAVENHURST CR SW</t>
  </si>
  <si>
    <t>2225G 25 ST SW</t>
  </si>
  <si>
    <t>1011 8 AV SE</t>
  </si>
  <si>
    <t>123 MARQUIS GR SE</t>
  </si>
  <si>
    <t>112 12 ST NW</t>
  </si>
  <si>
    <t>5007 MARCHAND CR NE</t>
  </si>
  <si>
    <t>63G DIEPPE DR SW</t>
  </si>
  <si>
    <t>5922G BOWWATER CR NW</t>
  </si>
  <si>
    <t>12 SILVER CREST GR NW</t>
  </si>
  <si>
    <t>138G ELGIN VW SE</t>
  </si>
  <si>
    <t>112G WINDERMERE RD SW</t>
  </si>
  <si>
    <t>114G ELGIN TC SE</t>
  </si>
  <si>
    <t>28 AUBURN MEADOWS GR SE</t>
  </si>
  <si>
    <t>5024G 21 AV NW</t>
  </si>
  <si>
    <t>86 AUTUMN CR SE</t>
  </si>
  <si>
    <t>7440 21A ST SE</t>
  </si>
  <si>
    <t>1818G BROADVIEW RD NW</t>
  </si>
  <si>
    <t>187G SUNMILLS DR SE</t>
  </si>
  <si>
    <t>5555G EDWORTHY ST SW</t>
  </si>
  <si>
    <t>1355 5 AV NW</t>
  </si>
  <si>
    <t>10G MURMANSK WY SW</t>
  </si>
  <si>
    <t>811 BRIDGE CR NE</t>
  </si>
  <si>
    <t>3408 LANCASTER WY SW</t>
  </si>
  <si>
    <t>10232 8 ST SW</t>
  </si>
  <si>
    <t>80G QUARRY DR SE</t>
  </si>
  <si>
    <t>2304 23 ST NW</t>
  </si>
  <si>
    <t>67G DIEPPE DR SW</t>
  </si>
  <si>
    <t>32G WOODVIEW CO SW</t>
  </si>
  <si>
    <t>5916 LAKEVIEW DR SW</t>
  </si>
  <si>
    <t>4008 16A ST SE</t>
  </si>
  <si>
    <t>1650 16 ST SE</t>
  </si>
  <si>
    <t>608G MARYVALE WY NE</t>
  </si>
  <si>
    <t>2608G 32 AV SW</t>
  </si>
  <si>
    <t>8343G BOWGLEN RD NW</t>
  </si>
  <si>
    <t>384G RUNDLERIDGE DR NE</t>
  </si>
  <si>
    <t>1734G 32 ST SW</t>
  </si>
  <si>
    <t>3210G PARKDALE BV NW</t>
  </si>
  <si>
    <t>61 PRESTWICK RI SE</t>
  </si>
  <si>
    <t>1915G 27 AV SW</t>
  </si>
  <si>
    <t>7603 39 AV NW</t>
  </si>
  <si>
    <t>6403G 31 AV NW</t>
  </si>
  <si>
    <t>216G LAKE WAPTA RI SE</t>
  </si>
  <si>
    <t>45G TRASIMENO CR SW</t>
  </si>
  <si>
    <t>1816G ELIZABETH ST SE</t>
  </si>
  <si>
    <t>28G DIEPPE DR SW</t>
  </si>
  <si>
    <t>42G TARALEA MR NE</t>
  </si>
  <si>
    <t>23G TOMMY PRINCE RD SW</t>
  </si>
  <si>
    <t>56G HONG KONG RD SW</t>
  </si>
  <si>
    <t>625G 24 AV NW</t>
  </si>
  <si>
    <t>1141 10 ST SE</t>
  </si>
  <si>
    <t>50 TARALEA PL NE</t>
  </si>
  <si>
    <t>319G MARQUIS CO SE</t>
  </si>
  <si>
    <t>73G TOMMY PRINCE RD SW</t>
  </si>
  <si>
    <t>33 MONCTON RD NE</t>
  </si>
  <si>
    <t>2315 MORRISON ST SW</t>
  </si>
  <si>
    <t>210G 10 ST NE</t>
  </si>
  <si>
    <t>1632 WESTMOUNT BV NW</t>
  </si>
  <si>
    <t>91G ROCK LAKE VW NW</t>
  </si>
  <si>
    <t>35G HONG KONG RD SW</t>
  </si>
  <si>
    <t>3G DIEPPE DR SW</t>
  </si>
  <si>
    <t>143G MARQUIS HT SE</t>
  </si>
  <si>
    <t>5038G ELGIN AV SE</t>
  </si>
  <si>
    <t>227G 32 AV NE</t>
  </si>
  <si>
    <t>2002G 22 AV SW</t>
  </si>
  <si>
    <t>44 HARVEST OAK GR NE</t>
  </si>
  <si>
    <t>2135G BROADVIEW RD NW</t>
  </si>
  <si>
    <t>3014G 14 ST SW</t>
  </si>
  <si>
    <t>2135G 51 AV SW</t>
  </si>
  <si>
    <t>27G 21 ST NW</t>
  </si>
  <si>
    <t>11032G 7 ST SW</t>
  </si>
  <si>
    <t>51G DIEPPE DR SW</t>
  </si>
  <si>
    <t>75G ELGIN MEADOWS RD SE</t>
  </si>
  <si>
    <t>627G ACADIA DR SE</t>
  </si>
  <si>
    <t>3311G BARR RD NW</t>
  </si>
  <si>
    <t>82G AUTUMN CR SE</t>
  </si>
  <si>
    <t>339 COPPERSTONE GV SE</t>
  </si>
  <si>
    <t>15 DIEPPE DR SW</t>
  </si>
  <si>
    <t>3736G 3 AV SW</t>
  </si>
  <si>
    <t>3040G 56 ST NE</t>
  </si>
  <si>
    <t>32G SKYVIEW POINT CM NE</t>
  </si>
  <si>
    <t>2543G 19 ST SW</t>
  </si>
  <si>
    <t>315G MARQUIS CO SE</t>
  </si>
  <si>
    <t>43G DIEPPE DR SW</t>
  </si>
  <si>
    <t>63G ELGIN MEADOWS RD SE</t>
  </si>
  <si>
    <t>68G PRESTWICK CI SE</t>
  </si>
  <si>
    <t>20G DIEPPE DR SW</t>
  </si>
  <si>
    <t>51G HONG KONG RD SW</t>
  </si>
  <si>
    <t>1025 9 ST SE</t>
  </si>
  <si>
    <t>5107 18 AV NW</t>
  </si>
  <si>
    <t>4 WHITELAND BA NE</t>
  </si>
  <si>
    <t>230 ALEXANDRIA GR SW</t>
  </si>
  <si>
    <t>12 BEDDINGTON WY NE</t>
  </si>
  <si>
    <t>1232G 19 AV NW</t>
  </si>
  <si>
    <t>818 17 AV NW</t>
  </si>
  <si>
    <t>1419 10 AV SE</t>
  </si>
  <si>
    <t>47G BENY-SUR-MER RD SW</t>
  </si>
  <si>
    <t>901G 18 AV NW</t>
  </si>
  <si>
    <t>67G ELGIN MEADOWS RD SE</t>
  </si>
  <si>
    <t>53 TRASIMENO CR SW</t>
  </si>
  <si>
    <t>56G ROSEVALE DR NW</t>
  </si>
  <si>
    <t>115 43 AV NW</t>
  </si>
  <si>
    <t>3G BENY-SUR-MER RD SW</t>
  </si>
  <si>
    <t>77G TOMMY PRINCE RD SW</t>
  </si>
  <si>
    <t>46G HONG KONG RD SW</t>
  </si>
  <si>
    <t>172G WHITEFIELD DR NE</t>
  </si>
  <si>
    <t>3616G KILKENNY RD SW</t>
  </si>
  <si>
    <t>620 ALBERTA AV SE</t>
  </si>
  <si>
    <t>42G QUARRY WY SE</t>
  </si>
  <si>
    <t>5131G BRISEBOIS DR NW</t>
  </si>
  <si>
    <t>803 21 AV SE</t>
  </si>
  <si>
    <t>620G HUNTERSTON BA NW</t>
  </si>
  <si>
    <t>5867G BOW CR NW</t>
  </si>
  <si>
    <t>7412G FOUNTAIN RD SE</t>
  </si>
  <si>
    <t>1125G REGENT CR NE</t>
  </si>
  <si>
    <t>2206G ALEXANDER ST SE</t>
  </si>
  <si>
    <t>73G MARY DOVER DR SW</t>
  </si>
  <si>
    <t>5105G 18 AV NW</t>
  </si>
  <si>
    <t>104 WESTWOOD DR SW</t>
  </si>
  <si>
    <t>736 17 AV NW</t>
  </si>
  <si>
    <t>3203G CANMORE RD NW</t>
  </si>
  <si>
    <t>10567 SHILLINGTON CR SW</t>
  </si>
  <si>
    <t>7123 CALIFORNIA BV NE</t>
  </si>
  <si>
    <t>602 SIFTON BV SW</t>
  </si>
  <si>
    <t>90G THORNLEE CR NW</t>
  </si>
  <si>
    <t>819 13 AV NE</t>
  </si>
  <si>
    <t>149G TREELINE AV SW</t>
  </si>
  <si>
    <t>108G REDSTONE LI NE</t>
  </si>
  <si>
    <t>722 BRIDGE CR NE</t>
  </si>
  <si>
    <t>6620G DALRYMPLE WY NW</t>
  </si>
  <si>
    <t>19G MACKAY DR SW</t>
  </si>
  <si>
    <t>1225G CHILD AV NE</t>
  </si>
  <si>
    <t>620G 30 AV NE</t>
  </si>
  <si>
    <t>22G MARBROOKE CI NE</t>
  </si>
  <si>
    <t>3132 BLAKISTON DR NW</t>
  </si>
  <si>
    <t>315G 2 AV NE</t>
  </si>
  <si>
    <t>628G SILVERGROVE DR NW</t>
  </si>
  <si>
    <t>143G ROCK LAKE VW NW</t>
  </si>
  <si>
    <t>632 26 AV NW</t>
  </si>
  <si>
    <t>2116 18 ST SW</t>
  </si>
  <si>
    <t>1309G 11 AV SE</t>
  </si>
  <si>
    <t>713G 23 AV SE</t>
  </si>
  <si>
    <t>4631G 69 ST NW</t>
  </si>
  <si>
    <t>913G 1 AV NW</t>
  </si>
  <si>
    <t>72 WEST GLEN CR SW</t>
  </si>
  <si>
    <t>396G AUBURN CREST WY SE</t>
  </si>
  <si>
    <t>123G ALPINE DR SW</t>
  </si>
  <si>
    <t>223 CALAIS DR SW</t>
  </si>
  <si>
    <t>215G CALAIS DR SW</t>
  </si>
  <si>
    <t>1138G 34 ST SE</t>
  </si>
  <si>
    <t>635G SEYMOUR AV SW</t>
  </si>
  <si>
    <t>1327 LAKE ONTARIO DR SE</t>
  </si>
  <si>
    <t>114G RUNDLEWOOD PL NE</t>
  </si>
  <si>
    <t>11 BUCKTHORN CR NW</t>
  </si>
  <si>
    <t>110G WINCHESTER CR SW</t>
  </si>
  <si>
    <t>3124G LEDUC CR SW</t>
  </si>
  <si>
    <t>215 PRESTWICK MR SE</t>
  </si>
  <si>
    <t>1612 22A ST NW</t>
  </si>
  <si>
    <t>1930G 5 ST NE</t>
  </si>
  <si>
    <t>48G EDGEDALE DR NW</t>
  </si>
  <si>
    <t>2039 53 AV SW</t>
  </si>
  <si>
    <t>2912G 7 AV NW</t>
  </si>
  <si>
    <t>991G LAKE ARROW WY SE</t>
  </si>
  <si>
    <t>4G BEDWOOD RD NE</t>
  </si>
  <si>
    <t>25G ELGIN MEADOWS GR SE</t>
  </si>
  <si>
    <t>28G GISSING DR SW</t>
  </si>
  <si>
    <t>5004G NANTON RD NW</t>
  </si>
  <si>
    <t>231 UNION AV SE</t>
  </si>
  <si>
    <t>2219G 29 AV SW</t>
  </si>
  <si>
    <t>1209G NEW BRIGHTON DR SE</t>
  </si>
  <si>
    <t>440G 21 AV NE</t>
  </si>
  <si>
    <t>6331G BOW CR NW</t>
  </si>
  <si>
    <t>6311 TARALEA PA NE</t>
  </si>
  <si>
    <t>5760 DALMEAD CR NW</t>
  </si>
  <si>
    <t>84 WESTOVER DR SW</t>
  </si>
  <si>
    <t>1414 16 ST SE</t>
  </si>
  <si>
    <t>35 CUMBERLAND DR NW</t>
  </si>
  <si>
    <t>399G MAHOGANY TC SE</t>
  </si>
  <si>
    <t>437G 11A ST NW</t>
  </si>
  <si>
    <t>1515G 47 ST SE</t>
  </si>
  <si>
    <t>1420G 15 ST SE</t>
  </si>
  <si>
    <t>5 WEST GLEN CR SW</t>
  </si>
  <si>
    <t>51.054220608014205</t>
  </si>
  <si>
    <t>50.88244825840749</t>
  </si>
  <si>
    <t>51.01673137741807</t>
  </si>
  <si>
    <t>51.03636873215606</t>
  </si>
  <si>
    <t>51.07897663081168</t>
  </si>
  <si>
    <t>51.11378110378351</t>
  </si>
  <si>
    <t>51.06468200837555</t>
  </si>
  <si>
    <t>51.01847434252746</t>
  </si>
  <si>
    <t>50.96859307243761</t>
  </si>
  <si>
    <t>50.90700455909477</t>
  </si>
  <si>
    <t>51.07438727570821</t>
  </si>
  <si>
    <t>50.90842909523485</t>
  </si>
  <si>
    <t>50.86473054437116</t>
  </si>
  <si>
    <t>51.01897801896669</t>
  </si>
  <si>
    <t>50.99605016164097</t>
  </si>
  <si>
    <t>51.134084373034646</t>
  </si>
  <si>
    <t>51.03486802334019</t>
  </si>
  <si>
    <t>51.058069563960984</t>
  </si>
  <si>
    <t>51.02729693287107</t>
  </si>
  <si>
    <t>51.061991218248146</t>
  </si>
  <si>
    <t>51.121749523827255</t>
  </si>
  <si>
    <t>51.08902763843968</t>
  </si>
  <si>
    <t>50.95979490341071</t>
  </si>
  <si>
    <t>51.148106820439246</t>
  </si>
  <si>
    <t>50.91587108058449</t>
  </si>
  <si>
    <t>50.97102467940129</t>
  </si>
  <si>
    <t>51.02314598914044</t>
  </si>
  <si>
    <t>51.093508626162745</t>
  </si>
  <si>
    <t>51.06504600718991</t>
  </si>
  <si>
    <t>51.08921518322365</t>
  </si>
  <si>
    <t>51.017547467599556</t>
  </si>
  <si>
    <t>50.868034533166174</t>
  </si>
  <si>
    <t>51.01413600803254</t>
  </si>
  <si>
    <t>51.07141314230054</t>
  </si>
  <si>
    <t>51.13039193803763</t>
  </si>
  <si>
    <t>51.05887068302684</t>
  </si>
  <si>
    <t>51.109755004050506</t>
  </si>
  <si>
    <t>51.08400931244838</t>
  </si>
  <si>
    <t>51.05875438872721</t>
  </si>
  <si>
    <t>51.05007879404034</t>
  </si>
  <si>
    <t>51.01967484995892</t>
  </si>
  <si>
    <t>51.05607142109128</t>
  </si>
  <si>
    <t>51.047893064097075</t>
  </si>
  <si>
    <t>51.07683729486487</t>
  </si>
  <si>
    <t>51.03881760444744</t>
  </si>
  <si>
    <t>50.88719137528829</t>
  </si>
  <si>
    <t>51.03687265570823</t>
  </si>
  <si>
    <t>50.964629523974985</t>
  </si>
  <si>
    <t>50.94383149125042</t>
  </si>
  <si>
    <t>51.02754373504631</t>
  </si>
  <si>
    <t>50.90766562615532</t>
  </si>
  <si>
    <t>51.01701911994669</t>
  </si>
  <si>
    <t>51.04922112440059</t>
  </si>
  <si>
    <t>51.05467346349288</t>
  </si>
  <si>
    <t>51.025022984926444</t>
  </si>
  <si>
    <t>51.050454002361754</t>
  </si>
  <si>
    <t>51.09746257306247</t>
  </si>
  <si>
    <t>51.03488457547468</t>
  </si>
  <si>
    <t>51.04905212556423</t>
  </si>
  <si>
    <t>51.06165898954692</t>
  </si>
  <si>
    <t>51.01986944390969</t>
  </si>
  <si>
    <t>51.01808266903313</t>
  </si>
  <si>
    <t>51.08314198443793</t>
  </si>
  <si>
    <t>51.07920559226235</t>
  </si>
  <si>
    <t>51.05451391459552</t>
  </si>
  <si>
    <t>50.95870862960531</t>
  </si>
  <si>
    <t>51.08289645092979</t>
  </si>
  <si>
    <t>50.92066168787287</t>
  </si>
  <si>
    <t>51.017387180479446</t>
  </si>
  <si>
    <t>51.03841640734168</t>
  </si>
  <si>
    <t>51.00282342479835</t>
  </si>
  <si>
    <t>51.05479067097501</t>
  </si>
  <si>
    <t>51.047234433716746</t>
  </si>
  <si>
    <t>51.07140809433692</t>
  </si>
  <si>
    <t>51.01751582331208</t>
  </si>
  <si>
    <t>51.05841195155273</t>
  </si>
  <si>
    <t>51.07255368331754</t>
  </si>
  <si>
    <t>50.897272836861774</t>
  </si>
  <si>
    <t>51.017066046942205</t>
  </si>
  <si>
    <t>51.055459328448656</t>
  </si>
  <si>
    <t>51.053837589670216</t>
  </si>
  <si>
    <t>50.95942883866013</t>
  </si>
  <si>
    <t>51.07323139435509</t>
  </si>
  <si>
    <t>51.08297277034839</t>
  </si>
  <si>
    <t>50.92105252774107</t>
  </si>
  <si>
    <t>50.95871287072983</t>
  </si>
  <si>
    <t>51.01703052031903</t>
  </si>
  <si>
    <t>50.98640287351981</t>
  </si>
  <si>
    <t>51.07892724226209</t>
  </si>
  <si>
    <t>51.063927990376484</t>
  </si>
  <si>
    <t>51.07498986861566</t>
  </si>
  <si>
    <t>51.07278269304815</t>
  </si>
  <si>
    <t>51.040918830657986</t>
  </si>
  <si>
    <t>50.998299633938075</t>
  </si>
  <si>
    <t>51.09237008570396</t>
  </si>
  <si>
    <t>50.96921906348954</t>
  </si>
  <si>
    <t>51.05645648690551</t>
  </si>
  <si>
    <t>51.050153465019015</t>
  </si>
  <si>
    <t>51.06424415515901</t>
  </si>
  <si>
    <t>51.03053733956519</t>
  </si>
  <si>
    <t>51.01884545607566</t>
  </si>
  <si>
    <t>50.93112164870802</t>
  </si>
  <si>
    <t>50.98534911329069</t>
  </si>
  <si>
    <t>51.054820109311244</t>
  </si>
  <si>
    <t>51.094868910999786</t>
  </si>
  <si>
    <t>51.11921272179369</t>
  </si>
  <si>
    <t>51.07439586133722</t>
  </si>
  <si>
    <t>50.86939712851207</t>
  </si>
  <si>
    <t>51.08955867672483</t>
  </si>
  <si>
    <t>51.05617552321436</t>
  </si>
  <si>
    <t>51.14830529841092</t>
  </si>
  <si>
    <t>51.00151433573422</t>
  </si>
  <si>
    <t>51.06303741572755</t>
  </si>
  <si>
    <t>51.01753421244314</t>
  </si>
  <si>
    <t>51.01153387941125</t>
  </si>
  <si>
    <t>51.01691541574191</t>
  </si>
  <si>
    <t>51.020295277283815</t>
  </si>
  <si>
    <t>50.99336270075021</t>
  </si>
  <si>
    <t>51.031787447993366</t>
  </si>
  <si>
    <t>51.03050652206045</t>
  </si>
  <si>
    <t>51.06191437360482</t>
  </si>
  <si>
    <t>51.081761160040585</t>
  </si>
  <si>
    <t>51.03941168250961</t>
  </si>
  <si>
    <t>51.040505667771015</t>
  </si>
  <si>
    <t>51.10736080870198</t>
  </si>
  <si>
    <t>51.07975497917648</t>
  </si>
  <si>
    <t>51.07376319800059</t>
  </si>
  <si>
    <t>51.061449550901294</t>
  </si>
  <si>
    <t>51.04343576922368</t>
  </si>
  <si>
    <t>51.04760942122319</t>
  </si>
  <si>
    <t>51.064780819658914</t>
  </si>
  <si>
    <t>50.91004871697204</t>
  </si>
  <si>
    <t>51.02341230435194</t>
  </si>
  <si>
    <t>51.016878767772596</t>
  </si>
  <si>
    <t>51.032035581250696</t>
  </si>
  <si>
    <t>50.91863826834405</t>
  </si>
  <si>
    <t>51.02048440558949</t>
  </si>
  <si>
    <t>51.01607329471646</t>
  </si>
  <si>
    <t>50.907197823268014</t>
  </si>
  <si>
    <t>51.03544341754952</t>
  </si>
  <si>
    <t>50.996260420107596</t>
  </si>
  <si>
    <t>51.02617671558702</t>
  </si>
  <si>
    <t>51.020411132260534</t>
  </si>
  <si>
    <t>51.039679856648505</t>
  </si>
  <si>
    <t>51.08866325700452</t>
  </si>
  <si>
    <t>50.89829805254847</t>
  </si>
  <si>
    <t>51.020187493135836</t>
  </si>
  <si>
    <t>50.89949855006167</t>
  </si>
  <si>
    <t>50.91538581789869</t>
  </si>
  <si>
    <t>51.08182870547155</t>
  </si>
  <si>
    <t>50.92109871791597</t>
  </si>
  <si>
    <t>50.90978340746184</t>
  </si>
  <si>
    <t>51.07141385332005</t>
  </si>
  <si>
    <t>51.081621836770786</t>
  </si>
  <si>
    <t>51.03039082039968</t>
  </si>
  <si>
    <t>51.04148762987739</t>
  </si>
  <si>
    <t>51.100500826089124</t>
  </si>
  <si>
    <t>51.063959350652425</t>
  </si>
  <si>
    <t>50.95870858444754</t>
  </si>
  <si>
    <t>51.074160578598566</t>
  </si>
  <si>
    <t>51.068621262573345</t>
  </si>
  <si>
    <t>51.079254980027486</t>
  </si>
  <si>
    <t>51.037223775593624</t>
  </si>
  <si>
    <t>51.01934734690832</t>
  </si>
  <si>
    <t>50.92405803636885</t>
  </si>
  <si>
    <t>51.00579711109198</t>
  </si>
  <si>
    <t>50.95870853797752</t>
  </si>
  <si>
    <t>50.90738212153949</t>
  </si>
  <si>
    <t>51.11240239474051</t>
  </si>
  <si>
    <t>51.06863591705214</t>
  </si>
  <si>
    <t>51.059247694987356</t>
  </si>
  <si>
    <t>51.016526481214356</t>
  </si>
  <si>
    <t>51.00330098296947</t>
  </si>
  <si>
    <t>51.05830496973061</t>
  </si>
  <si>
    <t>51.031035342217805</t>
  </si>
  <si>
    <t>51.05657271691748</t>
  </si>
  <si>
    <t>50.90620003469808</t>
  </si>
  <si>
    <t>51.071305836658894</t>
  </si>
  <si>
    <t>50.91634374527964</t>
  </si>
  <si>
    <t>51.04346804286093</t>
  </si>
  <si>
    <t>51.017121018887174</t>
  </si>
  <si>
    <t>51.035735972711116</t>
  </si>
  <si>
    <t>51.068869243696206</t>
  </si>
  <si>
    <t>51.009591787762965</t>
  </si>
  <si>
    <t>50.969324410997494</t>
  </si>
  <si>
    <t>51.056760842415144</t>
  </si>
  <si>
    <t>51.085361428799295</t>
  </si>
  <si>
    <t>51.05492732749106</t>
  </si>
  <si>
    <t>51.147870748703895</t>
  </si>
  <si>
    <t>51.08328201271412</t>
  </si>
  <si>
    <t>51.05392603459418</t>
  </si>
  <si>
    <t>51.08723462544404</t>
  </si>
  <si>
    <t>51.09192354011259</t>
  </si>
  <si>
    <t>50.97894854363191</t>
  </si>
  <si>
    <t>51.05617562469588</t>
  </si>
  <si>
    <t>51.087776374865776</t>
  </si>
  <si>
    <t>51.01847038669113</t>
  </si>
  <si>
    <t>51.01782895863421</t>
  </si>
  <si>
    <t>50.97430279545687</t>
  </si>
  <si>
    <t>51.058068348185756</t>
  </si>
  <si>
    <t>51.065163657108144</t>
  </si>
  <si>
    <t>51.01705727879066</t>
  </si>
  <si>
    <t>50.92588699751949</t>
  </si>
  <si>
    <t>51.019761238959354</t>
  </si>
  <si>
    <t>50.91946518961029</t>
  </si>
  <si>
    <t>51.019619244835496</t>
  </si>
  <si>
    <t>50.90709894435533</t>
  </si>
  <si>
    <t>50.88527169128517</t>
  </si>
  <si>
    <t>51.02020620118525</t>
  </si>
  <si>
    <t>51.05723049720387</t>
  </si>
  <si>
    <t>50.86950381345879</t>
  </si>
  <si>
    <t>51.06935448746413</t>
  </si>
  <si>
    <t>51.050644567199505</t>
  </si>
  <si>
    <t>51.067368097041744</t>
  </si>
  <si>
    <t>51.09433346818955</t>
  </si>
  <si>
    <t>51.10805828818414</t>
  </si>
  <si>
    <t>51.01796380652025</t>
  </si>
  <si>
    <t>51.05024333479935</t>
  </si>
  <si>
    <t>51.052743075318325</t>
  </si>
  <si>
    <t>50.92344389148079</t>
  </si>
  <si>
    <t>51.08802862575217</t>
  </si>
  <si>
    <t>51.05388188507332</t>
  </si>
  <si>
    <t>51.01230778391686</t>
  </si>
  <si>
    <t>51.068989775825386</t>
  </si>
  <si>
    <t>50.897403192897016</t>
  </si>
  <si>
    <t>51.019082307372315</t>
  </si>
  <si>
    <t>51.18140114189918</t>
  </si>
  <si>
    <t>51.05397418002978</t>
  </si>
  <si>
    <t>50.88498466292923</t>
  </si>
  <si>
    <t>51.07835515273182</t>
  </si>
  <si>
    <t>51.00985046333555</t>
  </si>
  <si>
    <t>51.03177572572725</t>
  </si>
  <si>
    <t>51.08497546559156</t>
  </si>
  <si>
    <t>51.05541347960314</t>
  </si>
  <si>
    <t>51.036504278981596</t>
  </si>
  <si>
    <t>51.057123920870175</t>
  </si>
  <si>
    <t>51.08490955151368</t>
  </si>
  <si>
    <t>51.01663018615966</t>
  </si>
  <si>
    <t>51.055535694218186</t>
  </si>
  <si>
    <t>50.90690567902453</t>
  </si>
  <si>
    <t>51.10027522831771</t>
  </si>
  <si>
    <t>50.98658155519165</t>
  </si>
  <si>
    <t>51.04841116119684</t>
  </si>
  <si>
    <t>51.03204765541294</t>
  </si>
  <si>
    <t>51.009765811048965</t>
  </si>
  <si>
    <t>51.02105122139978</t>
  </si>
  <si>
    <t>50.864858807792594</t>
  </si>
  <si>
    <t>51.02102430490522</t>
  </si>
  <si>
    <t>51.053561169632964</t>
  </si>
  <si>
    <t>51.07041177026784</t>
  </si>
  <si>
    <t>51.10831352033296</t>
  </si>
  <si>
    <t>51.00525981261939</t>
  </si>
  <si>
    <t>51.08140190251245</t>
  </si>
  <si>
    <t>51.01620703002797</t>
  </si>
  <si>
    <t>51.095763342187176</t>
  </si>
  <si>
    <t>51.058248475749906</t>
  </si>
  <si>
    <t>50.924323066644696</t>
  </si>
  <si>
    <t>50.91841311216456</t>
  </si>
  <si>
    <t>51.05127786514984</t>
  </si>
  <si>
    <t>51.088419246305094</t>
  </si>
  <si>
    <t>51.01601480301496</t>
  </si>
  <si>
    <t>51.05829288298256</t>
  </si>
  <si>
    <t>50.984138621890054</t>
  </si>
  <si>
    <t>51.05317062424865</t>
  </si>
  <si>
    <t>51.016832072445304</t>
  </si>
  <si>
    <t>51.01974322891399</t>
  </si>
  <si>
    <t>51.01894604690868</t>
  </si>
  <si>
    <t>50.97665014023253</t>
  </si>
  <si>
    <t>51.00602723390806</t>
  </si>
  <si>
    <t>50.95871281803259</t>
  </si>
  <si>
    <t>50.908471648001345</t>
  </si>
  <si>
    <t>51.000933457471966</t>
  </si>
  <si>
    <t>50.90522838987531</t>
  </si>
  <si>
    <t>51.01908690215117</t>
  </si>
  <si>
    <t>51.05301306581737</t>
  </si>
  <si>
    <t>51.064242851969944</t>
  </si>
  <si>
    <t>51.06934476380991</t>
  </si>
  <si>
    <t>51.06433286712955</t>
  </si>
  <si>
    <t>51.016274513418736</t>
  </si>
  <si>
    <t>51.03583624150911</t>
  </si>
  <si>
    <t>50.92778391329385</t>
  </si>
  <si>
    <t>50.90631239845448</t>
  </si>
  <si>
    <t>51.114279898940694</t>
  </si>
  <si>
    <t>50.969648828001944</t>
  </si>
  <si>
    <t>51.06626545815361</t>
  </si>
  <si>
    <t>51.03392677660897</t>
  </si>
  <si>
    <t>51.05877431669603</t>
  </si>
  <si>
    <t>50.98534939397912</t>
  </si>
  <si>
    <t>51.059004419327536</t>
  </si>
  <si>
    <t>51.01925443118645</t>
  </si>
  <si>
    <t>51.02125685033261</t>
  </si>
  <si>
    <t>50.90626447633131</t>
  </si>
  <si>
    <t>51.01163900566461</t>
  </si>
  <si>
    <t>50.99936555882244</t>
  </si>
  <si>
    <t>51.089222525943676</t>
  </si>
  <si>
    <t>51.07319283013365</t>
  </si>
  <si>
    <t>51.04209439545966</t>
  </si>
  <si>
    <t>51.01866164484368</t>
  </si>
  <si>
    <t>51.01762626486033</t>
  </si>
  <si>
    <t>51.151102247525365</t>
  </si>
  <si>
    <t>51.03334975886894</t>
  </si>
  <si>
    <t>50.91835372124076</t>
  </si>
  <si>
    <t>51.01678738001759</t>
  </si>
  <si>
    <t>51.055545651751196</t>
  </si>
  <si>
    <t>51.03805539059112</t>
  </si>
  <si>
    <t>50.92422417754707</t>
  </si>
  <si>
    <t>50.908646863423215</t>
  </si>
  <si>
    <t>50.966369482835944</t>
  </si>
  <si>
    <t>51.03387942804643</t>
  </si>
  <si>
    <t>51.04337334908763</t>
  </si>
  <si>
    <t>50.90339713960697</t>
  </si>
  <si>
    <t>51.05302581070964</t>
  </si>
  <si>
    <t>51.05447176351977</t>
  </si>
  <si>
    <t>51.01770034082856</t>
  </si>
  <si>
    <t>51.08311612032368</t>
  </si>
  <si>
    <t>51.10233020076643</t>
  </si>
  <si>
    <t>50.90540313500323</t>
  </si>
  <si>
    <t>51.049861120698026</t>
  </si>
  <si>
    <t>50.905703618349655</t>
  </si>
  <si>
    <t>50.897227920169286</t>
  </si>
  <si>
    <t>51.078655847478096</t>
  </si>
  <si>
    <t>50.89740321637392</t>
  </si>
  <si>
    <t>50.98548742647834</t>
  </si>
  <si>
    <t>51.05032009921411</t>
  </si>
  <si>
    <t>50.900304783519104</t>
  </si>
  <si>
    <t>51.06613363277564</t>
  </si>
  <si>
    <t>51.05693197041117</t>
  </si>
  <si>
    <t>51.01874889707909</t>
  </si>
  <si>
    <t>51.05723806429515</t>
  </si>
  <si>
    <t>50.998753707478365</t>
  </si>
  <si>
    <t>50.958708607159295</t>
  </si>
  <si>
    <t>51.06995970419653</t>
  </si>
  <si>
    <t>51.017709699729565</t>
  </si>
  <si>
    <t>50.941956548554195</t>
  </si>
  <si>
    <t>51.00155615788326</t>
  </si>
  <si>
    <t>51.05751074828558</t>
  </si>
  <si>
    <t>51.02528129157027</t>
  </si>
  <si>
    <t>51.09080194132381</t>
  </si>
  <si>
    <t>51.06763483770189</t>
  </si>
  <si>
    <t>51.03834831884082</t>
  </si>
  <si>
    <t>51.05645287977328</t>
  </si>
  <si>
    <t>50.92428603178334</t>
  </si>
  <si>
    <t>51.02939377647351</t>
  </si>
  <si>
    <t>51.08777415168516</t>
  </si>
  <si>
    <t>51.08052803086677</t>
  </si>
  <si>
    <t>50.94422160219148</t>
  </si>
  <si>
    <t>51.018733464917986</t>
  </si>
  <si>
    <t>51.03680969611907</t>
  </si>
  <si>
    <t>51.01685933743742</t>
  </si>
  <si>
    <t>51.11481166715949</t>
  </si>
  <si>
    <t>51.02101492540823</t>
  </si>
  <si>
    <t>51.01671836967185</t>
  </si>
  <si>
    <t>51.07416487195555</t>
  </si>
  <si>
    <t>51.038416695949586</t>
  </si>
  <si>
    <t>50.90109454666262</t>
  </si>
  <si>
    <t>51.02045980146137</t>
  </si>
  <si>
    <t>51.069888971630796</t>
  </si>
  <si>
    <t>51.031823668792164</t>
  </si>
  <si>
    <t>51.05371281663229</t>
  </si>
  <si>
    <t>51.04936254455267</t>
  </si>
  <si>
    <t>51.14747443157314</t>
  </si>
  <si>
    <t>51.017245154464966</t>
  </si>
  <si>
    <t>51.016332697850714</t>
  </si>
  <si>
    <t>50.90448007228524</t>
  </si>
  <si>
    <t>50.909688278551045</t>
  </si>
  <si>
    <t>51.081396401110425</t>
  </si>
  <si>
    <t>51.03383742396527</t>
  </si>
  <si>
    <t>51.15325064474004</t>
  </si>
  <si>
    <t>51.05007932896936</t>
  </si>
  <si>
    <t>51.02680829623984</t>
  </si>
  <si>
    <t>51.00760154931378</t>
  </si>
  <si>
    <t>51.04989014926542</t>
  </si>
  <si>
    <t>50.95395828881958</t>
  </si>
  <si>
    <t>51.01752893844599</t>
  </si>
  <si>
    <t>50.90641127856563</t>
  </si>
  <si>
    <t>50.962955188872165</t>
  </si>
  <si>
    <t>51.09222444639825</t>
  </si>
  <si>
    <t>50.89739420213991</t>
  </si>
  <si>
    <t>50.909352757778905</t>
  </si>
  <si>
    <t>51.01660276077303</t>
  </si>
  <si>
    <t>51.050450887321304</t>
  </si>
  <si>
    <t>51.07855168202839</t>
  </si>
  <si>
    <t>51.03158446149856</t>
  </si>
  <si>
    <t>50.90112606714499</t>
  </si>
  <si>
    <t>51.017321076660465</t>
  </si>
  <si>
    <t>50.906707918863596</t>
  </si>
  <si>
    <t>50.92022670352208</t>
  </si>
  <si>
    <t>51.01661645532525</t>
  </si>
  <si>
    <t>51.01691664084799</t>
  </si>
  <si>
    <t>51.041010162465234</t>
  </si>
  <si>
    <t>51.07641646395105</t>
  </si>
  <si>
    <t>51.09430853296762</t>
  </si>
  <si>
    <t>51.020537880863024</t>
  </si>
  <si>
    <t>51.129240370910416</t>
  </si>
  <si>
    <t>51.06797998876471</t>
  </si>
  <si>
    <t>51.03884726091974</t>
  </si>
  <si>
    <t>51.01927143233976</t>
  </si>
  <si>
    <t>51.068639574894895</t>
  </si>
  <si>
    <t>50.906609038772906</t>
  </si>
  <si>
    <t>51.018751824439214</t>
  </si>
  <si>
    <t>51.07927885072943</t>
  </si>
  <si>
    <t>51.09130870825575</t>
  </si>
  <si>
    <t>51.02016551618157</t>
  </si>
  <si>
    <t>51.02049477021534</t>
  </si>
  <si>
    <t>51.01697550381706</t>
  </si>
  <si>
    <t>51.08847605667844</t>
  </si>
  <si>
    <t>51.02551655242329</t>
  </si>
  <si>
    <t>51.03649912408699</t>
  </si>
  <si>
    <t>50.96443186255656</t>
  </si>
  <si>
    <t>51.09862752600721</t>
  </si>
  <si>
    <t>51.03447422660985</t>
  </si>
  <si>
    <t>51.123742898116745</t>
  </si>
  <si>
    <t>50.98762599181118</t>
  </si>
  <si>
    <t>51.06255056038456</t>
  </si>
  <si>
    <t>51.03268945587753</t>
  </si>
  <si>
    <t>51.01777346119817</t>
  </si>
  <si>
    <t>51.076331223101754</t>
  </si>
  <si>
    <t>51.04644430925898</t>
  </si>
  <si>
    <t>51.06798095672508</t>
  </si>
  <si>
    <t>51.081051823121626</t>
  </si>
  <si>
    <t>50.959337528713746</t>
  </si>
  <si>
    <t>51.072208463313565</t>
  </si>
  <si>
    <t>51.01931427523351</t>
  </si>
  <si>
    <t>51.10076812497234</t>
  </si>
  <si>
    <t>51.06405051331761</t>
  </si>
  <si>
    <t>50.91671818840559</t>
  </si>
  <si>
    <t>51.17399011244917</t>
  </si>
  <si>
    <t>51.112983810591565</t>
  </si>
  <si>
    <t>50.997935431120936</t>
  </si>
  <si>
    <t>51.057665026101006</t>
  </si>
  <si>
    <t>51.07790808417631</t>
  </si>
  <si>
    <t>51.05538657729947</t>
  </si>
  <si>
    <t>51.09024184028329</t>
  </si>
  <si>
    <t>51.054275166267935</t>
  </si>
  <si>
    <t>51.10944140564271</t>
  </si>
  <si>
    <t>51.14798544913194</t>
  </si>
  <si>
    <t>51.076167910513675</t>
  </si>
  <si>
    <t>51.03576881851898</t>
  </si>
  <si>
    <t>51.03934982881133</t>
  </si>
  <si>
    <t>51.032844551432405</t>
  </si>
  <si>
    <t>51.09409472736586</t>
  </si>
  <si>
    <t>51.05495204027917</t>
  </si>
  <si>
    <t>51.041796172546675</t>
  </si>
  <si>
    <t>50.88569756844711</t>
  </si>
  <si>
    <t>50.918322674502534</t>
  </si>
  <si>
    <t>51.02024544013105</t>
  </si>
  <si>
    <t>51.02027273883133</t>
  </si>
  <si>
    <t>50.96115891928362</t>
  </si>
  <si>
    <t>50.93753376028476</t>
  </si>
  <si>
    <t>51.07321332233764</t>
  </si>
  <si>
    <t>51.106546848246566</t>
  </si>
  <si>
    <t>51.042845612240704</t>
  </si>
  <si>
    <t>51.00056357530856</t>
  </si>
  <si>
    <t>50.925684983713374</t>
  </si>
  <si>
    <t>51.06657786566229</t>
  </si>
  <si>
    <t>51.06963113498418</t>
  </si>
  <si>
    <t>51.118998461430614</t>
  </si>
  <si>
    <t>51.005798073462735</t>
  </si>
  <si>
    <t>51.058825462401266</t>
  </si>
  <si>
    <t>50.933164869287694</t>
  </si>
  <si>
    <t>51.12583149808013</t>
  </si>
  <si>
    <t>50.91011672615458</t>
  </si>
  <si>
    <t>51.01686186481318</t>
  </si>
  <si>
    <t>51.096929744379835</t>
  </si>
  <si>
    <t>50.869486900242485</t>
  </si>
  <si>
    <t>51.02754373900163</t>
  </si>
  <si>
    <t>51.08620072024668</t>
  </si>
  <si>
    <t>51.11560878091101</t>
  </si>
  <si>
    <t>51.103972304631846</t>
  </si>
  <si>
    <t>51.047896467639916</t>
  </si>
  <si>
    <t>51.04035741279064</t>
  </si>
  <si>
    <t>51.08154121918871</t>
  </si>
  <si>
    <t>50.90388505049545</t>
  </si>
  <si>
    <t>51.05621829153251</t>
  </si>
  <si>
    <t>51.04037076734813</t>
  </si>
  <si>
    <t>51.04018598186792</t>
  </si>
  <si>
    <t>51.041400186783044</t>
  </si>
  <si>
    <t>1113 - Detached Garage Dwelling Unit</t>
  </si>
  <si>
    <t>1114 - Detached Garden Suite</t>
  </si>
  <si>
    <t>New</t>
  </si>
  <si>
    <t>Additional Dwelling Unit</t>
  </si>
  <si>
    <t>Improvement</t>
  </si>
  <si>
    <t>Existing</t>
  </si>
  <si>
    <t>Retaining Wall, Additional Dwelling Unit</t>
  </si>
  <si>
    <t>Secondary Suite</t>
  </si>
  <si>
    <t>Fireplace</t>
  </si>
  <si>
    <t>Deck, Secondary Suite</t>
  </si>
  <si>
    <t>Deck</t>
  </si>
  <si>
    <t>Deck, Additional Dwelling Unit</t>
  </si>
  <si>
    <t>Porch</t>
  </si>
  <si>
    <t>Secondary Suite, Additional Dwelling Unit</t>
  </si>
  <si>
    <t>BP2017-11300</t>
  </si>
  <si>
    <t>BP2017-13532</t>
  </si>
  <si>
    <t>BP2020-17913</t>
  </si>
  <si>
    <t>BP2019-07467</t>
  </si>
  <si>
    <t>BP2015-10255</t>
  </si>
  <si>
    <t>BP2012-12168</t>
  </si>
  <si>
    <t>BP2014-11793</t>
  </si>
  <si>
    <t>BP2016-04975</t>
  </si>
  <si>
    <t>BP2017-00124</t>
  </si>
  <si>
    <t>BP2017-02930</t>
  </si>
  <si>
    <t>BP2011-02962</t>
  </si>
  <si>
    <t>BP2022-07168</t>
  </si>
  <si>
    <t>BP2016-01217</t>
  </si>
  <si>
    <t>BP2016-08411</t>
  </si>
  <si>
    <t>BP2019-13057</t>
  </si>
  <si>
    <t>BP2021-18810</t>
  </si>
  <si>
    <t>BP2016-08612</t>
  </si>
  <si>
    <t>BP2014-12367</t>
  </si>
  <si>
    <t>BP2019-02899</t>
  </si>
  <si>
    <t>BP2022-09571</t>
  </si>
  <si>
    <t>BP2008-08885</t>
  </si>
  <si>
    <t>BP2017-04385</t>
  </si>
  <si>
    <t>BP2018-01945</t>
  </si>
  <si>
    <t>BP2021-17049</t>
  </si>
  <si>
    <t>BP2008-08890</t>
  </si>
  <si>
    <t>BP2019-00271</t>
  </si>
  <si>
    <t>321 MARTINWOOD PL NE</t>
  </si>
  <si>
    <t>349 COPPERPOND BV SE</t>
  </si>
  <si>
    <t>3706R DOVER RIDGE DR SE</t>
  </si>
  <si>
    <t>1612G ACTON AV SW</t>
  </si>
  <si>
    <t>7740G 46 AV NW</t>
  </si>
  <si>
    <t>620 40 AV NW</t>
  </si>
  <si>
    <t>201 12 ST NE</t>
  </si>
  <si>
    <t>1533 WINDSOR ST NW</t>
  </si>
  <si>
    <t>134G 6 AV NW</t>
  </si>
  <si>
    <t>232 24 AV NW</t>
  </si>
  <si>
    <t>5 MARY DOVER DR SW</t>
  </si>
  <si>
    <t>11451B BRANIFF RD SW</t>
  </si>
  <si>
    <t>82 CRANFORD BA SE</t>
  </si>
  <si>
    <t>337G 13 ST NW</t>
  </si>
  <si>
    <t>2307 LANCING AV SW</t>
  </si>
  <si>
    <t>2212G GLENMOUNT DR SW</t>
  </si>
  <si>
    <t>927G 32 ST NW</t>
  </si>
  <si>
    <t>934 RUNDLE CR NE</t>
  </si>
  <si>
    <t>6324G THORNCLIFFE DR NW</t>
  </si>
  <si>
    <t>407G CANTERVILLE DR SW</t>
  </si>
  <si>
    <t>264G PRESTWICK MR SE</t>
  </si>
  <si>
    <t>404 7A ST NE</t>
  </si>
  <si>
    <t>3025 12 AV SW</t>
  </si>
  <si>
    <t>2448G 23 ST NW</t>
  </si>
  <si>
    <t>260G PRESTWICK MR SE</t>
  </si>
  <si>
    <t>417 8A ST NE</t>
  </si>
  <si>
    <t>51.11720404317258</t>
  </si>
  <si>
    <t>50.92464128845118</t>
  </si>
  <si>
    <t>51.021214491711014</t>
  </si>
  <si>
    <t>51.01239142965934</t>
  </si>
  <si>
    <t>51.09420507266029</t>
  </si>
  <si>
    <t>51.08825499267361</t>
  </si>
  <si>
    <t>51.05338064230748</t>
  </si>
  <si>
    <t>51.05811437920869</t>
  </si>
  <si>
    <t>51.074393011446645</t>
  </si>
  <si>
    <t>51.01949199214967</t>
  </si>
  <si>
    <t>50.95231861229663</t>
  </si>
  <si>
    <t>50.86921416473755</t>
  </si>
  <si>
    <t>51.05488551884238</t>
  </si>
  <si>
    <t>50.995086751493126</t>
  </si>
  <si>
    <t>51.03367559998822</t>
  </si>
  <si>
    <t>51.059941499355496</t>
  </si>
  <si>
    <t>51.06073712870185</t>
  </si>
  <si>
    <t>51.108963895069465</t>
  </si>
  <si>
    <t>50.94262163048407</t>
  </si>
  <si>
    <t>50.925358239737434</t>
  </si>
  <si>
    <t>51.05487174031962</t>
  </si>
  <si>
    <t>51.04131055618197</t>
  </si>
  <si>
    <t>51.073429605245394</t>
  </si>
  <si>
    <t>50.92547063167087</t>
  </si>
  <si>
    <t>51.055234944071664</t>
  </si>
  <si>
    <t>1301 - Private Detached Garage</t>
  </si>
  <si>
    <t>Garage, Secondary Suite</t>
  </si>
  <si>
    <t>Garage</t>
  </si>
  <si>
    <t>Addition, Garage, Secondary Suite</t>
  </si>
  <si>
    <t>Addition, Basement Dev, Garage</t>
  </si>
  <si>
    <t>Deck, Garage, Fireplace</t>
  </si>
  <si>
    <t>Addition, Retaining Wall, Secondary Suite</t>
  </si>
  <si>
    <t>Deck, Garage</t>
  </si>
  <si>
    <t>Garage, Additional Dwelling Unit</t>
  </si>
  <si>
    <t>Carport, Deck, Garage</t>
  </si>
  <si>
    <t>Carport, Garage, Additional Dwelling Unit</t>
  </si>
  <si>
    <t>Addition, Garage</t>
  </si>
  <si>
    <t>Carport, Garage, Fireplace, Additional Dwelling Unit</t>
  </si>
  <si>
    <t>all permits are correct as of June 17, 2024</t>
  </si>
  <si>
    <t>all permits are under the type "Residential Improvement Project"</t>
  </si>
  <si>
    <t>all permits are classified as 1 for "HousingUnits"</t>
  </si>
  <si>
    <t>filter by colour to find duplicate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</si>
</sst>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42A0-8349-4097-B79E-653CA845238F}">
  <dimension ref="A1:O549"/>
  <sheetViews>
    <sheetView tabSelected="1" zoomScale="93" workbookViewId="0">
      <pane ySplit="1" topLeftCell="A2" activePane="bottomLeft" state="frozen"/>
      <selection pane="bottomLeft" activeCell="E549" sqref="E549"/>
    </sheetView>
  </sheetViews>
  <sheetFormatPr defaultRowHeight="14.5" x14ac:dyDescent="0.35"/>
  <cols>
    <col min="1" max="1" width="7.453125" bestFit="1" customWidth="1"/>
    <col min="2" max="2" width="14" bestFit="1" customWidth="1"/>
    <col min="3" max="3" width="18" bestFit="1" customWidth="1"/>
    <col min="4" max="4" width="17.1796875" bestFit="1" customWidth="1"/>
    <col min="5" max="5" width="14.36328125" customWidth="1"/>
    <col min="6" max="6" width="11.90625" bestFit="1" customWidth="1"/>
    <col min="7" max="7" width="28.26953125" bestFit="1" customWidth="1"/>
    <col min="8" max="8" width="13.08984375" bestFit="1" customWidth="1"/>
    <col min="9" max="9" width="18.54296875" bestFit="1" customWidth="1"/>
    <col min="10" max="10" width="12.81640625" bestFit="1" customWidth="1"/>
    <col min="11" max="11" width="79.54296875" bestFit="1" customWidth="1"/>
    <col min="12" max="12" width="31.6328125" bestFit="1" customWidth="1"/>
    <col min="13" max="13" width="17" bestFit="1" customWidth="1"/>
    <col min="14" max="14" width="19.26953125" bestFit="1" customWidth="1"/>
    <col min="15" max="15" width="34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2024</v>
      </c>
      <c r="B2" s="2">
        <v>45457</v>
      </c>
      <c r="E2" t="s">
        <v>509</v>
      </c>
      <c r="F2" t="s">
        <v>532</v>
      </c>
      <c r="G2" t="s">
        <v>1024</v>
      </c>
      <c r="I2" s="3" t="s">
        <v>1503</v>
      </c>
      <c r="J2">
        <v>-114.15784442572399</v>
      </c>
      <c r="K2" t="str">
        <f t="shared" ref="K2:K65" si="0">L2&amp;" - "&amp;M2&amp;" "&amp;N2&amp;" "&amp;O2</f>
        <v>1113 - Detached Garage Dwelling Unit -  New Additional Dwelling Unit</v>
      </c>
      <c r="L2" t="s">
        <v>1524</v>
      </c>
      <c r="N2" t="s">
        <v>1526</v>
      </c>
      <c r="O2" t="s">
        <v>1527</v>
      </c>
    </row>
    <row r="3" spans="1:15" x14ac:dyDescent="0.35">
      <c r="A3">
        <v>2024</v>
      </c>
      <c r="B3" s="2">
        <v>45455</v>
      </c>
      <c r="E3" t="s">
        <v>524</v>
      </c>
      <c r="F3" t="s">
        <v>532</v>
      </c>
      <c r="G3" t="s">
        <v>1039</v>
      </c>
      <c r="I3" s="3" t="s">
        <v>1516</v>
      </c>
      <c r="J3">
        <v>-114.158691358616</v>
      </c>
      <c r="K3" t="str">
        <f t="shared" si="0"/>
        <v>1113 - Detached Garage Dwelling Unit -  New Additional Dwelling Unit</v>
      </c>
      <c r="L3" t="s">
        <v>1524</v>
      </c>
      <c r="N3" t="s">
        <v>1526</v>
      </c>
      <c r="O3" t="s">
        <v>1527</v>
      </c>
    </row>
    <row r="4" spans="1:15" x14ac:dyDescent="0.35">
      <c r="A4">
        <v>2024</v>
      </c>
      <c r="B4" s="2">
        <v>45455</v>
      </c>
      <c r="E4" t="s">
        <v>530</v>
      </c>
      <c r="F4" t="s">
        <v>532</v>
      </c>
      <c r="G4" t="s">
        <v>1045</v>
      </c>
      <c r="I4" s="3" t="s">
        <v>1522</v>
      </c>
      <c r="J4">
        <v>-114.024958702533</v>
      </c>
      <c r="K4" t="str">
        <f t="shared" si="0"/>
        <v>1113 - Detached Garage Dwelling Unit -  New Additional Dwelling Unit</v>
      </c>
      <c r="L4" t="s">
        <v>1524</v>
      </c>
      <c r="N4" t="s">
        <v>1526</v>
      </c>
      <c r="O4" t="s">
        <v>1527</v>
      </c>
    </row>
    <row r="5" spans="1:15" x14ac:dyDescent="0.35">
      <c r="A5">
        <v>2024</v>
      </c>
      <c r="B5" s="2">
        <v>45453</v>
      </c>
      <c r="E5" t="s">
        <v>529</v>
      </c>
      <c r="F5" t="s">
        <v>532</v>
      </c>
      <c r="G5" t="s">
        <v>1044</v>
      </c>
      <c r="I5" s="3" t="s">
        <v>1521</v>
      </c>
      <c r="J5">
        <v>-113.965932949438</v>
      </c>
      <c r="K5" t="str">
        <f t="shared" si="0"/>
        <v>1113 - Detached Garage Dwelling Unit -  New Additional Dwelling Unit</v>
      </c>
      <c r="L5" t="s">
        <v>1524</v>
      </c>
      <c r="N5" t="s">
        <v>1526</v>
      </c>
      <c r="O5" t="s">
        <v>1527</v>
      </c>
    </row>
    <row r="6" spans="1:15" x14ac:dyDescent="0.35">
      <c r="A6">
        <v>2024</v>
      </c>
      <c r="B6" s="2">
        <v>45449</v>
      </c>
      <c r="E6" t="s">
        <v>515</v>
      </c>
      <c r="F6" t="s">
        <v>532</v>
      </c>
      <c r="G6" t="s">
        <v>1030</v>
      </c>
      <c r="I6" s="3" t="s">
        <v>1509</v>
      </c>
      <c r="J6">
        <v>-114.142407534993</v>
      </c>
      <c r="K6" t="str">
        <f t="shared" si="0"/>
        <v>1113 - Detached Garage Dwelling Unit -  New Additional Dwelling Unit</v>
      </c>
      <c r="L6" t="s">
        <v>1524</v>
      </c>
      <c r="N6" t="s">
        <v>1526</v>
      </c>
      <c r="O6" t="s">
        <v>1527</v>
      </c>
    </row>
    <row r="7" spans="1:15" x14ac:dyDescent="0.35">
      <c r="A7">
        <v>2024</v>
      </c>
      <c r="B7" s="2">
        <v>45448</v>
      </c>
      <c r="E7" t="s">
        <v>480</v>
      </c>
      <c r="F7" t="s">
        <v>532</v>
      </c>
      <c r="G7" t="s">
        <v>995</v>
      </c>
      <c r="I7" s="3" t="s">
        <v>1475</v>
      </c>
      <c r="J7">
        <v>-114.08198673715999</v>
      </c>
      <c r="K7" t="str">
        <f t="shared" si="0"/>
        <v>1113 - Detached Garage Dwelling Unit -  New Additional Dwelling Unit</v>
      </c>
      <c r="L7" t="s">
        <v>1524</v>
      </c>
      <c r="N7" t="s">
        <v>1526</v>
      </c>
      <c r="O7" t="s">
        <v>1527</v>
      </c>
    </row>
    <row r="8" spans="1:15" x14ac:dyDescent="0.35">
      <c r="A8">
        <v>2024</v>
      </c>
      <c r="B8" s="2">
        <v>45448</v>
      </c>
      <c r="E8" t="s">
        <v>511</v>
      </c>
      <c r="F8" t="s">
        <v>532</v>
      </c>
      <c r="G8" t="s">
        <v>1026</v>
      </c>
      <c r="I8" s="3" t="s">
        <v>1505</v>
      </c>
      <c r="J8">
        <v>-114.128534591292</v>
      </c>
      <c r="K8" t="str">
        <f t="shared" si="0"/>
        <v>1113 - Detached Garage Dwelling Unit -  New Additional Dwelling Unit</v>
      </c>
      <c r="L8" t="s">
        <v>1524</v>
      </c>
      <c r="N8" t="s">
        <v>1526</v>
      </c>
      <c r="O8" t="s">
        <v>1527</v>
      </c>
    </row>
    <row r="9" spans="1:15" x14ac:dyDescent="0.35">
      <c r="A9">
        <v>2024</v>
      </c>
      <c r="B9" s="2">
        <v>45447</v>
      </c>
      <c r="E9" t="s">
        <v>508</v>
      </c>
      <c r="F9" t="s">
        <v>532</v>
      </c>
      <c r="G9" t="s">
        <v>1023</v>
      </c>
      <c r="I9" s="3" t="s">
        <v>1502</v>
      </c>
      <c r="J9">
        <v>-114.05025308734299</v>
      </c>
      <c r="K9" t="str">
        <f t="shared" si="0"/>
        <v>1113 - Detached Garage Dwelling Unit -  New Additional Dwelling Unit</v>
      </c>
      <c r="L9" t="s">
        <v>1524</v>
      </c>
      <c r="N9" t="s">
        <v>1526</v>
      </c>
      <c r="O9" t="s">
        <v>1527</v>
      </c>
    </row>
    <row r="10" spans="1:15" x14ac:dyDescent="0.35">
      <c r="A10">
        <v>2024</v>
      </c>
      <c r="B10" s="2">
        <v>45443</v>
      </c>
      <c r="E10" t="s">
        <v>523</v>
      </c>
      <c r="F10" t="s">
        <v>532</v>
      </c>
      <c r="G10" t="s">
        <v>1038</v>
      </c>
      <c r="I10" s="3" t="s">
        <v>1515</v>
      </c>
      <c r="J10">
        <v>-114.143585669847</v>
      </c>
      <c r="K10" t="str">
        <f t="shared" si="0"/>
        <v>1113 - Detached Garage Dwelling Unit -  New Additional Dwelling Unit</v>
      </c>
      <c r="L10" t="s">
        <v>1524</v>
      </c>
      <c r="N10" t="s">
        <v>1526</v>
      </c>
      <c r="O10" t="s">
        <v>1527</v>
      </c>
    </row>
    <row r="11" spans="1:15" x14ac:dyDescent="0.35">
      <c r="A11">
        <v>2024</v>
      </c>
      <c r="B11" s="2">
        <v>45442</v>
      </c>
      <c r="E11" t="s">
        <v>516</v>
      </c>
      <c r="F11" t="s">
        <v>532</v>
      </c>
      <c r="G11" t="s">
        <v>1031</v>
      </c>
      <c r="I11" s="3" t="s">
        <v>1510</v>
      </c>
      <c r="J11">
        <v>-114.08836660038401</v>
      </c>
      <c r="K11" t="str">
        <f t="shared" si="0"/>
        <v>1113 - Detached Garage Dwelling Unit -  New Additional Dwelling Unit</v>
      </c>
      <c r="L11" t="s">
        <v>1524</v>
      </c>
      <c r="N11" t="s">
        <v>1526</v>
      </c>
      <c r="O11" t="s">
        <v>1527</v>
      </c>
    </row>
    <row r="12" spans="1:15" x14ac:dyDescent="0.35">
      <c r="A12">
        <v>2024</v>
      </c>
      <c r="B12" s="2">
        <v>45435</v>
      </c>
      <c r="E12" t="s">
        <v>487</v>
      </c>
      <c r="F12" t="s">
        <v>532</v>
      </c>
      <c r="G12" t="s">
        <v>1002</v>
      </c>
      <c r="I12" s="3" t="s">
        <v>1482</v>
      </c>
      <c r="J12">
        <v>-114.237391031304</v>
      </c>
      <c r="K12" t="str">
        <f t="shared" si="0"/>
        <v>1113 - Detached Garage Dwelling Unit -  New Additional Dwelling Unit</v>
      </c>
      <c r="L12" t="s">
        <v>1524</v>
      </c>
      <c r="N12" t="s">
        <v>1526</v>
      </c>
      <c r="O12" t="s">
        <v>1527</v>
      </c>
    </row>
    <row r="13" spans="1:15" x14ac:dyDescent="0.35">
      <c r="A13">
        <v>2024</v>
      </c>
      <c r="B13" s="2">
        <v>45435</v>
      </c>
      <c r="E13" t="s">
        <v>525</v>
      </c>
      <c r="F13" t="s">
        <v>532</v>
      </c>
      <c r="G13" t="s">
        <v>1040</v>
      </c>
      <c r="I13" s="3" t="s">
        <v>1517</v>
      </c>
      <c r="J13">
        <v>-114.02345610850401</v>
      </c>
      <c r="K13" t="str">
        <f t="shared" si="0"/>
        <v>1113 - Detached Garage Dwelling Unit -  New Additional Dwelling Unit</v>
      </c>
      <c r="L13" t="s">
        <v>1524</v>
      </c>
      <c r="N13" t="s">
        <v>1526</v>
      </c>
      <c r="O13" t="s">
        <v>1527</v>
      </c>
    </row>
    <row r="14" spans="1:15" x14ac:dyDescent="0.35">
      <c r="A14">
        <v>2024</v>
      </c>
      <c r="B14" s="2">
        <v>45428</v>
      </c>
      <c r="E14" t="s">
        <v>504</v>
      </c>
      <c r="F14" t="s">
        <v>532</v>
      </c>
      <c r="G14" t="s">
        <v>1019</v>
      </c>
      <c r="I14" s="3" t="s">
        <v>1498</v>
      </c>
      <c r="J14">
        <v>-114.15877547691299</v>
      </c>
      <c r="K14" t="str">
        <f t="shared" si="0"/>
        <v>1113 - Detached Garage Dwelling Unit -  New Additional Dwelling Unit</v>
      </c>
      <c r="L14" t="s">
        <v>1524</v>
      </c>
      <c r="N14" t="s">
        <v>1526</v>
      </c>
      <c r="O14" t="s">
        <v>1527</v>
      </c>
    </row>
    <row r="15" spans="1:15" x14ac:dyDescent="0.35">
      <c r="A15">
        <v>2024</v>
      </c>
      <c r="B15" s="2">
        <v>45428</v>
      </c>
      <c r="E15" t="s">
        <v>505</v>
      </c>
      <c r="F15" t="s">
        <v>532</v>
      </c>
      <c r="G15" t="s">
        <v>1020</v>
      </c>
      <c r="I15" s="3" t="s">
        <v>1499</v>
      </c>
      <c r="J15">
        <v>-114.12797052527399</v>
      </c>
      <c r="K15" t="str">
        <f t="shared" si="0"/>
        <v>1113 - Detached Garage Dwelling Unit -  New Additional Dwelling Unit</v>
      </c>
      <c r="L15" t="s">
        <v>1524</v>
      </c>
      <c r="N15" t="s">
        <v>1526</v>
      </c>
      <c r="O15" t="s">
        <v>1527</v>
      </c>
    </row>
    <row r="16" spans="1:15" x14ac:dyDescent="0.35">
      <c r="A16">
        <v>2024</v>
      </c>
      <c r="B16" s="2">
        <v>45422</v>
      </c>
      <c r="E16" t="s">
        <v>496</v>
      </c>
      <c r="F16" t="s">
        <v>532</v>
      </c>
      <c r="G16" t="s">
        <v>1011</v>
      </c>
      <c r="I16" s="3" t="s">
        <v>1491</v>
      </c>
      <c r="J16">
        <v>-114.144716532183</v>
      </c>
      <c r="K16" t="str">
        <f t="shared" si="0"/>
        <v>1113 - Detached Garage Dwelling Unit -  New Additional Dwelling Unit</v>
      </c>
      <c r="L16" t="s">
        <v>1524</v>
      </c>
      <c r="N16" t="s">
        <v>1526</v>
      </c>
      <c r="O16" t="s">
        <v>1527</v>
      </c>
    </row>
    <row r="17" spans="1:15" x14ac:dyDescent="0.35">
      <c r="A17">
        <v>2024</v>
      </c>
      <c r="B17" s="2">
        <v>45421</v>
      </c>
      <c r="E17" t="s">
        <v>500</v>
      </c>
      <c r="F17" t="s">
        <v>532</v>
      </c>
      <c r="G17" t="s">
        <v>1015</v>
      </c>
      <c r="I17" s="3" t="s">
        <v>1494</v>
      </c>
      <c r="J17">
        <v>-114.079439065632</v>
      </c>
      <c r="K17" t="str">
        <f t="shared" si="0"/>
        <v>1113 - Detached Garage Dwelling Unit -  New Additional Dwelling Unit</v>
      </c>
      <c r="L17" t="s">
        <v>1524</v>
      </c>
      <c r="N17" t="s">
        <v>1526</v>
      </c>
      <c r="O17" t="s">
        <v>1527</v>
      </c>
    </row>
    <row r="18" spans="1:15" x14ac:dyDescent="0.35">
      <c r="A18">
        <v>2024</v>
      </c>
      <c r="B18" s="2">
        <v>45420</v>
      </c>
      <c r="E18" t="s">
        <v>498</v>
      </c>
      <c r="F18" t="s">
        <v>532</v>
      </c>
      <c r="G18" t="s">
        <v>1013</v>
      </c>
      <c r="I18" s="3" t="s">
        <v>1493</v>
      </c>
      <c r="J18">
        <v>-114.124694044931</v>
      </c>
      <c r="K18" t="str">
        <f t="shared" si="0"/>
        <v>1113 - Detached Garage Dwelling Unit -  New Additional Dwelling Unit</v>
      </c>
      <c r="L18" t="s">
        <v>1524</v>
      </c>
      <c r="N18" t="s">
        <v>1526</v>
      </c>
      <c r="O18" t="s">
        <v>1527</v>
      </c>
    </row>
    <row r="19" spans="1:15" x14ac:dyDescent="0.35">
      <c r="A19">
        <v>2024</v>
      </c>
      <c r="B19" s="2">
        <v>45420</v>
      </c>
      <c r="E19" t="s">
        <v>518</v>
      </c>
      <c r="F19" t="s">
        <v>532</v>
      </c>
      <c r="G19" t="s">
        <v>1033</v>
      </c>
      <c r="I19" s="3" t="s">
        <v>1512</v>
      </c>
      <c r="J19">
        <v>-114.113070730567</v>
      </c>
      <c r="K19" t="str">
        <f t="shared" si="0"/>
        <v>1113 - Detached Garage Dwelling Unit -  New Additional Dwelling Unit</v>
      </c>
      <c r="L19" t="s">
        <v>1524</v>
      </c>
      <c r="N19" t="s">
        <v>1526</v>
      </c>
      <c r="O19" t="s">
        <v>1527</v>
      </c>
    </row>
    <row r="20" spans="1:15" x14ac:dyDescent="0.35">
      <c r="A20">
        <v>2024</v>
      </c>
      <c r="B20" s="2">
        <v>45418</v>
      </c>
      <c r="E20" t="s">
        <v>521</v>
      </c>
      <c r="F20" t="s">
        <v>532</v>
      </c>
      <c r="G20" t="s">
        <v>1036</v>
      </c>
      <c r="I20" s="3" t="s">
        <v>1513</v>
      </c>
      <c r="J20">
        <v>-114.178922259111</v>
      </c>
      <c r="K20" t="str">
        <f t="shared" si="0"/>
        <v>1113 - Detached Garage Dwelling Unit -  New Additional Dwelling Unit</v>
      </c>
      <c r="L20" t="s">
        <v>1524</v>
      </c>
      <c r="N20" t="s">
        <v>1526</v>
      </c>
      <c r="O20" t="s">
        <v>1527</v>
      </c>
    </row>
    <row r="21" spans="1:15" x14ac:dyDescent="0.35">
      <c r="A21">
        <v>2024</v>
      </c>
      <c r="B21" s="2">
        <v>45414</v>
      </c>
      <c r="E21" t="s">
        <v>517</v>
      </c>
      <c r="F21" t="s">
        <v>532</v>
      </c>
      <c r="G21" t="s">
        <v>1032</v>
      </c>
      <c r="I21" s="3" t="s">
        <v>1511</v>
      </c>
      <c r="J21">
        <v>-113.94922324819601</v>
      </c>
      <c r="K21" t="str">
        <f t="shared" si="0"/>
        <v>1113 - Detached Garage Dwelling Unit -  New Additional Dwelling Unit</v>
      </c>
      <c r="L21" t="s">
        <v>1524</v>
      </c>
      <c r="N21" t="s">
        <v>1526</v>
      </c>
      <c r="O21" t="s">
        <v>1527</v>
      </c>
    </row>
    <row r="22" spans="1:15" x14ac:dyDescent="0.35">
      <c r="A22">
        <v>2024</v>
      </c>
      <c r="B22" s="2">
        <v>45411</v>
      </c>
      <c r="E22" t="s">
        <v>513</v>
      </c>
      <c r="F22" t="s">
        <v>532</v>
      </c>
      <c r="G22" t="s">
        <v>1028</v>
      </c>
      <c r="I22" s="3" t="s">
        <v>1507</v>
      </c>
      <c r="J22">
        <v>-114.05973609031101</v>
      </c>
      <c r="K22" t="str">
        <f t="shared" si="0"/>
        <v>1113 - Detached Garage Dwelling Unit -  New Additional Dwelling Unit</v>
      </c>
      <c r="L22" t="s">
        <v>1524</v>
      </c>
      <c r="N22" t="s">
        <v>1526</v>
      </c>
      <c r="O22" t="s">
        <v>1527</v>
      </c>
    </row>
    <row r="23" spans="1:15" x14ac:dyDescent="0.35">
      <c r="A23">
        <v>2024</v>
      </c>
      <c r="B23" s="2">
        <v>45407</v>
      </c>
      <c r="E23" t="s">
        <v>501</v>
      </c>
      <c r="F23" t="s">
        <v>532</v>
      </c>
      <c r="G23" t="s">
        <v>1016</v>
      </c>
      <c r="I23" s="3" t="s">
        <v>1495</v>
      </c>
      <c r="J23">
        <v>-114.033307185634</v>
      </c>
      <c r="K23" t="str">
        <f t="shared" si="0"/>
        <v>1113 - Detached Garage Dwelling Unit -  New Additional Dwelling Unit</v>
      </c>
      <c r="L23" t="s">
        <v>1524</v>
      </c>
      <c r="N23" t="s">
        <v>1526</v>
      </c>
      <c r="O23" t="s">
        <v>1527</v>
      </c>
    </row>
    <row r="24" spans="1:15" x14ac:dyDescent="0.35">
      <c r="A24">
        <v>2024</v>
      </c>
      <c r="B24" s="2">
        <v>45400</v>
      </c>
      <c r="E24" t="s">
        <v>497</v>
      </c>
      <c r="F24" t="s">
        <v>532</v>
      </c>
      <c r="G24" t="s">
        <v>1012</v>
      </c>
      <c r="I24" s="3" t="s">
        <v>1492</v>
      </c>
      <c r="J24">
        <v>-114.125002337978</v>
      </c>
      <c r="K24" t="str">
        <f t="shared" si="0"/>
        <v>1113 - Detached Garage Dwelling Unit -  New Additional Dwelling Unit</v>
      </c>
      <c r="L24" t="s">
        <v>1524</v>
      </c>
      <c r="N24" t="s">
        <v>1526</v>
      </c>
      <c r="O24" t="s">
        <v>1527</v>
      </c>
    </row>
    <row r="25" spans="1:15" x14ac:dyDescent="0.35">
      <c r="A25">
        <v>2024</v>
      </c>
      <c r="B25" s="2">
        <v>45393</v>
      </c>
      <c r="E25" t="s">
        <v>486</v>
      </c>
      <c r="F25" t="s">
        <v>532</v>
      </c>
      <c r="G25" t="s">
        <v>1001</v>
      </c>
      <c r="I25" s="3" t="s">
        <v>1481</v>
      </c>
      <c r="J25">
        <v>-114.191447538175</v>
      </c>
      <c r="K25" t="str">
        <f t="shared" si="0"/>
        <v>1113 - Detached Garage Dwelling Unit -  New Additional Dwelling Unit</v>
      </c>
      <c r="L25" t="s">
        <v>1524</v>
      </c>
      <c r="N25" t="s">
        <v>1526</v>
      </c>
      <c r="O25" t="s">
        <v>1527</v>
      </c>
    </row>
    <row r="26" spans="1:15" x14ac:dyDescent="0.35">
      <c r="A26">
        <v>2024</v>
      </c>
      <c r="B26" s="2">
        <v>45393</v>
      </c>
      <c r="E26" t="s">
        <v>502</v>
      </c>
      <c r="F26" t="s">
        <v>532</v>
      </c>
      <c r="G26" t="s">
        <v>1017</v>
      </c>
      <c r="I26" s="3" t="s">
        <v>1496</v>
      </c>
      <c r="J26">
        <v>-113.96501535011799</v>
      </c>
      <c r="K26" t="str">
        <f t="shared" si="0"/>
        <v>1113 - Detached Garage Dwelling Unit -  New Additional Dwelling Unit</v>
      </c>
      <c r="L26" t="s">
        <v>1524</v>
      </c>
      <c r="N26" t="s">
        <v>1526</v>
      </c>
      <c r="O26" t="s">
        <v>1527</v>
      </c>
    </row>
    <row r="27" spans="1:15" x14ac:dyDescent="0.35">
      <c r="A27">
        <v>2024</v>
      </c>
      <c r="B27" s="2">
        <v>45385</v>
      </c>
      <c r="E27" t="s">
        <v>483</v>
      </c>
      <c r="F27" t="s">
        <v>532</v>
      </c>
      <c r="G27" t="s">
        <v>998</v>
      </c>
      <c r="I27" s="3" t="s">
        <v>1478</v>
      </c>
      <c r="J27">
        <v>-113.963827650008</v>
      </c>
      <c r="K27" t="str">
        <f t="shared" si="0"/>
        <v>1113 - Detached Garage Dwelling Unit -  New Additional Dwelling Unit</v>
      </c>
      <c r="L27" t="s">
        <v>1524</v>
      </c>
      <c r="N27" t="s">
        <v>1526</v>
      </c>
      <c r="O27" t="s">
        <v>1527</v>
      </c>
    </row>
    <row r="28" spans="1:15" x14ac:dyDescent="0.35">
      <c r="A28">
        <v>2024</v>
      </c>
      <c r="B28" s="2">
        <v>45384</v>
      </c>
      <c r="E28" t="s">
        <v>499</v>
      </c>
      <c r="F28" t="s">
        <v>532</v>
      </c>
      <c r="G28" t="s">
        <v>1014</v>
      </c>
      <c r="I28">
        <v>51.042770919338899</v>
      </c>
      <c r="J28">
        <v>-113.984433628643</v>
      </c>
      <c r="K28" t="str">
        <f t="shared" si="0"/>
        <v>1113 - Detached Garage Dwelling Unit -  New Additional Dwelling Unit</v>
      </c>
      <c r="L28" t="s">
        <v>1524</v>
      </c>
      <c r="N28" t="s">
        <v>1526</v>
      </c>
      <c r="O28" t="s">
        <v>1527</v>
      </c>
    </row>
    <row r="29" spans="1:15" x14ac:dyDescent="0.35">
      <c r="A29">
        <v>2024</v>
      </c>
      <c r="B29" s="2">
        <v>45377</v>
      </c>
      <c r="E29" t="s">
        <v>479</v>
      </c>
      <c r="F29" t="s">
        <v>532</v>
      </c>
      <c r="G29" t="s">
        <v>994</v>
      </c>
      <c r="I29" s="3" t="s">
        <v>1474</v>
      </c>
      <c r="J29">
        <v>-114.165169936469</v>
      </c>
      <c r="K29" t="str">
        <f t="shared" si="0"/>
        <v>1113 - Detached Garage Dwelling Unit -  New Additional Dwelling Unit</v>
      </c>
      <c r="L29" t="s">
        <v>1524</v>
      </c>
      <c r="N29" t="s">
        <v>1526</v>
      </c>
      <c r="O29" t="s">
        <v>1527</v>
      </c>
    </row>
    <row r="30" spans="1:15" x14ac:dyDescent="0.35">
      <c r="A30">
        <v>2024</v>
      </c>
      <c r="B30" s="2">
        <v>45377</v>
      </c>
      <c r="E30" t="s">
        <v>482</v>
      </c>
      <c r="F30" t="s">
        <v>532</v>
      </c>
      <c r="G30" t="s">
        <v>997</v>
      </c>
      <c r="I30" s="3" t="s">
        <v>1477</v>
      </c>
      <c r="J30">
        <v>-114.049263123621</v>
      </c>
      <c r="K30" t="str">
        <f t="shared" si="0"/>
        <v>1113 - Detached Garage Dwelling Unit -  New Additional Dwelling Unit</v>
      </c>
      <c r="L30" t="s">
        <v>1524</v>
      </c>
      <c r="N30" t="s">
        <v>1526</v>
      </c>
      <c r="O30" t="s">
        <v>1527</v>
      </c>
    </row>
    <row r="31" spans="1:15" x14ac:dyDescent="0.35">
      <c r="A31">
        <v>2024</v>
      </c>
      <c r="B31" s="2">
        <v>45358</v>
      </c>
      <c r="E31" t="s">
        <v>484</v>
      </c>
      <c r="F31" t="s">
        <v>532</v>
      </c>
      <c r="G31" t="s">
        <v>999</v>
      </c>
      <c r="I31" s="3" t="s">
        <v>1479</v>
      </c>
      <c r="J31">
        <v>-114.130993825875</v>
      </c>
      <c r="K31" t="str">
        <f t="shared" si="0"/>
        <v>1113 - Detached Garage Dwelling Unit -  New Additional Dwelling Unit</v>
      </c>
      <c r="L31" t="s">
        <v>1524</v>
      </c>
      <c r="N31" t="s">
        <v>1526</v>
      </c>
      <c r="O31" t="s">
        <v>1527</v>
      </c>
    </row>
    <row r="32" spans="1:15" x14ac:dyDescent="0.35">
      <c r="A32">
        <v>2024</v>
      </c>
      <c r="B32" s="2">
        <v>45358</v>
      </c>
      <c r="E32" t="s">
        <v>485</v>
      </c>
      <c r="F32" t="s">
        <v>532</v>
      </c>
      <c r="G32" t="s">
        <v>1000</v>
      </c>
      <c r="I32" s="3" t="s">
        <v>1480</v>
      </c>
      <c r="J32">
        <v>-114.05670381975899</v>
      </c>
      <c r="K32" t="str">
        <f t="shared" si="0"/>
        <v>1114 - Detached Garden Suite -  New Additional Dwelling Unit</v>
      </c>
      <c r="L32" t="s">
        <v>1525</v>
      </c>
      <c r="N32" t="s">
        <v>1526</v>
      </c>
      <c r="O32" t="s">
        <v>1527</v>
      </c>
    </row>
    <row r="33" spans="1:15" x14ac:dyDescent="0.35">
      <c r="A33">
        <v>2024</v>
      </c>
      <c r="B33" s="2">
        <v>45355</v>
      </c>
      <c r="E33" t="s">
        <v>481</v>
      </c>
      <c r="F33" t="s">
        <v>532</v>
      </c>
      <c r="G33" t="s">
        <v>996</v>
      </c>
      <c r="I33" s="3" t="s">
        <v>1476</v>
      </c>
      <c r="J33">
        <v>-114.03308913452101</v>
      </c>
      <c r="K33" t="str">
        <f t="shared" si="0"/>
        <v>1114 - Detached Garden Suite -  New Additional Dwelling Unit</v>
      </c>
      <c r="L33" t="s">
        <v>1525</v>
      </c>
      <c r="N33" t="s">
        <v>1526</v>
      </c>
      <c r="O33" t="s">
        <v>1527</v>
      </c>
    </row>
    <row r="34" spans="1:15" x14ac:dyDescent="0.35">
      <c r="A34">
        <v>2024</v>
      </c>
      <c r="B34" s="2">
        <v>45352</v>
      </c>
      <c r="E34" t="s">
        <v>478</v>
      </c>
      <c r="F34" t="s">
        <v>532</v>
      </c>
      <c r="G34" t="s">
        <v>993</v>
      </c>
      <c r="I34">
        <v>51.057516133476497</v>
      </c>
      <c r="J34">
        <v>-114.04637967007299</v>
      </c>
      <c r="K34" t="str">
        <f t="shared" si="0"/>
        <v>1114 - Detached Garden Suite -  New Additional Dwelling Unit</v>
      </c>
      <c r="L34" t="s">
        <v>1525</v>
      </c>
      <c r="N34" t="s">
        <v>1526</v>
      </c>
      <c r="O34" t="s">
        <v>1527</v>
      </c>
    </row>
    <row r="35" spans="1:15" x14ac:dyDescent="0.35">
      <c r="A35">
        <v>2024</v>
      </c>
      <c r="B35" s="2">
        <v>45345</v>
      </c>
      <c r="E35" t="s">
        <v>477</v>
      </c>
      <c r="F35" t="s">
        <v>532</v>
      </c>
      <c r="G35" t="s">
        <v>992</v>
      </c>
      <c r="I35" s="3" t="s">
        <v>1473</v>
      </c>
      <c r="J35">
        <v>-113.96655446791399</v>
      </c>
      <c r="K35" t="str">
        <f t="shared" si="0"/>
        <v>1113 - Detached Garage Dwelling Unit -  New Additional Dwelling Unit</v>
      </c>
      <c r="L35" t="s">
        <v>1524</v>
      </c>
      <c r="N35" t="s">
        <v>1526</v>
      </c>
      <c r="O35" t="s">
        <v>1527</v>
      </c>
    </row>
    <row r="36" spans="1:15" x14ac:dyDescent="0.35">
      <c r="A36">
        <v>2024</v>
      </c>
      <c r="B36" s="2">
        <v>45344</v>
      </c>
      <c r="C36" s="2">
        <v>45422</v>
      </c>
      <c r="D36">
        <f>_xlfn.DAYS(C36,B36)</f>
        <v>78</v>
      </c>
      <c r="E36" t="s">
        <v>476</v>
      </c>
      <c r="F36" t="s">
        <v>533</v>
      </c>
      <c r="G36" t="s">
        <v>991</v>
      </c>
      <c r="I36" s="3" t="s">
        <v>1472</v>
      </c>
      <c r="J36">
        <v>-114.144540983398</v>
      </c>
      <c r="K36" t="str">
        <f t="shared" si="0"/>
        <v>1113 - Detached Garage Dwelling Unit -  New Additional Dwelling Unit</v>
      </c>
      <c r="L36" t="s">
        <v>1524</v>
      </c>
      <c r="N36" t="s">
        <v>1526</v>
      </c>
      <c r="O36" t="s">
        <v>1527</v>
      </c>
    </row>
    <row r="37" spans="1:15" x14ac:dyDescent="0.35">
      <c r="A37">
        <v>2024</v>
      </c>
      <c r="B37" s="2">
        <v>45342</v>
      </c>
      <c r="E37" t="s">
        <v>473</v>
      </c>
      <c r="F37" t="s">
        <v>532</v>
      </c>
      <c r="G37" t="s">
        <v>988</v>
      </c>
      <c r="I37" s="3" t="s">
        <v>1469</v>
      </c>
      <c r="J37">
        <v>-114.079253470458</v>
      </c>
      <c r="K37" t="str">
        <f t="shared" si="0"/>
        <v>1113 - Detached Garage Dwelling Unit -  New Additional Dwelling Unit</v>
      </c>
      <c r="L37" t="s">
        <v>1524</v>
      </c>
      <c r="N37" t="s">
        <v>1526</v>
      </c>
      <c r="O37" t="s">
        <v>1527</v>
      </c>
    </row>
    <row r="38" spans="1:15" x14ac:dyDescent="0.35">
      <c r="A38">
        <v>2024</v>
      </c>
      <c r="B38" s="2">
        <v>45338</v>
      </c>
      <c r="E38" t="s">
        <v>51</v>
      </c>
      <c r="F38" t="s">
        <v>532</v>
      </c>
      <c r="G38" t="s">
        <v>570</v>
      </c>
      <c r="I38" s="3" t="s">
        <v>1081</v>
      </c>
      <c r="J38">
        <v>-114.06547172942</v>
      </c>
      <c r="K38" t="str">
        <f t="shared" si="0"/>
        <v>1113 - Detached Garage Dwelling Unit -  New Additional Dwelling Unit</v>
      </c>
      <c r="L38" t="s">
        <v>1524</v>
      </c>
      <c r="N38" t="s">
        <v>1526</v>
      </c>
      <c r="O38" t="s">
        <v>1527</v>
      </c>
    </row>
    <row r="39" spans="1:15" x14ac:dyDescent="0.35">
      <c r="A39">
        <v>2024</v>
      </c>
      <c r="B39" s="2">
        <v>45338</v>
      </c>
      <c r="E39" t="s">
        <v>92</v>
      </c>
      <c r="F39" t="s">
        <v>532</v>
      </c>
      <c r="G39" t="s">
        <v>611</v>
      </c>
      <c r="I39" s="3" t="s">
        <v>1122</v>
      </c>
      <c r="J39">
        <v>-113.957134773969</v>
      </c>
      <c r="K39" t="str">
        <f t="shared" si="0"/>
        <v>1113 - Detached Garage Dwelling Unit -  New Additional Dwelling Unit</v>
      </c>
      <c r="L39" t="s">
        <v>1524</v>
      </c>
      <c r="N39" t="s">
        <v>1526</v>
      </c>
      <c r="O39" t="s">
        <v>1527</v>
      </c>
    </row>
    <row r="40" spans="1:15" x14ac:dyDescent="0.35">
      <c r="A40">
        <v>2024</v>
      </c>
      <c r="B40" s="2">
        <v>45337</v>
      </c>
      <c r="E40" t="s">
        <v>138</v>
      </c>
      <c r="F40" t="s">
        <v>532</v>
      </c>
      <c r="G40" t="s">
        <v>657</v>
      </c>
      <c r="I40" s="3" t="s">
        <v>1164</v>
      </c>
      <c r="J40">
        <v>-114.005962720722</v>
      </c>
      <c r="K40" t="str">
        <f t="shared" si="0"/>
        <v>1114 - Detached Garden Suite -  New Additional Dwelling Unit</v>
      </c>
      <c r="L40" t="s">
        <v>1525</v>
      </c>
      <c r="N40" t="s">
        <v>1526</v>
      </c>
      <c r="O40" t="s">
        <v>1527</v>
      </c>
    </row>
    <row r="41" spans="1:15" x14ac:dyDescent="0.35">
      <c r="A41">
        <v>2024</v>
      </c>
      <c r="B41" s="2">
        <v>45331</v>
      </c>
      <c r="E41" t="s">
        <v>134</v>
      </c>
      <c r="F41" t="s">
        <v>532</v>
      </c>
      <c r="G41" t="s">
        <v>653</v>
      </c>
      <c r="I41">
        <v>51.058746641462101</v>
      </c>
      <c r="J41">
        <v>-114.05877933703</v>
      </c>
      <c r="K41" t="str">
        <f t="shared" si="0"/>
        <v>1113 - Detached Garage Dwelling Unit -  New Additional Dwelling Unit</v>
      </c>
      <c r="L41" t="s">
        <v>1524</v>
      </c>
      <c r="N41" t="s">
        <v>1526</v>
      </c>
      <c r="O41" t="s">
        <v>1527</v>
      </c>
    </row>
    <row r="42" spans="1:15" x14ac:dyDescent="0.35">
      <c r="A42">
        <v>2024</v>
      </c>
      <c r="B42" s="2">
        <v>45328</v>
      </c>
      <c r="E42" t="s">
        <v>223</v>
      </c>
      <c r="F42" t="s">
        <v>532</v>
      </c>
      <c r="G42" t="s">
        <v>740</v>
      </c>
      <c r="I42" s="3" t="s">
        <v>1239</v>
      </c>
      <c r="J42">
        <v>-114.229669919316</v>
      </c>
      <c r="K42" t="str">
        <f t="shared" si="0"/>
        <v>1113 - Detached Garage Dwelling Unit -  New Additional Dwelling Unit</v>
      </c>
      <c r="L42" t="s">
        <v>1524</v>
      </c>
      <c r="N42" t="s">
        <v>1526</v>
      </c>
      <c r="O42" t="s">
        <v>1527</v>
      </c>
    </row>
    <row r="43" spans="1:15" x14ac:dyDescent="0.35">
      <c r="A43">
        <v>2024</v>
      </c>
      <c r="B43" s="2">
        <v>45323</v>
      </c>
      <c r="E43" t="s">
        <v>142</v>
      </c>
      <c r="F43" t="s">
        <v>532</v>
      </c>
      <c r="G43" t="s">
        <v>661</v>
      </c>
      <c r="I43" s="3" t="s">
        <v>1168</v>
      </c>
      <c r="J43">
        <v>-114.06788705029101</v>
      </c>
      <c r="K43" t="str">
        <f t="shared" si="0"/>
        <v>1113 - Detached Garage Dwelling Unit -  New Additional Dwelling Unit</v>
      </c>
      <c r="L43" t="s">
        <v>1524</v>
      </c>
      <c r="N43" t="s">
        <v>1526</v>
      </c>
      <c r="O43" t="s">
        <v>1527</v>
      </c>
    </row>
    <row r="44" spans="1:15" x14ac:dyDescent="0.35">
      <c r="A44">
        <v>2024</v>
      </c>
      <c r="B44" s="2">
        <v>45316</v>
      </c>
      <c r="E44" t="s">
        <v>200</v>
      </c>
      <c r="F44" t="s">
        <v>532</v>
      </c>
      <c r="G44" t="s">
        <v>718</v>
      </c>
      <c r="I44" s="3" t="s">
        <v>1219</v>
      </c>
      <c r="J44">
        <v>-114.113480675632</v>
      </c>
      <c r="K44" t="str">
        <f t="shared" si="0"/>
        <v>1113 - Detached Garage Dwelling Unit -  New Additional Dwelling Unit</v>
      </c>
      <c r="L44" t="s">
        <v>1524</v>
      </c>
      <c r="N44" t="s">
        <v>1526</v>
      </c>
      <c r="O44" t="s">
        <v>1527</v>
      </c>
    </row>
    <row r="45" spans="1:15" x14ac:dyDescent="0.35">
      <c r="A45">
        <v>2024</v>
      </c>
      <c r="B45" s="2">
        <v>45316</v>
      </c>
      <c r="E45" t="s">
        <v>342</v>
      </c>
      <c r="F45" t="s">
        <v>532</v>
      </c>
      <c r="G45" t="s">
        <v>858</v>
      </c>
      <c r="I45" s="3" t="s">
        <v>1346</v>
      </c>
      <c r="J45">
        <v>-113.964957377205</v>
      </c>
      <c r="K45" t="str">
        <f t="shared" si="0"/>
        <v>1113 - Detached Garage Dwelling Unit -  New Additional Dwelling Unit</v>
      </c>
      <c r="L45" t="s">
        <v>1524</v>
      </c>
      <c r="N45" t="s">
        <v>1526</v>
      </c>
      <c r="O45" t="s">
        <v>1527</v>
      </c>
    </row>
    <row r="46" spans="1:15" x14ac:dyDescent="0.35">
      <c r="A46">
        <v>2024</v>
      </c>
      <c r="B46" s="2">
        <v>45309</v>
      </c>
      <c r="E46" t="s">
        <v>54</v>
      </c>
      <c r="F46" t="s">
        <v>532</v>
      </c>
      <c r="G46" t="s">
        <v>573</v>
      </c>
      <c r="I46" s="3" t="s">
        <v>1084</v>
      </c>
      <c r="J46">
        <v>-113.968841425718</v>
      </c>
      <c r="K46" t="str">
        <f t="shared" si="0"/>
        <v>1113 - Detached Garage Dwelling Unit -  New Additional Dwelling Unit</v>
      </c>
      <c r="L46" t="s">
        <v>1524</v>
      </c>
      <c r="N46" t="s">
        <v>1526</v>
      </c>
      <c r="O46" t="s">
        <v>1527</v>
      </c>
    </row>
    <row r="47" spans="1:15" x14ac:dyDescent="0.35">
      <c r="A47">
        <v>2024</v>
      </c>
      <c r="B47" s="2">
        <v>45306</v>
      </c>
      <c r="E47" t="s">
        <v>195</v>
      </c>
      <c r="F47" t="s">
        <v>532</v>
      </c>
      <c r="G47" t="s">
        <v>713</v>
      </c>
      <c r="I47" s="3" t="s">
        <v>1215</v>
      </c>
      <c r="J47">
        <v>-113.945903658555</v>
      </c>
      <c r="K47" t="str">
        <f t="shared" si="0"/>
        <v>1113 - Detached Garage Dwelling Unit -  New Additional Dwelling Unit</v>
      </c>
      <c r="L47" t="s">
        <v>1524</v>
      </c>
      <c r="N47" t="s">
        <v>1526</v>
      </c>
      <c r="O47" t="s">
        <v>1527</v>
      </c>
    </row>
    <row r="48" spans="1:15" x14ac:dyDescent="0.35">
      <c r="A48">
        <v>2024</v>
      </c>
      <c r="B48" s="2">
        <v>45306</v>
      </c>
      <c r="E48" t="s">
        <v>406</v>
      </c>
      <c r="F48" t="s">
        <v>532</v>
      </c>
      <c r="G48" t="s">
        <v>921</v>
      </c>
      <c r="I48" s="3" t="s">
        <v>1405</v>
      </c>
      <c r="J48">
        <v>-114.03751591213501</v>
      </c>
      <c r="K48" t="str">
        <f t="shared" si="0"/>
        <v>1113 - Detached Garage Dwelling Unit -  New Additional Dwelling Unit</v>
      </c>
      <c r="L48" t="s">
        <v>1524</v>
      </c>
      <c r="N48" t="s">
        <v>1526</v>
      </c>
      <c r="O48" t="s">
        <v>1527</v>
      </c>
    </row>
    <row r="49" spans="1:15" x14ac:dyDescent="0.35">
      <c r="A49">
        <v>2024</v>
      </c>
      <c r="B49" s="2">
        <v>45301</v>
      </c>
      <c r="E49" t="s">
        <v>337</v>
      </c>
      <c r="F49" t="s">
        <v>532</v>
      </c>
      <c r="G49" t="s">
        <v>853</v>
      </c>
      <c r="I49">
        <v>51.0335229204168</v>
      </c>
      <c r="J49">
        <v>-114.1253783306</v>
      </c>
      <c r="K49" t="str">
        <f t="shared" si="0"/>
        <v>1113 - Detached Garage Dwelling Unit -  New Additional Dwelling Unit</v>
      </c>
      <c r="L49" t="s">
        <v>1524</v>
      </c>
      <c r="N49" t="s">
        <v>1526</v>
      </c>
      <c r="O49" t="s">
        <v>1527</v>
      </c>
    </row>
    <row r="50" spans="1:15" x14ac:dyDescent="0.35">
      <c r="A50">
        <v>2024</v>
      </c>
      <c r="B50" s="2">
        <v>45301</v>
      </c>
      <c r="E50" t="s">
        <v>450</v>
      </c>
      <c r="F50" t="s">
        <v>532</v>
      </c>
      <c r="G50" t="s">
        <v>965</v>
      </c>
      <c r="I50" s="3" t="s">
        <v>1447</v>
      </c>
      <c r="J50">
        <v>-114.092167100746</v>
      </c>
      <c r="K50" t="str">
        <f t="shared" si="0"/>
        <v>1113 - Detached Garage Dwelling Unit -  New Additional Dwelling Unit</v>
      </c>
      <c r="L50" t="s">
        <v>1524</v>
      </c>
      <c r="N50" t="s">
        <v>1526</v>
      </c>
      <c r="O50" t="s">
        <v>1527</v>
      </c>
    </row>
    <row r="51" spans="1:15" x14ac:dyDescent="0.35">
      <c r="A51">
        <v>2024</v>
      </c>
      <c r="B51" s="2">
        <v>45296</v>
      </c>
      <c r="E51" t="s">
        <v>36</v>
      </c>
      <c r="F51" t="s">
        <v>532</v>
      </c>
      <c r="G51" t="s">
        <v>555</v>
      </c>
      <c r="I51" s="3" t="s">
        <v>1067</v>
      </c>
      <c r="J51">
        <v>-114.066162787149</v>
      </c>
      <c r="K51" t="str">
        <f t="shared" si="0"/>
        <v>1113 - Detached Garage Dwelling Unit -  New Additional Dwelling Unit</v>
      </c>
      <c r="L51" t="s">
        <v>1524</v>
      </c>
      <c r="N51" t="s">
        <v>1526</v>
      </c>
      <c r="O51" t="s">
        <v>1527</v>
      </c>
    </row>
    <row r="52" spans="1:15" x14ac:dyDescent="0.35">
      <c r="A52">
        <v>2023</v>
      </c>
      <c r="B52" s="2">
        <v>45287</v>
      </c>
      <c r="C52" s="2">
        <v>45369</v>
      </c>
      <c r="D52">
        <f>_xlfn.DAYS(C52,B52)</f>
        <v>82</v>
      </c>
      <c r="E52" t="s">
        <v>491</v>
      </c>
      <c r="F52" t="s">
        <v>533</v>
      </c>
      <c r="G52" t="s">
        <v>1006</v>
      </c>
      <c r="I52" s="3" t="s">
        <v>1486</v>
      </c>
      <c r="J52">
        <v>-114.04447572796199</v>
      </c>
      <c r="K52" t="str">
        <f t="shared" si="0"/>
        <v>1113 - Detached Garage Dwelling Unit -  New Additional Dwelling Unit</v>
      </c>
      <c r="L52" t="s">
        <v>1524</v>
      </c>
      <c r="N52" t="s">
        <v>1526</v>
      </c>
      <c r="O52" t="s">
        <v>1527</v>
      </c>
    </row>
    <row r="53" spans="1:15" x14ac:dyDescent="0.35">
      <c r="A53">
        <v>2023</v>
      </c>
      <c r="B53" s="2">
        <v>45281</v>
      </c>
      <c r="E53" t="s">
        <v>206</v>
      </c>
      <c r="F53" t="s">
        <v>532</v>
      </c>
      <c r="G53" t="s">
        <v>724</v>
      </c>
      <c r="I53" s="3" t="s">
        <v>1225</v>
      </c>
      <c r="J53">
        <v>-114.024443887565</v>
      </c>
      <c r="K53" t="str">
        <f t="shared" si="0"/>
        <v>1113 - Detached Garage Dwelling Unit -  New Additional Dwelling Unit</v>
      </c>
      <c r="L53" t="s">
        <v>1524</v>
      </c>
      <c r="N53" t="s">
        <v>1526</v>
      </c>
      <c r="O53" t="s">
        <v>1527</v>
      </c>
    </row>
    <row r="54" spans="1:15" x14ac:dyDescent="0.35">
      <c r="A54">
        <v>2023</v>
      </c>
      <c r="B54" s="2">
        <v>45278</v>
      </c>
      <c r="E54" t="s">
        <v>74</v>
      </c>
      <c r="F54" t="s">
        <v>532</v>
      </c>
      <c r="G54" t="s">
        <v>593</v>
      </c>
      <c r="I54" s="3" t="s">
        <v>1104</v>
      </c>
      <c r="J54">
        <v>-114.016566067162</v>
      </c>
      <c r="K54" t="str">
        <f t="shared" si="0"/>
        <v>1113 - Detached Garage Dwelling Unit -  New Additional Dwelling Unit</v>
      </c>
      <c r="L54" t="s">
        <v>1524</v>
      </c>
      <c r="N54" t="s">
        <v>1526</v>
      </c>
      <c r="O54" t="s">
        <v>1527</v>
      </c>
    </row>
    <row r="55" spans="1:15" x14ac:dyDescent="0.35">
      <c r="A55">
        <v>2023</v>
      </c>
      <c r="B55" s="2">
        <v>45278</v>
      </c>
      <c r="E55" t="s">
        <v>351</v>
      </c>
      <c r="F55" t="s">
        <v>532</v>
      </c>
      <c r="G55" t="s">
        <v>867</v>
      </c>
      <c r="I55" s="3" t="s">
        <v>1355</v>
      </c>
      <c r="J55">
        <v>-114.120993646507</v>
      </c>
      <c r="K55" t="str">
        <f t="shared" si="0"/>
        <v>1113 - Detached Garage Dwelling Unit -  New Additional Dwelling Unit</v>
      </c>
      <c r="L55" t="s">
        <v>1524</v>
      </c>
      <c r="N55" t="s">
        <v>1526</v>
      </c>
      <c r="O55" t="s">
        <v>1527</v>
      </c>
    </row>
    <row r="56" spans="1:15" x14ac:dyDescent="0.35">
      <c r="A56">
        <v>2023</v>
      </c>
      <c r="B56" s="2">
        <v>45273</v>
      </c>
      <c r="E56" t="s">
        <v>303</v>
      </c>
      <c r="F56" t="s">
        <v>532</v>
      </c>
      <c r="G56" t="s">
        <v>819</v>
      </c>
      <c r="I56" s="3" t="s">
        <v>1314</v>
      </c>
      <c r="J56">
        <v>-114.055029442207</v>
      </c>
      <c r="K56" t="str">
        <f t="shared" si="0"/>
        <v>1113 - Detached Garage Dwelling Unit -  New Additional Dwelling Unit</v>
      </c>
      <c r="L56" t="s">
        <v>1524</v>
      </c>
      <c r="N56" t="s">
        <v>1526</v>
      </c>
      <c r="O56" t="s">
        <v>1527</v>
      </c>
    </row>
    <row r="57" spans="1:15" x14ac:dyDescent="0.35">
      <c r="A57">
        <v>2023</v>
      </c>
      <c r="B57" s="2">
        <v>45272</v>
      </c>
      <c r="E57" t="s">
        <v>135</v>
      </c>
      <c r="F57" t="s">
        <v>532</v>
      </c>
      <c r="G57" t="s">
        <v>654</v>
      </c>
      <c r="I57" s="3" t="s">
        <v>1161</v>
      </c>
      <c r="J57">
        <v>-114.145385893555</v>
      </c>
      <c r="K57" t="str">
        <f t="shared" si="0"/>
        <v>1113 - Detached Garage Dwelling Unit -  New Additional Dwelling Unit</v>
      </c>
      <c r="L57" t="s">
        <v>1524</v>
      </c>
      <c r="N57" t="s">
        <v>1526</v>
      </c>
      <c r="O57" t="s">
        <v>1527</v>
      </c>
    </row>
    <row r="58" spans="1:15" x14ac:dyDescent="0.35">
      <c r="A58">
        <v>2023</v>
      </c>
      <c r="B58" s="2">
        <v>45266</v>
      </c>
      <c r="E58" t="s">
        <v>169</v>
      </c>
      <c r="F58" t="s">
        <v>532</v>
      </c>
      <c r="G58" t="s">
        <v>687</v>
      </c>
      <c r="I58" s="3" t="s">
        <v>1191</v>
      </c>
      <c r="J58">
        <v>-114.089100596314</v>
      </c>
      <c r="K58" t="str">
        <f t="shared" si="0"/>
        <v>1113 - Detached Garage Dwelling Unit -  New Additional Dwelling Unit</v>
      </c>
      <c r="L58" t="s">
        <v>1524</v>
      </c>
      <c r="N58" t="s">
        <v>1526</v>
      </c>
      <c r="O58" t="s">
        <v>1527</v>
      </c>
    </row>
    <row r="59" spans="1:15" x14ac:dyDescent="0.35">
      <c r="A59">
        <v>2023</v>
      </c>
      <c r="B59" s="2">
        <v>45264</v>
      </c>
      <c r="E59" t="s">
        <v>420</v>
      </c>
      <c r="F59" t="s">
        <v>532</v>
      </c>
      <c r="G59" t="s">
        <v>935</v>
      </c>
      <c r="I59" s="3" t="s">
        <v>1419</v>
      </c>
      <c r="J59">
        <v>-114.08148289279499</v>
      </c>
      <c r="K59" t="str">
        <f t="shared" si="0"/>
        <v>1113 - Detached Garage Dwelling Unit -  New Additional Dwelling Unit</v>
      </c>
      <c r="L59" t="s">
        <v>1524</v>
      </c>
      <c r="N59" t="s">
        <v>1526</v>
      </c>
      <c r="O59" t="s">
        <v>1527</v>
      </c>
    </row>
    <row r="60" spans="1:15" x14ac:dyDescent="0.35">
      <c r="A60">
        <v>2023</v>
      </c>
      <c r="B60" s="2">
        <v>45259</v>
      </c>
      <c r="E60" t="s">
        <v>58</v>
      </c>
      <c r="F60" t="s">
        <v>532</v>
      </c>
      <c r="G60" t="s">
        <v>577</v>
      </c>
      <c r="I60" s="3" t="s">
        <v>1088</v>
      </c>
      <c r="J60">
        <v>-114.059256550725</v>
      </c>
      <c r="K60" t="str">
        <f t="shared" si="0"/>
        <v>1113 - Detached Garage Dwelling Unit -  New Additional Dwelling Unit</v>
      </c>
      <c r="L60" t="s">
        <v>1524</v>
      </c>
      <c r="N60" t="s">
        <v>1526</v>
      </c>
      <c r="O60" t="s">
        <v>1527</v>
      </c>
    </row>
    <row r="61" spans="1:15" x14ac:dyDescent="0.35">
      <c r="A61">
        <v>2023</v>
      </c>
      <c r="B61" s="2">
        <v>45259</v>
      </c>
      <c r="E61" t="s">
        <v>64</v>
      </c>
      <c r="F61" t="s">
        <v>532</v>
      </c>
      <c r="G61" t="s">
        <v>583</v>
      </c>
      <c r="I61" s="3" t="s">
        <v>1094</v>
      </c>
      <c r="J61">
        <v>-114.057406048901</v>
      </c>
      <c r="K61" t="str">
        <f t="shared" si="0"/>
        <v>1113 - Detached Garage Dwelling Unit -  New Additional Dwelling Unit</v>
      </c>
      <c r="L61" t="s">
        <v>1524</v>
      </c>
      <c r="N61" t="s">
        <v>1526</v>
      </c>
      <c r="O61" t="s">
        <v>1527</v>
      </c>
    </row>
    <row r="62" spans="1:15" x14ac:dyDescent="0.35">
      <c r="A62">
        <v>2023</v>
      </c>
      <c r="B62" s="2">
        <v>45254</v>
      </c>
      <c r="E62" t="s">
        <v>431</v>
      </c>
      <c r="F62" t="s">
        <v>532</v>
      </c>
      <c r="G62" t="s">
        <v>946</v>
      </c>
      <c r="I62" s="3" t="s">
        <v>1429</v>
      </c>
      <c r="J62">
        <v>-114.10589704819699</v>
      </c>
      <c r="K62" t="str">
        <f t="shared" si="0"/>
        <v>1113 - Detached Garage Dwelling Unit -  New Additional Dwelling Unit</v>
      </c>
      <c r="L62" t="s">
        <v>1524</v>
      </c>
      <c r="N62" t="s">
        <v>1526</v>
      </c>
      <c r="O62" t="s">
        <v>1527</v>
      </c>
    </row>
    <row r="63" spans="1:15" x14ac:dyDescent="0.35">
      <c r="A63">
        <v>2023</v>
      </c>
      <c r="B63" s="2">
        <v>45253</v>
      </c>
      <c r="E63" t="s">
        <v>272</v>
      </c>
      <c r="F63" t="s">
        <v>532</v>
      </c>
      <c r="G63" t="s">
        <v>789</v>
      </c>
      <c r="I63" s="3" t="s">
        <v>1285</v>
      </c>
      <c r="J63">
        <v>-114.04054189782499</v>
      </c>
      <c r="K63" t="str">
        <f t="shared" si="0"/>
        <v>1113 - Detached Garage Dwelling Unit -  New Additional Dwelling Unit</v>
      </c>
      <c r="L63" t="s">
        <v>1524</v>
      </c>
      <c r="N63" t="s">
        <v>1526</v>
      </c>
      <c r="O63" t="s">
        <v>1527</v>
      </c>
    </row>
    <row r="64" spans="1:15" x14ac:dyDescent="0.35">
      <c r="A64">
        <v>2023</v>
      </c>
      <c r="B64" s="2">
        <v>45253</v>
      </c>
      <c r="E64" t="s">
        <v>381</v>
      </c>
      <c r="F64" t="s">
        <v>532</v>
      </c>
      <c r="G64" t="s">
        <v>897</v>
      </c>
      <c r="I64" s="3" t="s">
        <v>1382</v>
      </c>
      <c r="J64">
        <v>-113.971793489143</v>
      </c>
      <c r="K64" t="str">
        <f t="shared" si="0"/>
        <v>1113 - Detached Garage Dwelling Unit -  New Additional Dwelling Unit</v>
      </c>
      <c r="L64" t="s">
        <v>1524</v>
      </c>
      <c r="N64" t="s">
        <v>1526</v>
      </c>
      <c r="O64" t="s">
        <v>1527</v>
      </c>
    </row>
    <row r="65" spans="1:15" x14ac:dyDescent="0.35">
      <c r="A65">
        <v>2023</v>
      </c>
      <c r="B65" s="2">
        <v>45252</v>
      </c>
      <c r="E65" t="s">
        <v>49</v>
      </c>
      <c r="F65" t="s">
        <v>532</v>
      </c>
      <c r="G65" t="s">
        <v>568</v>
      </c>
      <c r="I65" s="3" t="s">
        <v>1079</v>
      </c>
      <c r="J65">
        <v>-114.111814710503</v>
      </c>
      <c r="K65" t="str">
        <f t="shared" si="0"/>
        <v>1113 - Detached Garage Dwelling Unit -  New Additional Dwelling Unit</v>
      </c>
      <c r="L65" t="s">
        <v>1524</v>
      </c>
      <c r="N65" t="s">
        <v>1526</v>
      </c>
      <c r="O65" t="s">
        <v>1527</v>
      </c>
    </row>
    <row r="66" spans="1:15" x14ac:dyDescent="0.35">
      <c r="A66">
        <v>2023</v>
      </c>
      <c r="B66" s="2">
        <v>45245</v>
      </c>
      <c r="E66" t="s">
        <v>430</v>
      </c>
      <c r="F66" t="s">
        <v>532</v>
      </c>
      <c r="G66" t="s">
        <v>945</v>
      </c>
      <c r="I66">
        <v>51.158923261219797</v>
      </c>
      <c r="J66">
        <v>-113.952485698095</v>
      </c>
      <c r="K66" t="str">
        <f t="shared" ref="K66:K129" si="1">L66&amp;" - "&amp;M66&amp;" "&amp;N66&amp;" "&amp;O66</f>
        <v>1113 - Detached Garage Dwelling Unit -  New Additional Dwelling Unit</v>
      </c>
      <c r="L66" t="s">
        <v>1524</v>
      </c>
      <c r="N66" t="s">
        <v>1526</v>
      </c>
      <c r="O66" t="s">
        <v>1527</v>
      </c>
    </row>
    <row r="67" spans="1:15" x14ac:dyDescent="0.35">
      <c r="A67">
        <v>2023</v>
      </c>
      <c r="B67" s="2">
        <v>45232</v>
      </c>
      <c r="E67" t="s">
        <v>411</v>
      </c>
      <c r="F67" t="s">
        <v>532</v>
      </c>
      <c r="G67" t="s">
        <v>926</v>
      </c>
      <c r="I67" s="3" t="s">
        <v>1410</v>
      </c>
      <c r="J67">
        <v>-113.91723022729801</v>
      </c>
      <c r="K67" t="str">
        <f t="shared" si="1"/>
        <v>1113 - Detached Garage Dwelling Unit -  New Additional Dwelling Unit</v>
      </c>
      <c r="L67" t="s">
        <v>1524</v>
      </c>
      <c r="N67" t="s">
        <v>1526</v>
      </c>
      <c r="O67" t="s">
        <v>1527</v>
      </c>
    </row>
    <row r="68" spans="1:15" x14ac:dyDescent="0.35">
      <c r="A68">
        <v>2023</v>
      </c>
      <c r="B68" s="2">
        <v>45229</v>
      </c>
      <c r="E68" t="s">
        <v>112</v>
      </c>
      <c r="F68" t="s">
        <v>532</v>
      </c>
      <c r="G68" t="s">
        <v>631</v>
      </c>
      <c r="I68" s="3" t="s">
        <v>1142</v>
      </c>
      <c r="J68">
        <v>-114.083084114694</v>
      </c>
      <c r="K68" t="str">
        <f t="shared" si="1"/>
        <v>1113 - Detached Garage Dwelling Unit -  New Additional Dwelling Unit</v>
      </c>
      <c r="L68" t="s">
        <v>1524</v>
      </c>
      <c r="N68" t="s">
        <v>1526</v>
      </c>
      <c r="O68" t="s">
        <v>1527</v>
      </c>
    </row>
    <row r="69" spans="1:15" x14ac:dyDescent="0.35">
      <c r="A69">
        <v>2023</v>
      </c>
      <c r="B69" s="2">
        <v>45226</v>
      </c>
      <c r="C69" s="2">
        <v>45407</v>
      </c>
      <c r="D69">
        <f>_xlfn.DAYS(C69,B69)</f>
        <v>181</v>
      </c>
      <c r="E69" t="s">
        <v>512</v>
      </c>
      <c r="F69" t="s">
        <v>533</v>
      </c>
      <c r="G69" t="s">
        <v>1027</v>
      </c>
      <c r="I69" s="3" t="s">
        <v>1506</v>
      </c>
      <c r="J69">
        <v>-114.045659835804</v>
      </c>
      <c r="K69" t="str">
        <f t="shared" si="1"/>
        <v>1113 - Detached Garage Dwelling Unit -  New Additional Dwelling Unit</v>
      </c>
      <c r="L69" t="s">
        <v>1524</v>
      </c>
      <c r="N69" t="s">
        <v>1526</v>
      </c>
      <c r="O69" t="s">
        <v>1527</v>
      </c>
    </row>
    <row r="70" spans="1:15" x14ac:dyDescent="0.35">
      <c r="A70">
        <v>2023</v>
      </c>
      <c r="B70" s="2">
        <v>45225</v>
      </c>
      <c r="E70" t="s">
        <v>264</v>
      </c>
      <c r="F70" t="s">
        <v>532</v>
      </c>
      <c r="G70" t="s">
        <v>781</v>
      </c>
      <c r="I70" s="3" t="s">
        <v>1277</v>
      </c>
      <c r="J70">
        <v>-114.09892022968999</v>
      </c>
      <c r="K70" t="str">
        <f t="shared" si="1"/>
        <v>1113 - Detached Garage Dwelling Unit -  New Additional Dwelling Unit</v>
      </c>
      <c r="L70" t="s">
        <v>1524</v>
      </c>
      <c r="N70" t="s">
        <v>1526</v>
      </c>
      <c r="O70" t="s">
        <v>1527</v>
      </c>
    </row>
    <row r="71" spans="1:15" x14ac:dyDescent="0.35">
      <c r="A71">
        <v>2023</v>
      </c>
      <c r="B71" s="2">
        <v>45215</v>
      </c>
      <c r="E71" t="s">
        <v>43</v>
      </c>
      <c r="F71" t="s">
        <v>532</v>
      </c>
      <c r="G71" t="s">
        <v>562</v>
      </c>
      <c r="I71" s="3" t="s">
        <v>1073</v>
      </c>
      <c r="J71">
        <v>-114.06226228710401</v>
      </c>
      <c r="K71" t="str">
        <f t="shared" si="1"/>
        <v>1113 - Detached Garage Dwelling Unit -  New Retaining Wall, Additional Dwelling Unit</v>
      </c>
      <c r="L71" t="s">
        <v>1524</v>
      </c>
      <c r="N71" t="s">
        <v>1526</v>
      </c>
      <c r="O71" t="s">
        <v>1530</v>
      </c>
    </row>
    <row r="72" spans="1:15" x14ac:dyDescent="0.35">
      <c r="A72">
        <v>2023</v>
      </c>
      <c r="B72" s="2">
        <v>45212</v>
      </c>
      <c r="E72" t="s">
        <v>467</v>
      </c>
      <c r="F72" t="s">
        <v>532</v>
      </c>
      <c r="G72" t="s">
        <v>982</v>
      </c>
      <c r="I72" s="3" t="s">
        <v>1463</v>
      </c>
      <c r="J72">
        <v>-114.16569908865</v>
      </c>
      <c r="K72" t="str">
        <f t="shared" si="1"/>
        <v>1113 - Detached Garage Dwelling Unit -  New Additional Dwelling Unit</v>
      </c>
      <c r="L72" t="s">
        <v>1524</v>
      </c>
      <c r="N72" t="s">
        <v>1526</v>
      </c>
      <c r="O72" t="s">
        <v>1527</v>
      </c>
    </row>
    <row r="73" spans="1:15" x14ac:dyDescent="0.35">
      <c r="A73">
        <v>2023</v>
      </c>
      <c r="B73" s="2">
        <v>45204</v>
      </c>
      <c r="E73" t="s">
        <v>309</v>
      </c>
      <c r="F73" t="s">
        <v>532</v>
      </c>
      <c r="G73" t="s">
        <v>825</v>
      </c>
      <c r="I73" s="3" t="s">
        <v>1318</v>
      </c>
      <c r="J73">
        <v>-114.110391406763</v>
      </c>
      <c r="K73" t="str">
        <f t="shared" si="1"/>
        <v>1113 - Detached Garage Dwelling Unit -  New Additional Dwelling Unit</v>
      </c>
      <c r="L73" t="s">
        <v>1524</v>
      </c>
      <c r="N73" t="s">
        <v>1526</v>
      </c>
      <c r="O73" t="s">
        <v>1527</v>
      </c>
    </row>
    <row r="74" spans="1:15" x14ac:dyDescent="0.35">
      <c r="A74">
        <v>2023</v>
      </c>
      <c r="B74" s="2">
        <v>45195</v>
      </c>
      <c r="E74" t="s">
        <v>113</v>
      </c>
      <c r="F74" t="s">
        <v>532</v>
      </c>
      <c r="G74" t="s">
        <v>632</v>
      </c>
      <c r="I74" s="3" t="s">
        <v>1143</v>
      </c>
      <c r="J74">
        <v>-114.091523173609</v>
      </c>
      <c r="K74" t="str">
        <f t="shared" si="1"/>
        <v>1113 - Detached Garage Dwelling Unit -  New Additional Dwelling Unit</v>
      </c>
      <c r="L74" t="s">
        <v>1524</v>
      </c>
      <c r="N74" t="s">
        <v>1526</v>
      </c>
      <c r="O74" t="s">
        <v>1527</v>
      </c>
    </row>
    <row r="75" spans="1:15" x14ac:dyDescent="0.35">
      <c r="A75">
        <v>2023</v>
      </c>
      <c r="B75" s="2">
        <v>45191</v>
      </c>
      <c r="E75" t="s">
        <v>21</v>
      </c>
      <c r="F75" t="s">
        <v>532</v>
      </c>
      <c r="G75" t="s">
        <v>540</v>
      </c>
      <c r="I75" s="3" t="s">
        <v>1052</v>
      </c>
      <c r="J75">
        <v>-114.189325200602</v>
      </c>
      <c r="K75" t="str">
        <f t="shared" si="1"/>
        <v>1113 - Detached Garage Dwelling Unit -  New Additional Dwelling Unit</v>
      </c>
      <c r="L75" t="s">
        <v>1524</v>
      </c>
      <c r="N75" t="s">
        <v>1526</v>
      </c>
      <c r="O75" t="s">
        <v>1527</v>
      </c>
    </row>
    <row r="76" spans="1:15" x14ac:dyDescent="0.35">
      <c r="A76">
        <v>2023</v>
      </c>
      <c r="B76" s="2">
        <v>45181</v>
      </c>
      <c r="E76" t="s">
        <v>377</v>
      </c>
      <c r="F76" t="s">
        <v>532</v>
      </c>
      <c r="G76" t="s">
        <v>893</v>
      </c>
      <c r="I76" s="3" t="s">
        <v>1380</v>
      </c>
      <c r="J76">
        <v>-114.11494481136</v>
      </c>
      <c r="K76" t="str">
        <f t="shared" si="1"/>
        <v>1113 - Detached Garage Dwelling Unit -  New Additional Dwelling Unit</v>
      </c>
      <c r="L76" t="s">
        <v>1524</v>
      </c>
      <c r="N76" t="s">
        <v>1526</v>
      </c>
      <c r="O76" t="s">
        <v>1527</v>
      </c>
    </row>
    <row r="77" spans="1:15" x14ac:dyDescent="0.35">
      <c r="A77">
        <v>2023</v>
      </c>
      <c r="B77" s="2">
        <v>45180</v>
      </c>
      <c r="E77" t="s">
        <v>72</v>
      </c>
      <c r="F77" t="s">
        <v>532</v>
      </c>
      <c r="G77" t="s">
        <v>591</v>
      </c>
      <c r="I77" s="3" t="s">
        <v>1102</v>
      </c>
      <c r="J77">
        <v>-114.13830533152</v>
      </c>
      <c r="K77" t="str">
        <f t="shared" si="1"/>
        <v>1113 - Detached Garage Dwelling Unit -  New Additional Dwelling Unit</v>
      </c>
      <c r="L77" t="s">
        <v>1524</v>
      </c>
      <c r="N77" t="s">
        <v>1526</v>
      </c>
      <c r="O77" t="s">
        <v>1527</v>
      </c>
    </row>
    <row r="78" spans="1:15" x14ac:dyDescent="0.35">
      <c r="A78">
        <v>2023</v>
      </c>
      <c r="B78" s="2">
        <v>45176</v>
      </c>
      <c r="C78" s="2">
        <v>45316</v>
      </c>
      <c r="D78">
        <f>_xlfn.DAYS(C78,B78)</f>
        <v>140</v>
      </c>
      <c r="E78" t="s">
        <v>408</v>
      </c>
      <c r="F78" t="s">
        <v>533</v>
      </c>
      <c r="G78" t="s">
        <v>923</v>
      </c>
      <c r="I78" s="3" t="s">
        <v>1407</v>
      </c>
      <c r="J78">
        <v>-114.236705595598</v>
      </c>
      <c r="K78" t="str">
        <f t="shared" si="1"/>
        <v>1113 - Detached Garage Dwelling Unit -  New Additional Dwelling Unit</v>
      </c>
      <c r="L78" t="s">
        <v>1524</v>
      </c>
      <c r="N78" t="s">
        <v>1526</v>
      </c>
      <c r="O78" t="s">
        <v>1527</v>
      </c>
    </row>
    <row r="79" spans="1:15" x14ac:dyDescent="0.35">
      <c r="A79">
        <v>2023</v>
      </c>
      <c r="B79" s="2">
        <v>45175</v>
      </c>
      <c r="E79" t="s">
        <v>231</v>
      </c>
      <c r="F79" t="s">
        <v>532</v>
      </c>
      <c r="G79" t="s">
        <v>748</v>
      </c>
      <c r="I79" s="3" t="s">
        <v>1247</v>
      </c>
      <c r="J79">
        <v>-114.06853451347401</v>
      </c>
      <c r="K79" t="str">
        <f t="shared" si="1"/>
        <v>1113 - Detached Garage Dwelling Unit -  New Additional Dwelling Unit</v>
      </c>
      <c r="L79" t="s">
        <v>1524</v>
      </c>
      <c r="N79" t="s">
        <v>1526</v>
      </c>
      <c r="O79" t="s">
        <v>1527</v>
      </c>
    </row>
    <row r="80" spans="1:15" x14ac:dyDescent="0.35">
      <c r="A80">
        <v>2023</v>
      </c>
      <c r="B80" s="2">
        <v>45168</v>
      </c>
      <c r="E80" t="s">
        <v>300</v>
      </c>
      <c r="F80" t="s">
        <v>532</v>
      </c>
      <c r="G80" t="s">
        <v>816</v>
      </c>
      <c r="I80" s="3" t="s">
        <v>1311</v>
      </c>
      <c r="J80">
        <v>-114.155915548519</v>
      </c>
      <c r="K80" t="str">
        <f t="shared" si="1"/>
        <v>1113 - Detached Garage Dwelling Unit -  New Additional Dwelling Unit</v>
      </c>
      <c r="L80" t="s">
        <v>1524</v>
      </c>
      <c r="N80" t="s">
        <v>1526</v>
      </c>
      <c r="O80" t="s">
        <v>1527</v>
      </c>
    </row>
    <row r="81" spans="1:15" x14ac:dyDescent="0.35">
      <c r="A81">
        <v>2023</v>
      </c>
      <c r="B81" s="2">
        <v>45166</v>
      </c>
      <c r="C81" s="2">
        <v>45299</v>
      </c>
      <c r="D81">
        <f>_xlfn.DAYS(C81,B81)</f>
        <v>133</v>
      </c>
      <c r="E81" t="s">
        <v>232</v>
      </c>
      <c r="F81" t="s">
        <v>533</v>
      </c>
      <c r="G81" t="s">
        <v>749</v>
      </c>
      <c r="I81">
        <v>51.075728224594997</v>
      </c>
      <c r="J81">
        <v>-114.100791151278</v>
      </c>
      <c r="K81" t="str">
        <f t="shared" si="1"/>
        <v>1113 - Detached Garage Dwelling Unit -  New Additional Dwelling Unit</v>
      </c>
      <c r="L81" t="s">
        <v>1524</v>
      </c>
      <c r="N81" t="s">
        <v>1526</v>
      </c>
      <c r="O81" t="s">
        <v>1527</v>
      </c>
    </row>
    <row r="82" spans="1:15" x14ac:dyDescent="0.35">
      <c r="A82">
        <v>2023</v>
      </c>
      <c r="B82" s="2">
        <v>45156</v>
      </c>
      <c r="E82" t="s">
        <v>22</v>
      </c>
      <c r="F82" t="s">
        <v>532</v>
      </c>
      <c r="G82" t="s">
        <v>541</v>
      </c>
      <c r="I82" s="3" t="s">
        <v>1053</v>
      </c>
      <c r="J82">
        <v>-113.948383832625</v>
      </c>
      <c r="K82" t="str">
        <f t="shared" si="1"/>
        <v>1113 - Detached Garage Dwelling Unit -  New Additional Dwelling Unit</v>
      </c>
      <c r="L82" t="s">
        <v>1524</v>
      </c>
      <c r="N82" t="s">
        <v>1526</v>
      </c>
      <c r="O82" t="s">
        <v>1527</v>
      </c>
    </row>
    <row r="83" spans="1:15" x14ac:dyDescent="0.35">
      <c r="A83">
        <v>2023</v>
      </c>
      <c r="B83" s="2">
        <v>45152</v>
      </c>
      <c r="E83" t="s">
        <v>182</v>
      </c>
      <c r="F83" t="s">
        <v>532</v>
      </c>
      <c r="G83" t="s">
        <v>700</v>
      </c>
      <c r="I83" s="3" t="s">
        <v>1203</v>
      </c>
      <c r="J83">
        <v>-113.940841170719</v>
      </c>
      <c r="K83" t="str">
        <f t="shared" si="1"/>
        <v>1113 - Detached Garage Dwelling Unit -  New Additional Dwelling Unit</v>
      </c>
      <c r="L83" t="s">
        <v>1524</v>
      </c>
      <c r="N83" t="s">
        <v>1526</v>
      </c>
      <c r="O83" t="s">
        <v>1527</v>
      </c>
    </row>
    <row r="84" spans="1:15" x14ac:dyDescent="0.35">
      <c r="A84">
        <v>2023</v>
      </c>
      <c r="B84" s="2">
        <v>45152</v>
      </c>
      <c r="E84" t="s">
        <v>355</v>
      </c>
      <c r="F84" t="s">
        <v>532</v>
      </c>
      <c r="G84" t="s">
        <v>871</v>
      </c>
      <c r="I84" s="3" t="s">
        <v>1359</v>
      </c>
      <c r="J84">
        <v>-113.961731810457</v>
      </c>
      <c r="K84" t="str">
        <f t="shared" si="1"/>
        <v>1113 - Detached Garage Dwelling Unit -  New Additional Dwelling Unit</v>
      </c>
      <c r="L84" t="s">
        <v>1524</v>
      </c>
      <c r="N84" t="s">
        <v>1526</v>
      </c>
      <c r="O84" t="s">
        <v>1527</v>
      </c>
    </row>
    <row r="85" spans="1:15" x14ac:dyDescent="0.35">
      <c r="A85">
        <v>2023</v>
      </c>
      <c r="B85" s="2">
        <v>45148</v>
      </c>
      <c r="C85" s="2">
        <v>45443</v>
      </c>
      <c r="D85">
        <f>_xlfn.DAYS(C85,B85)</f>
        <v>295</v>
      </c>
      <c r="E85" t="s">
        <v>526</v>
      </c>
      <c r="F85" t="s">
        <v>533</v>
      </c>
      <c r="G85" t="s">
        <v>1041</v>
      </c>
      <c r="I85" s="3" t="s">
        <v>1518</v>
      </c>
      <c r="J85">
        <v>-114.088337737903</v>
      </c>
      <c r="K85" t="str">
        <f t="shared" si="1"/>
        <v>1113 - Detached Garage Dwelling Unit -  New Additional Dwelling Unit</v>
      </c>
      <c r="L85" t="s">
        <v>1524</v>
      </c>
      <c r="N85" t="s">
        <v>1526</v>
      </c>
      <c r="O85" t="s">
        <v>1527</v>
      </c>
    </row>
    <row r="86" spans="1:15" x14ac:dyDescent="0.35">
      <c r="A86">
        <v>2023</v>
      </c>
      <c r="B86" s="2">
        <v>45146</v>
      </c>
      <c r="E86" t="s">
        <v>375</v>
      </c>
      <c r="F86" t="s">
        <v>532</v>
      </c>
      <c r="G86" t="s">
        <v>891</v>
      </c>
      <c r="I86" s="3" t="s">
        <v>1378</v>
      </c>
      <c r="J86">
        <v>-114.112643866616</v>
      </c>
      <c r="K86" t="str">
        <f t="shared" si="1"/>
        <v>1113 - Detached Garage Dwelling Unit -  New Additional Dwelling Unit</v>
      </c>
      <c r="L86" t="s">
        <v>1524</v>
      </c>
      <c r="N86" t="s">
        <v>1526</v>
      </c>
      <c r="O86" t="s">
        <v>1527</v>
      </c>
    </row>
    <row r="87" spans="1:15" x14ac:dyDescent="0.35">
      <c r="A87">
        <v>2023</v>
      </c>
      <c r="B87" s="2">
        <v>45142</v>
      </c>
      <c r="C87" s="2">
        <v>45373</v>
      </c>
      <c r="D87">
        <f>_xlfn.DAYS(C87,B87)</f>
        <v>231</v>
      </c>
      <c r="E87" t="s">
        <v>493</v>
      </c>
      <c r="F87" t="s">
        <v>533</v>
      </c>
      <c r="G87" t="s">
        <v>1008</v>
      </c>
      <c r="I87" s="3" t="s">
        <v>1488</v>
      </c>
      <c r="J87">
        <v>-114.080945306399</v>
      </c>
      <c r="K87" t="str">
        <f t="shared" si="1"/>
        <v>1113 - Detached Garage Dwelling Unit -  New Additional Dwelling Unit</v>
      </c>
      <c r="L87" t="s">
        <v>1524</v>
      </c>
      <c r="N87" t="s">
        <v>1526</v>
      </c>
      <c r="O87" t="s">
        <v>1527</v>
      </c>
    </row>
    <row r="88" spans="1:15" x14ac:dyDescent="0.35">
      <c r="A88">
        <v>2023</v>
      </c>
      <c r="B88" s="2">
        <v>45128</v>
      </c>
      <c r="E88" t="s">
        <v>24</v>
      </c>
      <c r="F88" t="s">
        <v>532</v>
      </c>
      <c r="G88" t="s">
        <v>543</v>
      </c>
      <c r="I88" s="3" t="s">
        <v>1055</v>
      </c>
      <c r="J88">
        <v>-114.117680247378</v>
      </c>
      <c r="K88" t="str">
        <f t="shared" si="1"/>
        <v>1113 - Detached Garage Dwelling Unit -  New Additional Dwelling Unit</v>
      </c>
      <c r="L88" t="s">
        <v>1524</v>
      </c>
      <c r="N88" t="s">
        <v>1526</v>
      </c>
      <c r="O88" t="s">
        <v>1527</v>
      </c>
    </row>
    <row r="89" spans="1:15" x14ac:dyDescent="0.35">
      <c r="A89">
        <v>2023</v>
      </c>
      <c r="B89" s="2">
        <v>45113</v>
      </c>
      <c r="E89" t="s">
        <v>177</v>
      </c>
      <c r="F89" t="s">
        <v>532</v>
      </c>
      <c r="G89" t="s">
        <v>695</v>
      </c>
      <c r="I89" s="3" t="s">
        <v>1199</v>
      </c>
      <c r="J89">
        <v>-114.057327547375</v>
      </c>
      <c r="K89" t="str">
        <f t="shared" si="1"/>
        <v>1113 - Detached Garage Dwelling Unit -  New Additional Dwelling Unit</v>
      </c>
      <c r="L89" t="s">
        <v>1524</v>
      </c>
      <c r="N89" t="s">
        <v>1526</v>
      </c>
      <c r="O89" t="s">
        <v>1527</v>
      </c>
    </row>
    <row r="90" spans="1:15" x14ac:dyDescent="0.35">
      <c r="A90">
        <v>2023</v>
      </c>
      <c r="B90" s="2">
        <v>45113</v>
      </c>
      <c r="E90" t="s">
        <v>395</v>
      </c>
      <c r="F90" t="s">
        <v>532</v>
      </c>
      <c r="G90" t="s">
        <v>911</v>
      </c>
      <c r="I90" s="3" t="s">
        <v>1396</v>
      </c>
      <c r="J90">
        <v>-113.938361135393</v>
      </c>
      <c r="K90" t="str">
        <f t="shared" si="1"/>
        <v>1113 - Detached Garage Dwelling Unit -  New Additional Dwelling Unit</v>
      </c>
      <c r="L90" t="s">
        <v>1524</v>
      </c>
      <c r="N90" t="s">
        <v>1526</v>
      </c>
      <c r="O90" t="s">
        <v>1527</v>
      </c>
    </row>
    <row r="91" spans="1:15" x14ac:dyDescent="0.35">
      <c r="A91">
        <v>2023</v>
      </c>
      <c r="B91" s="2">
        <v>45104</v>
      </c>
      <c r="E91" t="s">
        <v>455</v>
      </c>
      <c r="F91" t="s">
        <v>532</v>
      </c>
      <c r="G91" t="s">
        <v>970</v>
      </c>
      <c r="I91" s="3" t="s">
        <v>1452</v>
      </c>
      <c r="J91">
        <v>-113.9790103159</v>
      </c>
      <c r="K91" t="str">
        <f t="shared" si="1"/>
        <v>1113 - Detached Garage Dwelling Unit -  New Additional Dwelling Unit</v>
      </c>
      <c r="L91" t="s">
        <v>1524</v>
      </c>
      <c r="N91" t="s">
        <v>1526</v>
      </c>
      <c r="O91" t="s">
        <v>1527</v>
      </c>
    </row>
    <row r="92" spans="1:15" x14ac:dyDescent="0.35">
      <c r="A92">
        <v>2023</v>
      </c>
      <c r="B92" s="2">
        <v>45104</v>
      </c>
      <c r="C92" s="2">
        <v>45394</v>
      </c>
      <c r="D92">
        <f>_xlfn.DAYS(C92,B92)</f>
        <v>290</v>
      </c>
      <c r="E92" t="s">
        <v>503</v>
      </c>
      <c r="F92" t="s">
        <v>533</v>
      </c>
      <c r="G92" t="s">
        <v>1018</v>
      </c>
      <c r="I92" s="3" t="s">
        <v>1497</v>
      </c>
      <c r="J92">
        <v>-114.065577277606</v>
      </c>
      <c r="K92" t="str">
        <f t="shared" si="1"/>
        <v>1113 - Detached Garage Dwelling Unit -  New Additional Dwelling Unit</v>
      </c>
      <c r="L92" t="s">
        <v>1524</v>
      </c>
      <c r="N92" t="s">
        <v>1526</v>
      </c>
      <c r="O92" t="s">
        <v>1527</v>
      </c>
    </row>
    <row r="93" spans="1:15" x14ac:dyDescent="0.35">
      <c r="A93">
        <v>2023</v>
      </c>
      <c r="B93" s="2">
        <v>45099</v>
      </c>
      <c r="C93" s="2">
        <v>45449</v>
      </c>
      <c r="D93">
        <f>_xlfn.DAYS(C93,B93)</f>
        <v>350</v>
      </c>
      <c r="E93" t="s">
        <v>528</v>
      </c>
      <c r="F93" t="s">
        <v>533</v>
      </c>
      <c r="G93" t="s">
        <v>1043</v>
      </c>
      <c r="I93" s="3" t="s">
        <v>1520</v>
      </c>
      <c r="J93">
        <v>-114.090454047568</v>
      </c>
      <c r="K93" t="str">
        <f t="shared" si="1"/>
        <v>1113 - Detached Garage Dwelling Unit -  New Additional Dwelling Unit</v>
      </c>
      <c r="L93" t="s">
        <v>1524</v>
      </c>
      <c r="N93" t="s">
        <v>1526</v>
      </c>
      <c r="O93" t="s">
        <v>1527</v>
      </c>
    </row>
    <row r="94" spans="1:15" x14ac:dyDescent="0.35">
      <c r="A94">
        <v>2023</v>
      </c>
      <c r="B94" s="2">
        <v>45098</v>
      </c>
      <c r="E94" t="s">
        <v>318</v>
      </c>
      <c r="F94" t="s">
        <v>532</v>
      </c>
      <c r="G94" t="s">
        <v>834</v>
      </c>
      <c r="I94" s="3" t="s">
        <v>1324</v>
      </c>
      <c r="J94">
        <v>-114.058053533422</v>
      </c>
      <c r="K94" t="str">
        <f t="shared" si="1"/>
        <v>1113 - Detached Garage Dwelling Unit -  New Additional Dwelling Unit</v>
      </c>
      <c r="L94" t="s">
        <v>1524</v>
      </c>
      <c r="N94" t="s">
        <v>1526</v>
      </c>
      <c r="O94" t="s">
        <v>1527</v>
      </c>
    </row>
    <row r="95" spans="1:15" x14ac:dyDescent="0.35">
      <c r="A95">
        <v>2023</v>
      </c>
      <c r="B95" s="2">
        <v>45093</v>
      </c>
      <c r="C95" s="2">
        <v>45376</v>
      </c>
      <c r="D95">
        <f>_xlfn.DAYS(C95,B95)</f>
        <v>283</v>
      </c>
      <c r="E95" t="s">
        <v>494</v>
      </c>
      <c r="F95" t="s">
        <v>533</v>
      </c>
      <c r="G95" t="s">
        <v>1009</v>
      </c>
      <c r="I95" s="3" t="s">
        <v>1489</v>
      </c>
      <c r="J95">
        <v>-114.162693887903</v>
      </c>
      <c r="K95" t="str">
        <f t="shared" si="1"/>
        <v>1113 - Detached Garage Dwelling Unit -  New Additional Dwelling Unit</v>
      </c>
      <c r="L95" t="s">
        <v>1524</v>
      </c>
      <c r="N95" t="s">
        <v>1526</v>
      </c>
      <c r="O95" t="s">
        <v>1527</v>
      </c>
    </row>
    <row r="96" spans="1:15" x14ac:dyDescent="0.35">
      <c r="A96">
        <v>2023</v>
      </c>
      <c r="B96" s="2">
        <v>45089</v>
      </c>
      <c r="C96" s="2">
        <v>45299</v>
      </c>
      <c r="D96">
        <f>_xlfn.DAYS(C96,B96)</f>
        <v>210</v>
      </c>
      <c r="E96" t="s">
        <v>28</v>
      </c>
      <c r="F96" t="s">
        <v>533</v>
      </c>
      <c r="G96" t="s">
        <v>547</v>
      </c>
      <c r="I96" s="3" t="s">
        <v>1059</v>
      </c>
      <c r="J96">
        <v>-113.947769935346</v>
      </c>
      <c r="K96" t="str">
        <f t="shared" si="1"/>
        <v>1113 - Detached Garage Dwelling Unit -  New Additional Dwelling Unit</v>
      </c>
      <c r="L96" t="s">
        <v>1524</v>
      </c>
      <c r="N96" t="s">
        <v>1526</v>
      </c>
      <c r="O96" t="s">
        <v>1527</v>
      </c>
    </row>
    <row r="97" spans="1:15" x14ac:dyDescent="0.35">
      <c r="A97">
        <v>2023</v>
      </c>
      <c r="B97" s="2">
        <v>45089</v>
      </c>
      <c r="E97" t="s">
        <v>44</v>
      </c>
      <c r="F97" t="s">
        <v>532</v>
      </c>
      <c r="G97" t="s">
        <v>563</v>
      </c>
      <c r="I97" s="3" t="s">
        <v>1074</v>
      </c>
      <c r="J97">
        <v>-114.11435898313201</v>
      </c>
      <c r="K97" t="str">
        <f t="shared" si="1"/>
        <v>1113 - Detached Garage Dwelling Unit -  New Additional Dwelling Unit</v>
      </c>
      <c r="L97" t="s">
        <v>1524</v>
      </c>
      <c r="N97" t="s">
        <v>1526</v>
      </c>
      <c r="O97" t="s">
        <v>1527</v>
      </c>
    </row>
    <row r="98" spans="1:15" x14ac:dyDescent="0.35">
      <c r="A98">
        <v>2023</v>
      </c>
      <c r="B98" s="2">
        <v>45089</v>
      </c>
      <c r="C98" s="2">
        <v>45296</v>
      </c>
      <c r="D98">
        <f>_xlfn.DAYS(C98,B98)</f>
        <v>207</v>
      </c>
      <c r="E98" t="s">
        <v>310</v>
      </c>
      <c r="F98" t="s">
        <v>533</v>
      </c>
      <c r="G98" t="s">
        <v>826</v>
      </c>
      <c r="I98">
        <v>51.073359339557697</v>
      </c>
      <c r="J98">
        <v>-114.10692644005</v>
      </c>
      <c r="K98" t="str">
        <f t="shared" si="1"/>
        <v>1113 - Detached Garage Dwelling Unit -  New Additional Dwelling Unit</v>
      </c>
      <c r="L98" t="s">
        <v>1524</v>
      </c>
      <c r="N98" t="s">
        <v>1526</v>
      </c>
      <c r="O98" t="s">
        <v>1527</v>
      </c>
    </row>
    <row r="99" spans="1:15" x14ac:dyDescent="0.35">
      <c r="A99">
        <v>2023</v>
      </c>
      <c r="B99" s="2">
        <v>45082</v>
      </c>
      <c r="E99" t="s">
        <v>75</v>
      </c>
      <c r="F99" t="s">
        <v>532</v>
      </c>
      <c r="G99" t="s">
        <v>594</v>
      </c>
      <c r="I99" s="3" t="s">
        <v>1105</v>
      </c>
      <c r="J99">
        <v>-114.149836146346</v>
      </c>
      <c r="K99" t="str">
        <f t="shared" si="1"/>
        <v>1113 - Detached Garage Dwelling Unit -  New Additional Dwelling Unit</v>
      </c>
      <c r="L99" t="s">
        <v>1524</v>
      </c>
      <c r="N99" t="s">
        <v>1526</v>
      </c>
      <c r="O99" t="s">
        <v>1527</v>
      </c>
    </row>
    <row r="100" spans="1:15" x14ac:dyDescent="0.35">
      <c r="A100">
        <v>2023</v>
      </c>
      <c r="B100" s="2">
        <v>45076</v>
      </c>
      <c r="C100" s="2">
        <v>45280</v>
      </c>
      <c r="D100">
        <f>_xlfn.DAYS(C100,B100)</f>
        <v>204</v>
      </c>
      <c r="E100" t="s">
        <v>1557</v>
      </c>
      <c r="F100" t="s">
        <v>533</v>
      </c>
      <c r="G100" t="s">
        <v>1583</v>
      </c>
      <c r="I100" s="3" t="s">
        <v>1608</v>
      </c>
      <c r="J100">
        <v>-114.09114247661</v>
      </c>
      <c r="K100" t="str">
        <f t="shared" si="1"/>
        <v>1301 - Private Detached Garage -  New Additional Dwelling Unit</v>
      </c>
      <c r="L100" t="s">
        <v>1615</v>
      </c>
      <c r="N100" t="s">
        <v>1526</v>
      </c>
      <c r="O100" t="s">
        <v>1527</v>
      </c>
    </row>
    <row r="101" spans="1:15" x14ac:dyDescent="0.35">
      <c r="A101">
        <v>2023</v>
      </c>
      <c r="B101" s="2">
        <v>45075</v>
      </c>
      <c r="E101" t="s">
        <v>39</v>
      </c>
      <c r="F101" t="s">
        <v>532</v>
      </c>
      <c r="G101" t="s">
        <v>558</v>
      </c>
      <c r="I101" s="3" t="s">
        <v>1069</v>
      </c>
      <c r="J101">
        <v>-114.100098639747</v>
      </c>
      <c r="K101" t="str">
        <f t="shared" si="1"/>
        <v>1113 - Detached Garage Dwelling Unit -  New Additional Dwelling Unit</v>
      </c>
      <c r="L101" t="s">
        <v>1524</v>
      </c>
      <c r="N101" t="s">
        <v>1526</v>
      </c>
      <c r="O101" t="s">
        <v>1527</v>
      </c>
    </row>
    <row r="102" spans="1:15" x14ac:dyDescent="0.35">
      <c r="A102">
        <v>2023</v>
      </c>
      <c r="B102" s="2">
        <v>45070</v>
      </c>
      <c r="C102" s="2">
        <v>45321</v>
      </c>
      <c r="D102">
        <f>_xlfn.DAYS(C102,B102)</f>
        <v>251</v>
      </c>
      <c r="E102" t="s">
        <v>474</v>
      </c>
      <c r="F102" t="s">
        <v>533</v>
      </c>
      <c r="G102" t="s">
        <v>989</v>
      </c>
      <c r="I102" s="3" t="s">
        <v>1470</v>
      </c>
      <c r="J102">
        <v>-114.077739251503</v>
      </c>
      <c r="K102" t="str">
        <f t="shared" si="1"/>
        <v>1113 - Detached Garage Dwelling Unit -  New Additional Dwelling Unit</v>
      </c>
      <c r="L102" t="s">
        <v>1524</v>
      </c>
      <c r="N102" t="s">
        <v>1526</v>
      </c>
      <c r="O102" t="s">
        <v>1527</v>
      </c>
    </row>
    <row r="103" spans="1:15" x14ac:dyDescent="0.35">
      <c r="A103">
        <v>2023</v>
      </c>
      <c r="B103" s="2">
        <v>45070</v>
      </c>
      <c r="C103" s="2">
        <v>45372</v>
      </c>
      <c r="D103">
        <f>_xlfn.DAYS(C103,B103)</f>
        <v>302</v>
      </c>
      <c r="E103" t="s">
        <v>492</v>
      </c>
      <c r="F103" t="s">
        <v>533</v>
      </c>
      <c r="G103" t="s">
        <v>1007</v>
      </c>
      <c r="I103" s="3" t="s">
        <v>1487</v>
      </c>
      <c r="J103">
        <v>-114.19407945112999</v>
      </c>
      <c r="K103" t="str">
        <f t="shared" si="1"/>
        <v>1113 - Detached Garage Dwelling Unit -  New Additional Dwelling Unit</v>
      </c>
      <c r="L103" t="s">
        <v>1524</v>
      </c>
      <c r="N103" t="s">
        <v>1526</v>
      </c>
      <c r="O103" t="s">
        <v>1527</v>
      </c>
    </row>
    <row r="104" spans="1:15" x14ac:dyDescent="0.35">
      <c r="A104">
        <v>2023</v>
      </c>
      <c r="B104" s="2">
        <v>45064</v>
      </c>
      <c r="C104" s="2">
        <v>45187</v>
      </c>
      <c r="D104">
        <f>_xlfn.DAYS(C104,B104)</f>
        <v>123</v>
      </c>
      <c r="E104" t="s">
        <v>291</v>
      </c>
      <c r="F104" t="s">
        <v>533</v>
      </c>
      <c r="G104" t="s">
        <v>807</v>
      </c>
      <c r="I104" s="3" t="s">
        <v>1302</v>
      </c>
      <c r="J104">
        <v>-114.034277050428</v>
      </c>
      <c r="K104" t="str">
        <f t="shared" si="1"/>
        <v>1113 - Detached Garage Dwelling Unit -  New Additional Dwelling Unit</v>
      </c>
      <c r="L104" t="s">
        <v>1524</v>
      </c>
      <c r="N104" t="s">
        <v>1526</v>
      </c>
      <c r="O104" t="s">
        <v>1527</v>
      </c>
    </row>
    <row r="105" spans="1:15" x14ac:dyDescent="0.35">
      <c r="A105">
        <v>2023</v>
      </c>
      <c r="B105" s="2">
        <v>45057</v>
      </c>
      <c r="E105" t="s">
        <v>241</v>
      </c>
      <c r="F105" t="s">
        <v>532</v>
      </c>
      <c r="G105" t="s">
        <v>758</v>
      </c>
      <c r="I105" s="3" t="s">
        <v>1255</v>
      </c>
      <c r="J105">
        <v>-113.997532474499</v>
      </c>
      <c r="K105" t="str">
        <f t="shared" si="1"/>
        <v>1113 - Detached Garage Dwelling Unit -  New Additional Dwelling Unit</v>
      </c>
      <c r="L105" t="s">
        <v>1524</v>
      </c>
      <c r="N105" t="s">
        <v>1526</v>
      </c>
      <c r="O105" t="s">
        <v>1527</v>
      </c>
    </row>
    <row r="106" spans="1:15" x14ac:dyDescent="0.35">
      <c r="A106">
        <v>2023</v>
      </c>
      <c r="B106" s="2">
        <v>45049</v>
      </c>
      <c r="E106" t="s">
        <v>248</v>
      </c>
      <c r="F106" t="s">
        <v>532</v>
      </c>
      <c r="G106" t="s">
        <v>765</v>
      </c>
      <c r="I106" s="3" t="s">
        <v>1262</v>
      </c>
      <c r="J106">
        <v>-113.959554142605</v>
      </c>
      <c r="K106" t="str">
        <f t="shared" si="1"/>
        <v>1113 - Detached Garage Dwelling Unit -  New Additional Dwelling Unit</v>
      </c>
      <c r="L106" t="s">
        <v>1524</v>
      </c>
      <c r="N106" t="s">
        <v>1526</v>
      </c>
      <c r="O106" t="s">
        <v>1527</v>
      </c>
    </row>
    <row r="107" spans="1:15" x14ac:dyDescent="0.35">
      <c r="A107">
        <v>2023</v>
      </c>
      <c r="B107" s="2">
        <v>45041</v>
      </c>
      <c r="C107" s="2">
        <v>45124</v>
      </c>
      <c r="D107">
        <f t="shared" ref="D107:D112" si="2">_xlfn.DAYS(C107,B107)</f>
        <v>83</v>
      </c>
      <c r="E107" t="s">
        <v>358</v>
      </c>
      <c r="F107" t="s">
        <v>533</v>
      </c>
      <c r="G107" t="s">
        <v>874</v>
      </c>
      <c r="I107" s="3" t="s">
        <v>1362</v>
      </c>
      <c r="J107">
        <v>-114.195014283069</v>
      </c>
      <c r="K107" t="str">
        <f t="shared" si="1"/>
        <v>1113 - Detached Garage Dwelling Unit -  New Additional Dwelling Unit</v>
      </c>
      <c r="L107" t="s">
        <v>1524</v>
      </c>
      <c r="N107" t="s">
        <v>1526</v>
      </c>
      <c r="O107" t="s">
        <v>1527</v>
      </c>
    </row>
    <row r="108" spans="1:15" x14ac:dyDescent="0.35">
      <c r="A108">
        <v>2023</v>
      </c>
      <c r="B108" s="2">
        <v>45037</v>
      </c>
      <c r="C108" s="2">
        <v>45224</v>
      </c>
      <c r="D108">
        <f t="shared" si="2"/>
        <v>187</v>
      </c>
      <c r="E108" t="s">
        <v>445</v>
      </c>
      <c r="F108" t="s">
        <v>533</v>
      </c>
      <c r="G108" t="s">
        <v>960</v>
      </c>
      <c r="I108" s="3" t="s">
        <v>1442</v>
      </c>
      <c r="J108">
        <v>-114.031224079068</v>
      </c>
      <c r="K108" t="str">
        <f t="shared" si="1"/>
        <v>1113 - Detached Garage Dwelling Unit -  New Additional Dwelling Unit</v>
      </c>
      <c r="L108" t="s">
        <v>1524</v>
      </c>
      <c r="N108" t="s">
        <v>1526</v>
      </c>
      <c r="O108" t="s">
        <v>1527</v>
      </c>
    </row>
    <row r="109" spans="1:15" x14ac:dyDescent="0.35">
      <c r="A109">
        <v>2023</v>
      </c>
      <c r="B109" s="2">
        <v>45036</v>
      </c>
      <c r="C109" s="2">
        <v>45457</v>
      </c>
      <c r="D109">
        <f t="shared" si="2"/>
        <v>421</v>
      </c>
      <c r="E109" t="s">
        <v>531</v>
      </c>
      <c r="F109" t="s">
        <v>533</v>
      </c>
      <c r="G109" t="s">
        <v>1046</v>
      </c>
      <c r="I109" s="3" t="s">
        <v>1523</v>
      </c>
      <c r="J109">
        <v>-114.16062452874201</v>
      </c>
      <c r="K109" t="str">
        <f t="shared" si="1"/>
        <v>1113 - Detached Garage Dwelling Unit -  New Additional Dwelling Unit</v>
      </c>
      <c r="L109" t="s">
        <v>1524</v>
      </c>
      <c r="N109" t="s">
        <v>1526</v>
      </c>
      <c r="O109" t="s">
        <v>1527</v>
      </c>
    </row>
    <row r="110" spans="1:15" x14ac:dyDescent="0.35">
      <c r="A110">
        <v>2023</v>
      </c>
      <c r="B110" s="2">
        <v>45033</v>
      </c>
      <c r="C110" s="2">
        <v>45405</v>
      </c>
      <c r="D110">
        <f t="shared" si="2"/>
        <v>372</v>
      </c>
      <c r="E110" t="s">
        <v>510</v>
      </c>
      <c r="F110" t="s">
        <v>533</v>
      </c>
      <c r="G110" t="s">
        <v>1025</v>
      </c>
      <c r="I110" s="3" t="s">
        <v>1504</v>
      </c>
      <c r="J110">
        <v>-114.108673517254</v>
      </c>
      <c r="K110" t="str">
        <f t="shared" si="1"/>
        <v>1113 - Detached Garage Dwelling Unit -  New Additional Dwelling Unit</v>
      </c>
      <c r="L110" t="s">
        <v>1524</v>
      </c>
      <c r="N110" t="s">
        <v>1526</v>
      </c>
      <c r="O110" t="s">
        <v>1527</v>
      </c>
    </row>
    <row r="111" spans="1:15" x14ac:dyDescent="0.35">
      <c r="A111">
        <v>2023</v>
      </c>
      <c r="B111" s="2">
        <v>45030</v>
      </c>
      <c r="C111" s="2">
        <v>45159</v>
      </c>
      <c r="D111">
        <f t="shared" si="2"/>
        <v>129</v>
      </c>
      <c r="E111" t="s">
        <v>40</v>
      </c>
      <c r="F111" t="s">
        <v>533</v>
      </c>
      <c r="G111" t="s">
        <v>559</v>
      </c>
      <c r="I111" s="3" t="s">
        <v>1070</v>
      </c>
      <c r="J111">
        <v>-114.23738519374</v>
      </c>
      <c r="K111" t="str">
        <f t="shared" si="1"/>
        <v>1113 - Detached Garage Dwelling Unit -  New Additional Dwelling Unit</v>
      </c>
      <c r="L111" t="s">
        <v>1524</v>
      </c>
      <c r="N111" t="s">
        <v>1526</v>
      </c>
      <c r="O111" t="s">
        <v>1527</v>
      </c>
    </row>
    <row r="112" spans="1:15" x14ac:dyDescent="0.35">
      <c r="A112">
        <v>2023</v>
      </c>
      <c r="B112" s="2">
        <v>45029</v>
      </c>
      <c r="C112" s="2">
        <v>45233</v>
      </c>
      <c r="D112">
        <f t="shared" si="2"/>
        <v>204</v>
      </c>
      <c r="E112" t="s">
        <v>311</v>
      </c>
      <c r="F112" t="s">
        <v>533</v>
      </c>
      <c r="G112" t="s">
        <v>827</v>
      </c>
      <c r="I112">
        <v>51.173175336383999</v>
      </c>
      <c r="J112">
        <v>-113.962519009134</v>
      </c>
      <c r="K112" t="str">
        <f t="shared" si="1"/>
        <v>1113 - Detached Garage Dwelling Unit -  New Additional Dwelling Unit</v>
      </c>
      <c r="L112" t="s">
        <v>1524</v>
      </c>
      <c r="N112" t="s">
        <v>1526</v>
      </c>
      <c r="O112" t="s">
        <v>1527</v>
      </c>
    </row>
    <row r="113" spans="1:15" x14ac:dyDescent="0.35">
      <c r="A113">
        <v>2023</v>
      </c>
      <c r="B113" s="2">
        <v>45028</v>
      </c>
      <c r="E113" t="s">
        <v>279</v>
      </c>
      <c r="F113" t="s">
        <v>532</v>
      </c>
      <c r="G113" t="s">
        <v>796</v>
      </c>
      <c r="I113" s="3" t="s">
        <v>1291</v>
      </c>
      <c r="J113">
        <v>-114.09876605089001</v>
      </c>
      <c r="K113" t="str">
        <f t="shared" si="1"/>
        <v>1113 - Detached Garage Dwelling Unit -  New Additional Dwelling Unit</v>
      </c>
      <c r="L113" t="s">
        <v>1524</v>
      </c>
      <c r="N113" t="s">
        <v>1526</v>
      </c>
      <c r="O113" t="s">
        <v>1527</v>
      </c>
    </row>
    <row r="114" spans="1:15" x14ac:dyDescent="0.35">
      <c r="A114">
        <v>2023</v>
      </c>
      <c r="B114" s="2">
        <v>45022</v>
      </c>
      <c r="E114" t="s">
        <v>256</v>
      </c>
      <c r="F114" t="s">
        <v>532</v>
      </c>
      <c r="G114" t="s">
        <v>773</v>
      </c>
      <c r="I114" s="3" t="s">
        <v>1270</v>
      </c>
      <c r="J114">
        <v>-113.93582722465401</v>
      </c>
      <c r="K114" t="str">
        <f t="shared" si="1"/>
        <v>1113 - Detached Garage Dwelling Unit -  New Additional Dwelling Unit</v>
      </c>
      <c r="L114" t="s">
        <v>1524</v>
      </c>
      <c r="N114" t="s">
        <v>1526</v>
      </c>
      <c r="O114" t="s">
        <v>1527</v>
      </c>
    </row>
    <row r="115" spans="1:15" x14ac:dyDescent="0.35">
      <c r="A115">
        <v>2023</v>
      </c>
      <c r="B115" s="2">
        <v>45007</v>
      </c>
      <c r="E115" t="s">
        <v>67</v>
      </c>
      <c r="F115" t="s">
        <v>532</v>
      </c>
      <c r="G115" t="s">
        <v>586</v>
      </c>
      <c r="I115" s="3" t="s">
        <v>1097</v>
      </c>
      <c r="J115">
        <v>-113.95611880625501</v>
      </c>
      <c r="K115" t="str">
        <f t="shared" si="1"/>
        <v>1113 - Detached Garage Dwelling Unit -  New Additional Dwelling Unit</v>
      </c>
      <c r="L115" t="s">
        <v>1524</v>
      </c>
      <c r="N115" t="s">
        <v>1526</v>
      </c>
      <c r="O115" t="s">
        <v>1527</v>
      </c>
    </row>
    <row r="116" spans="1:15" x14ac:dyDescent="0.35">
      <c r="A116">
        <v>2023</v>
      </c>
      <c r="B116" s="2">
        <v>45005</v>
      </c>
      <c r="C116" s="2">
        <v>45233</v>
      </c>
      <c r="D116">
        <f>_xlfn.DAYS(C116,B116)</f>
        <v>228</v>
      </c>
      <c r="E116" t="s">
        <v>172</v>
      </c>
      <c r="F116" t="s">
        <v>533</v>
      </c>
      <c r="G116" t="s">
        <v>690</v>
      </c>
      <c r="I116" s="3" t="s">
        <v>1194</v>
      </c>
      <c r="J116">
        <v>-114.052708102811</v>
      </c>
      <c r="K116" t="str">
        <f t="shared" si="1"/>
        <v>1113 - Detached Garage Dwelling Unit -  New Additional Dwelling Unit</v>
      </c>
      <c r="L116" t="s">
        <v>1524</v>
      </c>
      <c r="N116" t="s">
        <v>1526</v>
      </c>
      <c r="O116" t="s">
        <v>1527</v>
      </c>
    </row>
    <row r="117" spans="1:15" x14ac:dyDescent="0.35">
      <c r="A117">
        <v>2023</v>
      </c>
      <c r="B117" s="2">
        <v>45005</v>
      </c>
      <c r="E117" t="s">
        <v>203</v>
      </c>
      <c r="F117" t="s">
        <v>532</v>
      </c>
      <c r="G117" t="s">
        <v>721</v>
      </c>
      <c r="I117" s="3" t="s">
        <v>1222</v>
      </c>
      <c r="J117">
        <v>-114.133494075291</v>
      </c>
      <c r="K117" t="str">
        <f t="shared" si="1"/>
        <v>1113 - Detached Garage Dwelling Unit -  New Additional Dwelling Unit</v>
      </c>
      <c r="L117" t="s">
        <v>1524</v>
      </c>
      <c r="N117" t="s">
        <v>1526</v>
      </c>
      <c r="O117" t="s">
        <v>1527</v>
      </c>
    </row>
    <row r="118" spans="1:15" x14ac:dyDescent="0.35">
      <c r="A118">
        <v>2023</v>
      </c>
      <c r="B118" s="2">
        <v>44999</v>
      </c>
      <c r="C118" s="2">
        <v>45252</v>
      </c>
      <c r="D118">
        <f>_xlfn.DAYS(C118,B118)</f>
        <v>253</v>
      </c>
      <c r="E118" t="s">
        <v>174</v>
      </c>
      <c r="F118" t="s">
        <v>533</v>
      </c>
      <c r="G118" t="s">
        <v>692</v>
      </c>
      <c r="I118" s="3" t="s">
        <v>1196</v>
      </c>
      <c r="J118">
        <v>-113.968043342916</v>
      </c>
      <c r="K118" t="str">
        <f t="shared" si="1"/>
        <v>1113 - Detached Garage Dwelling Unit -  New Additional Dwelling Unit</v>
      </c>
      <c r="L118" t="s">
        <v>1524</v>
      </c>
      <c r="N118" t="s">
        <v>1526</v>
      </c>
      <c r="O118" t="s">
        <v>1527</v>
      </c>
    </row>
    <row r="119" spans="1:15" x14ac:dyDescent="0.35">
      <c r="A119">
        <v>2023</v>
      </c>
      <c r="B119" s="2">
        <v>44993</v>
      </c>
      <c r="C119" s="2">
        <v>45309</v>
      </c>
      <c r="D119">
        <f>_xlfn.DAYS(C119,B119)</f>
        <v>316</v>
      </c>
      <c r="E119" t="s">
        <v>120</v>
      </c>
      <c r="F119" t="s">
        <v>533</v>
      </c>
      <c r="G119" t="s">
        <v>639</v>
      </c>
      <c r="I119" s="3" t="s">
        <v>1149</v>
      </c>
      <c r="J119">
        <v>-113.997515252239</v>
      </c>
      <c r="K119" t="str">
        <f t="shared" si="1"/>
        <v>1113 - Detached Garage Dwelling Unit -  New Additional Dwelling Unit</v>
      </c>
      <c r="L119" t="s">
        <v>1524</v>
      </c>
      <c r="N119" t="s">
        <v>1526</v>
      </c>
      <c r="O119" t="s">
        <v>1527</v>
      </c>
    </row>
    <row r="120" spans="1:15" x14ac:dyDescent="0.35">
      <c r="A120">
        <v>2023</v>
      </c>
      <c r="B120" s="2">
        <v>44988</v>
      </c>
      <c r="C120" s="2">
        <v>45294</v>
      </c>
      <c r="D120">
        <f>_xlfn.DAYS(C120,B120)</f>
        <v>306</v>
      </c>
      <c r="E120" t="s">
        <v>360</v>
      </c>
      <c r="F120" t="s">
        <v>533</v>
      </c>
      <c r="G120" t="s">
        <v>876</v>
      </c>
      <c r="I120" s="3" t="s">
        <v>1364</v>
      </c>
      <c r="J120">
        <v>-114.15244999653</v>
      </c>
      <c r="K120" t="str">
        <f t="shared" si="1"/>
        <v>1114 - Detached Garden Suite -  New Additional Dwelling Unit</v>
      </c>
      <c r="L120" t="s">
        <v>1525</v>
      </c>
      <c r="N120" t="s">
        <v>1526</v>
      </c>
      <c r="O120" t="s">
        <v>1527</v>
      </c>
    </row>
    <row r="121" spans="1:15" x14ac:dyDescent="0.35">
      <c r="A121">
        <v>2023</v>
      </c>
      <c r="B121" s="2">
        <v>44987</v>
      </c>
      <c r="E121" t="s">
        <v>237</v>
      </c>
      <c r="F121" t="s">
        <v>532</v>
      </c>
      <c r="G121" t="s">
        <v>754</v>
      </c>
      <c r="I121">
        <v>51.068627129461397</v>
      </c>
      <c r="J121">
        <v>-114.09371500728101</v>
      </c>
      <c r="K121" t="str">
        <f t="shared" si="1"/>
        <v>1113 - Detached Garage Dwelling Unit -  New Additional Dwelling Unit</v>
      </c>
      <c r="L121" t="s">
        <v>1524</v>
      </c>
      <c r="N121" t="s">
        <v>1526</v>
      </c>
      <c r="O121" t="s">
        <v>1527</v>
      </c>
    </row>
    <row r="122" spans="1:15" x14ac:dyDescent="0.35">
      <c r="A122">
        <v>2023</v>
      </c>
      <c r="B122" s="2">
        <v>44979</v>
      </c>
      <c r="C122" s="2">
        <v>45336</v>
      </c>
      <c r="D122">
        <f>_xlfn.DAYS(C122,B122)</f>
        <v>357</v>
      </c>
      <c r="E122" t="s">
        <v>441</v>
      </c>
      <c r="F122" t="s">
        <v>533</v>
      </c>
      <c r="G122" t="s">
        <v>956</v>
      </c>
      <c r="I122" s="3" t="s">
        <v>1439</v>
      </c>
      <c r="J122">
        <v>-114.128888692147</v>
      </c>
      <c r="K122" t="str">
        <f t="shared" si="1"/>
        <v>1113 - Detached Garage Dwelling Unit -  New Additional Dwelling Unit</v>
      </c>
      <c r="L122" t="s">
        <v>1524</v>
      </c>
      <c r="N122" t="s">
        <v>1526</v>
      </c>
      <c r="O122" t="s">
        <v>1527</v>
      </c>
    </row>
    <row r="123" spans="1:15" x14ac:dyDescent="0.35">
      <c r="A123">
        <v>2023</v>
      </c>
      <c r="B123" s="2">
        <v>44978</v>
      </c>
      <c r="C123" s="2">
        <v>45218</v>
      </c>
      <c r="D123">
        <f>_xlfn.DAYS(C123,B123)</f>
        <v>240</v>
      </c>
      <c r="E123" t="s">
        <v>451</v>
      </c>
      <c r="F123" t="s">
        <v>533</v>
      </c>
      <c r="G123" t="s">
        <v>966</v>
      </c>
      <c r="I123" s="3" t="s">
        <v>1448</v>
      </c>
      <c r="J123">
        <v>-114.063408315785</v>
      </c>
      <c r="K123" t="str">
        <f t="shared" si="1"/>
        <v>1114 - Detached Garden Suite -  New Additional Dwelling Unit</v>
      </c>
      <c r="L123" t="s">
        <v>1525</v>
      </c>
      <c r="N123" t="s">
        <v>1526</v>
      </c>
      <c r="O123" t="s">
        <v>1527</v>
      </c>
    </row>
    <row r="124" spans="1:15" x14ac:dyDescent="0.35">
      <c r="A124">
        <v>2023</v>
      </c>
      <c r="B124" s="2">
        <v>44965</v>
      </c>
      <c r="C124" s="2">
        <v>45296</v>
      </c>
      <c r="D124">
        <f>_xlfn.DAYS(C124,B124)</f>
        <v>331</v>
      </c>
      <c r="E124" t="s">
        <v>63</v>
      </c>
      <c r="F124" t="s">
        <v>533</v>
      </c>
      <c r="G124" t="s">
        <v>582</v>
      </c>
      <c r="I124" s="3" t="s">
        <v>1093</v>
      </c>
      <c r="J124">
        <v>-114.042605427118</v>
      </c>
      <c r="K124" t="str">
        <f t="shared" si="1"/>
        <v>1113 - Detached Garage Dwelling Unit -  New Additional Dwelling Unit</v>
      </c>
      <c r="L124" t="s">
        <v>1524</v>
      </c>
      <c r="N124" t="s">
        <v>1526</v>
      </c>
      <c r="O124" t="s">
        <v>1527</v>
      </c>
    </row>
    <row r="125" spans="1:15" x14ac:dyDescent="0.35">
      <c r="A125">
        <v>2023</v>
      </c>
      <c r="B125" s="2">
        <v>44965</v>
      </c>
      <c r="E125" t="s">
        <v>393</v>
      </c>
      <c r="F125" t="s">
        <v>532</v>
      </c>
      <c r="G125" t="s">
        <v>909</v>
      </c>
      <c r="I125" s="3" t="s">
        <v>1394</v>
      </c>
      <c r="J125">
        <v>-114.042691389076</v>
      </c>
      <c r="K125" t="str">
        <f t="shared" si="1"/>
        <v>1113 - Detached Garage Dwelling Unit -  New Additional Dwelling Unit</v>
      </c>
      <c r="L125" t="s">
        <v>1524</v>
      </c>
      <c r="N125" t="s">
        <v>1526</v>
      </c>
      <c r="O125" t="s">
        <v>1527</v>
      </c>
    </row>
    <row r="126" spans="1:15" x14ac:dyDescent="0.35">
      <c r="A126">
        <v>2023</v>
      </c>
      <c r="B126" s="2">
        <v>44963</v>
      </c>
      <c r="E126" t="s">
        <v>275</v>
      </c>
      <c r="F126" t="s">
        <v>532</v>
      </c>
      <c r="G126" t="s">
        <v>792</v>
      </c>
      <c r="I126" s="3" t="s">
        <v>1288</v>
      </c>
      <c r="J126">
        <v>-113.997513548523</v>
      </c>
      <c r="K126" t="str">
        <f t="shared" si="1"/>
        <v>1113 - Detached Garage Dwelling Unit -  New Additional Dwelling Unit</v>
      </c>
      <c r="L126" t="s">
        <v>1524</v>
      </c>
      <c r="N126" t="s">
        <v>1526</v>
      </c>
      <c r="O126" t="s">
        <v>1527</v>
      </c>
    </row>
    <row r="127" spans="1:15" x14ac:dyDescent="0.35">
      <c r="A127">
        <v>2023</v>
      </c>
      <c r="B127" s="2">
        <v>44959</v>
      </c>
      <c r="C127" s="2">
        <v>45071</v>
      </c>
      <c r="D127">
        <f>_xlfn.DAYS(C127,B127)</f>
        <v>112</v>
      </c>
      <c r="E127" t="s">
        <v>404</v>
      </c>
      <c r="F127" t="s">
        <v>533</v>
      </c>
      <c r="G127" t="s">
        <v>919</v>
      </c>
      <c r="I127" s="3" t="s">
        <v>1403</v>
      </c>
      <c r="J127">
        <v>-114.042913081452</v>
      </c>
      <c r="K127" t="str">
        <f t="shared" si="1"/>
        <v>1113 - Detached Garage Dwelling Unit -  New Additional Dwelling Unit</v>
      </c>
      <c r="L127" t="s">
        <v>1524</v>
      </c>
      <c r="N127" t="s">
        <v>1526</v>
      </c>
      <c r="O127" t="s">
        <v>1527</v>
      </c>
    </row>
    <row r="128" spans="1:15" x14ac:dyDescent="0.35">
      <c r="A128">
        <v>2023</v>
      </c>
      <c r="B128" s="2">
        <v>44952</v>
      </c>
      <c r="E128" t="s">
        <v>459</v>
      </c>
      <c r="F128" t="s">
        <v>532</v>
      </c>
      <c r="G128" t="s">
        <v>974</v>
      </c>
      <c r="I128" s="3" t="s">
        <v>1456</v>
      </c>
      <c r="J128">
        <v>-114.12819191825101</v>
      </c>
      <c r="K128" t="str">
        <f t="shared" si="1"/>
        <v>1113 - Detached Garage Dwelling Unit -  New Additional Dwelling Unit</v>
      </c>
      <c r="L128" t="s">
        <v>1524</v>
      </c>
      <c r="N128" t="s">
        <v>1526</v>
      </c>
      <c r="O128" t="s">
        <v>1527</v>
      </c>
    </row>
    <row r="129" spans="1:15" x14ac:dyDescent="0.35">
      <c r="A129">
        <v>2023</v>
      </c>
      <c r="B129" s="2">
        <v>44950</v>
      </c>
      <c r="C129" s="2">
        <v>45044</v>
      </c>
      <c r="D129">
        <f t="shared" ref="D129:D135" si="3">_xlfn.DAYS(C129,B129)</f>
        <v>94</v>
      </c>
      <c r="E129" t="s">
        <v>211</v>
      </c>
      <c r="F129" t="s">
        <v>533</v>
      </c>
      <c r="G129" t="s">
        <v>606</v>
      </c>
      <c r="I129" s="3" t="s">
        <v>1117</v>
      </c>
      <c r="J129">
        <v>-113.997378637376</v>
      </c>
      <c r="K129" t="str">
        <f t="shared" si="1"/>
        <v>1113 - Detached Garage Dwelling Unit -  New Additional Dwelling Unit</v>
      </c>
      <c r="L129" t="s">
        <v>1524</v>
      </c>
      <c r="N129" t="s">
        <v>1526</v>
      </c>
      <c r="O129" t="s">
        <v>1527</v>
      </c>
    </row>
    <row r="130" spans="1:15" x14ac:dyDescent="0.35">
      <c r="A130">
        <v>2023</v>
      </c>
      <c r="B130" s="2">
        <v>44942</v>
      </c>
      <c r="C130" s="2">
        <v>45203</v>
      </c>
      <c r="D130">
        <f t="shared" si="3"/>
        <v>261</v>
      </c>
      <c r="E130" t="s">
        <v>106</v>
      </c>
      <c r="F130" t="s">
        <v>533</v>
      </c>
      <c r="G130" t="s">
        <v>625</v>
      </c>
      <c r="I130" s="3" t="s">
        <v>1136</v>
      </c>
      <c r="J130">
        <v>-113.948145450056</v>
      </c>
      <c r="K130" t="str">
        <f t="shared" ref="K130:K193" si="4">L130&amp;" - "&amp;M130&amp;" "&amp;N130&amp;" "&amp;O130</f>
        <v>1113 - Detached Garage Dwelling Unit -  New Additional Dwelling Unit</v>
      </c>
      <c r="L130" t="s">
        <v>1524</v>
      </c>
      <c r="N130" t="s">
        <v>1526</v>
      </c>
      <c r="O130" t="s">
        <v>1527</v>
      </c>
    </row>
    <row r="131" spans="1:15" x14ac:dyDescent="0.35">
      <c r="A131">
        <v>2023</v>
      </c>
      <c r="B131" s="2">
        <v>44931</v>
      </c>
      <c r="C131" s="2">
        <v>45070</v>
      </c>
      <c r="D131">
        <f t="shared" si="3"/>
        <v>139</v>
      </c>
      <c r="E131" t="s">
        <v>128</v>
      </c>
      <c r="F131" t="s">
        <v>533</v>
      </c>
      <c r="G131" t="s">
        <v>647</v>
      </c>
      <c r="I131" s="3" t="s">
        <v>1157</v>
      </c>
      <c r="J131">
        <v>-113.961180352265</v>
      </c>
      <c r="K131" t="str">
        <f t="shared" si="4"/>
        <v>1113 - Detached Garage Dwelling Unit -  New Additional Dwelling Unit</v>
      </c>
      <c r="L131" t="s">
        <v>1524</v>
      </c>
      <c r="N131" t="s">
        <v>1526</v>
      </c>
      <c r="O131" t="s">
        <v>1527</v>
      </c>
    </row>
    <row r="132" spans="1:15" x14ac:dyDescent="0.35">
      <c r="A132">
        <v>2022</v>
      </c>
      <c r="B132" s="2">
        <v>44922</v>
      </c>
      <c r="C132" s="2">
        <v>45069</v>
      </c>
      <c r="D132">
        <f t="shared" si="3"/>
        <v>147</v>
      </c>
      <c r="E132" t="s">
        <v>117</v>
      </c>
      <c r="F132" t="s">
        <v>533</v>
      </c>
      <c r="G132" t="s">
        <v>636</v>
      </c>
      <c r="I132">
        <v>51.032126415624901</v>
      </c>
      <c r="J132">
        <v>-114.048516389778</v>
      </c>
      <c r="K132" t="str">
        <f t="shared" si="4"/>
        <v>1113 - Detached Garage Dwelling Unit -  New Additional Dwelling Unit</v>
      </c>
      <c r="L132" t="s">
        <v>1524</v>
      </c>
      <c r="N132" t="s">
        <v>1526</v>
      </c>
      <c r="O132" t="s">
        <v>1527</v>
      </c>
    </row>
    <row r="133" spans="1:15" x14ac:dyDescent="0.35">
      <c r="A133">
        <v>2022</v>
      </c>
      <c r="B133" s="2">
        <v>44914</v>
      </c>
      <c r="C133" s="2">
        <v>45399</v>
      </c>
      <c r="D133">
        <f t="shared" si="3"/>
        <v>485</v>
      </c>
      <c r="E133" t="s">
        <v>507</v>
      </c>
      <c r="F133" t="s">
        <v>533</v>
      </c>
      <c r="G133" t="s">
        <v>1022</v>
      </c>
      <c r="I133" s="3" t="s">
        <v>1501</v>
      </c>
      <c r="J133">
        <v>-114.11488260802</v>
      </c>
      <c r="K133" t="str">
        <f t="shared" si="4"/>
        <v>1113 - Detached Garage Dwelling Unit -  New Additional Dwelling Unit</v>
      </c>
      <c r="L133" t="s">
        <v>1524</v>
      </c>
      <c r="N133" t="s">
        <v>1526</v>
      </c>
      <c r="O133" t="s">
        <v>1527</v>
      </c>
    </row>
    <row r="134" spans="1:15" x14ac:dyDescent="0.35">
      <c r="A134">
        <v>2022</v>
      </c>
      <c r="B134" s="2">
        <v>44900</v>
      </c>
      <c r="C134" s="2">
        <v>45421</v>
      </c>
      <c r="D134">
        <f t="shared" si="3"/>
        <v>521</v>
      </c>
      <c r="E134" t="s">
        <v>520</v>
      </c>
      <c r="F134" t="s">
        <v>533</v>
      </c>
      <c r="G134" t="s">
        <v>1035</v>
      </c>
      <c r="I134">
        <v>51.071649532463802</v>
      </c>
      <c r="J134">
        <v>-114.053993225353</v>
      </c>
      <c r="K134" t="str">
        <f t="shared" si="4"/>
        <v>1114 - Detached Garden Suite -  New Additional Dwelling Unit</v>
      </c>
      <c r="L134" t="s">
        <v>1525</v>
      </c>
      <c r="N134" t="s">
        <v>1526</v>
      </c>
      <c r="O134" t="s">
        <v>1527</v>
      </c>
    </row>
    <row r="135" spans="1:15" x14ac:dyDescent="0.35">
      <c r="A135">
        <v>2022</v>
      </c>
      <c r="B135" s="2">
        <v>44890</v>
      </c>
      <c r="C135" s="2">
        <v>44991</v>
      </c>
      <c r="D135">
        <f t="shared" si="3"/>
        <v>101</v>
      </c>
      <c r="E135" t="s">
        <v>284</v>
      </c>
      <c r="F135" t="s">
        <v>533</v>
      </c>
      <c r="G135" t="s">
        <v>606</v>
      </c>
      <c r="I135" s="3" t="s">
        <v>1117</v>
      </c>
      <c r="J135">
        <v>-113.997378637376</v>
      </c>
      <c r="K135" t="str">
        <f t="shared" si="4"/>
        <v>1113 - Detached Garage Dwelling Unit -  New Additional Dwelling Unit</v>
      </c>
      <c r="L135" t="s">
        <v>1524</v>
      </c>
      <c r="N135" t="s">
        <v>1526</v>
      </c>
      <c r="O135" t="s">
        <v>1527</v>
      </c>
    </row>
    <row r="136" spans="1:15" x14ac:dyDescent="0.35">
      <c r="A136">
        <v>2022</v>
      </c>
      <c r="B136" s="2">
        <v>44880</v>
      </c>
      <c r="E136" t="s">
        <v>287</v>
      </c>
      <c r="F136" t="s">
        <v>532</v>
      </c>
      <c r="G136" t="s">
        <v>803</v>
      </c>
      <c r="I136" s="3" t="s">
        <v>1298</v>
      </c>
      <c r="J136">
        <v>-114.07804333065501</v>
      </c>
      <c r="K136" t="str">
        <f t="shared" si="4"/>
        <v>1113 - Detached Garage Dwelling Unit -  New Additional Dwelling Unit</v>
      </c>
      <c r="L136" t="s">
        <v>1524</v>
      </c>
      <c r="N136" t="s">
        <v>1526</v>
      </c>
      <c r="O136" t="s">
        <v>1527</v>
      </c>
    </row>
    <row r="137" spans="1:15" x14ac:dyDescent="0.35">
      <c r="A137">
        <v>2022</v>
      </c>
      <c r="B137" s="2">
        <v>44868</v>
      </c>
      <c r="C137" s="2">
        <v>45397</v>
      </c>
      <c r="D137">
        <f>_xlfn.DAYS(C137,B137)</f>
        <v>529</v>
      </c>
      <c r="E137" t="s">
        <v>506</v>
      </c>
      <c r="F137" t="s">
        <v>533</v>
      </c>
      <c r="G137" t="s">
        <v>1021</v>
      </c>
      <c r="I137" s="3" t="s">
        <v>1500</v>
      </c>
      <c r="J137">
        <v>-113.969331529569</v>
      </c>
      <c r="K137" t="str">
        <f t="shared" si="4"/>
        <v>1113 - Detached Garage Dwelling Unit -  New Additional Dwelling Unit</v>
      </c>
      <c r="L137" t="s">
        <v>1524</v>
      </c>
      <c r="N137" t="s">
        <v>1526</v>
      </c>
      <c r="O137" t="s">
        <v>1527</v>
      </c>
    </row>
    <row r="138" spans="1:15" x14ac:dyDescent="0.35">
      <c r="A138">
        <v>2022</v>
      </c>
      <c r="B138" s="2">
        <v>44852</v>
      </c>
      <c r="E138" t="s">
        <v>326</v>
      </c>
      <c r="F138" t="s">
        <v>532</v>
      </c>
      <c r="G138" t="s">
        <v>842</v>
      </c>
      <c r="I138" s="3" t="s">
        <v>1332</v>
      </c>
      <c r="J138">
        <v>-113.991793207059</v>
      </c>
      <c r="K138" t="str">
        <f t="shared" si="4"/>
        <v>1113 - Detached Garage Dwelling Unit -  New Additional Dwelling Unit</v>
      </c>
      <c r="L138" t="s">
        <v>1524</v>
      </c>
      <c r="N138" t="s">
        <v>1526</v>
      </c>
      <c r="O138" t="s">
        <v>1527</v>
      </c>
    </row>
    <row r="139" spans="1:15" x14ac:dyDescent="0.35">
      <c r="A139">
        <v>2022</v>
      </c>
      <c r="B139" s="2">
        <v>44852</v>
      </c>
      <c r="C139" s="2">
        <v>45118</v>
      </c>
      <c r="D139">
        <f>_xlfn.DAYS(C139,B139)</f>
        <v>266</v>
      </c>
      <c r="E139" t="s">
        <v>378</v>
      </c>
      <c r="F139" t="s">
        <v>533</v>
      </c>
      <c r="G139" t="s">
        <v>894</v>
      </c>
      <c r="I139" s="3" t="s">
        <v>1381</v>
      </c>
      <c r="J139">
        <v>-114.134329474426</v>
      </c>
      <c r="K139" t="str">
        <f t="shared" si="4"/>
        <v>1113 - Detached Garage Dwelling Unit -  New Additional Dwelling Unit</v>
      </c>
      <c r="L139" t="s">
        <v>1524</v>
      </c>
      <c r="N139" t="s">
        <v>1526</v>
      </c>
      <c r="O139" t="s">
        <v>1527</v>
      </c>
    </row>
    <row r="140" spans="1:15" x14ac:dyDescent="0.35">
      <c r="A140">
        <v>2022</v>
      </c>
      <c r="B140" s="2">
        <v>44851</v>
      </c>
      <c r="C140" s="2">
        <v>45134</v>
      </c>
      <c r="D140">
        <f>_xlfn.DAYS(C140,B140)</f>
        <v>283</v>
      </c>
      <c r="E140" t="s">
        <v>129</v>
      </c>
      <c r="F140" t="s">
        <v>533</v>
      </c>
      <c r="G140" t="s">
        <v>648</v>
      </c>
      <c r="I140">
        <v>51.0388735000585</v>
      </c>
      <c r="J140">
        <v>-114.03967710121501</v>
      </c>
      <c r="K140" t="str">
        <f t="shared" si="4"/>
        <v>1113 - Detached Garage Dwelling Unit -  New Additional Dwelling Unit</v>
      </c>
      <c r="L140" t="s">
        <v>1524</v>
      </c>
      <c r="N140" t="s">
        <v>1526</v>
      </c>
      <c r="O140" t="s">
        <v>1527</v>
      </c>
    </row>
    <row r="141" spans="1:15" x14ac:dyDescent="0.35">
      <c r="A141">
        <v>2022</v>
      </c>
      <c r="B141" s="2">
        <v>44827</v>
      </c>
      <c r="C141" s="2">
        <v>45020</v>
      </c>
      <c r="D141">
        <f>_xlfn.DAYS(C141,B141)</f>
        <v>193</v>
      </c>
      <c r="E141" t="s">
        <v>45</v>
      </c>
      <c r="F141" t="s">
        <v>533</v>
      </c>
      <c r="G141" t="s">
        <v>564</v>
      </c>
      <c r="I141" s="3" t="s">
        <v>1075</v>
      </c>
      <c r="J141">
        <v>-114.03854746442499</v>
      </c>
      <c r="K141" t="str">
        <f t="shared" si="4"/>
        <v>1113 - Detached Garage Dwelling Unit -  New Additional Dwelling Unit</v>
      </c>
      <c r="L141" t="s">
        <v>1524</v>
      </c>
      <c r="N141" t="s">
        <v>1526</v>
      </c>
      <c r="O141" t="s">
        <v>1527</v>
      </c>
    </row>
    <row r="142" spans="1:15" x14ac:dyDescent="0.35">
      <c r="A142">
        <v>2022</v>
      </c>
      <c r="B142" s="2">
        <v>44825</v>
      </c>
      <c r="E142" t="s">
        <v>56</v>
      </c>
      <c r="F142" t="s">
        <v>532</v>
      </c>
      <c r="G142" t="s">
        <v>575</v>
      </c>
      <c r="I142" s="3" t="s">
        <v>1086</v>
      </c>
      <c r="J142">
        <v>-114.110779376762</v>
      </c>
      <c r="K142" t="str">
        <f t="shared" si="4"/>
        <v>1113 - Detached Garage Dwelling Unit -  New Additional Dwelling Unit</v>
      </c>
      <c r="L142" t="s">
        <v>1524</v>
      </c>
      <c r="N142" t="s">
        <v>1526</v>
      </c>
      <c r="O142" t="s">
        <v>1527</v>
      </c>
    </row>
    <row r="143" spans="1:15" x14ac:dyDescent="0.35">
      <c r="A143">
        <v>2022</v>
      </c>
      <c r="B143" s="2">
        <v>44825</v>
      </c>
      <c r="C143" s="2">
        <v>45105</v>
      </c>
      <c r="D143">
        <f>_xlfn.DAYS(C143,B143)</f>
        <v>280</v>
      </c>
      <c r="E143" t="s">
        <v>352</v>
      </c>
      <c r="F143" t="s">
        <v>533</v>
      </c>
      <c r="G143" t="s">
        <v>868</v>
      </c>
      <c r="I143" s="3" t="s">
        <v>1356</v>
      </c>
      <c r="J143">
        <v>-114.038140328826</v>
      </c>
      <c r="K143" t="str">
        <f t="shared" si="4"/>
        <v>1113 - Detached Garage Dwelling Unit -  New Additional Dwelling Unit</v>
      </c>
      <c r="L143" t="s">
        <v>1524</v>
      </c>
      <c r="N143" t="s">
        <v>1526</v>
      </c>
      <c r="O143" t="s">
        <v>1527</v>
      </c>
    </row>
    <row r="144" spans="1:15" x14ac:dyDescent="0.35">
      <c r="A144">
        <v>2022</v>
      </c>
      <c r="B144" s="2">
        <v>44824</v>
      </c>
      <c r="C144" s="2">
        <v>45364</v>
      </c>
      <c r="D144">
        <f>_xlfn.DAYS(C144,B144)</f>
        <v>540</v>
      </c>
      <c r="E144" t="s">
        <v>488</v>
      </c>
      <c r="F144" t="s">
        <v>533</v>
      </c>
      <c r="G144" t="s">
        <v>1003</v>
      </c>
      <c r="I144" s="3" t="s">
        <v>1483</v>
      </c>
      <c r="J144">
        <v>-114.075808066427</v>
      </c>
      <c r="K144" t="str">
        <f t="shared" si="4"/>
        <v>1113 - Detached Garage Dwelling Unit -  New Additional Dwelling Unit</v>
      </c>
      <c r="L144" t="s">
        <v>1524</v>
      </c>
      <c r="N144" t="s">
        <v>1526</v>
      </c>
      <c r="O144" t="s">
        <v>1527</v>
      </c>
    </row>
    <row r="145" spans="1:15" x14ac:dyDescent="0.35">
      <c r="A145">
        <v>2022</v>
      </c>
      <c r="B145" s="2">
        <v>44816</v>
      </c>
      <c r="E145" t="s">
        <v>419</v>
      </c>
      <c r="F145" t="s">
        <v>532</v>
      </c>
      <c r="G145" t="s">
        <v>934</v>
      </c>
      <c r="I145" s="3" t="s">
        <v>1418</v>
      </c>
      <c r="J145">
        <v>-114.110632068702</v>
      </c>
      <c r="K145" t="str">
        <f t="shared" si="4"/>
        <v>1113 - Detached Garage Dwelling Unit -  New Additional Dwelling Unit</v>
      </c>
      <c r="L145" t="s">
        <v>1524</v>
      </c>
      <c r="N145" t="s">
        <v>1526</v>
      </c>
      <c r="O145" t="s">
        <v>1527</v>
      </c>
    </row>
    <row r="146" spans="1:15" x14ac:dyDescent="0.35">
      <c r="A146">
        <v>2022</v>
      </c>
      <c r="B146" s="2">
        <v>44811</v>
      </c>
      <c r="C146" s="2">
        <v>44937</v>
      </c>
      <c r="D146">
        <f>_xlfn.DAYS(C146,B146)</f>
        <v>126</v>
      </c>
      <c r="E146" t="s">
        <v>87</v>
      </c>
      <c r="F146" t="s">
        <v>533</v>
      </c>
      <c r="G146" t="s">
        <v>606</v>
      </c>
      <c r="I146" s="3" t="s">
        <v>1117</v>
      </c>
      <c r="J146">
        <v>-113.997378637376</v>
      </c>
      <c r="K146" t="str">
        <f t="shared" si="4"/>
        <v>1113 - Detached Garage Dwelling Unit -  New Additional Dwelling Unit</v>
      </c>
      <c r="L146" t="s">
        <v>1524</v>
      </c>
      <c r="N146" t="s">
        <v>1526</v>
      </c>
      <c r="O146" t="s">
        <v>1527</v>
      </c>
    </row>
    <row r="147" spans="1:15" x14ac:dyDescent="0.35">
      <c r="A147">
        <v>2022</v>
      </c>
      <c r="B147" s="2">
        <v>44811</v>
      </c>
      <c r="C147" s="2">
        <v>44950</v>
      </c>
      <c r="D147">
        <f>_xlfn.DAYS(C147,B147)</f>
        <v>139</v>
      </c>
      <c r="E147" t="s">
        <v>123</v>
      </c>
      <c r="F147" t="s">
        <v>533</v>
      </c>
      <c r="G147" t="s">
        <v>642</v>
      </c>
      <c r="I147" s="3" t="s">
        <v>1152</v>
      </c>
      <c r="J147">
        <v>-114.06430043168901</v>
      </c>
      <c r="K147" t="str">
        <f t="shared" si="4"/>
        <v>1113 - Detached Garage Dwelling Unit -  New Additional Dwelling Unit</v>
      </c>
      <c r="L147" t="s">
        <v>1524</v>
      </c>
      <c r="N147" t="s">
        <v>1526</v>
      </c>
      <c r="O147" t="s">
        <v>1527</v>
      </c>
    </row>
    <row r="148" spans="1:15" x14ac:dyDescent="0.35">
      <c r="A148">
        <v>2022</v>
      </c>
      <c r="B148" s="2">
        <v>44804</v>
      </c>
      <c r="E148" t="s">
        <v>145</v>
      </c>
      <c r="F148" t="s">
        <v>532</v>
      </c>
      <c r="G148" t="s">
        <v>664</v>
      </c>
      <c r="I148" s="3" t="s">
        <v>1171</v>
      </c>
      <c r="J148">
        <v>-113.94642651881399</v>
      </c>
      <c r="K148" t="str">
        <f t="shared" si="4"/>
        <v>1113 - Detached Garage Dwelling Unit -  New Additional Dwelling Unit</v>
      </c>
      <c r="L148" t="s">
        <v>1524</v>
      </c>
      <c r="N148" t="s">
        <v>1526</v>
      </c>
      <c r="O148" t="s">
        <v>1527</v>
      </c>
    </row>
    <row r="149" spans="1:15" x14ac:dyDescent="0.35">
      <c r="A149">
        <v>2022</v>
      </c>
      <c r="B149" s="2">
        <v>44802</v>
      </c>
      <c r="C149" s="2">
        <v>45441</v>
      </c>
      <c r="D149">
        <f>_xlfn.DAYS(C149,B149)</f>
        <v>639</v>
      </c>
      <c r="E149" t="s">
        <v>146</v>
      </c>
      <c r="F149" t="s">
        <v>533</v>
      </c>
      <c r="G149" t="s">
        <v>665</v>
      </c>
      <c r="I149" s="3" t="s">
        <v>1172</v>
      </c>
      <c r="J149">
        <v>-113.971609864941</v>
      </c>
      <c r="K149" t="str">
        <f t="shared" si="4"/>
        <v>1113 - Detached Garage Dwelling Unit -  New Additional Dwelling Unit</v>
      </c>
      <c r="L149" t="s">
        <v>1524</v>
      </c>
      <c r="N149" t="s">
        <v>1526</v>
      </c>
      <c r="O149" t="s">
        <v>1527</v>
      </c>
    </row>
    <row r="150" spans="1:15" x14ac:dyDescent="0.35">
      <c r="A150">
        <v>2022</v>
      </c>
      <c r="B150" s="2">
        <v>44796</v>
      </c>
      <c r="C150" s="2">
        <v>45183</v>
      </c>
      <c r="D150">
        <f>_xlfn.DAYS(C150,B150)</f>
        <v>387</v>
      </c>
      <c r="E150" t="s">
        <v>101</v>
      </c>
      <c r="F150" t="s">
        <v>533</v>
      </c>
      <c r="G150" t="s">
        <v>620</v>
      </c>
      <c r="I150" s="3" t="s">
        <v>1131</v>
      </c>
      <c r="J150">
        <v>-113.962204833599</v>
      </c>
      <c r="K150" t="str">
        <f t="shared" si="4"/>
        <v>1113 - Detached Garage Dwelling Unit -  New Additional Dwelling Unit</v>
      </c>
      <c r="L150" t="s">
        <v>1524</v>
      </c>
      <c r="N150" t="s">
        <v>1526</v>
      </c>
      <c r="O150" t="s">
        <v>1527</v>
      </c>
    </row>
    <row r="151" spans="1:15" x14ac:dyDescent="0.35">
      <c r="A151">
        <v>2022</v>
      </c>
      <c r="B151" s="2">
        <v>44747</v>
      </c>
      <c r="E151" t="s">
        <v>368</v>
      </c>
      <c r="F151" t="s">
        <v>532</v>
      </c>
      <c r="G151" t="s">
        <v>884</v>
      </c>
      <c r="I151" s="3" t="s">
        <v>1372</v>
      </c>
      <c r="J151">
        <v>-114.166400421296</v>
      </c>
      <c r="K151" t="str">
        <f t="shared" si="4"/>
        <v>1113 - Detached Garage Dwelling Unit -  New Additional Dwelling Unit</v>
      </c>
      <c r="L151" t="s">
        <v>1524</v>
      </c>
      <c r="N151" t="s">
        <v>1526</v>
      </c>
      <c r="O151" t="s">
        <v>1527</v>
      </c>
    </row>
    <row r="152" spans="1:15" x14ac:dyDescent="0.35">
      <c r="A152">
        <v>2022</v>
      </c>
      <c r="B152" s="2">
        <v>44742</v>
      </c>
      <c r="E152" t="s">
        <v>247</v>
      </c>
      <c r="F152" t="s">
        <v>532</v>
      </c>
      <c r="G152" t="s">
        <v>764</v>
      </c>
      <c r="I152" s="3" t="s">
        <v>1261</v>
      </c>
      <c r="J152">
        <v>-114.19037626983901</v>
      </c>
      <c r="K152" t="str">
        <f t="shared" si="4"/>
        <v>1113 - Detached Garage Dwelling Unit -  New Additional Dwelling Unit</v>
      </c>
      <c r="L152" t="s">
        <v>1524</v>
      </c>
      <c r="N152" t="s">
        <v>1526</v>
      </c>
      <c r="O152" t="s">
        <v>1527</v>
      </c>
    </row>
    <row r="153" spans="1:15" x14ac:dyDescent="0.35">
      <c r="A153">
        <v>2022</v>
      </c>
      <c r="B153" s="2">
        <v>44741</v>
      </c>
      <c r="E153" t="s">
        <v>214</v>
      </c>
      <c r="F153" t="s">
        <v>532</v>
      </c>
      <c r="G153" t="s">
        <v>731</v>
      </c>
      <c r="I153" s="3" t="s">
        <v>1232</v>
      </c>
      <c r="J153">
        <v>-114.045493186714</v>
      </c>
      <c r="K153" t="str">
        <f t="shared" si="4"/>
        <v>1113 - Detached Garage Dwelling Unit -  New Additional Dwelling Unit</v>
      </c>
      <c r="L153" t="s">
        <v>1524</v>
      </c>
      <c r="N153" t="s">
        <v>1526</v>
      </c>
      <c r="O153" t="s">
        <v>1527</v>
      </c>
    </row>
    <row r="154" spans="1:15" x14ac:dyDescent="0.35">
      <c r="A154">
        <v>2022</v>
      </c>
      <c r="B154" s="2">
        <v>44740</v>
      </c>
      <c r="C154" s="2">
        <v>44910</v>
      </c>
      <c r="D154">
        <f>_xlfn.DAYS(C154,B154)</f>
        <v>170</v>
      </c>
      <c r="E154" t="s">
        <v>418</v>
      </c>
      <c r="F154" t="s">
        <v>533</v>
      </c>
      <c r="G154" t="s">
        <v>933</v>
      </c>
      <c r="I154" s="3" t="s">
        <v>1417</v>
      </c>
      <c r="J154">
        <v>-114.111435017015</v>
      </c>
      <c r="K154" t="str">
        <f t="shared" si="4"/>
        <v>1113 - Detached Garage Dwelling Unit -  New Additional Dwelling Unit</v>
      </c>
      <c r="L154" t="s">
        <v>1524</v>
      </c>
      <c r="N154" t="s">
        <v>1526</v>
      </c>
      <c r="O154" t="s">
        <v>1527</v>
      </c>
    </row>
    <row r="155" spans="1:15" x14ac:dyDescent="0.35">
      <c r="A155">
        <v>2022</v>
      </c>
      <c r="B155" s="2">
        <v>44739</v>
      </c>
      <c r="E155" t="s">
        <v>1549</v>
      </c>
      <c r="F155" t="s">
        <v>532</v>
      </c>
      <c r="G155" t="s">
        <v>1575</v>
      </c>
      <c r="I155" s="3" t="s">
        <v>1600</v>
      </c>
      <c r="J155">
        <v>-114.098563562859</v>
      </c>
      <c r="K155" t="str">
        <f t="shared" si="4"/>
        <v>1301 - Private Detached Garage - Improvement Existing Addition, Retaining Wall, Secondary Suite</v>
      </c>
      <c r="L155" t="s">
        <v>1615</v>
      </c>
      <c r="M155" t="s">
        <v>1528</v>
      </c>
      <c r="N155" t="s">
        <v>1529</v>
      </c>
      <c r="O155" t="s">
        <v>1621</v>
      </c>
    </row>
    <row r="156" spans="1:15" x14ac:dyDescent="0.35">
      <c r="A156">
        <v>2022</v>
      </c>
      <c r="B156" s="2">
        <v>44734</v>
      </c>
      <c r="C156" s="2">
        <v>45244</v>
      </c>
      <c r="D156">
        <f>_xlfn.DAYS(C156,B156)</f>
        <v>510</v>
      </c>
      <c r="E156" t="s">
        <v>384</v>
      </c>
      <c r="F156" t="s">
        <v>533</v>
      </c>
      <c r="G156" t="s">
        <v>900</v>
      </c>
      <c r="I156" s="3" t="s">
        <v>1385</v>
      </c>
      <c r="J156">
        <v>-113.976733079217</v>
      </c>
      <c r="K156" t="str">
        <f t="shared" si="4"/>
        <v>1113 - Detached Garage Dwelling Unit -  New Additional Dwelling Unit</v>
      </c>
      <c r="L156" t="s">
        <v>1524</v>
      </c>
      <c r="N156" t="s">
        <v>1526</v>
      </c>
      <c r="O156" t="s">
        <v>1527</v>
      </c>
    </row>
    <row r="157" spans="1:15" x14ac:dyDescent="0.35">
      <c r="A157">
        <v>2022</v>
      </c>
      <c r="B157" s="2">
        <v>44727</v>
      </c>
      <c r="C157" s="2">
        <v>44799</v>
      </c>
      <c r="D157">
        <f>_xlfn.DAYS(C157,B157)</f>
        <v>72</v>
      </c>
      <c r="E157" t="s">
        <v>320</v>
      </c>
      <c r="F157" t="s">
        <v>533</v>
      </c>
      <c r="G157" t="s">
        <v>836</v>
      </c>
      <c r="I157" s="3" t="s">
        <v>1326</v>
      </c>
      <c r="J157">
        <v>-114.104050702232</v>
      </c>
      <c r="K157" t="str">
        <f t="shared" si="4"/>
        <v>1113 - Detached Garage Dwelling Unit -  New Additional Dwelling Unit</v>
      </c>
      <c r="L157" t="s">
        <v>1524</v>
      </c>
      <c r="N157" t="s">
        <v>1526</v>
      </c>
      <c r="O157" t="s">
        <v>1527</v>
      </c>
    </row>
    <row r="158" spans="1:15" x14ac:dyDescent="0.35">
      <c r="A158">
        <v>2022</v>
      </c>
      <c r="B158" s="2">
        <v>44726</v>
      </c>
      <c r="E158" t="s">
        <v>35</v>
      </c>
      <c r="F158" t="s">
        <v>532</v>
      </c>
      <c r="G158" t="s">
        <v>554</v>
      </c>
      <c r="I158" s="3" t="s">
        <v>1066</v>
      </c>
      <c r="J158">
        <v>-113.97836442102501</v>
      </c>
      <c r="K158" t="str">
        <f t="shared" si="4"/>
        <v>1113 - Detached Garage Dwelling Unit -  New Additional Dwelling Unit</v>
      </c>
      <c r="L158" t="s">
        <v>1524</v>
      </c>
      <c r="N158" t="s">
        <v>1526</v>
      </c>
      <c r="O158" t="s">
        <v>1527</v>
      </c>
    </row>
    <row r="159" spans="1:15" x14ac:dyDescent="0.35">
      <c r="A159">
        <v>2022</v>
      </c>
      <c r="B159" s="2">
        <v>44725</v>
      </c>
      <c r="C159" s="2">
        <v>45204</v>
      </c>
      <c r="D159">
        <f>_xlfn.DAYS(C159,B159)</f>
        <v>479</v>
      </c>
      <c r="E159" t="s">
        <v>33</v>
      </c>
      <c r="F159" t="s">
        <v>533</v>
      </c>
      <c r="G159" t="s">
        <v>552</v>
      </c>
      <c r="I159" s="3" t="s">
        <v>1064</v>
      </c>
      <c r="J159">
        <v>-114.055409807911</v>
      </c>
      <c r="K159" t="str">
        <f t="shared" si="4"/>
        <v>1113 - Detached Garage Dwelling Unit -  New Additional Dwelling Unit</v>
      </c>
      <c r="L159" t="s">
        <v>1524</v>
      </c>
      <c r="N159" t="s">
        <v>1526</v>
      </c>
      <c r="O159" t="s">
        <v>1527</v>
      </c>
    </row>
    <row r="160" spans="1:15" x14ac:dyDescent="0.35">
      <c r="A160">
        <v>2022</v>
      </c>
      <c r="B160" s="2">
        <v>44721</v>
      </c>
      <c r="C160" s="2">
        <v>45323</v>
      </c>
      <c r="D160">
        <f>_xlfn.DAYS(C160,B160)</f>
        <v>602</v>
      </c>
      <c r="E160" t="s">
        <v>457</v>
      </c>
      <c r="F160" t="s">
        <v>533</v>
      </c>
      <c r="G160" t="s">
        <v>972</v>
      </c>
      <c r="I160" s="3" t="s">
        <v>1454</v>
      </c>
      <c r="J160">
        <v>-114.04384154704999</v>
      </c>
      <c r="K160" t="str">
        <f t="shared" si="4"/>
        <v>1113 - Detached Garage Dwelling Unit -  New Additional Dwelling Unit</v>
      </c>
      <c r="L160" t="s">
        <v>1524</v>
      </c>
      <c r="N160" t="s">
        <v>1526</v>
      </c>
      <c r="O160" t="s">
        <v>1527</v>
      </c>
    </row>
    <row r="161" spans="1:15" x14ac:dyDescent="0.35">
      <c r="A161">
        <v>2022</v>
      </c>
      <c r="B161" s="2">
        <v>44708</v>
      </c>
      <c r="C161" s="2">
        <v>45421</v>
      </c>
      <c r="D161">
        <f>_xlfn.DAYS(C161,B161)</f>
        <v>713</v>
      </c>
      <c r="E161" t="s">
        <v>519</v>
      </c>
      <c r="F161" t="s">
        <v>533</v>
      </c>
      <c r="G161" t="s">
        <v>1034</v>
      </c>
      <c r="I161">
        <v>50.920431867508299</v>
      </c>
      <c r="J161">
        <v>-113.93554261341799</v>
      </c>
      <c r="K161" t="str">
        <f t="shared" si="4"/>
        <v>1113 - Detached Garage Dwelling Unit -  New Additional Dwelling Unit</v>
      </c>
      <c r="L161" t="s">
        <v>1524</v>
      </c>
      <c r="N161" t="s">
        <v>1526</v>
      </c>
      <c r="O161" t="s">
        <v>1527</v>
      </c>
    </row>
    <row r="162" spans="1:15" x14ac:dyDescent="0.35">
      <c r="A162">
        <v>2022</v>
      </c>
      <c r="B162" s="2">
        <v>44698</v>
      </c>
      <c r="C162" s="2">
        <v>45043</v>
      </c>
      <c r="D162">
        <f>_xlfn.DAYS(C162,B162)</f>
        <v>345</v>
      </c>
      <c r="E162" t="s">
        <v>304</v>
      </c>
      <c r="F162" t="s">
        <v>533</v>
      </c>
      <c r="G162" t="s">
        <v>820</v>
      </c>
      <c r="I162" s="3" t="s">
        <v>1315</v>
      </c>
      <c r="J162">
        <v>-114.108022300085</v>
      </c>
      <c r="K162" t="str">
        <f t="shared" si="4"/>
        <v>1113 - Detached Garage Dwelling Unit -  New Additional Dwelling Unit</v>
      </c>
      <c r="L162" t="s">
        <v>1524</v>
      </c>
      <c r="N162" t="s">
        <v>1526</v>
      </c>
      <c r="O162" t="s">
        <v>1527</v>
      </c>
    </row>
    <row r="163" spans="1:15" x14ac:dyDescent="0.35">
      <c r="A163">
        <v>2022</v>
      </c>
      <c r="B163" s="2">
        <v>44698</v>
      </c>
      <c r="C163" s="2">
        <v>45000</v>
      </c>
      <c r="D163">
        <f>_xlfn.DAYS(C163,B163)</f>
        <v>302</v>
      </c>
      <c r="E163" t="s">
        <v>423</v>
      </c>
      <c r="F163" t="s">
        <v>533</v>
      </c>
      <c r="G163" t="s">
        <v>938</v>
      </c>
      <c r="I163" s="3" t="s">
        <v>1422</v>
      </c>
      <c r="J163">
        <v>-114.048634029176</v>
      </c>
      <c r="K163" t="str">
        <f t="shared" si="4"/>
        <v>1113 - Detached Garage Dwelling Unit -  New Additional Dwelling Unit</v>
      </c>
      <c r="L163" t="s">
        <v>1524</v>
      </c>
      <c r="N163" t="s">
        <v>1526</v>
      </c>
      <c r="O163" t="s">
        <v>1527</v>
      </c>
    </row>
    <row r="164" spans="1:15" x14ac:dyDescent="0.35">
      <c r="A164">
        <v>2022</v>
      </c>
      <c r="B164" s="2">
        <v>44693</v>
      </c>
      <c r="E164" t="s">
        <v>383</v>
      </c>
      <c r="F164" t="s">
        <v>532</v>
      </c>
      <c r="G164" t="s">
        <v>899</v>
      </c>
      <c r="I164" s="3" t="s">
        <v>1384</v>
      </c>
      <c r="J164">
        <v>-114.206808705149</v>
      </c>
      <c r="K164" t="str">
        <f t="shared" si="4"/>
        <v>1113 - Detached Garage Dwelling Unit -  New Additional Dwelling Unit</v>
      </c>
      <c r="L164" t="s">
        <v>1524</v>
      </c>
      <c r="N164" t="s">
        <v>1526</v>
      </c>
      <c r="O164" t="s">
        <v>1527</v>
      </c>
    </row>
    <row r="165" spans="1:15" x14ac:dyDescent="0.35">
      <c r="A165">
        <v>2022</v>
      </c>
      <c r="B165" s="2">
        <v>44691</v>
      </c>
      <c r="C165" s="2">
        <v>45232</v>
      </c>
      <c r="D165">
        <f>_xlfn.DAYS(C165,B165)</f>
        <v>541</v>
      </c>
      <c r="E165" t="s">
        <v>442</v>
      </c>
      <c r="F165" t="s">
        <v>533</v>
      </c>
      <c r="G165" t="s">
        <v>957</v>
      </c>
      <c r="I165" s="3" t="s">
        <v>1440</v>
      </c>
      <c r="J165">
        <v>-114.06361292392801</v>
      </c>
      <c r="K165" t="str">
        <f t="shared" si="4"/>
        <v>1113 - Detached Garage Dwelling Unit -  New Additional Dwelling Unit</v>
      </c>
      <c r="L165" t="s">
        <v>1524</v>
      </c>
      <c r="N165" t="s">
        <v>1526</v>
      </c>
      <c r="O165" t="s">
        <v>1527</v>
      </c>
    </row>
    <row r="166" spans="1:15" x14ac:dyDescent="0.35">
      <c r="A166">
        <v>2022</v>
      </c>
      <c r="B166" s="2">
        <v>44690</v>
      </c>
      <c r="C166" s="2">
        <v>45449</v>
      </c>
      <c r="D166">
        <f>_xlfn.DAYS(C166,B166)</f>
        <v>759</v>
      </c>
      <c r="E166" t="s">
        <v>527</v>
      </c>
      <c r="F166" t="s">
        <v>533</v>
      </c>
      <c r="G166" t="s">
        <v>1042</v>
      </c>
      <c r="I166" s="3" t="s">
        <v>1519</v>
      </c>
      <c r="J166">
        <v>-113.936004701145</v>
      </c>
      <c r="K166" t="str">
        <f t="shared" si="4"/>
        <v>1113 - Detached Garage Dwelling Unit -  New Additional Dwelling Unit</v>
      </c>
      <c r="L166" t="s">
        <v>1524</v>
      </c>
      <c r="N166" t="s">
        <v>1526</v>
      </c>
      <c r="O166" t="s">
        <v>1527</v>
      </c>
    </row>
    <row r="167" spans="1:15" x14ac:dyDescent="0.35">
      <c r="A167">
        <v>2022</v>
      </c>
      <c r="B167" s="2">
        <v>44671</v>
      </c>
      <c r="E167" t="s">
        <v>440</v>
      </c>
      <c r="F167" t="s">
        <v>532</v>
      </c>
      <c r="G167" t="s">
        <v>955</v>
      </c>
      <c r="I167" s="3" t="s">
        <v>1438</v>
      </c>
      <c r="J167">
        <v>-113.95929095671301</v>
      </c>
      <c r="K167" t="str">
        <f t="shared" si="4"/>
        <v>1113 - Detached Garage Dwelling Unit -  New Additional Dwelling Unit</v>
      </c>
      <c r="L167" t="s">
        <v>1524</v>
      </c>
      <c r="N167" t="s">
        <v>1526</v>
      </c>
      <c r="O167" t="s">
        <v>1527</v>
      </c>
    </row>
    <row r="168" spans="1:15" x14ac:dyDescent="0.35">
      <c r="A168">
        <v>2022</v>
      </c>
      <c r="B168" s="2">
        <v>44663</v>
      </c>
      <c r="C168" s="2">
        <v>44874</v>
      </c>
      <c r="D168">
        <f>_xlfn.DAYS(C168,B168)</f>
        <v>211</v>
      </c>
      <c r="E168" t="s">
        <v>324</v>
      </c>
      <c r="F168" t="s">
        <v>533</v>
      </c>
      <c r="G168" t="s">
        <v>840</v>
      </c>
      <c r="I168" s="3" t="s">
        <v>1330</v>
      </c>
      <c r="J168">
        <v>-114.058960591616</v>
      </c>
      <c r="K168" t="str">
        <f t="shared" si="4"/>
        <v>1113 - Detached Garage Dwelling Unit -  New Additional Dwelling Unit</v>
      </c>
      <c r="L168" t="s">
        <v>1524</v>
      </c>
      <c r="N168" t="s">
        <v>1526</v>
      </c>
      <c r="O168" t="s">
        <v>1527</v>
      </c>
    </row>
    <row r="169" spans="1:15" x14ac:dyDescent="0.35">
      <c r="A169">
        <v>2022</v>
      </c>
      <c r="B169" s="2">
        <v>44662</v>
      </c>
      <c r="E169" t="s">
        <v>334</v>
      </c>
      <c r="F169" t="s">
        <v>532</v>
      </c>
      <c r="G169" t="s">
        <v>850</v>
      </c>
      <c r="I169" s="3" t="s">
        <v>1340</v>
      </c>
      <c r="J169">
        <v>-114.121078070243</v>
      </c>
      <c r="K169" t="str">
        <f t="shared" si="4"/>
        <v>1113 - Detached Garage Dwelling Unit -  New Additional Dwelling Unit</v>
      </c>
      <c r="L169" t="s">
        <v>1524</v>
      </c>
      <c r="N169" t="s">
        <v>1526</v>
      </c>
      <c r="O169" t="s">
        <v>1527</v>
      </c>
    </row>
    <row r="170" spans="1:15" x14ac:dyDescent="0.35">
      <c r="A170">
        <v>2022</v>
      </c>
      <c r="B170" s="2">
        <v>44658</v>
      </c>
      <c r="C170" s="2">
        <v>44874</v>
      </c>
      <c r="D170">
        <f>_xlfn.DAYS(C170,B170)</f>
        <v>216</v>
      </c>
      <c r="E170" t="s">
        <v>152</v>
      </c>
      <c r="F170" t="s">
        <v>533</v>
      </c>
      <c r="G170" t="s">
        <v>606</v>
      </c>
      <c r="I170" s="3" t="s">
        <v>1117</v>
      </c>
      <c r="J170">
        <v>-113.997378637376</v>
      </c>
      <c r="K170" t="str">
        <f t="shared" si="4"/>
        <v>1113 - Detached Garage Dwelling Unit -  New Additional Dwelling Unit</v>
      </c>
      <c r="L170" t="s">
        <v>1524</v>
      </c>
      <c r="N170" t="s">
        <v>1526</v>
      </c>
      <c r="O170" t="s">
        <v>1527</v>
      </c>
    </row>
    <row r="171" spans="1:15" x14ac:dyDescent="0.35">
      <c r="A171">
        <v>2022</v>
      </c>
      <c r="B171" s="2">
        <v>44652</v>
      </c>
      <c r="E171" t="s">
        <v>119</v>
      </c>
      <c r="F171" t="s">
        <v>532</v>
      </c>
      <c r="G171" t="s">
        <v>638</v>
      </c>
      <c r="I171" s="3" t="s">
        <v>1148</v>
      </c>
      <c r="J171">
        <v>-114.051685616311</v>
      </c>
      <c r="K171" t="str">
        <f t="shared" si="4"/>
        <v>1113 - Detached Garage Dwelling Unit -  New Additional Dwelling Unit</v>
      </c>
      <c r="L171" t="s">
        <v>1524</v>
      </c>
      <c r="N171" t="s">
        <v>1526</v>
      </c>
      <c r="O171" t="s">
        <v>1527</v>
      </c>
    </row>
    <row r="172" spans="1:15" x14ac:dyDescent="0.35">
      <c r="A172">
        <v>2022</v>
      </c>
      <c r="B172" s="2">
        <v>44648</v>
      </c>
      <c r="C172" s="2">
        <v>44792</v>
      </c>
      <c r="D172">
        <f>_xlfn.DAYS(C172,B172)</f>
        <v>144</v>
      </c>
      <c r="E172" t="s">
        <v>108</v>
      </c>
      <c r="F172" t="s">
        <v>533</v>
      </c>
      <c r="G172" t="s">
        <v>627</v>
      </c>
      <c r="I172" s="3" t="s">
        <v>1138</v>
      </c>
      <c r="J172">
        <v>-114.156783426491</v>
      </c>
      <c r="K172" t="str">
        <f t="shared" si="4"/>
        <v>1113 - Detached Garage Dwelling Unit -  New Additional Dwelling Unit</v>
      </c>
      <c r="L172" t="s">
        <v>1524</v>
      </c>
      <c r="N172" t="s">
        <v>1526</v>
      </c>
      <c r="O172" t="s">
        <v>1527</v>
      </c>
    </row>
    <row r="173" spans="1:15" x14ac:dyDescent="0.35">
      <c r="A173">
        <v>2022</v>
      </c>
      <c r="B173" s="2">
        <v>44643</v>
      </c>
      <c r="C173" s="2">
        <v>44846</v>
      </c>
      <c r="D173">
        <f>_xlfn.DAYS(C173,B173)</f>
        <v>203</v>
      </c>
      <c r="E173" t="s">
        <v>171</v>
      </c>
      <c r="F173" t="s">
        <v>533</v>
      </c>
      <c r="G173" t="s">
        <v>689</v>
      </c>
      <c r="I173" s="3" t="s">
        <v>1193</v>
      </c>
      <c r="J173">
        <v>-114.128694961702</v>
      </c>
      <c r="K173" t="str">
        <f t="shared" si="4"/>
        <v>1113 - Detached Garage Dwelling Unit -  New Additional Dwelling Unit</v>
      </c>
      <c r="L173" t="s">
        <v>1524</v>
      </c>
      <c r="N173" t="s">
        <v>1526</v>
      </c>
      <c r="O173" t="s">
        <v>1527</v>
      </c>
    </row>
    <row r="174" spans="1:15" x14ac:dyDescent="0.35">
      <c r="A174">
        <v>2022</v>
      </c>
      <c r="B174" s="2">
        <v>44630</v>
      </c>
      <c r="C174" s="2">
        <v>44840</v>
      </c>
      <c r="D174">
        <f>_xlfn.DAYS(C174,B174)</f>
        <v>210</v>
      </c>
      <c r="E174" t="s">
        <v>188</v>
      </c>
      <c r="F174" t="s">
        <v>533</v>
      </c>
      <c r="G174" t="s">
        <v>706</v>
      </c>
      <c r="I174" s="3" t="s">
        <v>1209</v>
      </c>
      <c r="J174">
        <v>-114.09776972320201</v>
      </c>
      <c r="K174" t="str">
        <f t="shared" si="4"/>
        <v>1113 - Detached Garage Dwelling Unit -  New Additional Dwelling Unit</v>
      </c>
      <c r="L174" t="s">
        <v>1524</v>
      </c>
      <c r="N174" t="s">
        <v>1526</v>
      </c>
      <c r="O174" t="s">
        <v>1527</v>
      </c>
    </row>
    <row r="175" spans="1:15" x14ac:dyDescent="0.35">
      <c r="A175">
        <v>2022</v>
      </c>
      <c r="B175" s="2">
        <v>44623</v>
      </c>
      <c r="C175" s="2">
        <v>44764</v>
      </c>
      <c r="D175">
        <f>_xlfn.DAYS(C175,B175)</f>
        <v>141</v>
      </c>
      <c r="E175" t="s">
        <v>137</v>
      </c>
      <c r="F175" t="s">
        <v>533</v>
      </c>
      <c r="G175" t="s">
        <v>656</v>
      </c>
      <c r="I175" s="3" t="s">
        <v>1163</v>
      </c>
      <c r="J175">
        <v>-114.12877952463499</v>
      </c>
      <c r="K175" t="str">
        <f t="shared" si="4"/>
        <v>1113 - Detached Garage Dwelling Unit -  New Additional Dwelling Unit</v>
      </c>
      <c r="L175" t="s">
        <v>1524</v>
      </c>
      <c r="N175" t="s">
        <v>1526</v>
      </c>
      <c r="O175" t="s">
        <v>1527</v>
      </c>
    </row>
    <row r="176" spans="1:15" x14ac:dyDescent="0.35">
      <c r="A176">
        <v>2022</v>
      </c>
      <c r="B176" s="2">
        <v>44593</v>
      </c>
      <c r="E176" t="s">
        <v>429</v>
      </c>
      <c r="F176" t="s">
        <v>532</v>
      </c>
      <c r="G176" t="s">
        <v>944</v>
      </c>
      <c r="I176" s="3" t="s">
        <v>1428</v>
      </c>
      <c r="J176">
        <v>-113.952761479241</v>
      </c>
      <c r="K176" t="str">
        <f t="shared" si="4"/>
        <v>1113 - Detached Garage Dwelling Unit -  New Additional Dwelling Unit</v>
      </c>
      <c r="L176" t="s">
        <v>1524</v>
      </c>
      <c r="N176" t="s">
        <v>1526</v>
      </c>
      <c r="O176" t="s">
        <v>1527</v>
      </c>
    </row>
    <row r="177" spans="1:15" x14ac:dyDescent="0.35">
      <c r="A177">
        <v>2022</v>
      </c>
      <c r="B177" s="2">
        <v>44574</v>
      </c>
      <c r="E177" t="s">
        <v>26</v>
      </c>
      <c r="F177" t="s">
        <v>532</v>
      </c>
      <c r="G177" t="s">
        <v>545</v>
      </c>
      <c r="I177" s="3" t="s">
        <v>1057</v>
      </c>
      <c r="J177">
        <v>-114.058270270059</v>
      </c>
      <c r="K177" t="str">
        <f t="shared" si="4"/>
        <v>1113 - Detached Garage Dwelling Unit -  New Additional Dwelling Unit</v>
      </c>
      <c r="L177" t="s">
        <v>1524</v>
      </c>
      <c r="N177" t="s">
        <v>1526</v>
      </c>
      <c r="O177" t="s">
        <v>1527</v>
      </c>
    </row>
    <row r="178" spans="1:15" x14ac:dyDescent="0.35">
      <c r="A178">
        <v>2022</v>
      </c>
      <c r="B178" s="2">
        <v>44567</v>
      </c>
      <c r="C178" s="2">
        <v>45055</v>
      </c>
      <c r="D178">
        <f>_xlfn.DAYS(C178,B178)</f>
        <v>488</v>
      </c>
      <c r="E178" t="s">
        <v>276</v>
      </c>
      <c r="F178" t="s">
        <v>533</v>
      </c>
      <c r="G178" t="s">
        <v>793</v>
      </c>
      <c r="I178" s="3" t="s">
        <v>1289</v>
      </c>
      <c r="J178">
        <v>-114.16056423281699</v>
      </c>
      <c r="K178" t="str">
        <f t="shared" si="4"/>
        <v>1113 - Detached Garage Dwelling Unit -  New Additional Dwelling Unit</v>
      </c>
      <c r="L178" t="s">
        <v>1524</v>
      </c>
      <c r="N178" t="s">
        <v>1526</v>
      </c>
      <c r="O178" t="s">
        <v>1527</v>
      </c>
    </row>
    <row r="179" spans="1:15" x14ac:dyDescent="0.35">
      <c r="A179">
        <v>2022</v>
      </c>
      <c r="B179" s="2">
        <v>44567</v>
      </c>
      <c r="C179" s="2">
        <v>44974</v>
      </c>
      <c r="D179">
        <f>_xlfn.DAYS(C179,B179)</f>
        <v>407</v>
      </c>
      <c r="E179" t="s">
        <v>1553</v>
      </c>
      <c r="F179" t="s">
        <v>533</v>
      </c>
      <c r="G179" t="s">
        <v>1579</v>
      </c>
      <c r="I179" s="3" t="s">
        <v>1604</v>
      </c>
      <c r="J179">
        <v>-114.14853238902199</v>
      </c>
      <c r="K179" t="str">
        <f t="shared" si="4"/>
        <v>1301 - Private Detached Garage -  New Additional Dwelling Unit</v>
      </c>
      <c r="L179" t="s">
        <v>1615</v>
      </c>
      <c r="N179" t="s">
        <v>1526</v>
      </c>
      <c r="O179" t="s">
        <v>1527</v>
      </c>
    </row>
    <row r="180" spans="1:15" x14ac:dyDescent="0.35">
      <c r="A180">
        <v>2021</v>
      </c>
      <c r="B180" s="2">
        <v>44554</v>
      </c>
      <c r="E180" t="s">
        <v>153</v>
      </c>
      <c r="F180" t="s">
        <v>532</v>
      </c>
      <c r="G180" t="s">
        <v>671</v>
      </c>
      <c r="I180" s="3" t="s">
        <v>1177</v>
      </c>
      <c r="J180">
        <v>-114.038274805622</v>
      </c>
      <c r="K180" t="str">
        <f t="shared" si="4"/>
        <v>1113 - Detached Garage Dwelling Unit -  New Additional Dwelling Unit</v>
      </c>
      <c r="L180" t="s">
        <v>1524</v>
      </c>
      <c r="N180" t="s">
        <v>1526</v>
      </c>
      <c r="O180" t="s">
        <v>1527</v>
      </c>
    </row>
    <row r="181" spans="1:15" x14ac:dyDescent="0.35">
      <c r="A181">
        <v>2021</v>
      </c>
      <c r="B181" s="2">
        <v>44551</v>
      </c>
      <c r="E181" t="s">
        <v>286</v>
      </c>
      <c r="F181" t="s">
        <v>532</v>
      </c>
      <c r="G181" t="s">
        <v>802</v>
      </c>
      <c r="I181" s="3" t="s">
        <v>1297</v>
      </c>
      <c r="J181">
        <v>-114.142180668946</v>
      </c>
      <c r="K181" t="str">
        <f t="shared" si="4"/>
        <v>1113 - Detached Garage Dwelling Unit -  New Additional Dwelling Unit</v>
      </c>
      <c r="L181" t="s">
        <v>1524</v>
      </c>
      <c r="N181" t="s">
        <v>1526</v>
      </c>
      <c r="O181" t="s">
        <v>1527</v>
      </c>
    </row>
    <row r="182" spans="1:15" x14ac:dyDescent="0.35">
      <c r="A182">
        <v>2021</v>
      </c>
      <c r="B182" s="2">
        <v>44546</v>
      </c>
      <c r="E182" t="s">
        <v>260</v>
      </c>
      <c r="F182" t="s">
        <v>532</v>
      </c>
      <c r="G182" t="s">
        <v>777</v>
      </c>
      <c r="I182" s="3" t="s">
        <v>1273</v>
      </c>
      <c r="J182">
        <v>-114.108775902753</v>
      </c>
      <c r="K182" t="str">
        <f t="shared" si="4"/>
        <v>1113 - Detached Garage Dwelling Unit -  New Additional Dwelling Unit</v>
      </c>
      <c r="L182" t="s">
        <v>1524</v>
      </c>
      <c r="N182" t="s">
        <v>1526</v>
      </c>
      <c r="O182" t="s">
        <v>1527</v>
      </c>
    </row>
    <row r="183" spans="1:15" x14ac:dyDescent="0.35">
      <c r="A183">
        <v>2021</v>
      </c>
      <c r="B183" s="2">
        <v>44544</v>
      </c>
      <c r="C183" s="2">
        <v>44708</v>
      </c>
      <c r="D183">
        <f t="shared" ref="D183:D192" si="5">_xlfn.DAYS(C183,B183)</f>
        <v>164</v>
      </c>
      <c r="E183" t="s">
        <v>34</v>
      </c>
      <c r="F183" t="s">
        <v>533</v>
      </c>
      <c r="G183" t="s">
        <v>553</v>
      </c>
      <c r="I183" s="3" t="s">
        <v>1065</v>
      </c>
      <c r="J183">
        <v>-113.99018217734999</v>
      </c>
      <c r="K183" t="str">
        <f t="shared" si="4"/>
        <v>1113 - Detached Garage Dwelling Unit -  New Additional Dwelling Unit</v>
      </c>
      <c r="L183" t="s">
        <v>1524</v>
      </c>
      <c r="N183" t="s">
        <v>1526</v>
      </c>
      <c r="O183" t="s">
        <v>1527</v>
      </c>
    </row>
    <row r="184" spans="1:15" x14ac:dyDescent="0.35">
      <c r="A184">
        <v>2021</v>
      </c>
      <c r="B184" s="2">
        <v>44530</v>
      </c>
      <c r="C184" s="2">
        <v>44748</v>
      </c>
      <c r="D184">
        <f t="shared" si="5"/>
        <v>218</v>
      </c>
      <c r="E184" t="s">
        <v>471</v>
      </c>
      <c r="F184" t="s">
        <v>533</v>
      </c>
      <c r="G184" t="s">
        <v>986</v>
      </c>
      <c r="I184" s="3" t="s">
        <v>1467</v>
      </c>
      <c r="J184">
        <v>-114.080278925515</v>
      </c>
      <c r="K184" t="str">
        <f t="shared" si="4"/>
        <v>1113 - Detached Garage Dwelling Unit -  New Additional Dwelling Unit</v>
      </c>
      <c r="L184" t="s">
        <v>1524</v>
      </c>
      <c r="N184" t="s">
        <v>1526</v>
      </c>
      <c r="O184" t="s">
        <v>1527</v>
      </c>
    </row>
    <row r="185" spans="1:15" x14ac:dyDescent="0.35">
      <c r="A185">
        <v>2021</v>
      </c>
      <c r="B185" s="2">
        <v>44522</v>
      </c>
      <c r="C185" s="2">
        <v>44767</v>
      </c>
      <c r="D185">
        <f t="shared" si="5"/>
        <v>245</v>
      </c>
      <c r="E185" t="s">
        <v>115</v>
      </c>
      <c r="F185" t="s">
        <v>533</v>
      </c>
      <c r="G185" t="s">
        <v>634</v>
      </c>
      <c r="I185" s="3" t="s">
        <v>1145</v>
      </c>
      <c r="J185">
        <v>-114.064813304982</v>
      </c>
      <c r="K185" t="str">
        <f t="shared" si="4"/>
        <v>1113 - Detached Garage Dwelling Unit -  New Additional Dwelling Unit</v>
      </c>
      <c r="L185" t="s">
        <v>1524</v>
      </c>
      <c r="N185" t="s">
        <v>1526</v>
      </c>
      <c r="O185" t="s">
        <v>1527</v>
      </c>
    </row>
    <row r="186" spans="1:15" x14ac:dyDescent="0.35">
      <c r="A186">
        <v>2021</v>
      </c>
      <c r="B186" s="2">
        <v>44519</v>
      </c>
      <c r="C186" s="2">
        <v>45377</v>
      </c>
      <c r="D186">
        <f t="shared" si="5"/>
        <v>858</v>
      </c>
      <c r="E186" t="s">
        <v>495</v>
      </c>
      <c r="F186" t="s">
        <v>533</v>
      </c>
      <c r="G186" t="s">
        <v>1010</v>
      </c>
      <c r="I186" s="3" t="s">
        <v>1490</v>
      </c>
      <c r="J186">
        <v>-113.943183640246</v>
      </c>
      <c r="K186" t="str">
        <f t="shared" si="4"/>
        <v>1113 - Detached Garage Dwelling Unit -  New Additional Dwelling Unit</v>
      </c>
      <c r="L186" t="s">
        <v>1524</v>
      </c>
      <c r="N186" t="s">
        <v>1526</v>
      </c>
      <c r="O186" t="s">
        <v>1527</v>
      </c>
    </row>
    <row r="187" spans="1:15" x14ac:dyDescent="0.35">
      <c r="A187">
        <v>2021</v>
      </c>
      <c r="B187" s="2">
        <v>44516</v>
      </c>
      <c r="C187" s="2">
        <v>45062</v>
      </c>
      <c r="D187">
        <f t="shared" si="5"/>
        <v>546</v>
      </c>
      <c r="E187" t="s">
        <v>1561</v>
      </c>
      <c r="F187" t="s">
        <v>533</v>
      </c>
      <c r="G187" t="s">
        <v>1587</v>
      </c>
      <c r="I187" s="3" t="s">
        <v>1612</v>
      </c>
      <c r="J187">
        <v>-114.11538593194599</v>
      </c>
      <c r="K187" t="str">
        <f t="shared" si="4"/>
        <v>1301 - Private Detached Garage -  New Carport, Garage, Fireplace, Additional Dwelling Unit</v>
      </c>
      <c r="L187" t="s">
        <v>1615</v>
      </c>
      <c r="N187" t="s">
        <v>1526</v>
      </c>
      <c r="O187" t="s">
        <v>1627</v>
      </c>
    </row>
    <row r="188" spans="1:15" x14ac:dyDescent="0.35">
      <c r="A188">
        <v>2021</v>
      </c>
      <c r="B188" s="2">
        <v>44508</v>
      </c>
      <c r="C188" s="2">
        <v>44803</v>
      </c>
      <c r="D188">
        <f t="shared" si="5"/>
        <v>295</v>
      </c>
      <c r="E188" t="s">
        <v>131</v>
      </c>
      <c r="F188" t="s">
        <v>533</v>
      </c>
      <c r="G188" t="s">
        <v>650</v>
      </c>
      <c r="I188" s="3" t="s">
        <v>1159</v>
      </c>
      <c r="J188">
        <v>-114.120296377695</v>
      </c>
      <c r="K188" t="str">
        <f t="shared" si="4"/>
        <v>1113 - Detached Garage Dwelling Unit -  New Additional Dwelling Unit</v>
      </c>
      <c r="L188" t="s">
        <v>1524</v>
      </c>
      <c r="N188" t="s">
        <v>1526</v>
      </c>
      <c r="O188" t="s">
        <v>1527</v>
      </c>
    </row>
    <row r="189" spans="1:15" x14ac:dyDescent="0.35">
      <c r="A189">
        <v>2021</v>
      </c>
      <c r="B189" s="2">
        <v>44505</v>
      </c>
      <c r="C189" s="2">
        <v>44700</v>
      </c>
      <c r="D189">
        <f t="shared" si="5"/>
        <v>195</v>
      </c>
      <c r="E189" t="s">
        <v>321</v>
      </c>
      <c r="F189" t="s">
        <v>533</v>
      </c>
      <c r="G189" t="s">
        <v>837</v>
      </c>
      <c r="I189" s="3" t="s">
        <v>1327</v>
      </c>
      <c r="J189">
        <v>-114.015468916035</v>
      </c>
      <c r="K189" t="str">
        <f t="shared" si="4"/>
        <v>1113 - Detached Garage Dwelling Unit -  New Additional Dwelling Unit</v>
      </c>
      <c r="L189" t="s">
        <v>1524</v>
      </c>
      <c r="N189" t="s">
        <v>1526</v>
      </c>
      <c r="O189" t="s">
        <v>1527</v>
      </c>
    </row>
    <row r="190" spans="1:15" x14ac:dyDescent="0.35">
      <c r="A190">
        <v>2021</v>
      </c>
      <c r="B190" s="2">
        <v>44503</v>
      </c>
      <c r="C190" s="2">
        <v>45069</v>
      </c>
      <c r="D190">
        <f t="shared" si="5"/>
        <v>566</v>
      </c>
      <c r="E190" t="s">
        <v>250</v>
      </c>
      <c r="F190" t="s">
        <v>533</v>
      </c>
      <c r="G190" t="s">
        <v>767</v>
      </c>
      <c r="I190" s="3" t="s">
        <v>1264</v>
      </c>
      <c r="J190">
        <v>-114.158447405893</v>
      </c>
      <c r="K190" t="str">
        <f t="shared" si="4"/>
        <v>1113 - Detached Garage Dwelling Unit -  New Additional Dwelling Unit</v>
      </c>
      <c r="L190" t="s">
        <v>1524</v>
      </c>
      <c r="N190" t="s">
        <v>1526</v>
      </c>
      <c r="O190" t="s">
        <v>1527</v>
      </c>
    </row>
    <row r="191" spans="1:15" x14ac:dyDescent="0.35">
      <c r="A191">
        <v>2021</v>
      </c>
      <c r="B191" s="2">
        <v>44501</v>
      </c>
      <c r="C191" s="2">
        <v>45412</v>
      </c>
      <c r="D191">
        <f t="shared" si="5"/>
        <v>911</v>
      </c>
      <c r="E191" t="s">
        <v>514</v>
      </c>
      <c r="F191" t="s">
        <v>533</v>
      </c>
      <c r="G191" t="s">
        <v>1029</v>
      </c>
      <c r="I191" s="3" t="s">
        <v>1508</v>
      </c>
      <c r="J191">
        <v>-113.954731555197</v>
      </c>
      <c r="K191" t="str">
        <f t="shared" si="4"/>
        <v>1114 - Detached Garden Suite -  New Secondary Suite, Additional Dwelling Unit</v>
      </c>
      <c r="L191" t="s">
        <v>1525</v>
      </c>
      <c r="N191" t="s">
        <v>1526</v>
      </c>
      <c r="O191" t="s">
        <v>1537</v>
      </c>
    </row>
    <row r="192" spans="1:15" x14ac:dyDescent="0.35">
      <c r="A192">
        <v>2021</v>
      </c>
      <c r="B192" s="2">
        <v>44483</v>
      </c>
      <c r="C192" s="2">
        <v>44725</v>
      </c>
      <c r="D192">
        <f t="shared" si="5"/>
        <v>242</v>
      </c>
      <c r="E192" t="s">
        <v>144</v>
      </c>
      <c r="F192" t="s">
        <v>533</v>
      </c>
      <c r="G192" t="s">
        <v>663</v>
      </c>
      <c r="I192" s="3" t="s">
        <v>1170</v>
      </c>
      <c r="J192">
        <v>-114.043154706061</v>
      </c>
      <c r="K192" t="str">
        <f t="shared" si="4"/>
        <v>1114 - Detached Garden Suite -  New Additional Dwelling Unit</v>
      </c>
      <c r="L192" t="s">
        <v>1525</v>
      </c>
      <c r="N192" t="s">
        <v>1526</v>
      </c>
      <c r="O192" t="s">
        <v>1527</v>
      </c>
    </row>
    <row r="193" spans="1:15" x14ac:dyDescent="0.35">
      <c r="A193">
        <v>2021</v>
      </c>
      <c r="B193" s="2">
        <v>44481</v>
      </c>
      <c r="E193" t="s">
        <v>246</v>
      </c>
      <c r="F193" t="s">
        <v>532</v>
      </c>
      <c r="G193" t="s">
        <v>763</v>
      </c>
      <c r="I193" s="3" t="s">
        <v>1260</v>
      </c>
      <c r="J193">
        <v>-114.16847320631599</v>
      </c>
      <c r="K193" t="str">
        <f t="shared" si="4"/>
        <v>1113 - Detached Garage Dwelling Unit -  New Additional Dwelling Unit</v>
      </c>
      <c r="L193" t="s">
        <v>1524</v>
      </c>
      <c r="N193" t="s">
        <v>1526</v>
      </c>
      <c r="O193" t="s">
        <v>1527</v>
      </c>
    </row>
    <row r="194" spans="1:15" x14ac:dyDescent="0.35">
      <c r="A194">
        <v>2021</v>
      </c>
      <c r="B194" s="2">
        <v>44475</v>
      </c>
      <c r="E194" t="s">
        <v>323</v>
      </c>
      <c r="F194" t="s">
        <v>532</v>
      </c>
      <c r="G194" t="s">
        <v>839</v>
      </c>
      <c r="I194" s="3" t="s">
        <v>1329</v>
      </c>
      <c r="J194">
        <v>-113.94464112060101</v>
      </c>
      <c r="K194" t="str">
        <f t="shared" ref="K194:K257" si="6">L194&amp;" - "&amp;M194&amp;" "&amp;N194&amp;" "&amp;O194</f>
        <v>1113 - Detached Garage Dwelling Unit -  New Additional Dwelling Unit</v>
      </c>
      <c r="L194" t="s">
        <v>1524</v>
      </c>
      <c r="N194" t="s">
        <v>1526</v>
      </c>
      <c r="O194" t="s">
        <v>1527</v>
      </c>
    </row>
    <row r="195" spans="1:15" x14ac:dyDescent="0.35">
      <c r="A195">
        <v>2021</v>
      </c>
      <c r="B195" s="2">
        <v>44466</v>
      </c>
      <c r="C195" s="2">
        <v>44833</v>
      </c>
      <c r="D195">
        <f>_xlfn.DAYS(C195,B195)</f>
        <v>367</v>
      </c>
      <c r="E195" t="s">
        <v>98</v>
      </c>
      <c r="F195" t="s">
        <v>533</v>
      </c>
      <c r="G195" t="s">
        <v>617</v>
      </c>
      <c r="I195" s="3" t="s">
        <v>1128</v>
      </c>
      <c r="J195">
        <v>-114.055953272756</v>
      </c>
      <c r="K195" t="str">
        <f t="shared" si="6"/>
        <v>1114 - Detached Garden Suite -  New Additional Dwelling Unit</v>
      </c>
      <c r="L195" t="s">
        <v>1525</v>
      </c>
      <c r="N195" t="s">
        <v>1526</v>
      </c>
      <c r="O195" t="s">
        <v>1527</v>
      </c>
    </row>
    <row r="196" spans="1:15" x14ac:dyDescent="0.35">
      <c r="A196">
        <v>2021</v>
      </c>
      <c r="B196" s="2">
        <v>44462</v>
      </c>
      <c r="C196" s="2">
        <v>44929</v>
      </c>
      <c r="D196">
        <f>_xlfn.DAYS(C196,B196)</f>
        <v>467</v>
      </c>
      <c r="E196" t="s">
        <v>470</v>
      </c>
      <c r="F196" t="s">
        <v>533</v>
      </c>
      <c r="G196" t="s">
        <v>985</v>
      </c>
      <c r="I196" s="3" t="s">
        <v>1466</v>
      </c>
      <c r="J196">
        <v>-114.114639180856</v>
      </c>
      <c r="K196" t="str">
        <f t="shared" si="6"/>
        <v>1113 - Detached Garage Dwelling Unit -  New Additional Dwelling Unit</v>
      </c>
      <c r="L196" t="s">
        <v>1524</v>
      </c>
      <c r="N196" t="s">
        <v>1526</v>
      </c>
      <c r="O196" t="s">
        <v>1527</v>
      </c>
    </row>
    <row r="197" spans="1:15" x14ac:dyDescent="0.35">
      <c r="A197">
        <v>2021</v>
      </c>
      <c r="B197" s="2">
        <v>44461</v>
      </c>
      <c r="C197" s="2">
        <v>44747</v>
      </c>
      <c r="D197">
        <f>_xlfn.DAYS(C197,B197)</f>
        <v>286</v>
      </c>
      <c r="E197" t="s">
        <v>315</v>
      </c>
      <c r="F197" t="s">
        <v>533</v>
      </c>
      <c r="G197" t="s">
        <v>831</v>
      </c>
      <c r="I197" s="3" t="s">
        <v>1322</v>
      </c>
      <c r="J197">
        <v>-114.12849328272</v>
      </c>
      <c r="K197" t="str">
        <f t="shared" si="6"/>
        <v>1113 - Detached Garage Dwelling Unit -  New Additional Dwelling Unit</v>
      </c>
      <c r="L197" t="s">
        <v>1524</v>
      </c>
      <c r="N197" t="s">
        <v>1526</v>
      </c>
      <c r="O197" t="s">
        <v>1527</v>
      </c>
    </row>
    <row r="198" spans="1:15" x14ac:dyDescent="0.35">
      <c r="A198">
        <v>2021</v>
      </c>
      <c r="B198" s="2">
        <v>44459</v>
      </c>
      <c r="E198" t="s">
        <v>79</v>
      </c>
      <c r="F198" t="s">
        <v>532</v>
      </c>
      <c r="G198" t="s">
        <v>598</v>
      </c>
      <c r="I198" s="3" t="s">
        <v>1109</v>
      </c>
      <c r="J198">
        <v>-114.120801505643</v>
      </c>
      <c r="K198" t="str">
        <f t="shared" si="6"/>
        <v>1113 - Detached Garage Dwelling Unit -  New Additional Dwelling Unit</v>
      </c>
      <c r="L198" t="s">
        <v>1524</v>
      </c>
      <c r="N198" t="s">
        <v>1526</v>
      </c>
      <c r="O198" t="s">
        <v>1527</v>
      </c>
    </row>
    <row r="199" spans="1:15" x14ac:dyDescent="0.35">
      <c r="A199">
        <v>2021</v>
      </c>
      <c r="B199" s="2">
        <v>44454</v>
      </c>
      <c r="C199" s="2">
        <v>44852</v>
      </c>
      <c r="D199">
        <f>_xlfn.DAYS(C199,B199)</f>
        <v>398</v>
      </c>
      <c r="E199" t="s">
        <v>70</v>
      </c>
      <c r="F199" t="s">
        <v>533</v>
      </c>
      <c r="G199" t="s">
        <v>589</v>
      </c>
      <c r="I199" s="3" t="s">
        <v>1100</v>
      </c>
      <c r="J199">
        <v>-113.96064185621699</v>
      </c>
      <c r="K199" t="str">
        <f t="shared" si="6"/>
        <v>1113 - Detached Garage Dwelling Unit -  New Additional Dwelling Unit</v>
      </c>
      <c r="L199" t="s">
        <v>1524</v>
      </c>
      <c r="N199" t="s">
        <v>1526</v>
      </c>
      <c r="O199" t="s">
        <v>1527</v>
      </c>
    </row>
    <row r="200" spans="1:15" x14ac:dyDescent="0.35">
      <c r="A200">
        <v>2021</v>
      </c>
      <c r="B200" s="2">
        <v>44453</v>
      </c>
      <c r="C200" s="2">
        <v>44536</v>
      </c>
      <c r="D200">
        <f>_xlfn.DAYS(C200,B200)</f>
        <v>83</v>
      </c>
      <c r="E200" t="s">
        <v>158</v>
      </c>
      <c r="F200" t="s">
        <v>533</v>
      </c>
      <c r="G200" t="s">
        <v>676</v>
      </c>
      <c r="I200" s="3" t="s">
        <v>1182</v>
      </c>
      <c r="J200">
        <v>-114.00017804586101</v>
      </c>
      <c r="K200" t="str">
        <f t="shared" si="6"/>
        <v>1113 - Detached Garage Dwelling Unit -  New Additional Dwelling Unit</v>
      </c>
      <c r="L200" t="s">
        <v>1524</v>
      </c>
      <c r="N200" t="s">
        <v>1526</v>
      </c>
      <c r="O200" t="s">
        <v>1527</v>
      </c>
    </row>
    <row r="201" spans="1:15" x14ac:dyDescent="0.35">
      <c r="A201">
        <v>2021</v>
      </c>
      <c r="B201" s="2">
        <v>44452</v>
      </c>
      <c r="C201" s="2">
        <v>44817</v>
      </c>
      <c r="D201">
        <f>_xlfn.DAYS(C201,B201)</f>
        <v>365</v>
      </c>
      <c r="E201" t="s">
        <v>100</v>
      </c>
      <c r="F201" t="s">
        <v>533</v>
      </c>
      <c r="G201" t="s">
        <v>619</v>
      </c>
      <c r="I201" s="3" t="s">
        <v>1130</v>
      </c>
      <c r="J201">
        <v>-114.170104153331</v>
      </c>
      <c r="K201" t="str">
        <f t="shared" si="6"/>
        <v>1113 - Detached Garage Dwelling Unit -  New Additional Dwelling Unit</v>
      </c>
      <c r="L201" t="s">
        <v>1524</v>
      </c>
      <c r="N201" t="s">
        <v>1526</v>
      </c>
      <c r="O201" t="s">
        <v>1527</v>
      </c>
    </row>
    <row r="202" spans="1:15" x14ac:dyDescent="0.35">
      <c r="A202">
        <v>2021</v>
      </c>
      <c r="B202" s="2">
        <v>44441</v>
      </c>
      <c r="E202" t="s">
        <v>274</v>
      </c>
      <c r="F202" t="s">
        <v>532</v>
      </c>
      <c r="G202" t="s">
        <v>791</v>
      </c>
      <c r="I202" s="3" t="s">
        <v>1287</v>
      </c>
      <c r="J202">
        <v>-113.952815544855</v>
      </c>
      <c r="K202" t="str">
        <f t="shared" si="6"/>
        <v>1113 - Detached Garage Dwelling Unit -  New Additional Dwelling Unit</v>
      </c>
      <c r="L202" t="s">
        <v>1524</v>
      </c>
      <c r="N202" t="s">
        <v>1526</v>
      </c>
      <c r="O202" t="s">
        <v>1527</v>
      </c>
    </row>
    <row r="203" spans="1:15" x14ac:dyDescent="0.35">
      <c r="A203">
        <v>2021</v>
      </c>
      <c r="B203" s="2">
        <v>44435</v>
      </c>
      <c r="C203" s="2">
        <v>44732</v>
      </c>
      <c r="D203">
        <f>_xlfn.DAYS(C203,B203)</f>
        <v>297</v>
      </c>
      <c r="E203" t="s">
        <v>66</v>
      </c>
      <c r="F203" t="s">
        <v>533</v>
      </c>
      <c r="G203" t="s">
        <v>585</v>
      </c>
      <c r="I203" s="3" t="s">
        <v>1096</v>
      </c>
      <c r="J203">
        <v>-114.113288310084</v>
      </c>
      <c r="K203" t="str">
        <f t="shared" si="6"/>
        <v>1113 - Detached Garage Dwelling Unit -  New Additional Dwelling Unit</v>
      </c>
      <c r="L203" t="s">
        <v>1524</v>
      </c>
      <c r="N203" t="s">
        <v>1526</v>
      </c>
      <c r="O203" t="s">
        <v>1527</v>
      </c>
    </row>
    <row r="204" spans="1:15" x14ac:dyDescent="0.35">
      <c r="A204">
        <v>2021</v>
      </c>
      <c r="B204" s="2">
        <v>44435</v>
      </c>
      <c r="C204" s="2">
        <v>45331</v>
      </c>
      <c r="D204">
        <f>_xlfn.DAYS(C204,B204)</f>
        <v>896</v>
      </c>
      <c r="E204" t="s">
        <v>209</v>
      </c>
      <c r="F204" t="s">
        <v>533</v>
      </c>
      <c r="G204" t="s">
        <v>727</v>
      </c>
      <c r="I204" s="3" t="s">
        <v>1228</v>
      </c>
      <c r="J204">
        <v>-114.018394528511</v>
      </c>
      <c r="K204" t="str">
        <f t="shared" si="6"/>
        <v>1113 - Detached Garage Dwelling Unit -  New Additional Dwelling Unit</v>
      </c>
      <c r="L204" t="s">
        <v>1524</v>
      </c>
      <c r="N204" t="s">
        <v>1526</v>
      </c>
      <c r="O204" t="s">
        <v>1527</v>
      </c>
    </row>
    <row r="205" spans="1:15" x14ac:dyDescent="0.35">
      <c r="A205">
        <v>2021</v>
      </c>
      <c r="B205" s="2">
        <v>44424</v>
      </c>
      <c r="E205" t="s">
        <v>316</v>
      </c>
      <c r="F205" t="s">
        <v>532</v>
      </c>
      <c r="G205" t="s">
        <v>832</v>
      </c>
      <c r="I205">
        <v>51.038755548006101</v>
      </c>
      <c r="J205">
        <v>-114.023815576614</v>
      </c>
      <c r="K205" t="str">
        <f t="shared" si="6"/>
        <v>1113 - Detached Garage Dwelling Unit -  New Additional Dwelling Unit</v>
      </c>
      <c r="L205" t="s">
        <v>1524</v>
      </c>
      <c r="N205" t="s">
        <v>1526</v>
      </c>
      <c r="O205" t="s">
        <v>1527</v>
      </c>
    </row>
    <row r="206" spans="1:15" x14ac:dyDescent="0.35">
      <c r="A206">
        <v>2021</v>
      </c>
      <c r="B206" s="2">
        <v>44420</v>
      </c>
      <c r="E206" t="s">
        <v>46</v>
      </c>
      <c r="F206" t="s">
        <v>532</v>
      </c>
      <c r="G206" t="s">
        <v>565</v>
      </c>
      <c r="I206" s="3" t="s">
        <v>1076</v>
      </c>
      <c r="J206">
        <v>-114.128597752069</v>
      </c>
      <c r="K206" t="str">
        <f t="shared" si="6"/>
        <v>1113 - Detached Garage Dwelling Unit -  New Additional Dwelling Unit</v>
      </c>
      <c r="L206" t="s">
        <v>1524</v>
      </c>
      <c r="N206" t="s">
        <v>1526</v>
      </c>
      <c r="O206" t="s">
        <v>1527</v>
      </c>
    </row>
    <row r="207" spans="1:15" x14ac:dyDescent="0.35">
      <c r="A207">
        <v>2021</v>
      </c>
      <c r="B207" s="2">
        <v>44419</v>
      </c>
      <c r="C207" s="2">
        <v>44638</v>
      </c>
      <c r="D207">
        <f t="shared" ref="D207:D226" si="7">_xlfn.DAYS(C207,B207)</f>
        <v>219</v>
      </c>
      <c r="E207" t="s">
        <v>290</v>
      </c>
      <c r="F207" t="s">
        <v>533</v>
      </c>
      <c r="G207" t="s">
        <v>806</v>
      </c>
      <c r="I207" s="3" t="s">
        <v>1301</v>
      </c>
      <c r="J207">
        <v>-114.212962523326</v>
      </c>
      <c r="K207" t="str">
        <f t="shared" si="6"/>
        <v>1113 - Detached Garage Dwelling Unit -  New Additional Dwelling Unit</v>
      </c>
      <c r="L207" t="s">
        <v>1524</v>
      </c>
      <c r="N207" t="s">
        <v>1526</v>
      </c>
      <c r="O207" t="s">
        <v>1527</v>
      </c>
    </row>
    <row r="208" spans="1:15" x14ac:dyDescent="0.35">
      <c r="A208">
        <v>2021</v>
      </c>
      <c r="B208" s="2">
        <v>44414</v>
      </c>
      <c r="C208" s="2">
        <v>44812</v>
      </c>
      <c r="D208">
        <f t="shared" si="7"/>
        <v>398</v>
      </c>
      <c r="E208" t="s">
        <v>281</v>
      </c>
      <c r="F208" t="s">
        <v>533</v>
      </c>
      <c r="G208" t="s">
        <v>798</v>
      </c>
      <c r="I208" s="3" t="s">
        <v>1293</v>
      </c>
      <c r="J208">
        <v>-113.95344943775901</v>
      </c>
      <c r="K208" t="str">
        <f t="shared" si="6"/>
        <v>1113 - Detached Garage Dwelling Unit -  New Additional Dwelling Unit</v>
      </c>
      <c r="L208" t="s">
        <v>1524</v>
      </c>
      <c r="N208" t="s">
        <v>1526</v>
      </c>
      <c r="O208" t="s">
        <v>1527</v>
      </c>
    </row>
    <row r="209" spans="1:15" x14ac:dyDescent="0.35">
      <c r="A209">
        <v>2021</v>
      </c>
      <c r="B209" s="2">
        <v>44413</v>
      </c>
      <c r="C209" s="2">
        <v>44622</v>
      </c>
      <c r="D209">
        <f t="shared" si="7"/>
        <v>209</v>
      </c>
      <c r="E209" t="s">
        <v>213</v>
      </c>
      <c r="F209" t="s">
        <v>533</v>
      </c>
      <c r="G209" t="s">
        <v>730</v>
      </c>
      <c r="I209" s="3" t="s">
        <v>1231</v>
      </c>
      <c r="J209">
        <v>-114.083254668883</v>
      </c>
      <c r="K209" t="str">
        <f t="shared" si="6"/>
        <v>1113 - Detached Garage Dwelling Unit -  New Additional Dwelling Unit</v>
      </c>
      <c r="L209" t="s">
        <v>1524</v>
      </c>
      <c r="N209" t="s">
        <v>1526</v>
      </c>
      <c r="O209" t="s">
        <v>1527</v>
      </c>
    </row>
    <row r="210" spans="1:15" x14ac:dyDescent="0.35">
      <c r="A210">
        <v>2021</v>
      </c>
      <c r="B210" s="2">
        <v>44391</v>
      </c>
      <c r="C210" s="2">
        <v>45138</v>
      </c>
      <c r="D210">
        <f t="shared" si="7"/>
        <v>747</v>
      </c>
      <c r="E210" t="s">
        <v>257</v>
      </c>
      <c r="F210" t="s">
        <v>533</v>
      </c>
      <c r="G210" t="s">
        <v>774</v>
      </c>
      <c r="I210" s="3" t="s">
        <v>1271</v>
      </c>
      <c r="J210">
        <v>-113.944603153052</v>
      </c>
      <c r="K210" t="str">
        <f t="shared" si="6"/>
        <v>1113 - Detached Garage Dwelling Unit -  New Additional Dwelling Unit</v>
      </c>
      <c r="L210" t="s">
        <v>1524</v>
      </c>
      <c r="N210" t="s">
        <v>1526</v>
      </c>
      <c r="O210" t="s">
        <v>1527</v>
      </c>
    </row>
    <row r="211" spans="1:15" x14ac:dyDescent="0.35">
      <c r="A211">
        <v>2021</v>
      </c>
      <c r="B211" s="2">
        <v>44383</v>
      </c>
      <c r="C211" s="2">
        <v>45040</v>
      </c>
      <c r="D211">
        <f t="shared" si="7"/>
        <v>657</v>
      </c>
      <c r="E211" t="s">
        <v>164</v>
      </c>
      <c r="F211" t="s">
        <v>533</v>
      </c>
      <c r="G211" t="s">
        <v>682</v>
      </c>
      <c r="I211" s="3" t="s">
        <v>1187</v>
      </c>
      <c r="J211">
        <v>-114.0802035489</v>
      </c>
      <c r="K211" t="str">
        <f t="shared" si="6"/>
        <v>1114 - Detached Garden Suite -  New Additional Dwelling Unit</v>
      </c>
      <c r="L211" t="s">
        <v>1525</v>
      </c>
      <c r="N211" t="s">
        <v>1526</v>
      </c>
      <c r="O211" t="s">
        <v>1527</v>
      </c>
    </row>
    <row r="212" spans="1:15" x14ac:dyDescent="0.35">
      <c r="A212">
        <v>2021</v>
      </c>
      <c r="B212" s="2">
        <v>44383</v>
      </c>
      <c r="C212" s="2">
        <v>45366</v>
      </c>
      <c r="D212">
        <f t="shared" si="7"/>
        <v>983</v>
      </c>
      <c r="E212" t="s">
        <v>489</v>
      </c>
      <c r="F212" t="s">
        <v>533</v>
      </c>
      <c r="G212" t="s">
        <v>1004</v>
      </c>
      <c r="I212" s="3" t="s">
        <v>1484</v>
      </c>
      <c r="J212">
        <v>-114.10405055123699</v>
      </c>
      <c r="K212" t="str">
        <f t="shared" si="6"/>
        <v>1113 - Detached Garage Dwelling Unit -  New Additional Dwelling Unit</v>
      </c>
      <c r="L212" t="s">
        <v>1524</v>
      </c>
      <c r="N212" t="s">
        <v>1526</v>
      </c>
      <c r="O212" t="s">
        <v>1527</v>
      </c>
    </row>
    <row r="213" spans="1:15" x14ac:dyDescent="0.35">
      <c r="A213">
        <v>2021</v>
      </c>
      <c r="B213" s="2">
        <v>44379</v>
      </c>
      <c r="C213" s="2">
        <v>44753</v>
      </c>
      <c r="D213">
        <f t="shared" si="7"/>
        <v>374</v>
      </c>
      <c r="E213" t="s">
        <v>435</v>
      </c>
      <c r="F213" t="s">
        <v>533</v>
      </c>
      <c r="G213" t="s">
        <v>950</v>
      </c>
      <c r="I213" s="3" t="s">
        <v>1433</v>
      </c>
      <c r="J213">
        <v>-113.96223053428</v>
      </c>
      <c r="K213" t="str">
        <f t="shared" si="6"/>
        <v>1113 - Detached Garage Dwelling Unit -  New Additional Dwelling Unit</v>
      </c>
      <c r="L213" t="s">
        <v>1524</v>
      </c>
      <c r="N213" t="s">
        <v>1526</v>
      </c>
      <c r="O213" t="s">
        <v>1527</v>
      </c>
    </row>
    <row r="214" spans="1:15" x14ac:dyDescent="0.35">
      <c r="A214">
        <v>2021</v>
      </c>
      <c r="B214" s="2">
        <v>44372</v>
      </c>
      <c r="C214" s="2">
        <v>44860</v>
      </c>
      <c r="D214">
        <f t="shared" si="7"/>
        <v>488</v>
      </c>
      <c r="E214" t="s">
        <v>461</v>
      </c>
      <c r="F214" t="s">
        <v>533</v>
      </c>
      <c r="G214" t="s">
        <v>976</v>
      </c>
      <c r="I214" s="3" t="s">
        <v>1458</v>
      </c>
      <c r="J214">
        <v>-114.07701643466901</v>
      </c>
      <c r="K214" t="str">
        <f t="shared" si="6"/>
        <v>1113 - Detached Garage Dwelling Unit -  New Additional Dwelling Unit</v>
      </c>
      <c r="L214" t="s">
        <v>1524</v>
      </c>
      <c r="N214" t="s">
        <v>1526</v>
      </c>
      <c r="O214" t="s">
        <v>1527</v>
      </c>
    </row>
    <row r="215" spans="1:15" x14ac:dyDescent="0.35">
      <c r="A215">
        <v>2021</v>
      </c>
      <c r="B215" s="2">
        <v>44370</v>
      </c>
      <c r="C215" s="2">
        <v>44845</v>
      </c>
      <c r="D215">
        <f t="shared" si="7"/>
        <v>475</v>
      </c>
      <c r="E215" t="s">
        <v>121</v>
      </c>
      <c r="F215" t="s">
        <v>533</v>
      </c>
      <c r="G215" t="s">
        <v>640</v>
      </c>
      <c r="I215" s="3" t="s">
        <v>1150</v>
      </c>
      <c r="J215">
        <v>-114.124912596047</v>
      </c>
      <c r="K215" t="str">
        <f t="shared" si="6"/>
        <v>1113 - Detached Garage Dwelling Unit -  New Additional Dwelling Unit</v>
      </c>
      <c r="L215" t="s">
        <v>1524</v>
      </c>
      <c r="N215" t="s">
        <v>1526</v>
      </c>
      <c r="O215" t="s">
        <v>1527</v>
      </c>
    </row>
    <row r="216" spans="1:15" x14ac:dyDescent="0.35">
      <c r="A216">
        <v>2021</v>
      </c>
      <c r="B216" s="2">
        <v>44368</v>
      </c>
      <c r="C216" s="2">
        <v>45156</v>
      </c>
      <c r="D216">
        <f t="shared" si="7"/>
        <v>788</v>
      </c>
      <c r="E216" t="s">
        <v>31</v>
      </c>
      <c r="F216" t="s">
        <v>533</v>
      </c>
      <c r="G216" t="s">
        <v>550</v>
      </c>
      <c r="I216" s="3" t="s">
        <v>1062</v>
      </c>
      <c r="J216">
        <v>-113.941092089766</v>
      </c>
      <c r="K216" t="str">
        <f t="shared" si="6"/>
        <v>1113 - Detached Garage Dwelling Unit -  New Additional Dwelling Unit</v>
      </c>
      <c r="L216" t="s">
        <v>1524</v>
      </c>
      <c r="N216" t="s">
        <v>1526</v>
      </c>
      <c r="O216" t="s">
        <v>1527</v>
      </c>
    </row>
    <row r="217" spans="1:15" x14ac:dyDescent="0.35">
      <c r="A217">
        <v>2021</v>
      </c>
      <c r="B217" s="2">
        <v>44363</v>
      </c>
      <c r="C217" s="2">
        <v>45307</v>
      </c>
      <c r="D217">
        <f t="shared" si="7"/>
        <v>944</v>
      </c>
      <c r="E217" t="s">
        <v>244</v>
      </c>
      <c r="F217" t="s">
        <v>533</v>
      </c>
      <c r="G217" t="s">
        <v>761</v>
      </c>
      <c r="I217" s="3" t="s">
        <v>1258</v>
      </c>
      <c r="J217">
        <v>-114.04904334436399</v>
      </c>
      <c r="K217" t="str">
        <f t="shared" si="6"/>
        <v>1113 - Detached Garage Dwelling Unit -  New Additional Dwelling Unit</v>
      </c>
      <c r="L217" t="s">
        <v>1524</v>
      </c>
      <c r="N217" t="s">
        <v>1526</v>
      </c>
      <c r="O217" t="s">
        <v>1527</v>
      </c>
    </row>
    <row r="218" spans="1:15" x14ac:dyDescent="0.35">
      <c r="A218">
        <v>2021</v>
      </c>
      <c r="B218" s="2">
        <v>44351</v>
      </c>
      <c r="C218" s="2">
        <v>45009</v>
      </c>
      <c r="D218">
        <f t="shared" si="7"/>
        <v>658</v>
      </c>
      <c r="E218" t="s">
        <v>413</v>
      </c>
      <c r="F218" t="s">
        <v>533</v>
      </c>
      <c r="G218" t="s">
        <v>928</v>
      </c>
      <c r="I218" s="3" t="s">
        <v>1412</v>
      </c>
      <c r="J218">
        <v>-114.058333107984</v>
      </c>
      <c r="K218" t="str">
        <f t="shared" si="6"/>
        <v>1113 - Detached Garage Dwelling Unit -  New Additional Dwelling Unit</v>
      </c>
      <c r="L218" t="s">
        <v>1524</v>
      </c>
      <c r="N218" t="s">
        <v>1526</v>
      </c>
      <c r="O218" t="s">
        <v>1527</v>
      </c>
    </row>
    <row r="219" spans="1:15" x14ac:dyDescent="0.35">
      <c r="A219">
        <v>2021</v>
      </c>
      <c r="B219" s="2">
        <v>44342</v>
      </c>
      <c r="C219" s="2">
        <v>45425</v>
      </c>
      <c r="D219">
        <f t="shared" si="7"/>
        <v>1083</v>
      </c>
      <c r="E219" t="s">
        <v>522</v>
      </c>
      <c r="F219" t="s">
        <v>533</v>
      </c>
      <c r="G219" t="s">
        <v>1037</v>
      </c>
      <c r="I219" s="3" t="s">
        <v>1514</v>
      </c>
      <c r="J219">
        <v>-113.939054244022</v>
      </c>
      <c r="K219" t="str">
        <f t="shared" si="6"/>
        <v>1113 - Detached Garage Dwelling Unit -  New Additional Dwelling Unit</v>
      </c>
      <c r="L219" t="s">
        <v>1524</v>
      </c>
      <c r="N219" t="s">
        <v>1526</v>
      </c>
      <c r="O219" t="s">
        <v>1527</v>
      </c>
    </row>
    <row r="220" spans="1:15" x14ac:dyDescent="0.35">
      <c r="A220">
        <v>2021</v>
      </c>
      <c r="B220" s="2">
        <v>44328</v>
      </c>
      <c r="C220" s="2">
        <v>44602</v>
      </c>
      <c r="D220">
        <f t="shared" si="7"/>
        <v>274</v>
      </c>
      <c r="E220" t="s">
        <v>60</v>
      </c>
      <c r="F220" t="s">
        <v>533</v>
      </c>
      <c r="G220" t="s">
        <v>579</v>
      </c>
      <c r="I220" s="3" t="s">
        <v>1090</v>
      </c>
      <c r="J220">
        <v>-114.11477929151501</v>
      </c>
      <c r="K220" t="str">
        <f t="shared" si="6"/>
        <v>1113 - Detached Garage Dwelling Unit -  New Additional Dwelling Unit</v>
      </c>
      <c r="L220" t="s">
        <v>1524</v>
      </c>
      <c r="N220" t="s">
        <v>1526</v>
      </c>
      <c r="O220" t="s">
        <v>1527</v>
      </c>
    </row>
    <row r="221" spans="1:15" x14ac:dyDescent="0.35">
      <c r="A221">
        <v>2021</v>
      </c>
      <c r="B221" s="2">
        <v>44327</v>
      </c>
      <c r="C221" s="2">
        <v>44529</v>
      </c>
      <c r="D221">
        <f t="shared" si="7"/>
        <v>202</v>
      </c>
      <c r="E221" t="s">
        <v>125</v>
      </c>
      <c r="F221" t="s">
        <v>533</v>
      </c>
      <c r="G221" t="s">
        <v>644</v>
      </c>
      <c r="I221" s="3" t="s">
        <v>1154</v>
      </c>
      <c r="J221">
        <v>-113.94951909417</v>
      </c>
      <c r="K221" t="str">
        <f t="shared" si="6"/>
        <v>1113 - Detached Garage Dwelling Unit -  New Additional Dwelling Unit</v>
      </c>
      <c r="L221" t="s">
        <v>1524</v>
      </c>
      <c r="N221" t="s">
        <v>1526</v>
      </c>
      <c r="O221" t="s">
        <v>1527</v>
      </c>
    </row>
    <row r="222" spans="1:15" x14ac:dyDescent="0.35">
      <c r="A222">
        <v>2021</v>
      </c>
      <c r="B222" s="2">
        <v>44323</v>
      </c>
      <c r="C222" s="2">
        <v>44564</v>
      </c>
      <c r="D222">
        <f t="shared" si="7"/>
        <v>241</v>
      </c>
      <c r="E222" t="s">
        <v>180</v>
      </c>
      <c r="F222" t="s">
        <v>533</v>
      </c>
      <c r="G222" t="s">
        <v>698</v>
      </c>
      <c r="I222">
        <v>51.0254247956928</v>
      </c>
      <c r="J222">
        <v>-114.153704599836</v>
      </c>
      <c r="K222" t="str">
        <f t="shared" si="6"/>
        <v>1113 - Detached Garage Dwelling Unit -  New Additional Dwelling Unit</v>
      </c>
      <c r="L222" t="s">
        <v>1524</v>
      </c>
      <c r="N222" t="s">
        <v>1526</v>
      </c>
      <c r="O222" t="s">
        <v>1527</v>
      </c>
    </row>
    <row r="223" spans="1:15" x14ac:dyDescent="0.35">
      <c r="A223">
        <v>2021</v>
      </c>
      <c r="B223" s="2">
        <v>44322</v>
      </c>
      <c r="C223" s="2">
        <v>44489</v>
      </c>
      <c r="D223">
        <f t="shared" si="7"/>
        <v>167</v>
      </c>
      <c r="E223" t="s">
        <v>472</v>
      </c>
      <c r="F223" t="s">
        <v>533</v>
      </c>
      <c r="G223" t="s">
        <v>987</v>
      </c>
      <c r="I223" s="3" t="s">
        <v>1468</v>
      </c>
      <c r="J223">
        <v>-113.926283998681</v>
      </c>
      <c r="K223" t="str">
        <f t="shared" si="6"/>
        <v>1113 - Detached Garage Dwelling Unit -  New Additional Dwelling Unit</v>
      </c>
      <c r="L223" t="s">
        <v>1524</v>
      </c>
      <c r="N223" t="s">
        <v>1526</v>
      </c>
      <c r="O223" t="s">
        <v>1527</v>
      </c>
    </row>
    <row r="224" spans="1:15" x14ac:dyDescent="0.35">
      <c r="A224">
        <v>2021</v>
      </c>
      <c r="B224" s="2">
        <v>44306</v>
      </c>
      <c r="C224" s="2">
        <v>44588</v>
      </c>
      <c r="D224">
        <f t="shared" si="7"/>
        <v>282</v>
      </c>
      <c r="E224" t="s">
        <v>181</v>
      </c>
      <c r="F224" t="s">
        <v>533</v>
      </c>
      <c r="G224" t="s">
        <v>699</v>
      </c>
      <c r="I224" s="3" t="s">
        <v>1202</v>
      </c>
      <c r="J224">
        <v>-114.032537583053</v>
      </c>
      <c r="K224" t="str">
        <f t="shared" si="6"/>
        <v>1113 - Detached Garage Dwelling Unit -  New Additional Dwelling Unit</v>
      </c>
      <c r="L224" t="s">
        <v>1524</v>
      </c>
      <c r="N224" t="s">
        <v>1526</v>
      </c>
      <c r="O224" t="s">
        <v>1527</v>
      </c>
    </row>
    <row r="225" spans="1:15" x14ac:dyDescent="0.35">
      <c r="A225">
        <v>2021</v>
      </c>
      <c r="B225" s="2">
        <v>44301</v>
      </c>
      <c r="C225" s="2">
        <v>44859</v>
      </c>
      <c r="D225">
        <f t="shared" si="7"/>
        <v>558</v>
      </c>
      <c r="E225" t="s">
        <v>99</v>
      </c>
      <c r="F225" t="s">
        <v>533</v>
      </c>
      <c r="G225" t="s">
        <v>618</v>
      </c>
      <c r="I225" s="3" t="s">
        <v>1129</v>
      </c>
      <c r="J225">
        <v>-114.053915528538</v>
      </c>
      <c r="K225" t="str">
        <f t="shared" si="6"/>
        <v>1113 - Detached Garage Dwelling Unit -  New Additional Dwelling Unit</v>
      </c>
      <c r="L225" t="s">
        <v>1524</v>
      </c>
      <c r="N225" t="s">
        <v>1526</v>
      </c>
      <c r="O225" t="s">
        <v>1527</v>
      </c>
    </row>
    <row r="226" spans="1:15" x14ac:dyDescent="0.35">
      <c r="A226">
        <v>2021</v>
      </c>
      <c r="B226" s="2">
        <v>44300</v>
      </c>
      <c r="C226" s="2">
        <v>44545</v>
      </c>
      <c r="D226">
        <f t="shared" si="7"/>
        <v>245</v>
      </c>
      <c r="E226" t="s">
        <v>363</v>
      </c>
      <c r="F226" t="s">
        <v>533</v>
      </c>
      <c r="G226" t="s">
        <v>879</v>
      </c>
      <c r="I226" s="3" t="s">
        <v>1367</v>
      </c>
      <c r="J226">
        <v>-114.162775858138</v>
      </c>
      <c r="K226" t="str">
        <f t="shared" si="6"/>
        <v>1113 - Detached Garage Dwelling Unit -  New Additional Dwelling Unit</v>
      </c>
      <c r="L226" t="s">
        <v>1524</v>
      </c>
      <c r="N226" t="s">
        <v>1526</v>
      </c>
      <c r="O226" t="s">
        <v>1527</v>
      </c>
    </row>
    <row r="227" spans="1:15" x14ac:dyDescent="0.35">
      <c r="A227">
        <v>2021</v>
      </c>
      <c r="B227" s="2">
        <v>44294</v>
      </c>
      <c r="E227" t="s">
        <v>405</v>
      </c>
      <c r="F227" t="s">
        <v>532</v>
      </c>
      <c r="G227" t="s">
        <v>920</v>
      </c>
      <c r="I227" s="3" t="s">
        <v>1404</v>
      </c>
      <c r="J227">
        <v>-114.087576732648</v>
      </c>
      <c r="K227" t="str">
        <f t="shared" si="6"/>
        <v>1113 - Detached Garage Dwelling Unit -  New Additional Dwelling Unit</v>
      </c>
      <c r="L227" t="s">
        <v>1524</v>
      </c>
      <c r="N227" t="s">
        <v>1526</v>
      </c>
      <c r="O227" t="s">
        <v>1527</v>
      </c>
    </row>
    <row r="228" spans="1:15" x14ac:dyDescent="0.35">
      <c r="A228">
        <v>2021</v>
      </c>
      <c r="B228" s="2">
        <v>44292</v>
      </c>
      <c r="C228" s="2">
        <v>44928</v>
      </c>
      <c r="D228">
        <f>_xlfn.DAYS(C228,B228)</f>
        <v>636</v>
      </c>
      <c r="E228" t="s">
        <v>41</v>
      </c>
      <c r="F228" t="s">
        <v>533</v>
      </c>
      <c r="G228" t="s">
        <v>560</v>
      </c>
      <c r="I228" s="3" t="s">
        <v>1071</v>
      </c>
      <c r="J228">
        <v>-113.93875374877901</v>
      </c>
      <c r="K228" t="str">
        <f t="shared" si="6"/>
        <v>1113 - Detached Garage Dwelling Unit -  New Additional Dwelling Unit</v>
      </c>
      <c r="L228" t="s">
        <v>1524</v>
      </c>
      <c r="N228" t="s">
        <v>1526</v>
      </c>
      <c r="O228" t="s">
        <v>1527</v>
      </c>
    </row>
    <row r="229" spans="1:15" x14ac:dyDescent="0.35">
      <c r="A229">
        <v>2021</v>
      </c>
      <c r="B229" s="2">
        <v>44278</v>
      </c>
      <c r="C229" s="2">
        <v>45366</v>
      </c>
      <c r="D229">
        <f>_xlfn.DAYS(C229,B229)</f>
        <v>1088</v>
      </c>
      <c r="E229" t="s">
        <v>490</v>
      </c>
      <c r="F229" t="s">
        <v>533</v>
      </c>
      <c r="G229" t="s">
        <v>1005</v>
      </c>
      <c r="I229" s="3" t="s">
        <v>1485</v>
      </c>
      <c r="J229">
        <v>-114.03525143659</v>
      </c>
      <c r="K229" t="str">
        <f t="shared" si="6"/>
        <v>1113 - Detached Garage Dwelling Unit -  New Additional Dwelling Unit</v>
      </c>
      <c r="L229" t="s">
        <v>1524</v>
      </c>
      <c r="N229" t="s">
        <v>1526</v>
      </c>
      <c r="O229" t="s">
        <v>1527</v>
      </c>
    </row>
    <row r="230" spans="1:15" x14ac:dyDescent="0.35">
      <c r="A230">
        <v>2021</v>
      </c>
      <c r="B230" s="2">
        <v>44267</v>
      </c>
      <c r="C230" s="2">
        <v>44581</v>
      </c>
      <c r="D230">
        <f>_xlfn.DAYS(C230,B230)</f>
        <v>314</v>
      </c>
      <c r="E230" t="s">
        <v>299</v>
      </c>
      <c r="F230" t="s">
        <v>533</v>
      </c>
      <c r="G230" t="s">
        <v>815</v>
      </c>
      <c r="I230" s="3" t="s">
        <v>1310</v>
      </c>
      <c r="J230">
        <v>-114.02936094936</v>
      </c>
      <c r="K230" t="str">
        <f t="shared" si="6"/>
        <v>1113 - Detached Garage Dwelling Unit -  New Additional Dwelling Unit</v>
      </c>
      <c r="L230" t="s">
        <v>1524</v>
      </c>
      <c r="N230" t="s">
        <v>1526</v>
      </c>
      <c r="O230" t="s">
        <v>1527</v>
      </c>
    </row>
    <row r="231" spans="1:15" x14ac:dyDescent="0.35">
      <c r="A231">
        <v>2021</v>
      </c>
      <c r="B231" s="2">
        <v>44265</v>
      </c>
      <c r="E231" t="s">
        <v>391</v>
      </c>
      <c r="F231" t="s">
        <v>532</v>
      </c>
      <c r="G231" t="s">
        <v>907</v>
      </c>
      <c r="I231" s="3" t="s">
        <v>1392</v>
      </c>
      <c r="J231">
        <v>-114.03559622595</v>
      </c>
      <c r="K231" t="str">
        <f t="shared" si="6"/>
        <v>1113 - Detached Garage Dwelling Unit -  New Deck, Additional Dwelling Unit</v>
      </c>
      <c r="L231" t="s">
        <v>1524</v>
      </c>
      <c r="N231" t="s">
        <v>1526</v>
      </c>
      <c r="O231" t="s">
        <v>1535</v>
      </c>
    </row>
    <row r="232" spans="1:15" x14ac:dyDescent="0.35">
      <c r="A232">
        <v>2021</v>
      </c>
      <c r="B232" s="2">
        <v>44258</v>
      </c>
      <c r="C232" s="2">
        <v>45133</v>
      </c>
      <c r="D232">
        <f t="shared" ref="D232:D237" si="8">_xlfn.DAYS(C232,B232)</f>
        <v>875</v>
      </c>
      <c r="E232" t="s">
        <v>176</v>
      </c>
      <c r="F232" t="s">
        <v>533</v>
      </c>
      <c r="G232" t="s">
        <v>694</v>
      </c>
      <c r="I232" s="3" t="s">
        <v>1198</v>
      </c>
      <c r="J232">
        <v>-113.953387040447</v>
      </c>
      <c r="K232" t="str">
        <f t="shared" si="6"/>
        <v>1113 - Detached Garage Dwelling Unit -  New Additional Dwelling Unit</v>
      </c>
      <c r="L232" t="s">
        <v>1524</v>
      </c>
      <c r="N232" t="s">
        <v>1526</v>
      </c>
      <c r="O232" t="s">
        <v>1527</v>
      </c>
    </row>
    <row r="233" spans="1:15" x14ac:dyDescent="0.35">
      <c r="A233">
        <v>2021</v>
      </c>
      <c r="B233" s="2">
        <v>44214</v>
      </c>
      <c r="C233" s="2">
        <v>44601</v>
      </c>
      <c r="D233">
        <f t="shared" si="8"/>
        <v>387</v>
      </c>
      <c r="E233" t="s">
        <v>407</v>
      </c>
      <c r="F233" t="s">
        <v>533</v>
      </c>
      <c r="G233" t="s">
        <v>922</v>
      </c>
      <c r="I233" s="3" t="s">
        <v>1406</v>
      </c>
      <c r="J233">
        <v>-114.096561367226</v>
      </c>
      <c r="K233" t="str">
        <f t="shared" si="6"/>
        <v>1113 - Detached Garage Dwelling Unit -  New Additional Dwelling Unit</v>
      </c>
      <c r="L233" t="s">
        <v>1524</v>
      </c>
      <c r="N233" t="s">
        <v>1526</v>
      </c>
      <c r="O233" t="s">
        <v>1527</v>
      </c>
    </row>
    <row r="234" spans="1:15" x14ac:dyDescent="0.35">
      <c r="A234">
        <v>2021</v>
      </c>
      <c r="B234" s="2">
        <v>44204</v>
      </c>
      <c r="C234" s="2">
        <v>44607</v>
      </c>
      <c r="D234">
        <f t="shared" si="8"/>
        <v>403</v>
      </c>
      <c r="E234" t="s">
        <v>1540</v>
      </c>
      <c r="F234" t="s">
        <v>533</v>
      </c>
      <c r="G234" t="s">
        <v>1566</v>
      </c>
      <c r="I234" s="3" t="s">
        <v>1592</v>
      </c>
      <c r="J234">
        <v>-113.981037988837</v>
      </c>
      <c r="K234" t="str">
        <f t="shared" si="6"/>
        <v>1301 - Private Detached Garage -  New Garage, Secondary Suite</v>
      </c>
      <c r="L234" t="s">
        <v>1615</v>
      </c>
      <c r="N234" t="s">
        <v>1526</v>
      </c>
      <c r="O234" t="s">
        <v>1616</v>
      </c>
    </row>
    <row r="235" spans="1:15" x14ac:dyDescent="0.35">
      <c r="A235">
        <v>2020</v>
      </c>
      <c r="B235" s="2">
        <v>44188</v>
      </c>
      <c r="C235" s="2">
        <v>44635</v>
      </c>
      <c r="D235">
        <f t="shared" si="8"/>
        <v>447</v>
      </c>
      <c r="E235" t="s">
        <v>278</v>
      </c>
      <c r="F235" t="s">
        <v>533</v>
      </c>
      <c r="G235" t="s">
        <v>795</v>
      </c>
      <c r="I235">
        <v>51.053450676350998</v>
      </c>
      <c r="J235">
        <v>-114.081925573546</v>
      </c>
      <c r="K235" t="str">
        <f t="shared" si="6"/>
        <v>1113 - Detached Garage Dwelling Unit -  New Additional Dwelling Unit</v>
      </c>
      <c r="L235" t="s">
        <v>1524</v>
      </c>
      <c r="N235" t="s">
        <v>1526</v>
      </c>
      <c r="O235" t="s">
        <v>1527</v>
      </c>
    </row>
    <row r="236" spans="1:15" x14ac:dyDescent="0.35">
      <c r="A236">
        <v>2020</v>
      </c>
      <c r="B236" s="2">
        <v>44180</v>
      </c>
      <c r="C236" s="2">
        <v>44532</v>
      </c>
      <c r="D236">
        <f t="shared" si="8"/>
        <v>352</v>
      </c>
      <c r="E236" t="s">
        <v>343</v>
      </c>
      <c r="F236" t="s">
        <v>533</v>
      </c>
      <c r="G236" t="s">
        <v>859</v>
      </c>
      <c r="I236" s="3" t="s">
        <v>1347</v>
      </c>
      <c r="J236">
        <v>-114.022326870331</v>
      </c>
      <c r="K236" t="str">
        <f t="shared" si="6"/>
        <v>1113 - Detached Garage Dwelling Unit -  New Additional Dwelling Unit</v>
      </c>
      <c r="L236" t="s">
        <v>1524</v>
      </c>
      <c r="N236" t="s">
        <v>1526</v>
      </c>
      <c r="O236" t="s">
        <v>1527</v>
      </c>
    </row>
    <row r="237" spans="1:15" x14ac:dyDescent="0.35">
      <c r="A237">
        <v>2020</v>
      </c>
      <c r="B237" s="2">
        <v>44173</v>
      </c>
      <c r="C237" s="2">
        <v>44551</v>
      </c>
      <c r="D237">
        <f t="shared" si="8"/>
        <v>378</v>
      </c>
      <c r="E237" t="s">
        <v>186</v>
      </c>
      <c r="F237" t="s">
        <v>533</v>
      </c>
      <c r="G237" t="s">
        <v>704</v>
      </c>
      <c r="I237" s="3" t="s">
        <v>1207</v>
      </c>
      <c r="J237">
        <v>-114.10952333693</v>
      </c>
      <c r="K237" t="str">
        <f t="shared" si="6"/>
        <v>1113 - Detached Garage Dwelling Unit -  New Additional Dwelling Unit</v>
      </c>
      <c r="L237" t="s">
        <v>1524</v>
      </c>
      <c r="N237" t="s">
        <v>1526</v>
      </c>
      <c r="O237" t="s">
        <v>1527</v>
      </c>
    </row>
    <row r="238" spans="1:15" x14ac:dyDescent="0.35">
      <c r="A238">
        <v>2020</v>
      </c>
      <c r="B238" s="2">
        <v>44168</v>
      </c>
      <c r="E238" t="s">
        <v>224</v>
      </c>
      <c r="F238" t="s">
        <v>532</v>
      </c>
      <c r="G238" t="s">
        <v>741</v>
      </c>
      <c r="I238" s="3" t="s">
        <v>1240</v>
      </c>
      <c r="J238">
        <v>-114.090795759614</v>
      </c>
      <c r="K238" t="str">
        <f t="shared" si="6"/>
        <v>1113 - Detached Garage Dwelling Unit -  New Additional Dwelling Unit</v>
      </c>
      <c r="L238" t="s">
        <v>1524</v>
      </c>
      <c r="N238" t="s">
        <v>1526</v>
      </c>
      <c r="O238" t="s">
        <v>1527</v>
      </c>
    </row>
    <row r="239" spans="1:15" x14ac:dyDescent="0.35">
      <c r="A239">
        <v>2020</v>
      </c>
      <c r="B239" s="2">
        <v>44166</v>
      </c>
      <c r="C239" s="2">
        <v>44336</v>
      </c>
      <c r="D239">
        <f t="shared" ref="D239:D244" si="9">_xlfn.DAYS(C239,B239)</f>
        <v>170</v>
      </c>
      <c r="E239" t="s">
        <v>151</v>
      </c>
      <c r="F239" t="s">
        <v>533</v>
      </c>
      <c r="G239" t="s">
        <v>670</v>
      </c>
      <c r="I239" s="3" t="s">
        <v>1176</v>
      </c>
      <c r="J239">
        <v>-114.14589618203</v>
      </c>
      <c r="K239" t="str">
        <f t="shared" si="6"/>
        <v>1113 - Detached Garage Dwelling Unit -  New Additional Dwelling Unit</v>
      </c>
      <c r="L239" t="s">
        <v>1524</v>
      </c>
      <c r="N239" t="s">
        <v>1526</v>
      </c>
      <c r="O239" t="s">
        <v>1527</v>
      </c>
    </row>
    <row r="240" spans="1:15" x14ac:dyDescent="0.35">
      <c r="A240">
        <v>2020</v>
      </c>
      <c r="B240" s="2">
        <v>44158</v>
      </c>
      <c r="C240" s="2">
        <v>44804</v>
      </c>
      <c r="D240">
        <f t="shared" si="9"/>
        <v>646</v>
      </c>
      <c r="E240" t="s">
        <v>69</v>
      </c>
      <c r="F240" t="s">
        <v>533</v>
      </c>
      <c r="G240" t="s">
        <v>588</v>
      </c>
      <c r="I240" s="3" t="s">
        <v>1099</v>
      </c>
      <c r="J240">
        <v>-114.102271909903</v>
      </c>
      <c r="K240" t="str">
        <f t="shared" si="6"/>
        <v>1113 - Detached Garage Dwelling Unit -  New Additional Dwelling Unit</v>
      </c>
      <c r="L240" t="s">
        <v>1524</v>
      </c>
      <c r="N240" t="s">
        <v>1526</v>
      </c>
      <c r="O240" t="s">
        <v>1527</v>
      </c>
    </row>
    <row r="241" spans="1:15" x14ac:dyDescent="0.35">
      <c r="A241">
        <v>2020</v>
      </c>
      <c r="B241" s="2">
        <v>44153</v>
      </c>
      <c r="C241" s="2">
        <v>44701</v>
      </c>
      <c r="D241">
        <f t="shared" si="9"/>
        <v>548</v>
      </c>
      <c r="E241" t="s">
        <v>235</v>
      </c>
      <c r="F241" t="s">
        <v>533</v>
      </c>
      <c r="G241" t="s">
        <v>752</v>
      </c>
      <c r="I241" s="3" t="s">
        <v>1250</v>
      </c>
      <c r="J241">
        <v>-114.12800284031501</v>
      </c>
      <c r="K241" t="str">
        <f t="shared" si="6"/>
        <v>1113 - Detached Garage Dwelling Unit -  New Additional Dwelling Unit</v>
      </c>
      <c r="L241" t="s">
        <v>1524</v>
      </c>
      <c r="N241" t="s">
        <v>1526</v>
      </c>
      <c r="O241" t="s">
        <v>1527</v>
      </c>
    </row>
    <row r="242" spans="1:15" x14ac:dyDescent="0.35">
      <c r="A242">
        <v>2020</v>
      </c>
      <c r="B242" s="2">
        <v>44148</v>
      </c>
      <c r="C242" s="2">
        <v>44377</v>
      </c>
      <c r="D242">
        <f t="shared" si="9"/>
        <v>229</v>
      </c>
      <c r="E242" t="s">
        <v>77</v>
      </c>
      <c r="F242" t="s">
        <v>533</v>
      </c>
      <c r="G242" t="s">
        <v>596</v>
      </c>
      <c r="I242" s="3" t="s">
        <v>1107</v>
      </c>
      <c r="J242">
        <v>-114.127703383285</v>
      </c>
      <c r="K242" t="str">
        <f t="shared" si="6"/>
        <v>1114 - Detached Garden Suite -  New Additional Dwelling Unit</v>
      </c>
      <c r="L242" t="s">
        <v>1525</v>
      </c>
      <c r="N242" t="s">
        <v>1526</v>
      </c>
      <c r="O242" t="s">
        <v>1527</v>
      </c>
    </row>
    <row r="243" spans="1:15" x14ac:dyDescent="0.35">
      <c r="A243">
        <v>2020</v>
      </c>
      <c r="B243" s="2">
        <v>44147</v>
      </c>
      <c r="C243" s="2">
        <v>44502</v>
      </c>
      <c r="D243">
        <f t="shared" si="9"/>
        <v>355</v>
      </c>
      <c r="E243" t="s">
        <v>38</v>
      </c>
      <c r="F243" t="s">
        <v>533</v>
      </c>
      <c r="G243" t="s">
        <v>557</v>
      </c>
      <c r="I243" s="3" t="s">
        <v>1068</v>
      </c>
      <c r="J243">
        <v>-114.15436341569399</v>
      </c>
      <c r="K243" t="str">
        <f t="shared" si="6"/>
        <v>1113 - Detached Garage Dwelling Unit -  New Additional Dwelling Unit</v>
      </c>
      <c r="L243" t="s">
        <v>1524</v>
      </c>
      <c r="N243" t="s">
        <v>1526</v>
      </c>
      <c r="O243" t="s">
        <v>1527</v>
      </c>
    </row>
    <row r="244" spans="1:15" x14ac:dyDescent="0.35">
      <c r="A244">
        <v>2020</v>
      </c>
      <c r="B244" s="2">
        <v>44138</v>
      </c>
      <c r="C244" s="2">
        <v>44760</v>
      </c>
      <c r="D244">
        <f t="shared" si="9"/>
        <v>622</v>
      </c>
      <c r="E244" t="s">
        <v>154</v>
      </c>
      <c r="F244" t="s">
        <v>533</v>
      </c>
      <c r="G244" t="s">
        <v>672</v>
      </c>
      <c r="I244" s="3" t="s">
        <v>1178</v>
      </c>
      <c r="J244">
        <v>-113.947715353882</v>
      </c>
      <c r="K244" t="str">
        <f t="shared" si="6"/>
        <v>1113 - Detached Garage Dwelling Unit -  New Additional Dwelling Unit</v>
      </c>
      <c r="L244" t="s">
        <v>1524</v>
      </c>
      <c r="N244" t="s">
        <v>1526</v>
      </c>
      <c r="O244" t="s">
        <v>1527</v>
      </c>
    </row>
    <row r="245" spans="1:15" x14ac:dyDescent="0.35">
      <c r="A245">
        <v>2020</v>
      </c>
      <c r="B245" s="2">
        <v>44137</v>
      </c>
      <c r="E245" t="s">
        <v>362</v>
      </c>
      <c r="F245" t="s">
        <v>532</v>
      </c>
      <c r="G245" t="s">
        <v>878</v>
      </c>
      <c r="I245" s="3" t="s">
        <v>1366</v>
      </c>
      <c r="J245">
        <v>-113.94466964801801</v>
      </c>
      <c r="K245" t="str">
        <f t="shared" si="6"/>
        <v>1113 - Detached Garage Dwelling Unit -  New Additional Dwelling Unit</v>
      </c>
      <c r="L245" t="s">
        <v>1524</v>
      </c>
      <c r="N245" t="s">
        <v>1526</v>
      </c>
      <c r="O245" t="s">
        <v>1527</v>
      </c>
    </row>
    <row r="246" spans="1:15" x14ac:dyDescent="0.35">
      <c r="A246">
        <v>2020</v>
      </c>
      <c r="B246" s="2">
        <v>44123</v>
      </c>
      <c r="C246" s="2">
        <v>44872</v>
      </c>
      <c r="D246">
        <f t="shared" ref="D246:D283" si="10">_xlfn.DAYS(C246,B246)</f>
        <v>749</v>
      </c>
      <c r="E246" t="s">
        <v>88</v>
      </c>
      <c r="F246" t="s">
        <v>533</v>
      </c>
      <c r="G246" t="s">
        <v>607</v>
      </c>
      <c r="I246" s="3" t="s">
        <v>1118</v>
      </c>
      <c r="J246">
        <v>-114.044165301135</v>
      </c>
      <c r="K246" t="str">
        <f t="shared" si="6"/>
        <v>1113 - Detached Garage Dwelling Unit -  New Additional Dwelling Unit</v>
      </c>
      <c r="L246" t="s">
        <v>1524</v>
      </c>
      <c r="N246" t="s">
        <v>1526</v>
      </c>
      <c r="O246" t="s">
        <v>1527</v>
      </c>
    </row>
    <row r="247" spans="1:15" x14ac:dyDescent="0.35">
      <c r="A247">
        <v>2020</v>
      </c>
      <c r="B247" s="2">
        <v>44112</v>
      </c>
      <c r="C247" s="2">
        <v>44273</v>
      </c>
      <c r="D247">
        <f t="shared" si="10"/>
        <v>161</v>
      </c>
      <c r="E247" t="s">
        <v>389</v>
      </c>
      <c r="F247" t="s">
        <v>533</v>
      </c>
      <c r="G247" t="s">
        <v>905</v>
      </c>
      <c r="I247" s="3" t="s">
        <v>1390</v>
      </c>
      <c r="J247">
        <v>-114.19653873662899</v>
      </c>
      <c r="K247" t="str">
        <f t="shared" si="6"/>
        <v>1113 - Detached Garage Dwelling Unit -  New Additional Dwelling Unit</v>
      </c>
      <c r="L247" t="s">
        <v>1524</v>
      </c>
      <c r="N247" t="s">
        <v>1526</v>
      </c>
      <c r="O247" t="s">
        <v>1527</v>
      </c>
    </row>
    <row r="248" spans="1:15" x14ac:dyDescent="0.35">
      <c r="A248">
        <v>2020</v>
      </c>
      <c r="B248" s="2">
        <v>44109</v>
      </c>
      <c r="C248" s="2">
        <v>44330</v>
      </c>
      <c r="D248">
        <f t="shared" si="10"/>
        <v>221</v>
      </c>
      <c r="E248" t="s">
        <v>253</v>
      </c>
      <c r="F248" t="s">
        <v>533</v>
      </c>
      <c r="G248" t="s">
        <v>770</v>
      </c>
      <c r="I248" s="3" t="s">
        <v>1267</v>
      </c>
      <c r="J248">
        <v>-114.120070048144</v>
      </c>
      <c r="K248" t="str">
        <f t="shared" si="6"/>
        <v>1113 - Detached Garage Dwelling Unit -  New Additional Dwelling Unit</v>
      </c>
      <c r="L248" t="s">
        <v>1524</v>
      </c>
      <c r="N248" t="s">
        <v>1526</v>
      </c>
      <c r="O248" t="s">
        <v>1527</v>
      </c>
    </row>
    <row r="249" spans="1:15" x14ac:dyDescent="0.35">
      <c r="A249">
        <v>2020</v>
      </c>
      <c r="B249" s="2">
        <v>44103</v>
      </c>
      <c r="C249" s="2">
        <v>44280</v>
      </c>
      <c r="D249">
        <f t="shared" si="10"/>
        <v>177</v>
      </c>
      <c r="E249" t="s">
        <v>157</v>
      </c>
      <c r="F249" t="s">
        <v>533</v>
      </c>
      <c r="G249" t="s">
        <v>675</v>
      </c>
      <c r="I249" s="3" t="s">
        <v>1181</v>
      </c>
      <c r="J249">
        <v>-114.13709227238201</v>
      </c>
      <c r="K249" t="str">
        <f t="shared" si="6"/>
        <v>1113 - Detached Garage Dwelling Unit -  New Additional Dwelling Unit</v>
      </c>
      <c r="L249" t="s">
        <v>1524</v>
      </c>
      <c r="N249" t="s">
        <v>1526</v>
      </c>
      <c r="O249" t="s">
        <v>1527</v>
      </c>
    </row>
    <row r="250" spans="1:15" x14ac:dyDescent="0.35">
      <c r="A250">
        <v>2020</v>
      </c>
      <c r="B250" s="2">
        <v>44098</v>
      </c>
      <c r="C250" s="2">
        <v>44420</v>
      </c>
      <c r="D250">
        <f t="shared" si="10"/>
        <v>322</v>
      </c>
      <c r="E250" t="s">
        <v>20</v>
      </c>
      <c r="F250" t="s">
        <v>533</v>
      </c>
      <c r="G250" t="s">
        <v>539</v>
      </c>
      <c r="I250" s="3" t="s">
        <v>1051</v>
      </c>
      <c r="J250">
        <v>-114.052090260512</v>
      </c>
      <c r="K250" t="str">
        <f t="shared" si="6"/>
        <v>1114 - Detached Garden Suite -  New Additional Dwelling Unit</v>
      </c>
      <c r="L250" t="s">
        <v>1525</v>
      </c>
      <c r="N250" t="s">
        <v>1526</v>
      </c>
      <c r="O250" t="s">
        <v>1527</v>
      </c>
    </row>
    <row r="251" spans="1:15" x14ac:dyDescent="0.35">
      <c r="A251">
        <v>2020</v>
      </c>
      <c r="B251" s="2">
        <v>44098</v>
      </c>
      <c r="C251" s="2">
        <v>44428</v>
      </c>
      <c r="D251">
        <f t="shared" si="10"/>
        <v>330</v>
      </c>
      <c r="E251" t="s">
        <v>105</v>
      </c>
      <c r="F251" t="s">
        <v>533</v>
      </c>
      <c r="G251" t="s">
        <v>624</v>
      </c>
      <c r="I251" s="3" t="s">
        <v>1135</v>
      </c>
      <c r="J251">
        <v>-114.051967359104</v>
      </c>
      <c r="K251" t="str">
        <f t="shared" si="6"/>
        <v>1114 - Detached Garden Suite -  New Additional Dwelling Unit</v>
      </c>
      <c r="L251" t="s">
        <v>1525</v>
      </c>
      <c r="N251" t="s">
        <v>1526</v>
      </c>
      <c r="O251" t="s">
        <v>1527</v>
      </c>
    </row>
    <row r="252" spans="1:15" x14ac:dyDescent="0.35">
      <c r="A252">
        <v>2020</v>
      </c>
      <c r="B252" s="2">
        <v>44097</v>
      </c>
      <c r="C252" s="2">
        <v>44385</v>
      </c>
      <c r="D252">
        <f t="shared" si="10"/>
        <v>288</v>
      </c>
      <c r="E252" t="s">
        <v>48</v>
      </c>
      <c r="F252" t="s">
        <v>533</v>
      </c>
      <c r="G252" t="s">
        <v>567</v>
      </c>
      <c r="I252" s="3" t="s">
        <v>1078</v>
      </c>
      <c r="J252">
        <v>-113.94812912390999</v>
      </c>
      <c r="K252" t="str">
        <f t="shared" si="6"/>
        <v>1113 - Detached Garage Dwelling Unit -  New Additional Dwelling Unit</v>
      </c>
      <c r="L252" t="s">
        <v>1524</v>
      </c>
      <c r="N252" t="s">
        <v>1526</v>
      </c>
      <c r="O252" t="s">
        <v>1527</v>
      </c>
    </row>
    <row r="253" spans="1:15" x14ac:dyDescent="0.35">
      <c r="A253">
        <v>2020</v>
      </c>
      <c r="B253" s="2">
        <v>44092</v>
      </c>
      <c r="C253" s="2">
        <v>44505</v>
      </c>
      <c r="D253">
        <f t="shared" si="10"/>
        <v>413</v>
      </c>
      <c r="E253" t="s">
        <v>399</v>
      </c>
      <c r="F253" t="s">
        <v>533</v>
      </c>
      <c r="G253" t="s">
        <v>915</v>
      </c>
      <c r="I253" s="3" t="s">
        <v>1400</v>
      </c>
      <c r="J253">
        <v>-114.038300704828</v>
      </c>
      <c r="K253" t="str">
        <f t="shared" si="6"/>
        <v>1113 - Detached Garage Dwelling Unit -  New Additional Dwelling Unit</v>
      </c>
      <c r="L253" t="s">
        <v>1524</v>
      </c>
      <c r="N253" t="s">
        <v>1526</v>
      </c>
      <c r="O253" t="s">
        <v>1527</v>
      </c>
    </row>
    <row r="254" spans="1:15" x14ac:dyDescent="0.35">
      <c r="A254">
        <v>2020</v>
      </c>
      <c r="B254" s="2">
        <v>44092</v>
      </c>
      <c r="C254" s="2">
        <v>44316</v>
      </c>
      <c r="D254">
        <f t="shared" si="10"/>
        <v>224</v>
      </c>
      <c r="E254" t="s">
        <v>400</v>
      </c>
      <c r="F254" t="s">
        <v>533</v>
      </c>
      <c r="G254" t="s">
        <v>916</v>
      </c>
      <c r="I254">
        <v>51.115950731938398</v>
      </c>
      <c r="J254">
        <v>-113.94593556448299</v>
      </c>
      <c r="K254" t="str">
        <f t="shared" si="6"/>
        <v>1113 - Detached Garage Dwelling Unit -  New Additional Dwelling Unit</v>
      </c>
      <c r="L254" t="s">
        <v>1524</v>
      </c>
      <c r="N254" t="s">
        <v>1526</v>
      </c>
      <c r="O254" t="s">
        <v>1527</v>
      </c>
    </row>
    <row r="255" spans="1:15" x14ac:dyDescent="0.35">
      <c r="A255">
        <v>2020</v>
      </c>
      <c r="B255" s="2">
        <v>44074</v>
      </c>
      <c r="C255" s="2">
        <v>44256</v>
      </c>
      <c r="D255">
        <f t="shared" si="10"/>
        <v>182</v>
      </c>
      <c r="E255" t="s">
        <v>76</v>
      </c>
      <c r="F255" t="s">
        <v>533</v>
      </c>
      <c r="G255" t="s">
        <v>595</v>
      </c>
      <c r="I255" s="3" t="s">
        <v>1106</v>
      </c>
      <c r="J255">
        <v>-114.059408353146</v>
      </c>
      <c r="K255" t="str">
        <f t="shared" si="6"/>
        <v>1113 - Detached Garage Dwelling Unit -  New Additional Dwelling Unit</v>
      </c>
      <c r="L255" t="s">
        <v>1524</v>
      </c>
      <c r="N255" t="s">
        <v>1526</v>
      </c>
      <c r="O255" t="s">
        <v>1527</v>
      </c>
    </row>
    <row r="256" spans="1:15" x14ac:dyDescent="0.35">
      <c r="A256">
        <v>2020</v>
      </c>
      <c r="B256" s="2">
        <v>44070</v>
      </c>
      <c r="C256" s="2">
        <v>44767</v>
      </c>
      <c r="D256">
        <f t="shared" si="10"/>
        <v>697</v>
      </c>
      <c r="E256" t="s">
        <v>96</v>
      </c>
      <c r="F256" t="s">
        <v>533</v>
      </c>
      <c r="G256" t="s">
        <v>615</v>
      </c>
      <c r="I256" s="3" t="s">
        <v>1126</v>
      </c>
      <c r="J256">
        <v>-113.94735246346499</v>
      </c>
      <c r="K256" t="str">
        <f t="shared" si="6"/>
        <v>1113 - Detached Garage Dwelling Unit -  New Additional Dwelling Unit</v>
      </c>
      <c r="L256" t="s">
        <v>1524</v>
      </c>
      <c r="N256" t="s">
        <v>1526</v>
      </c>
      <c r="O256" t="s">
        <v>1527</v>
      </c>
    </row>
    <row r="257" spans="1:15" x14ac:dyDescent="0.35">
      <c r="A257">
        <v>2020</v>
      </c>
      <c r="B257" s="2">
        <v>44063</v>
      </c>
      <c r="C257" s="2">
        <v>44412</v>
      </c>
      <c r="D257">
        <f t="shared" si="10"/>
        <v>349</v>
      </c>
      <c r="E257" t="s">
        <v>90</v>
      </c>
      <c r="F257" t="s">
        <v>533</v>
      </c>
      <c r="G257" t="s">
        <v>609</v>
      </c>
      <c r="I257" s="3" t="s">
        <v>1120</v>
      </c>
      <c r="J257">
        <v>-114.068065644616</v>
      </c>
      <c r="K257" t="str">
        <f t="shared" si="6"/>
        <v>1113 - Detached Garage Dwelling Unit -  New Additional Dwelling Unit</v>
      </c>
      <c r="L257" t="s">
        <v>1524</v>
      </c>
      <c r="N257" t="s">
        <v>1526</v>
      </c>
      <c r="O257" t="s">
        <v>1527</v>
      </c>
    </row>
    <row r="258" spans="1:15" x14ac:dyDescent="0.35">
      <c r="A258">
        <v>2020</v>
      </c>
      <c r="B258" s="2">
        <v>44063</v>
      </c>
      <c r="C258" s="2">
        <v>45230</v>
      </c>
      <c r="D258">
        <f t="shared" si="10"/>
        <v>1167</v>
      </c>
      <c r="E258" t="s">
        <v>460</v>
      </c>
      <c r="F258" t="s">
        <v>533</v>
      </c>
      <c r="G258" t="s">
        <v>975</v>
      </c>
      <c r="I258" s="3" t="s">
        <v>1457</v>
      </c>
      <c r="J258">
        <v>-114.04287692863601</v>
      </c>
      <c r="K258" t="str">
        <f t="shared" ref="K258:K321" si="11">L258&amp;" - "&amp;M258&amp;" "&amp;N258&amp;" "&amp;O258</f>
        <v>1113 - Detached Garage Dwelling Unit -  New Additional Dwelling Unit</v>
      </c>
      <c r="L258" t="s">
        <v>1524</v>
      </c>
      <c r="N258" t="s">
        <v>1526</v>
      </c>
      <c r="O258" t="s">
        <v>1527</v>
      </c>
    </row>
    <row r="259" spans="1:15" x14ac:dyDescent="0.35">
      <c r="A259">
        <v>2020</v>
      </c>
      <c r="B259" s="2">
        <v>44056</v>
      </c>
      <c r="C259" s="2">
        <v>44819</v>
      </c>
      <c r="D259">
        <f t="shared" si="10"/>
        <v>763</v>
      </c>
      <c r="E259" t="s">
        <v>424</v>
      </c>
      <c r="F259" t="s">
        <v>533</v>
      </c>
      <c r="G259" t="s">
        <v>939</v>
      </c>
      <c r="I259" s="3" t="s">
        <v>1423</v>
      </c>
      <c r="J259">
        <v>-114.134542098049</v>
      </c>
      <c r="K259" t="str">
        <f t="shared" si="11"/>
        <v>1113 - Detached Garage Dwelling Unit -  New Additional Dwelling Unit</v>
      </c>
      <c r="L259" t="s">
        <v>1524</v>
      </c>
      <c r="N259" t="s">
        <v>1526</v>
      </c>
      <c r="O259" t="s">
        <v>1527</v>
      </c>
    </row>
    <row r="260" spans="1:15" x14ac:dyDescent="0.35">
      <c r="A260">
        <v>2020</v>
      </c>
      <c r="B260" s="2">
        <v>44055</v>
      </c>
      <c r="C260" s="2">
        <v>44252</v>
      </c>
      <c r="D260">
        <f t="shared" si="10"/>
        <v>197</v>
      </c>
      <c r="E260" t="s">
        <v>372</v>
      </c>
      <c r="F260" t="s">
        <v>533</v>
      </c>
      <c r="G260" t="s">
        <v>888</v>
      </c>
      <c r="I260" s="3" t="s">
        <v>1376</v>
      </c>
      <c r="J260">
        <v>-114.132228694543</v>
      </c>
      <c r="K260" t="str">
        <f t="shared" si="11"/>
        <v>1113 - Detached Garage Dwelling Unit -  New Additional Dwelling Unit</v>
      </c>
      <c r="L260" t="s">
        <v>1524</v>
      </c>
      <c r="N260" t="s">
        <v>1526</v>
      </c>
      <c r="O260" t="s">
        <v>1527</v>
      </c>
    </row>
    <row r="261" spans="1:15" x14ac:dyDescent="0.35">
      <c r="A261">
        <v>2020</v>
      </c>
      <c r="B261" s="2">
        <v>44054</v>
      </c>
      <c r="C261" s="2">
        <v>44718</v>
      </c>
      <c r="D261">
        <f t="shared" si="10"/>
        <v>664</v>
      </c>
      <c r="E261" t="s">
        <v>97</v>
      </c>
      <c r="F261" t="s">
        <v>533</v>
      </c>
      <c r="G261" t="s">
        <v>616</v>
      </c>
      <c r="I261" s="3" t="s">
        <v>1127</v>
      </c>
      <c r="J261">
        <v>-114.04416612043801</v>
      </c>
      <c r="K261" t="str">
        <f t="shared" si="11"/>
        <v>1113 - Detached Garage Dwelling Unit -  New Additional Dwelling Unit</v>
      </c>
      <c r="L261" t="s">
        <v>1524</v>
      </c>
      <c r="N261" t="s">
        <v>1526</v>
      </c>
      <c r="O261" t="s">
        <v>1527</v>
      </c>
    </row>
    <row r="262" spans="1:15" x14ac:dyDescent="0.35">
      <c r="A262">
        <v>2020</v>
      </c>
      <c r="B262" s="2">
        <v>44036</v>
      </c>
      <c r="C262" s="2">
        <v>44271</v>
      </c>
      <c r="D262">
        <f t="shared" si="10"/>
        <v>235</v>
      </c>
      <c r="E262" t="s">
        <v>221</v>
      </c>
      <c r="F262" t="s">
        <v>533</v>
      </c>
      <c r="G262" t="s">
        <v>738</v>
      </c>
      <c r="I262" s="3" t="s">
        <v>1237</v>
      </c>
      <c r="J262">
        <v>-114.090040520285</v>
      </c>
      <c r="K262" t="str">
        <f t="shared" si="11"/>
        <v>1113 - Detached Garage Dwelling Unit -  New Additional Dwelling Unit</v>
      </c>
      <c r="L262" t="s">
        <v>1524</v>
      </c>
      <c r="N262" t="s">
        <v>1526</v>
      </c>
      <c r="O262" t="s">
        <v>1527</v>
      </c>
    </row>
    <row r="263" spans="1:15" x14ac:dyDescent="0.35">
      <c r="A263">
        <v>2020</v>
      </c>
      <c r="B263" s="2">
        <v>44035</v>
      </c>
      <c r="C263" s="2">
        <v>44134</v>
      </c>
      <c r="D263">
        <f t="shared" si="10"/>
        <v>99</v>
      </c>
      <c r="E263" t="s">
        <v>307</v>
      </c>
      <c r="F263" t="s">
        <v>533</v>
      </c>
      <c r="G263" t="s">
        <v>823</v>
      </c>
      <c r="I263">
        <v>51.042025927041401</v>
      </c>
      <c r="J263">
        <v>-114.103561138552</v>
      </c>
      <c r="K263" t="str">
        <f t="shared" si="11"/>
        <v>1113 - Detached Garage Dwelling Unit -  New Additional Dwelling Unit</v>
      </c>
      <c r="L263" t="s">
        <v>1524</v>
      </c>
      <c r="N263" t="s">
        <v>1526</v>
      </c>
      <c r="O263" t="s">
        <v>1527</v>
      </c>
    </row>
    <row r="264" spans="1:15" x14ac:dyDescent="0.35">
      <c r="A264">
        <v>2020</v>
      </c>
      <c r="B264" s="2">
        <v>44029</v>
      </c>
      <c r="C264" s="2">
        <v>44239</v>
      </c>
      <c r="D264">
        <f t="shared" si="10"/>
        <v>210</v>
      </c>
      <c r="E264" t="s">
        <v>197</v>
      </c>
      <c r="F264" t="s">
        <v>533</v>
      </c>
      <c r="G264" t="s">
        <v>715</v>
      </c>
      <c r="I264" s="3" t="s">
        <v>1216</v>
      </c>
      <c r="J264">
        <v>-114.080380518429</v>
      </c>
      <c r="K264" t="str">
        <f t="shared" si="11"/>
        <v>1113 - Detached Garage Dwelling Unit -  New Additional Dwelling Unit</v>
      </c>
      <c r="L264" t="s">
        <v>1524</v>
      </c>
      <c r="N264" t="s">
        <v>1526</v>
      </c>
      <c r="O264" t="s">
        <v>1527</v>
      </c>
    </row>
    <row r="265" spans="1:15" x14ac:dyDescent="0.35">
      <c r="A265">
        <v>2020</v>
      </c>
      <c r="B265" s="2">
        <v>44026</v>
      </c>
      <c r="C265" s="2">
        <v>44329</v>
      </c>
      <c r="D265">
        <f t="shared" si="10"/>
        <v>303</v>
      </c>
      <c r="E265" t="s">
        <v>42</v>
      </c>
      <c r="F265" t="s">
        <v>533</v>
      </c>
      <c r="G265" t="s">
        <v>561</v>
      </c>
      <c r="I265" s="3" t="s">
        <v>1072</v>
      </c>
      <c r="J265">
        <v>-114.050789211435</v>
      </c>
      <c r="K265" t="str">
        <f t="shared" si="11"/>
        <v>1113 - Detached Garage Dwelling Unit -  New Additional Dwelling Unit</v>
      </c>
      <c r="L265" t="s">
        <v>1524</v>
      </c>
      <c r="N265" t="s">
        <v>1526</v>
      </c>
      <c r="O265" t="s">
        <v>1527</v>
      </c>
    </row>
    <row r="266" spans="1:15" x14ac:dyDescent="0.35">
      <c r="A266">
        <v>2020</v>
      </c>
      <c r="B266" s="2">
        <v>44019</v>
      </c>
      <c r="C266" s="2">
        <v>44077</v>
      </c>
      <c r="D266">
        <f t="shared" si="10"/>
        <v>58</v>
      </c>
      <c r="E266" t="s">
        <v>30</v>
      </c>
      <c r="F266" t="s">
        <v>533</v>
      </c>
      <c r="G266" t="s">
        <v>549</v>
      </c>
      <c r="I266" s="3" t="s">
        <v>1061</v>
      </c>
      <c r="J266">
        <v>-114.013339075852</v>
      </c>
      <c r="K266" t="str">
        <f t="shared" si="11"/>
        <v>1113 - Detached Garage Dwelling Unit - Improvement Existing Additional Dwelling Unit</v>
      </c>
      <c r="L266" t="s">
        <v>1524</v>
      </c>
      <c r="M266" t="s">
        <v>1528</v>
      </c>
      <c r="N266" t="s">
        <v>1529</v>
      </c>
      <c r="O266" t="s">
        <v>1527</v>
      </c>
    </row>
    <row r="267" spans="1:15" x14ac:dyDescent="0.35">
      <c r="A267">
        <v>2020</v>
      </c>
      <c r="B267" s="2">
        <v>44014</v>
      </c>
      <c r="C267" s="2">
        <v>44428</v>
      </c>
      <c r="D267">
        <f t="shared" si="10"/>
        <v>414</v>
      </c>
      <c r="E267" t="s">
        <v>80</v>
      </c>
      <c r="F267" t="s">
        <v>533</v>
      </c>
      <c r="G267" t="s">
        <v>599</v>
      </c>
      <c r="I267" s="3" t="s">
        <v>1110</v>
      </c>
      <c r="J267">
        <v>-114.052704751051</v>
      </c>
      <c r="K267" t="str">
        <f t="shared" si="11"/>
        <v>1114 - Detached Garden Suite -  New Additional Dwelling Unit</v>
      </c>
      <c r="L267" t="s">
        <v>1525</v>
      </c>
      <c r="N267" t="s">
        <v>1526</v>
      </c>
      <c r="O267" t="s">
        <v>1527</v>
      </c>
    </row>
    <row r="268" spans="1:15" x14ac:dyDescent="0.35">
      <c r="A268">
        <v>2020</v>
      </c>
      <c r="B268" s="2">
        <v>44014</v>
      </c>
      <c r="C268" s="2">
        <v>44438</v>
      </c>
      <c r="D268">
        <f t="shared" si="10"/>
        <v>424</v>
      </c>
      <c r="E268" t="s">
        <v>187</v>
      </c>
      <c r="F268" t="s">
        <v>533</v>
      </c>
      <c r="G268" t="s">
        <v>705</v>
      </c>
      <c r="I268" s="3" t="s">
        <v>1208</v>
      </c>
      <c r="J268">
        <v>-114.05282766825199</v>
      </c>
      <c r="K268" t="str">
        <f t="shared" si="11"/>
        <v>1114 - Detached Garden Suite -  New Additional Dwelling Unit</v>
      </c>
      <c r="L268" t="s">
        <v>1525</v>
      </c>
      <c r="N268" t="s">
        <v>1526</v>
      </c>
      <c r="O268" t="s">
        <v>1527</v>
      </c>
    </row>
    <row r="269" spans="1:15" x14ac:dyDescent="0.35">
      <c r="A269">
        <v>2020</v>
      </c>
      <c r="B269" s="2">
        <v>43999</v>
      </c>
      <c r="C269" s="2">
        <v>44274</v>
      </c>
      <c r="D269">
        <f t="shared" si="10"/>
        <v>275</v>
      </c>
      <c r="E269" t="s">
        <v>173</v>
      </c>
      <c r="F269" t="s">
        <v>533</v>
      </c>
      <c r="G269" t="s">
        <v>691</v>
      </c>
      <c r="I269" s="3" t="s">
        <v>1195</v>
      </c>
      <c r="J269">
        <v>-113.967049049708</v>
      </c>
      <c r="K269" t="str">
        <f t="shared" si="11"/>
        <v>1113 - Detached Garage Dwelling Unit -  New Additional Dwelling Unit</v>
      </c>
      <c r="L269" t="s">
        <v>1524</v>
      </c>
      <c r="N269" t="s">
        <v>1526</v>
      </c>
      <c r="O269" t="s">
        <v>1527</v>
      </c>
    </row>
    <row r="270" spans="1:15" x14ac:dyDescent="0.35">
      <c r="A270">
        <v>2020</v>
      </c>
      <c r="B270" s="2">
        <v>43991</v>
      </c>
      <c r="C270" s="2">
        <v>45119</v>
      </c>
      <c r="D270">
        <f t="shared" si="10"/>
        <v>1128</v>
      </c>
      <c r="E270" t="s">
        <v>283</v>
      </c>
      <c r="F270" t="s">
        <v>533</v>
      </c>
      <c r="G270" t="s">
        <v>800</v>
      </c>
      <c r="I270" s="3" t="s">
        <v>1295</v>
      </c>
      <c r="J270">
        <v>-114.111978973728</v>
      </c>
      <c r="K270" t="str">
        <f t="shared" si="11"/>
        <v>1113 - Detached Garage Dwelling Unit -  New Additional Dwelling Unit</v>
      </c>
      <c r="L270" t="s">
        <v>1524</v>
      </c>
      <c r="N270" t="s">
        <v>1526</v>
      </c>
      <c r="O270" t="s">
        <v>1527</v>
      </c>
    </row>
    <row r="271" spans="1:15" x14ac:dyDescent="0.35">
      <c r="A271">
        <v>2020</v>
      </c>
      <c r="B271" s="2">
        <v>43986</v>
      </c>
      <c r="C271" s="2">
        <v>44237</v>
      </c>
      <c r="D271">
        <f t="shared" si="10"/>
        <v>251</v>
      </c>
      <c r="E271" t="s">
        <v>150</v>
      </c>
      <c r="F271" t="s">
        <v>533</v>
      </c>
      <c r="G271" t="s">
        <v>669</v>
      </c>
      <c r="I271" s="3" t="s">
        <v>1175</v>
      </c>
      <c r="J271">
        <v>-114.038401427842</v>
      </c>
      <c r="K271" t="str">
        <f t="shared" si="11"/>
        <v>1113 - Detached Garage Dwelling Unit -  New Additional Dwelling Unit</v>
      </c>
      <c r="L271" t="s">
        <v>1524</v>
      </c>
      <c r="N271" t="s">
        <v>1526</v>
      </c>
      <c r="O271" t="s">
        <v>1527</v>
      </c>
    </row>
    <row r="272" spans="1:15" x14ac:dyDescent="0.35">
      <c r="A272">
        <v>2020</v>
      </c>
      <c r="B272" s="2">
        <v>43984</v>
      </c>
      <c r="C272" s="2">
        <v>44120</v>
      </c>
      <c r="D272">
        <f t="shared" si="10"/>
        <v>136</v>
      </c>
      <c r="E272" t="s">
        <v>380</v>
      </c>
      <c r="F272" t="s">
        <v>533</v>
      </c>
      <c r="G272" t="s">
        <v>896</v>
      </c>
      <c r="I272">
        <v>51.037985622179001</v>
      </c>
      <c r="J272">
        <v>-114.02345642239599</v>
      </c>
      <c r="K272" t="str">
        <f t="shared" si="11"/>
        <v>1113 - Detached Garage Dwelling Unit -  New Additional Dwelling Unit</v>
      </c>
      <c r="L272" t="s">
        <v>1524</v>
      </c>
      <c r="N272" t="s">
        <v>1526</v>
      </c>
      <c r="O272" t="s">
        <v>1527</v>
      </c>
    </row>
    <row r="273" spans="1:15" x14ac:dyDescent="0.35">
      <c r="A273">
        <v>2020</v>
      </c>
      <c r="B273" s="2">
        <v>43976</v>
      </c>
      <c r="C273" s="2">
        <v>44377</v>
      </c>
      <c r="D273">
        <f t="shared" si="10"/>
        <v>401</v>
      </c>
      <c r="E273" t="s">
        <v>127</v>
      </c>
      <c r="F273" t="s">
        <v>533</v>
      </c>
      <c r="G273" t="s">
        <v>646</v>
      </c>
      <c r="I273" s="3" t="s">
        <v>1156</v>
      </c>
      <c r="J273">
        <v>-114.108974502892</v>
      </c>
      <c r="K273" t="str">
        <f t="shared" si="11"/>
        <v>1113 - Detached Garage Dwelling Unit -  New Additional Dwelling Unit</v>
      </c>
      <c r="L273" t="s">
        <v>1524</v>
      </c>
      <c r="N273" t="s">
        <v>1526</v>
      </c>
      <c r="O273" t="s">
        <v>1527</v>
      </c>
    </row>
    <row r="274" spans="1:15" x14ac:dyDescent="0.35">
      <c r="A274">
        <v>2020</v>
      </c>
      <c r="B274" s="2">
        <v>43976</v>
      </c>
      <c r="C274" s="2">
        <v>44377</v>
      </c>
      <c r="D274">
        <f t="shared" si="10"/>
        <v>401</v>
      </c>
      <c r="E274" t="s">
        <v>225</v>
      </c>
      <c r="F274" t="s">
        <v>533</v>
      </c>
      <c r="G274" t="s">
        <v>742</v>
      </c>
      <c r="I274" s="3" t="s">
        <v>1241</v>
      </c>
      <c r="J274">
        <v>-114.108865596369</v>
      </c>
      <c r="K274" t="str">
        <f t="shared" si="11"/>
        <v>1113 - Detached Garage Dwelling Unit -  New Additional Dwelling Unit</v>
      </c>
      <c r="L274" t="s">
        <v>1524</v>
      </c>
      <c r="N274" t="s">
        <v>1526</v>
      </c>
      <c r="O274" t="s">
        <v>1527</v>
      </c>
    </row>
    <row r="275" spans="1:15" x14ac:dyDescent="0.35">
      <c r="A275">
        <v>2020</v>
      </c>
      <c r="B275" s="2">
        <v>43970</v>
      </c>
      <c r="C275" s="2">
        <v>44928</v>
      </c>
      <c r="D275">
        <f t="shared" si="10"/>
        <v>958</v>
      </c>
      <c r="E275" t="s">
        <v>183</v>
      </c>
      <c r="F275" t="s">
        <v>533</v>
      </c>
      <c r="G275" t="s">
        <v>701</v>
      </c>
      <c r="I275" s="3" t="s">
        <v>1204</v>
      </c>
      <c r="J275">
        <v>-113.94791222851001</v>
      </c>
      <c r="K275" t="str">
        <f t="shared" si="11"/>
        <v>1113 - Detached Garage Dwelling Unit -  New Additional Dwelling Unit</v>
      </c>
      <c r="L275" t="s">
        <v>1524</v>
      </c>
      <c r="N275" t="s">
        <v>1526</v>
      </c>
      <c r="O275" t="s">
        <v>1527</v>
      </c>
    </row>
    <row r="276" spans="1:15" x14ac:dyDescent="0.35">
      <c r="A276">
        <v>2020</v>
      </c>
      <c r="B276" s="2">
        <v>43970</v>
      </c>
      <c r="C276" s="2">
        <v>44600</v>
      </c>
      <c r="D276">
        <f t="shared" si="10"/>
        <v>630</v>
      </c>
      <c r="E276" t="s">
        <v>417</v>
      </c>
      <c r="F276" t="s">
        <v>533</v>
      </c>
      <c r="G276" t="s">
        <v>932</v>
      </c>
      <c r="I276" s="3" t="s">
        <v>1416</v>
      </c>
      <c r="J276">
        <v>-114.094505524418</v>
      </c>
      <c r="K276" t="str">
        <f t="shared" si="11"/>
        <v>1114 - Detached Garden Suite -  New Additional Dwelling Unit</v>
      </c>
      <c r="L276" t="s">
        <v>1525</v>
      </c>
      <c r="N276" t="s">
        <v>1526</v>
      </c>
      <c r="O276" t="s">
        <v>1527</v>
      </c>
    </row>
    <row r="277" spans="1:15" x14ac:dyDescent="0.35">
      <c r="A277">
        <v>2020</v>
      </c>
      <c r="B277" s="2">
        <v>43965</v>
      </c>
      <c r="C277" s="2">
        <v>44837</v>
      </c>
      <c r="D277">
        <f t="shared" si="10"/>
        <v>872</v>
      </c>
      <c r="E277" t="s">
        <v>388</v>
      </c>
      <c r="F277" t="s">
        <v>533</v>
      </c>
      <c r="G277" t="s">
        <v>904</v>
      </c>
      <c r="I277" s="3" t="s">
        <v>1389</v>
      </c>
      <c r="J277">
        <v>-114.105506989372</v>
      </c>
      <c r="K277" t="str">
        <f t="shared" si="11"/>
        <v>1113 - Detached Garage Dwelling Unit -  New Additional Dwelling Unit</v>
      </c>
      <c r="L277" t="s">
        <v>1524</v>
      </c>
      <c r="N277" t="s">
        <v>1526</v>
      </c>
      <c r="O277" t="s">
        <v>1527</v>
      </c>
    </row>
    <row r="278" spans="1:15" x14ac:dyDescent="0.35">
      <c r="A278">
        <v>2020</v>
      </c>
      <c r="B278" s="2">
        <v>43956</v>
      </c>
      <c r="C278" s="2">
        <v>44700</v>
      </c>
      <c r="D278">
        <f t="shared" si="10"/>
        <v>744</v>
      </c>
      <c r="E278" t="s">
        <v>57</v>
      </c>
      <c r="F278" t="s">
        <v>533</v>
      </c>
      <c r="G278" t="s">
        <v>576</v>
      </c>
      <c r="I278" s="3" t="s">
        <v>1087</v>
      </c>
      <c r="J278">
        <v>-114.124758489375</v>
      </c>
      <c r="K278" t="str">
        <f t="shared" si="11"/>
        <v>1113 - Detached Garage Dwelling Unit -  New Additional Dwelling Unit</v>
      </c>
      <c r="L278" t="s">
        <v>1524</v>
      </c>
      <c r="N278" t="s">
        <v>1526</v>
      </c>
      <c r="O278" t="s">
        <v>1527</v>
      </c>
    </row>
    <row r="279" spans="1:15" x14ac:dyDescent="0.35">
      <c r="A279">
        <v>2020</v>
      </c>
      <c r="B279" s="2">
        <v>43943</v>
      </c>
      <c r="C279" s="2">
        <v>44033</v>
      </c>
      <c r="D279">
        <f t="shared" si="10"/>
        <v>90</v>
      </c>
      <c r="E279" t="s">
        <v>251</v>
      </c>
      <c r="F279" t="s">
        <v>533</v>
      </c>
      <c r="G279" t="s">
        <v>768</v>
      </c>
      <c r="I279" s="3" t="s">
        <v>1265</v>
      </c>
      <c r="J279">
        <v>-114.045496681245</v>
      </c>
      <c r="K279" t="str">
        <f t="shared" si="11"/>
        <v>1113 - Detached Garage Dwelling Unit -  New Additional Dwelling Unit</v>
      </c>
      <c r="L279" t="s">
        <v>1524</v>
      </c>
      <c r="N279" t="s">
        <v>1526</v>
      </c>
      <c r="O279" t="s">
        <v>1527</v>
      </c>
    </row>
    <row r="280" spans="1:15" x14ac:dyDescent="0.35">
      <c r="A280">
        <v>2020</v>
      </c>
      <c r="B280" s="2">
        <v>43930</v>
      </c>
      <c r="C280" s="2">
        <v>44628</v>
      </c>
      <c r="D280">
        <f t="shared" si="10"/>
        <v>698</v>
      </c>
      <c r="E280" t="s">
        <v>192</v>
      </c>
      <c r="F280" t="s">
        <v>533</v>
      </c>
      <c r="G280" t="s">
        <v>710</v>
      </c>
      <c r="I280" s="3" t="s">
        <v>1212</v>
      </c>
      <c r="J280">
        <v>-114.107370999407</v>
      </c>
      <c r="K280" t="str">
        <f t="shared" si="11"/>
        <v>1113 - Detached Garage Dwelling Unit -  New Additional Dwelling Unit</v>
      </c>
      <c r="L280" t="s">
        <v>1524</v>
      </c>
      <c r="N280" t="s">
        <v>1526</v>
      </c>
      <c r="O280" t="s">
        <v>1527</v>
      </c>
    </row>
    <row r="281" spans="1:15" x14ac:dyDescent="0.35">
      <c r="A281">
        <v>2020</v>
      </c>
      <c r="B281" s="2">
        <v>43930</v>
      </c>
      <c r="C281" s="2">
        <v>44873</v>
      </c>
      <c r="D281">
        <f t="shared" si="10"/>
        <v>943</v>
      </c>
      <c r="E281" t="s">
        <v>350</v>
      </c>
      <c r="F281" t="s">
        <v>533</v>
      </c>
      <c r="G281" t="s">
        <v>866</v>
      </c>
      <c r="I281" s="3" t="s">
        <v>1354</v>
      </c>
      <c r="J281">
        <v>-114.08204642070299</v>
      </c>
      <c r="K281" t="str">
        <f t="shared" si="11"/>
        <v>1113 - Detached Garage Dwelling Unit -  New Additional Dwelling Unit</v>
      </c>
      <c r="L281" t="s">
        <v>1524</v>
      </c>
      <c r="N281" t="s">
        <v>1526</v>
      </c>
      <c r="O281" t="s">
        <v>1527</v>
      </c>
    </row>
    <row r="282" spans="1:15" x14ac:dyDescent="0.35">
      <c r="A282">
        <v>2020</v>
      </c>
      <c r="B282" s="2">
        <v>43928</v>
      </c>
      <c r="C282" s="2">
        <v>44302</v>
      </c>
      <c r="D282">
        <f t="shared" si="10"/>
        <v>374</v>
      </c>
      <c r="E282" t="s">
        <v>245</v>
      </c>
      <c r="F282" t="s">
        <v>533</v>
      </c>
      <c r="G282" t="s">
        <v>762</v>
      </c>
      <c r="I282" s="3" t="s">
        <v>1259</v>
      </c>
      <c r="J282">
        <v>-114.144269372362</v>
      </c>
      <c r="K282" t="str">
        <f t="shared" si="11"/>
        <v>1113 - Detached Garage Dwelling Unit -  New Additional Dwelling Unit</v>
      </c>
      <c r="L282" t="s">
        <v>1524</v>
      </c>
      <c r="N282" t="s">
        <v>1526</v>
      </c>
      <c r="O282" t="s">
        <v>1527</v>
      </c>
    </row>
    <row r="283" spans="1:15" x14ac:dyDescent="0.35">
      <c r="A283">
        <v>2020</v>
      </c>
      <c r="B283" s="2">
        <v>43923</v>
      </c>
      <c r="C283" s="2">
        <v>44071</v>
      </c>
      <c r="D283">
        <f t="shared" si="10"/>
        <v>148</v>
      </c>
      <c r="E283" t="s">
        <v>229</v>
      </c>
      <c r="F283" t="s">
        <v>533</v>
      </c>
      <c r="G283" t="s">
        <v>746</v>
      </c>
      <c r="I283" s="3" t="s">
        <v>1245</v>
      </c>
      <c r="J283">
        <v>-114.01251815790999</v>
      </c>
      <c r="K283" t="str">
        <f t="shared" si="11"/>
        <v>1113 - Detached Garage Dwelling Unit -  New Additional Dwelling Unit</v>
      </c>
      <c r="L283" t="s">
        <v>1524</v>
      </c>
      <c r="N283" t="s">
        <v>1526</v>
      </c>
      <c r="O283" t="s">
        <v>1527</v>
      </c>
    </row>
    <row r="284" spans="1:15" x14ac:dyDescent="0.35">
      <c r="A284">
        <v>2020</v>
      </c>
      <c r="B284" s="2">
        <v>43893</v>
      </c>
      <c r="E284" t="s">
        <v>15</v>
      </c>
      <c r="F284" t="s">
        <v>532</v>
      </c>
      <c r="G284" t="s">
        <v>534</v>
      </c>
      <c r="I284">
        <v>51.099095374052602</v>
      </c>
      <c r="J284">
        <v>-113.949524775467</v>
      </c>
      <c r="K284" t="str">
        <f t="shared" si="11"/>
        <v>1113 - Detached Garage Dwelling Unit -  New Additional Dwelling Unit</v>
      </c>
      <c r="L284" t="s">
        <v>1524</v>
      </c>
      <c r="N284" t="s">
        <v>1526</v>
      </c>
      <c r="O284" t="s">
        <v>1527</v>
      </c>
    </row>
    <row r="285" spans="1:15" x14ac:dyDescent="0.35">
      <c r="A285">
        <v>2020</v>
      </c>
      <c r="B285" s="2">
        <v>43888</v>
      </c>
      <c r="C285" s="2">
        <v>44225</v>
      </c>
      <c r="D285">
        <f t="shared" ref="D285:D290" si="12">_xlfn.DAYS(C285,B285)</f>
        <v>337</v>
      </c>
      <c r="E285" t="s">
        <v>179</v>
      </c>
      <c r="F285" t="s">
        <v>533</v>
      </c>
      <c r="G285" t="s">
        <v>697</v>
      </c>
      <c r="I285" s="3" t="s">
        <v>1201</v>
      </c>
      <c r="J285">
        <v>-113.971412974652</v>
      </c>
      <c r="K285" t="str">
        <f t="shared" si="11"/>
        <v>1113 - Detached Garage Dwelling Unit -  New Additional Dwelling Unit</v>
      </c>
      <c r="L285" t="s">
        <v>1524</v>
      </c>
      <c r="N285" t="s">
        <v>1526</v>
      </c>
      <c r="O285" t="s">
        <v>1527</v>
      </c>
    </row>
    <row r="286" spans="1:15" x14ac:dyDescent="0.35">
      <c r="A286">
        <v>2020</v>
      </c>
      <c r="B286" s="2">
        <v>43885</v>
      </c>
      <c r="C286" s="2">
        <v>44049</v>
      </c>
      <c r="D286">
        <f t="shared" si="12"/>
        <v>164</v>
      </c>
      <c r="E286" t="s">
        <v>269</v>
      </c>
      <c r="F286" t="s">
        <v>533</v>
      </c>
      <c r="G286" t="s">
        <v>786</v>
      </c>
      <c r="I286" s="3" t="s">
        <v>1282</v>
      </c>
      <c r="J286">
        <v>-114.107820496461</v>
      </c>
      <c r="K286" t="str">
        <f t="shared" si="11"/>
        <v>1113 - Detached Garage Dwelling Unit -  New Additional Dwelling Unit</v>
      </c>
      <c r="L286" t="s">
        <v>1524</v>
      </c>
      <c r="N286" t="s">
        <v>1526</v>
      </c>
      <c r="O286" t="s">
        <v>1527</v>
      </c>
    </row>
    <row r="287" spans="1:15" x14ac:dyDescent="0.35">
      <c r="A287">
        <v>2020</v>
      </c>
      <c r="B287" s="2">
        <v>43839</v>
      </c>
      <c r="C287" s="2">
        <v>44287</v>
      </c>
      <c r="D287">
        <f t="shared" si="12"/>
        <v>448</v>
      </c>
      <c r="E287" t="s">
        <v>52</v>
      </c>
      <c r="F287" t="s">
        <v>533</v>
      </c>
      <c r="G287" t="s">
        <v>571</v>
      </c>
      <c r="I287" s="3" t="s">
        <v>1082</v>
      </c>
      <c r="J287">
        <v>-114.042160903005</v>
      </c>
      <c r="K287" t="str">
        <f t="shared" si="11"/>
        <v>1113 - Detached Garage Dwelling Unit -  New Additional Dwelling Unit</v>
      </c>
      <c r="L287" t="s">
        <v>1524</v>
      </c>
      <c r="N287" t="s">
        <v>1526</v>
      </c>
      <c r="O287" t="s">
        <v>1527</v>
      </c>
    </row>
    <row r="288" spans="1:15" x14ac:dyDescent="0.35">
      <c r="A288">
        <v>2020</v>
      </c>
      <c r="B288" s="2">
        <v>43838</v>
      </c>
      <c r="C288" s="2">
        <v>45099</v>
      </c>
      <c r="D288">
        <f t="shared" si="12"/>
        <v>1261</v>
      </c>
      <c r="E288" t="s">
        <v>325</v>
      </c>
      <c r="F288" t="s">
        <v>533</v>
      </c>
      <c r="G288" t="s">
        <v>841</v>
      </c>
      <c r="I288" s="3" t="s">
        <v>1331</v>
      </c>
      <c r="J288">
        <v>-114.075542784365</v>
      </c>
      <c r="K288" t="str">
        <f t="shared" si="11"/>
        <v>1113 - Detached Garage Dwelling Unit -  New Additional Dwelling Unit</v>
      </c>
      <c r="L288" t="s">
        <v>1524</v>
      </c>
      <c r="N288" t="s">
        <v>1526</v>
      </c>
      <c r="O288" t="s">
        <v>1527</v>
      </c>
    </row>
    <row r="289" spans="1:15" x14ac:dyDescent="0.35">
      <c r="A289">
        <v>2019</v>
      </c>
      <c r="B289" s="2">
        <v>43811</v>
      </c>
      <c r="C289" s="2">
        <v>44301</v>
      </c>
      <c r="D289">
        <f t="shared" si="12"/>
        <v>490</v>
      </c>
      <c r="E289" t="s">
        <v>267</v>
      </c>
      <c r="F289" t="s">
        <v>533</v>
      </c>
      <c r="G289" t="s">
        <v>784</v>
      </c>
      <c r="I289" s="3" t="s">
        <v>1280</v>
      </c>
      <c r="J289">
        <v>-114.040540207813</v>
      </c>
      <c r="K289" t="str">
        <f t="shared" si="11"/>
        <v>1113 - Detached Garage Dwelling Unit -  New Additional Dwelling Unit</v>
      </c>
      <c r="L289" t="s">
        <v>1524</v>
      </c>
      <c r="N289" t="s">
        <v>1526</v>
      </c>
      <c r="O289" t="s">
        <v>1527</v>
      </c>
    </row>
    <row r="290" spans="1:15" x14ac:dyDescent="0.35">
      <c r="A290">
        <v>2019</v>
      </c>
      <c r="B290" s="2">
        <v>43809</v>
      </c>
      <c r="C290" s="2">
        <v>44127</v>
      </c>
      <c r="D290">
        <f t="shared" si="12"/>
        <v>318</v>
      </c>
      <c r="E290" t="s">
        <v>444</v>
      </c>
      <c r="F290" t="s">
        <v>533</v>
      </c>
      <c r="G290" t="s">
        <v>959</v>
      </c>
      <c r="I290" s="3" t="s">
        <v>1441</v>
      </c>
      <c r="J290">
        <v>-114.079953660535</v>
      </c>
      <c r="K290" t="str">
        <f t="shared" si="11"/>
        <v>1113 - Detached Garage Dwelling Unit -  New Additional Dwelling Unit</v>
      </c>
      <c r="L290" t="s">
        <v>1524</v>
      </c>
      <c r="N290" t="s">
        <v>1526</v>
      </c>
      <c r="O290" t="s">
        <v>1527</v>
      </c>
    </row>
    <row r="291" spans="1:15" x14ac:dyDescent="0.35">
      <c r="A291">
        <v>2019</v>
      </c>
      <c r="B291" s="2">
        <v>43805</v>
      </c>
      <c r="E291" t="s">
        <v>357</v>
      </c>
      <c r="F291" t="s">
        <v>532</v>
      </c>
      <c r="G291" t="s">
        <v>873</v>
      </c>
      <c r="I291" s="3" t="s">
        <v>1361</v>
      </c>
      <c r="J291">
        <v>-114.170437126956</v>
      </c>
      <c r="K291" t="str">
        <f t="shared" si="11"/>
        <v>1113 - Detached Garage Dwelling Unit -  New Additional Dwelling Unit</v>
      </c>
      <c r="L291" t="s">
        <v>1524</v>
      </c>
      <c r="N291" t="s">
        <v>1526</v>
      </c>
      <c r="O291" t="s">
        <v>1527</v>
      </c>
    </row>
    <row r="292" spans="1:15" x14ac:dyDescent="0.35">
      <c r="A292">
        <v>2019</v>
      </c>
      <c r="B292" s="2">
        <v>43805</v>
      </c>
      <c r="E292" t="s">
        <v>462</v>
      </c>
      <c r="F292" t="s">
        <v>532</v>
      </c>
      <c r="G292" t="s">
        <v>977</v>
      </c>
      <c r="I292">
        <v>51.081496921121001</v>
      </c>
      <c r="J292">
        <v>-114.169989417984</v>
      </c>
      <c r="K292" t="str">
        <f t="shared" si="11"/>
        <v>1113 - Detached Garage Dwelling Unit -  New Additional Dwelling Unit</v>
      </c>
      <c r="L292" t="s">
        <v>1524</v>
      </c>
      <c r="N292" t="s">
        <v>1526</v>
      </c>
      <c r="O292" t="s">
        <v>1527</v>
      </c>
    </row>
    <row r="293" spans="1:15" x14ac:dyDescent="0.35">
      <c r="A293">
        <v>2019</v>
      </c>
      <c r="B293" s="2">
        <v>43803</v>
      </c>
      <c r="C293" s="2">
        <v>43943</v>
      </c>
      <c r="D293">
        <f>_xlfn.DAYS(C293,B293)</f>
        <v>140</v>
      </c>
      <c r="E293" t="s">
        <v>228</v>
      </c>
      <c r="F293" t="s">
        <v>533</v>
      </c>
      <c r="G293" t="s">
        <v>745</v>
      </c>
      <c r="I293" s="3" t="s">
        <v>1244</v>
      </c>
      <c r="J293">
        <v>-114.127525495575</v>
      </c>
      <c r="K293" t="str">
        <f t="shared" si="11"/>
        <v>1113 - Detached Garage Dwelling Unit -  New Additional Dwelling Unit</v>
      </c>
      <c r="L293" t="s">
        <v>1524</v>
      </c>
      <c r="N293" t="s">
        <v>1526</v>
      </c>
      <c r="O293" t="s">
        <v>1527</v>
      </c>
    </row>
    <row r="294" spans="1:15" x14ac:dyDescent="0.35">
      <c r="A294">
        <v>2019</v>
      </c>
      <c r="B294" s="2">
        <v>43801</v>
      </c>
      <c r="C294" s="2">
        <v>43896</v>
      </c>
      <c r="D294">
        <f>_xlfn.DAYS(C294,B294)</f>
        <v>95</v>
      </c>
      <c r="E294" t="s">
        <v>298</v>
      </c>
      <c r="F294" t="s">
        <v>533</v>
      </c>
      <c r="G294" t="s">
        <v>814</v>
      </c>
      <c r="I294" s="3" t="s">
        <v>1309</v>
      </c>
      <c r="J294">
        <v>-114.053412407401</v>
      </c>
      <c r="K294" t="str">
        <f t="shared" si="11"/>
        <v>1113 - Detached Garage Dwelling Unit -  New Additional Dwelling Unit</v>
      </c>
      <c r="L294" t="s">
        <v>1524</v>
      </c>
      <c r="N294" t="s">
        <v>1526</v>
      </c>
      <c r="O294" t="s">
        <v>1527</v>
      </c>
    </row>
    <row r="295" spans="1:15" x14ac:dyDescent="0.35">
      <c r="A295">
        <v>2019</v>
      </c>
      <c r="B295" s="2">
        <v>43795</v>
      </c>
      <c r="E295" t="s">
        <v>242</v>
      </c>
      <c r="F295" t="s">
        <v>532</v>
      </c>
      <c r="G295" t="s">
        <v>759</v>
      </c>
      <c r="I295" s="3" t="s">
        <v>1256</v>
      </c>
      <c r="J295">
        <v>-114.040931998937</v>
      </c>
      <c r="K295" t="str">
        <f t="shared" si="11"/>
        <v>1113 - Detached Garage Dwelling Unit -  New Additional Dwelling Unit</v>
      </c>
      <c r="L295" t="s">
        <v>1524</v>
      </c>
      <c r="N295" t="s">
        <v>1526</v>
      </c>
      <c r="O295" t="s">
        <v>1527</v>
      </c>
    </row>
    <row r="296" spans="1:15" x14ac:dyDescent="0.35">
      <c r="A296">
        <v>2019</v>
      </c>
      <c r="B296" s="2">
        <v>43790</v>
      </c>
      <c r="C296" s="2">
        <v>44244</v>
      </c>
      <c r="D296">
        <f>_xlfn.DAYS(C296,B296)</f>
        <v>454</v>
      </c>
      <c r="E296" t="s">
        <v>265</v>
      </c>
      <c r="F296" t="s">
        <v>533</v>
      </c>
      <c r="G296" t="s">
        <v>782</v>
      </c>
      <c r="I296" s="3" t="s">
        <v>1278</v>
      </c>
      <c r="J296">
        <v>-114.109046807783</v>
      </c>
      <c r="K296" t="str">
        <f t="shared" si="11"/>
        <v>1113 - Detached Garage Dwelling Unit -  New Additional Dwelling Unit</v>
      </c>
      <c r="L296" t="s">
        <v>1524</v>
      </c>
      <c r="N296" t="s">
        <v>1526</v>
      </c>
      <c r="O296" t="s">
        <v>1527</v>
      </c>
    </row>
    <row r="297" spans="1:15" x14ac:dyDescent="0.35">
      <c r="A297">
        <v>2019</v>
      </c>
      <c r="B297" s="2">
        <v>43782</v>
      </c>
      <c r="C297" s="2">
        <v>44153</v>
      </c>
      <c r="D297">
        <f>_xlfn.DAYS(C297,B297)</f>
        <v>371</v>
      </c>
      <c r="E297" t="s">
        <v>277</v>
      </c>
      <c r="F297" t="s">
        <v>533</v>
      </c>
      <c r="G297" t="s">
        <v>794</v>
      </c>
      <c r="I297" s="3" t="s">
        <v>1290</v>
      </c>
      <c r="J297">
        <v>-114.15393582329099</v>
      </c>
      <c r="K297" t="str">
        <f t="shared" si="11"/>
        <v>1113 - Detached Garage Dwelling Unit -  New Additional Dwelling Unit</v>
      </c>
      <c r="L297" t="s">
        <v>1524</v>
      </c>
      <c r="N297" t="s">
        <v>1526</v>
      </c>
      <c r="O297" t="s">
        <v>1527</v>
      </c>
    </row>
    <row r="298" spans="1:15" x14ac:dyDescent="0.35">
      <c r="A298">
        <v>2019</v>
      </c>
      <c r="B298" s="2">
        <v>43769</v>
      </c>
      <c r="C298" s="2">
        <v>44559</v>
      </c>
      <c r="D298">
        <f>_xlfn.DAYS(C298,B298)</f>
        <v>790</v>
      </c>
      <c r="E298" t="s">
        <v>167</v>
      </c>
      <c r="F298" t="s">
        <v>533</v>
      </c>
      <c r="G298" t="s">
        <v>685</v>
      </c>
      <c r="I298">
        <v>51.071413051327298</v>
      </c>
      <c r="J298">
        <v>-114.05894029477599</v>
      </c>
      <c r="K298" t="str">
        <f t="shared" si="11"/>
        <v>1113 - Detached Garage Dwelling Unit -  New Additional Dwelling Unit</v>
      </c>
      <c r="L298" t="s">
        <v>1524</v>
      </c>
      <c r="N298" t="s">
        <v>1526</v>
      </c>
      <c r="O298" t="s">
        <v>1527</v>
      </c>
    </row>
    <row r="299" spans="1:15" x14ac:dyDescent="0.35">
      <c r="A299">
        <v>2019</v>
      </c>
      <c r="B299" s="2">
        <v>43768</v>
      </c>
      <c r="E299" t="s">
        <v>126</v>
      </c>
      <c r="F299" t="s">
        <v>532</v>
      </c>
      <c r="G299" t="s">
        <v>645</v>
      </c>
      <c r="I299" s="3" t="s">
        <v>1155</v>
      </c>
      <c r="J299">
        <v>-114.1022665078</v>
      </c>
      <c r="K299" t="str">
        <f t="shared" si="11"/>
        <v>1113 - Detached Garage Dwelling Unit -  New Additional Dwelling Unit</v>
      </c>
      <c r="L299" t="s">
        <v>1524</v>
      </c>
      <c r="N299" t="s">
        <v>1526</v>
      </c>
      <c r="O299" t="s">
        <v>1527</v>
      </c>
    </row>
    <row r="300" spans="1:15" x14ac:dyDescent="0.35">
      <c r="A300">
        <v>2019</v>
      </c>
      <c r="B300" s="2">
        <v>43763</v>
      </c>
      <c r="E300" t="s">
        <v>86</v>
      </c>
      <c r="F300" t="s">
        <v>532</v>
      </c>
      <c r="G300" t="s">
        <v>605</v>
      </c>
      <c r="I300" s="3" t="s">
        <v>1116</v>
      </c>
      <c r="J300">
        <v>-113.962668829206</v>
      </c>
      <c r="K300" t="str">
        <f t="shared" si="11"/>
        <v>1113 - Detached Garage Dwelling Unit -  New Additional Dwelling Unit</v>
      </c>
      <c r="L300" t="s">
        <v>1524</v>
      </c>
      <c r="N300" t="s">
        <v>1526</v>
      </c>
      <c r="O300" t="s">
        <v>1527</v>
      </c>
    </row>
    <row r="301" spans="1:15" x14ac:dyDescent="0.35">
      <c r="A301">
        <v>2019</v>
      </c>
      <c r="B301" s="2">
        <v>43762</v>
      </c>
      <c r="C301" s="2">
        <v>44181</v>
      </c>
      <c r="D301">
        <f t="shared" ref="D301:D318" si="13">_xlfn.DAYS(C301,B301)</f>
        <v>419</v>
      </c>
      <c r="E301" t="s">
        <v>263</v>
      </c>
      <c r="F301" t="s">
        <v>533</v>
      </c>
      <c r="G301" t="s">
        <v>780</v>
      </c>
      <c r="I301" s="3" t="s">
        <v>1276</v>
      </c>
      <c r="J301">
        <v>-114.111581526975</v>
      </c>
      <c r="K301" t="str">
        <f t="shared" si="11"/>
        <v>1113 - Detached Garage Dwelling Unit -  New Additional Dwelling Unit</v>
      </c>
      <c r="L301" t="s">
        <v>1524</v>
      </c>
      <c r="N301" t="s">
        <v>1526</v>
      </c>
      <c r="O301" t="s">
        <v>1527</v>
      </c>
    </row>
    <row r="302" spans="1:15" x14ac:dyDescent="0.35">
      <c r="A302">
        <v>2019</v>
      </c>
      <c r="B302" s="2">
        <v>43747</v>
      </c>
      <c r="C302" s="2">
        <v>44064</v>
      </c>
      <c r="D302">
        <f t="shared" si="13"/>
        <v>317</v>
      </c>
      <c r="E302" t="s">
        <v>1552</v>
      </c>
      <c r="F302" t="s">
        <v>533</v>
      </c>
      <c r="G302" t="s">
        <v>1578</v>
      </c>
      <c r="I302" s="3" t="s">
        <v>1603</v>
      </c>
      <c r="J302">
        <v>-114.113760022214</v>
      </c>
      <c r="K302" t="str">
        <f t="shared" si="11"/>
        <v>1301 - Private Detached Garage -  New Garage, Additional Dwelling Unit</v>
      </c>
      <c r="L302" t="s">
        <v>1615</v>
      </c>
      <c r="N302" t="s">
        <v>1526</v>
      </c>
      <c r="O302" t="s">
        <v>1623</v>
      </c>
    </row>
    <row r="303" spans="1:15" x14ac:dyDescent="0.35">
      <c r="A303">
        <v>2019</v>
      </c>
      <c r="B303" s="2">
        <v>43745</v>
      </c>
      <c r="C303" s="2">
        <v>43928</v>
      </c>
      <c r="D303">
        <f t="shared" si="13"/>
        <v>183</v>
      </c>
      <c r="E303" t="s">
        <v>415</v>
      </c>
      <c r="F303" t="s">
        <v>533</v>
      </c>
      <c r="G303" t="s">
        <v>930</v>
      </c>
      <c r="I303" s="3" t="s">
        <v>1414</v>
      </c>
      <c r="J303">
        <v>-114.05793708675699</v>
      </c>
      <c r="K303" t="str">
        <f t="shared" si="11"/>
        <v>1113 - Detached Garage Dwelling Unit -  New Additional Dwelling Unit</v>
      </c>
      <c r="L303" t="s">
        <v>1524</v>
      </c>
      <c r="N303" t="s">
        <v>1526</v>
      </c>
      <c r="O303" t="s">
        <v>1527</v>
      </c>
    </row>
    <row r="304" spans="1:15" x14ac:dyDescent="0.35">
      <c r="A304">
        <v>2019</v>
      </c>
      <c r="B304" s="2">
        <v>43740</v>
      </c>
      <c r="C304" s="2">
        <v>44127</v>
      </c>
      <c r="D304">
        <f t="shared" si="13"/>
        <v>387</v>
      </c>
      <c r="E304" t="s">
        <v>202</v>
      </c>
      <c r="F304" t="s">
        <v>533</v>
      </c>
      <c r="G304" t="s">
        <v>720</v>
      </c>
      <c r="I304" s="3" t="s">
        <v>1221</v>
      </c>
      <c r="J304">
        <v>-114.098418115093</v>
      </c>
      <c r="K304" t="str">
        <f t="shared" si="11"/>
        <v>1113 - Detached Garage Dwelling Unit -  New Additional Dwelling Unit</v>
      </c>
      <c r="L304" t="s">
        <v>1524</v>
      </c>
      <c r="N304" t="s">
        <v>1526</v>
      </c>
      <c r="O304" t="s">
        <v>1527</v>
      </c>
    </row>
    <row r="305" spans="1:15" x14ac:dyDescent="0.35">
      <c r="A305">
        <v>2019</v>
      </c>
      <c r="B305" s="2">
        <v>43734</v>
      </c>
      <c r="C305" s="2">
        <v>44054</v>
      </c>
      <c r="D305">
        <f t="shared" si="13"/>
        <v>320</v>
      </c>
      <c r="E305" t="s">
        <v>222</v>
      </c>
      <c r="F305" t="s">
        <v>533</v>
      </c>
      <c r="G305" t="s">
        <v>739</v>
      </c>
      <c r="I305" s="3" t="s">
        <v>1238</v>
      </c>
      <c r="J305">
        <v>-114.195095918776</v>
      </c>
      <c r="K305" t="str">
        <f t="shared" si="11"/>
        <v>1113 - Detached Garage Dwelling Unit -  New Additional Dwelling Unit</v>
      </c>
      <c r="L305" t="s">
        <v>1524</v>
      </c>
      <c r="N305" t="s">
        <v>1526</v>
      </c>
      <c r="O305" t="s">
        <v>1527</v>
      </c>
    </row>
    <row r="306" spans="1:15" x14ac:dyDescent="0.35">
      <c r="A306">
        <v>2019</v>
      </c>
      <c r="B306" s="2">
        <v>43734</v>
      </c>
      <c r="C306" s="2">
        <v>43906</v>
      </c>
      <c r="D306">
        <f t="shared" si="13"/>
        <v>172</v>
      </c>
      <c r="E306" t="s">
        <v>317</v>
      </c>
      <c r="F306" t="s">
        <v>533</v>
      </c>
      <c r="G306" t="s">
        <v>833</v>
      </c>
      <c r="I306" s="3" t="s">
        <v>1323</v>
      </c>
      <c r="J306">
        <v>-114.043541520011</v>
      </c>
      <c r="K306" t="str">
        <f t="shared" si="11"/>
        <v>1113 - Detached Garage Dwelling Unit -  New Additional Dwelling Unit</v>
      </c>
      <c r="L306" t="s">
        <v>1524</v>
      </c>
      <c r="N306" t="s">
        <v>1526</v>
      </c>
      <c r="O306" t="s">
        <v>1527</v>
      </c>
    </row>
    <row r="307" spans="1:15" x14ac:dyDescent="0.35">
      <c r="A307">
        <v>2019</v>
      </c>
      <c r="B307" s="2">
        <v>43732</v>
      </c>
      <c r="C307" s="2">
        <v>43840</v>
      </c>
      <c r="D307">
        <f t="shared" si="13"/>
        <v>108</v>
      </c>
      <c r="E307" t="s">
        <v>302</v>
      </c>
      <c r="F307" t="s">
        <v>533</v>
      </c>
      <c r="G307" t="s">
        <v>818</v>
      </c>
      <c r="I307" s="3" t="s">
        <v>1313</v>
      </c>
      <c r="J307">
        <v>-114.12534824958701</v>
      </c>
      <c r="K307" t="str">
        <f t="shared" si="11"/>
        <v>1113 - Detached Garage Dwelling Unit -  New Additional Dwelling Unit</v>
      </c>
      <c r="L307" t="s">
        <v>1524</v>
      </c>
      <c r="N307" t="s">
        <v>1526</v>
      </c>
      <c r="O307" t="s">
        <v>1527</v>
      </c>
    </row>
    <row r="308" spans="1:15" x14ac:dyDescent="0.35">
      <c r="A308">
        <v>2019</v>
      </c>
      <c r="B308" s="2">
        <v>43728</v>
      </c>
      <c r="C308" s="2">
        <v>43900</v>
      </c>
      <c r="D308">
        <f t="shared" si="13"/>
        <v>172</v>
      </c>
      <c r="E308" t="s">
        <v>1541</v>
      </c>
      <c r="F308" t="s">
        <v>533</v>
      </c>
      <c r="G308" t="s">
        <v>1567</v>
      </c>
      <c r="I308" s="3" t="s">
        <v>1593</v>
      </c>
      <c r="J308">
        <v>-114.09837383321801</v>
      </c>
      <c r="K308" t="str">
        <f t="shared" si="11"/>
        <v>1301 - Private Detached Garage -  New Addition, Garage, Secondary Suite</v>
      </c>
      <c r="L308" t="s">
        <v>1615</v>
      </c>
      <c r="N308" t="s">
        <v>1526</v>
      </c>
      <c r="O308" t="s">
        <v>1618</v>
      </c>
    </row>
    <row r="309" spans="1:15" x14ac:dyDescent="0.35">
      <c r="A309">
        <v>2019</v>
      </c>
      <c r="B309" s="2">
        <v>43713</v>
      </c>
      <c r="C309" s="2">
        <v>44147</v>
      </c>
      <c r="D309">
        <f t="shared" si="13"/>
        <v>434</v>
      </c>
      <c r="E309" t="s">
        <v>89</v>
      </c>
      <c r="F309" t="s">
        <v>533</v>
      </c>
      <c r="G309" t="s">
        <v>608</v>
      </c>
      <c r="I309" s="3" t="s">
        <v>1119</v>
      </c>
      <c r="J309">
        <v>-114.15094281411599</v>
      </c>
      <c r="K309" t="str">
        <f t="shared" si="11"/>
        <v>1113 - Detached Garage Dwelling Unit -  New Additional Dwelling Unit</v>
      </c>
      <c r="L309" t="s">
        <v>1524</v>
      </c>
      <c r="N309" t="s">
        <v>1526</v>
      </c>
      <c r="O309" t="s">
        <v>1527</v>
      </c>
    </row>
    <row r="310" spans="1:15" x14ac:dyDescent="0.35">
      <c r="A310">
        <v>2019</v>
      </c>
      <c r="B310" s="2">
        <v>43712</v>
      </c>
      <c r="C310" s="2">
        <v>43903</v>
      </c>
      <c r="D310">
        <f t="shared" si="13"/>
        <v>191</v>
      </c>
      <c r="E310" t="s">
        <v>288</v>
      </c>
      <c r="F310" t="s">
        <v>533</v>
      </c>
      <c r="G310" t="s">
        <v>804</v>
      </c>
      <c r="I310" s="3" t="s">
        <v>1299</v>
      </c>
      <c r="J310">
        <v>-114.180576787226</v>
      </c>
      <c r="K310" t="str">
        <f t="shared" si="11"/>
        <v>1113 - Detached Garage Dwelling Unit -  New Additional Dwelling Unit</v>
      </c>
      <c r="L310" t="s">
        <v>1524</v>
      </c>
      <c r="N310" t="s">
        <v>1526</v>
      </c>
      <c r="O310" t="s">
        <v>1527</v>
      </c>
    </row>
    <row r="311" spans="1:15" x14ac:dyDescent="0.35">
      <c r="A311">
        <v>2019</v>
      </c>
      <c r="B311" s="2">
        <v>43712</v>
      </c>
      <c r="C311" s="2">
        <v>45240</v>
      </c>
      <c r="D311">
        <f t="shared" si="13"/>
        <v>1528</v>
      </c>
      <c r="E311" t="s">
        <v>463</v>
      </c>
      <c r="F311" t="s">
        <v>533</v>
      </c>
      <c r="G311" t="s">
        <v>978</v>
      </c>
      <c r="I311" s="3" t="s">
        <v>1459</v>
      </c>
      <c r="J311">
        <v>-114.055889186635</v>
      </c>
      <c r="K311" t="str">
        <f t="shared" si="11"/>
        <v>1113 - Detached Garage Dwelling Unit -  New Additional Dwelling Unit</v>
      </c>
      <c r="L311" t="s">
        <v>1524</v>
      </c>
      <c r="N311" t="s">
        <v>1526</v>
      </c>
      <c r="O311" t="s">
        <v>1527</v>
      </c>
    </row>
    <row r="312" spans="1:15" x14ac:dyDescent="0.35">
      <c r="A312">
        <v>2019</v>
      </c>
      <c r="B312" s="2">
        <v>43706</v>
      </c>
      <c r="C312" s="2">
        <v>43888</v>
      </c>
      <c r="D312">
        <f t="shared" si="13"/>
        <v>182</v>
      </c>
      <c r="E312" t="s">
        <v>29</v>
      </c>
      <c r="F312" t="s">
        <v>533</v>
      </c>
      <c r="G312" t="s">
        <v>548</v>
      </c>
      <c r="I312" s="3" t="s">
        <v>1060</v>
      </c>
      <c r="J312">
        <v>-114.124873919343</v>
      </c>
      <c r="K312" t="str">
        <f t="shared" si="11"/>
        <v>1113 - Detached Garage Dwelling Unit -  New Additional Dwelling Unit</v>
      </c>
      <c r="L312" t="s">
        <v>1524</v>
      </c>
      <c r="N312" t="s">
        <v>1526</v>
      </c>
      <c r="O312" t="s">
        <v>1527</v>
      </c>
    </row>
    <row r="313" spans="1:15" x14ac:dyDescent="0.35">
      <c r="A313">
        <v>2019</v>
      </c>
      <c r="B313" s="2">
        <v>43706</v>
      </c>
      <c r="C313" s="2">
        <v>44070</v>
      </c>
      <c r="D313">
        <f t="shared" si="13"/>
        <v>364</v>
      </c>
      <c r="E313" t="s">
        <v>219</v>
      </c>
      <c r="F313" t="s">
        <v>533</v>
      </c>
      <c r="G313" t="s">
        <v>736</v>
      </c>
      <c r="I313" s="3" t="s">
        <v>1236</v>
      </c>
      <c r="J313">
        <v>-114.196204136362</v>
      </c>
      <c r="K313" t="str">
        <f t="shared" si="11"/>
        <v>1113 - Detached Garage Dwelling Unit - Improvement Existing Additional Dwelling Unit</v>
      </c>
      <c r="L313" t="s">
        <v>1524</v>
      </c>
      <c r="M313" t="s">
        <v>1528</v>
      </c>
      <c r="N313" t="s">
        <v>1529</v>
      </c>
      <c r="O313" t="s">
        <v>1527</v>
      </c>
    </row>
    <row r="314" spans="1:15" x14ac:dyDescent="0.35">
      <c r="A314">
        <v>2019</v>
      </c>
      <c r="B314" s="2">
        <v>43689</v>
      </c>
      <c r="C314" s="2">
        <v>43893</v>
      </c>
      <c r="D314">
        <f t="shared" si="13"/>
        <v>204</v>
      </c>
      <c r="E314" t="s">
        <v>243</v>
      </c>
      <c r="F314" t="s">
        <v>533</v>
      </c>
      <c r="G314" t="s">
        <v>760</v>
      </c>
      <c r="I314" s="3" t="s">
        <v>1257</v>
      </c>
      <c r="J314">
        <v>-113.95783419336399</v>
      </c>
      <c r="K314" t="str">
        <f t="shared" si="11"/>
        <v>1113 - Detached Garage Dwelling Unit -  New Additional Dwelling Unit</v>
      </c>
      <c r="L314" t="s">
        <v>1524</v>
      </c>
      <c r="N314" t="s">
        <v>1526</v>
      </c>
      <c r="O314" t="s">
        <v>1527</v>
      </c>
    </row>
    <row r="315" spans="1:15" x14ac:dyDescent="0.35">
      <c r="A315">
        <v>2019</v>
      </c>
      <c r="B315" s="2">
        <v>43685</v>
      </c>
      <c r="C315" s="2">
        <v>45098</v>
      </c>
      <c r="D315">
        <f t="shared" si="13"/>
        <v>1413</v>
      </c>
      <c r="E315" t="s">
        <v>464</v>
      </c>
      <c r="F315" t="s">
        <v>533</v>
      </c>
      <c r="G315" t="s">
        <v>979</v>
      </c>
      <c r="I315" s="3" t="s">
        <v>1460</v>
      </c>
      <c r="J315">
        <v>-114.046219456023</v>
      </c>
      <c r="K315" t="str">
        <f t="shared" si="11"/>
        <v>1113 - Detached Garage Dwelling Unit -  New Additional Dwelling Unit</v>
      </c>
      <c r="L315" t="s">
        <v>1524</v>
      </c>
      <c r="N315" t="s">
        <v>1526</v>
      </c>
      <c r="O315" t="s">
        <v>1527</v>
      </c>
    </row>
    <row r="316" spans="1:15" x14ac:dyDescent="0.35">
      <c r="A316">
        <v>2019</v>
      </c>
      <c r="B316" s="2">
        <v>43675</v>
      </c>
      <c r="C316" s="2">
        <v>43914</v>
      </c>
      <c r="D316">
        <f t="shared" si="13"/>
        <v>239</v>
      </c>
      <c r="E316" t="s">
        <v>107</v>
      </c>
      <c r="F316" t="s">
        <v>533</v>
      </c>
      <c r="G316" t="s">
        <v>626</v>
      </c>
      <c r="I316" s="3" t="s">
        <v>1137</v>
      </c>
      <c r="J316">
        <v>-114.154644914868</v>
      </c>
      <c r="K316" t="str">
        <f t="shared" si="11"/>
        <v>1113 - Detached Garage Dwelling Unit -  New Additional Dwelling Unit</v>
      </c>
      <c r="L316" t="s">
        <v>1524</v>
      </c>
      <c r="N316" t="s">
        <v>1526</v>
      </c>
      <c r="O316" t="s">
        <v>1527</v>
      </c>
    </row>
    <row r="317" spans="1:15" x14ac:dyDescent="0.35">
      <c r="A317">
        <v>2019</v>
      </c>
      <c r="B317" s="2">
        <v>43665</v>
      </c>
      <c r="C317" s="2">
        <v>44104</v>
      </c>
      <c r="D317">
        <f t="shared" si="13"/>
        <v>439</v>
      </c>
      <c r="E317" t="s">
        <v>438</v>
      </c>
      <c r="F317" t="s">
        <v>533</v>
      </c>
      <c r="G317" t="s">
        <v>953</v>
      </c>
      <c r="I317" s="3" t="s">
        <v>1436</v>
      </c>
      <c r="J317">
        <v>-114.040389319472</v>
      </c>
      <c r="K317" t="str">
        <f t="shared" si="11"/>
        <v>1113 - Detached Garage Dwelling Unit -  New Additional Dwelling Unit</v>
      </c>
      <c r="L317" t="s">
        <v>1524</v>
      </c>
      <c r="N317" t="s">
        <v>1526</v>
      </c>
      <c r="O317" t="s">
        <v>1527</v>
      </c>
    </row>
    <row r="318" spans="1:15" x14ac:dyDescent="0.35">
      <c r="A318">
        <v>2019</v>
      </c>
      <c r="B318" s="2">
        <v>43637</v>
      </c>
      <c r="C318" s="2">
        <v>43895</v>
      </c>
      <c r="D318">
        <f t="shared" si="13"/>
        <v>258</v>
      </c>
      <c r="E318" t="s">
        <v>159</v>
      </c>
      <c r="F318" t="s">
        <v>533</v>
      </c>
      <c r="G318" t="s">
        <v>677</v>
      </c>
      <c r="I318">
        <v>51.075932907013801</v>
      </c>
      <c r="J318">
        <v>-114.077676795556</v>
      </c>
      <c r="K318" t="str">
        <f t="shared" si="11"/>
        <v>1113 - Detached Garage Dwelling Unit -  New Additional Dwelling Unit</v>
      </c>
      <c r="L318" t="s">
        <v>1524</v>
      </c>
      <c r="N318" t="s">
        <v>1526</v>
      </c>
      <c r="O318" t="s">
        <v>1527</v>
      </c>
    </row>
    <row r="319" spans="1:15" x14ac:dyDescent="0.35">
      <c r="A319">
        <v>2019</v>
      </c>
      <c r="B319" s="2">
        <v>43615</v>
      </c>
      <c r="E319" t="s">
        <v>155</v>
      </c>
      <c r="F319" t="s">
        <v>532</v>
      </c>
      <c r="G319" t="s">
        <v>673</v>
      </c>
      <c r="I319" s="3" t="s">
        <v>1179</v>
      </c>
      <c r="J319">
        <v>-113.97741481564501</v>
      </c>
      <c r="K319" t="str">
        <f t="shared" si="11"/>
        <v>1113 - Detached Garage Dwelling Unit -  New Additional Dwelling Unit</v>
      </c>
      <c r="L319" t="s">
        <v>1524</v>
      </c>
      <c r="N319" t="s">
        <v>1526</v>
      </c>
      <c r="O319" t="s">
        <v>1527</v>
      </c>
    </row>
    <row r="320" spans="1:15" x14ac:dyDescent="0.35">
      <c r="A320">
        <v>2019</v>
      </c>
      <c r="B320" s="2">
        <v>43612</v>
      </c>
      <c r="C320" s="2">
        <v>43868</v>
      </c>
      <c r="D320">
        <f t="shared" ref="D320:D326" si="14">_xlfn.DAYS(C320,B320)</f>
        <v>256</v>
      </c>
      <c r="E320" t="s">
        <v>37</v>
      </c>
      <c r="F320" t="s">
        <v>533</v>
      </c>
      <c r="G320" t="s">
        <v>556</v>
      </c>
      <c r="I320">
        <v>51.116545713980102</v>
      </c>
      <c r="J320">
        <v>-114.195154114966</v>
      </c>
      <c r="K320" t="str">
        <f t="shared" si="11"/>
        <v>1113 - Detached Garage Dwelling Unit -  New Additional Dwelling Unit</v>
      </c>
      <c r="L320" t="s">
        <v>1524</v>
      </c>
      <c r="N320" t="s">
        <v>1526</v>
      </c>
      <c r="O320" t="s">
        <v>1527</v>
      </c>
    </row>
    <row r="321" spans="1:15" x14ac:dyDescent="0.35">
      <c r="A321">
        <v>2019</v>
      </c>
      <c r="B321" s="2">
        <v>43609</v>
      </c>
      <c r="C321" s="2">
        <v>44050</v>
      </c>
      <c r="D321">
        <f t="shared" si="14"/>
        <v>441</v>
      </c>
      <c r="E321" t="s">
        <v>16</v>
      </c>
      <c r="F321" t="s">
        <v>533</v>
      </c>
      <c r="G321" t="s">
        <v>535</v>
      </c>
      <c r="I321" s="3" t="s">
        <v>1047</v>
      </c>
      <c r="J321">
        <v>-114.092085200119</v>
      </c>
      <c r="K321" t="str">
        <f t="shared" si="11"/>
        <v>1113 - Detached Garage Dwelling Unit -  New Additional Dwelling Unit</v>
      </c>
      <c r="L321" t="s">
        <v>1524</v>
      </c>
      <c r="N321" t="s">
        <v>1526</v>
      </c>
      <c r="O321" t="s">
        <v>1527</v>
      </c>
    </row>
    <row r="322" spans="1:15" x14ac:dyDescent="0.35">
      <c r="A322">
        <v>2019</v>
      </c>
      <c r="B322" s="2">
        <v>43601</v>
      </c>
      <c r="C322" s="2">
        <v>43809</v>
      </c>
      <c r="D322">
        <f t="shared" si="14"/>
        <v>208</v>
      </c>
      <c r="E322" t="s">
        <v>160</v>
      </c>
      <c r="F322" t="s">
        <v>533</v>
      </c>
      <c r="G322" t="s">
        <v>678</v>
      </c>
      <c r="I322" s="3" t="s">
        <v>1183</v>
      </c>
      <c r="J322">
        <v>-114.06708731785599</v>
      </c>
      <c r="K322" t="str">
        <f t="shared" ref="K322:K385" si="15">L322&amp;" - "&amp;M322&amp;" "&amp;N322&amp;" "&amp;O322</f>
        <v>1113 - Detached Garage Dwelling Unit -  New Additional Dwelling Unit</v>
      </c>
      <c r="L322" t="s">
        <v>1524</v>
      </c>
      <c r="N322" t="s">
        <v>1526</v>
      </c>
      <c r="O322" t="s">
        <v>1527</v>
      </c>
    </row>
    <row r="323" spans="1:15" x14ac:dyDescent="0.35">
      <c r="A323">
        <v>2019</v>
      </c>
      <c r="B323" s="2">
        <v>43577</v>
      </c>
      <c r="C323" s="2">
        <v>43920</v>
      </c>
      <c r="D323">
        <f t="shared" si="14"/>
        <v>343</v>
      </c>
      <c r="E323" t="s">
        <v>1556</v>
      </c>
      <c r="F323" t="s">
        <v>533</v>
      </c>
      <c r="G323" t="s">
        <v>1582</v>
      </c>
      <c r="I323" s="3" t="s">
        <v>1607</v>
      </c>
      <c r="J323">
        <v>-114.065040428144</v>
      </c>
      <c r="K323" t="str">
        <f t="shared" si="15"/>
        <v>1301 - Private Detached Garage -  New Carport, Garage, Additional Dwelling Unit</v>
      </c>
      <c r="L323" t="s">
        <v>1615</v>
      </c>
      <c r="N323" t="s">
        <v>1526</v>
      </c>
      <c r="O323" t="s">
        <v>1625</v>
      </c>
    </row>
    <row r="324" spans="1:15" x14ac:dyDescent="0.35">
      <c r="A324">
        <v>2019</v>
      </c>
      <c r="B324" s="2">
        <v>43563</v>
      </c>
      <c r="C324" s="2">
        <v>43662</v>
      </c>
      <c r="D324">
        <f t="shared" si="14"/>
        <v>99</v>
      </c>
      <c r="E324" t="s">
        <v>240</v>
      </c>
      <c r="F324" t="s">
        <v>533</v>
      </c>
      <c r="G324" t="s">
        <v>757</v>
      </c>
      <c r="I324" s="3" t="s">
        <v>1254</v>
      </c>
      <c r="J324">
        <v>-113.94559118367999</v>
      </c>
      <c r="K324" t="str">
        <f t="shared" si="15"/>
        <v>1113 - Detached Garage Dwelling Unit -  New Secondary Suite</v>
      </c>
      <c r="L324" t="s">
        <v>1524</v>
      </c>
      <c r="N324" t="s">
        <v>1526</v>
      </c>
      <c r="O324" t="s">
        <v>1531</v>
      </c>
    </row>
    <row r="325" spans="1:15" x14ac:dyDescent="0.35">
      <c r="A325">
        <v>2019</v>
      </c>
      <c r="B325" s="2">
        <v>43544</v>
      </c>
      <c r="C325" s="2">
        <v>43739</v>
      </c>
      <c r="D325">
        <f t="shared" si="14"/>
        <v>195</v>
      </c>
      <c r="E325" t="s">
        <v>308</v>
      </c>
      <c r="F325" t="s">
        <v>533</v>
      </c>
      <c r="G325" t="s">
        <v>824</v>
      </c>
      <c r="I325">
        <v>51.080931350855003</v>
      </c>
      <c r="J325">
        <v>-114.114402157459</v>
      </c>
      <c r="K325" t="str">
        <f t="shared" si="15"/>
        <v>1113 - Detached Garage Dwelling Unit -  New Secondary Suite</v>
      </c>
      <c r="L325" t="s">
        <v>1524</v>
      </c>
      <c r="N325" t="s">
        <v>1526</v>
      </c>
      <c r="O325" t="s">
        <v>1531</v>
      </c>
    </row>
    <row r="326" spans="1:15" x14ac:dyDescent="0.35">
      <c r="A326">
        <v>2019</v>
      </c>
      <c r="B326" s="2">
        <v>43530</v>
      </c>
      <c r="C326" s="2">
        <v>43637</v>
      </c>
      <c r="D326">
        <f t="shared" si="14"/>
        <v>107</v>
      </c>
      <c r="E326" t="s">
        <v>65</v>
      </c>
      <c r="F326" t="s">
        <v>533</v>
      </c>
      <c r="G326" t="s">
        <v>584</v>
      </c>
      <c r="I326" s="3" t="s">
        <v>1095</v>
      </c>
      <c r="J326">
        <v>-114.084194923372</v>
      </c>
      <c r="K326" t="str">
        <f t="shared" si="15"/>
        <v>1113 - Detached Garage Dwelling Unit -  New Additional Dwelling Unit</v>
      </c>
      <c r="L326" t="s">
        <v>1524</v>
      </c>
      <c r="N326" t="s">
        <v>1526</v>
      </c>
      <c r="O326" t="s">
        <v>1527</v>
      </c>
    </row>
    <row r="327" spans="1:15" x14ac:dyDescent="0.35">
      <c r="A327">
        <v>2019</v>
      </c>
      <c r="B327" s="2">
        <v>43504</v>
      </c>
      <c r="E327" t="s">
        <v>285</v>
      </c>
      <c r="F327" t="s">
        <v>532</v>
      </c>
      <c r="G327" t="s">
        <v>801</v>
      </c>
      <c r="I327" s="3" t="s">
        <v>1296</v>
      </c>
      <c r="J327">
        <v>-114.04814513134301</v>
      </c>
      <c r="K327" t="str">
        <f t="shared" si="15"/>
        <v>1113 - Detached Garage Dwelling Unit -  New Secondary Suite</v>
      </c>
      <c r="L327" t="s">
        <v>1524</v>
      </c>
      <c r="N327" t="s">
        <v>1526</v>
      </c>
      <c r="O327" t="s">
        <v>1531</v>
      </c>
    </row>
    <row r="328" spans="1:15" x14ac:dyDescent="0.35">
      <c r="A328">
        <v>2019</v>
      </c>
      <c r="B328" s="2">
        <v>43494</v>
      </c>
      <c r="C328" s="2">
        <v>43503</v>
      </c>
      <c r="D328">
        <f>_xlfn.DAYS(C328,B328)</f>
        <v>9</v>
      </c>
      <c r="E328" t="s">
        <v>148</v>
      </c>
      <c r="F328" t="s">
        <v>533</v>
      </c>
      <c r="G328" t="s">
        <v>667</v>
      </c>
      <c r="I328" s="3" t="s">
        <v>1174</v>
      </c>
      <c r="J328">
        <v>-114.064457894447</v>
      </c>
      <c r="K328" t="str">
        <f t="shared" si="15"/>
        <v xml:space="preserve">1113 - Detached Garage Dwelling Unit -  New </v>
      </c>
      <c r="L328" t="s">
        <v>1524</v>
      </c>
      <c r="N328" t="s">
        <v>1526</v>
      </c>
    </row>
    <row r="329" spans="1:15" x14ac:dyDescent="0.35">
      <c r="A329">
        <v>2019</v>
      </c>
      <c r="B329" s="2">
        <v>43487</v>
      </c>
      <c r="C329" s="2">
        <v>43943</v>
      </c>
      <c r="D329">
        <f>_xlfn.DAYS(C329,B329)</f>
        <v>456</v>
      </c>
      <c r="E329" t="s">
        <v>1563</v>
      </c>
      <c r="F329" t="s">
        <v>533</v>
      </c>
      <c r="G329" t="s">
        <v>1589</v>
      </c>
      <c r="I329" s="3" t="s">
        <v>1614</v>
      </c>
      <c r="J329">
        <v>-114.04186564886299</v>
      </c>
      <c r="K329" t="str">
        <f t="shared" si="15"/>
        <v>1301 - Private Detached Garage -  New Garage, Additional Dwelling Unit</v>
      </c>
      <c r="L329" t="s">
        <v>1615</v>
      </c>
      <c r="N329" t="s">
        <v>1526</v>
      </c>
      <c r="O329" t="s">
        <v>1623</v>
      </c>
    </row>
    <row r="330" spans="1:15" x14ac:dyDescent="0.35">
      <c r="A330">
        <v>2019</v>
      </c>
      <c r="B330" s="2">
        <v>43472</v>
      </c>
      <c r="C330" s="2">
        <v>43584</v>
      </c>
      <c r="D330">
        <f>_xlfn.DAYS(C330,B330)</f>
        <v>112</v>
      </c>
      <c r="E330" t="s">
        <v>217</v>
      </c>
      <c r="F330" t="s">
        <v>533</v>
      </c>
      <c r="G330" t="s">
        <v>734</v>
      </c>
      <c r="I330" s="3" t="s">
        <v>1235</v>
      </c>
      <c r="J330">
        <v>-114.23632222790199</v>
      </c>
      <c r="K330" t="str">
        <f t="shared" si="15"/>
        <v>1113 - Detached Garage Dwelling Unit -  New Additional Dwelling Unit</v>
      </c>
      <c r="L330" t="s">
        <v>1524</v>
      </c>
      <c r="N330" t="s">
        <v>1526</v>
      </c>
      <c r="O330" t="s">
        <v>1527</v>
      </c>
    </row>
    <row r="331" spans="1:15" x14ac:dyDescent="0.35">
      <c r="A331">
        <v>2018</v>
      </c>
      <c r="B331" s="2">
        <v>43427</v>
      </c>
      <c r="C331" s="2">
        <v>43445</v>
      </c>
      <c r="D331">
        <f>_xlfn.DAYS(C331,B331)</f>
        <v>18</v>
      </c>
      <c r="E331" t="s">
        <v>426</v>
      </c>
      <c r="F331" t="s">
        <v>533</v>
      </c>
      <c r="G331" t="s">
        <v>941</v>
      </c>
      <c r="I331" s="3" t="s">
        <v>1425</v>
      </c>
      <c r="J331">
        <v>-113.929784313577</v>
      </c>
      <c r="K331" t="str">
        <f t="shared" si="15"/>
        <v xml:space="preserve">1113 - Detached Garage Dwelling Unit -  New </v>
      </c>
      <c r="L331" t="s">
        <v>1524</v>
      </c>
      <c r="N331" t="s">
        <v>1526</v>
      </c>
    </row>
    <row r="332" spans="1:15" x14ac:dyDescent="0.35">
      <c r="A332">
        <v>2018</v>
      </c>
      <c r="B332" s="2">
        <v>43426</v>
      </c>
      <c r="E332" t="s">
        <v>361</v>
      </c>
      <c r="F332" t="s">
        <v>532</v>
      </c>
      <c r="G332" t="s">
        <v>877</v>
      </c>
      <c r="I332" s="3" t="s">
        <v>1365</v>
      </c>
      <c r="J332">
        <v>-113.96072232807801</v>
      </c>
      <c r="K332" t="str">
        <f t="shared" si="15"/>
        <v>1114 - Detached Garden Suite -  New Additional Dwelling Unit</v>
      </c>
      <c r="L332" t="s">
        <v>1525</v>
      </c>
      <c r="N332" t="s">
        <v>1526</v>
      </c>
      <c r="O332" t="s">
        <v>1527</v>
      </c>
    </row>
    <row r="333" spans="1:15" x14ac:dyDescent="0.35">
      <c r="A333">
        <v>2018</v>
      </c>
      <c r="B333" s="2">
        <v>43410</v>
      </c>
      <c r="C333" s="2">
        <v>43629</v>
      </c>
      <c r="D333">
        <f t="shared" ref="D333:D340" si="16">_xlfn.DAYS(C333,B333)</f>
        <v>219</v>
      </c>
      <c r="E333" t="s">
        <v>83</v>
      </c>
      <c r="F333" t="s">
        <v>533</v>
      </c>
      <c r="G333" t="s">
        <v>602</v>
      </c>
      <c r="I333" s="3" t="s">
        <v>1113</v>
      </c>
      <c r="J333">
        <v>-114.1700403043</v>
      </c>
      <c r="K333" t="str">
        <f t="shared" si="15"/>
        <v>1113 - Detached Garage Dwelling Unit -  New Additional Dwelling Unit</v>
      </c>
      <c r="L333" t="s">
        <v>1524</v>
      </c>
      <c r="N333" t="s">
        <v>1526</v>
      </c>
      <c r="O333" t="s">
        <v>1527</v>
      </c>
    </row>
    <row r="334" spans="1:15" x14ac:dyDescent="0.35">
      <c r="A334">
        <v>2018</v>
      </c>
      <c r="B334" s="2">
        <v>43378</v>
      </c>
      <c r="C334" s="2">
        <v>44152</v>
      </c>
      <c r="D334">
        <f t="shared" si="16"/>
        <v>774</v>
      </c>
      <c r="E334" t="s">
        <v>390</v>
      </c>
      <c r="F334" t="s">
        <v>533</v>
      </c>
      <c r="G334" t="s">
        <v>906</v>
      </c>
      <c r="I334" s="3" t="s">
        <v>1391</v>
      </c>
      <c r="J334">
        <v>-114.181112882034</v>
      </c>
      <c r="K334" t="str">
        <f t="shared" si="15"/>
        <v>1113 - Detached Garage Dwelling Unit -  New Secondary Suite</v>
      </c>
      <c r="L334" t="s">
        <v>1524</v>
      </c>
      <c r="N334" t="s">
        <v>1526</v>
      </c>
      <c r="O334" t="s">
        <v>1531</v>
      </c>
    </row>
    <row r="335" spans="1:15" x14ac:dyDescent="0.35">
      <c r="A335">
        <v>2018</v>
      </c>
      <c r="B335" s="2">
        <v>43368</v>
      </c>
      <c r="C335" s="2">
        <v>43441</v>
      </c>
      <c r="D335">
        <f t="shared" si="16"/>
        <v>73</v>
      </c>
      <c r="E335" t="s">
        <v>210</v>
      </c>
      <c r="F335" t="s">
        <v>533</v>
      </c>
      <c r="G335" t="s">
        <v>728</v>
      </c>
      <c r="I335" s="3" t="s">
        <v>1229</v>
      </c>
      <c r="J335">
        <v>-114.081871605199</v>
      </c>
      <c r="K335" t="str">
        <f t="shared" si="15"/>
        <v xml:space="preserve">1114 - Detached Garden Suite -  New </v>
      </c>
      <c r="L335" t="s">
        <v>1525</v>
      </c>
      <c r="N335" t="s">
        <v>1526</v>
      </c>
    </row>
    <row r="336" spans="1:15" x14ac:dyDescent="0.35">
      <c r="A336">
        <v>2018</v>
      </c>
      <c r="B336" s="2">
        <v>43269</v>
      </c>
      <c r="C336" s="2">
        <v>43490</v>
      </c>
      <c r="D336">
        <f t="shared" si="16"/>
        <v>221</v>
      </c>
      <c r="E336" t="s">
        <v>104</v>
      </c>
      <c r="F336" t="s">
        <v>533</v>
      </c>
      <c r="G336" t="s">
        <v>623</v>
      </c>
      <c r="I336" s="3" t="s">
        <v>1134</v>
      </c>
      <c r="J336">
        <v>-114.00433280053601</v>
      </c>
      <c r="K336" t="str">
        <f t="shared" si="15"/>
        <v xml:space="preserve">1113 - Detached Garage Dwelling Unit -  New </v>
      </c>
      <c r="L336" t="s">
        <v>1524</v>
      </c>
      <c r="N336" t="s">
        <v>1526</v>
      </c>
    </row>
    <row r="337" spans="1:15" x14ac:dyDescent="0.35">
      <c r="A337">
        <v>2018</v>
      </c>
      <c r="B337" s="2">
        <v>43259</v>
      </c>
      <c r="C337" s="2">
        <v>43426</v>
      </c>
      <c r="D337">
        <f t="shared" si="16"/>
        <v>167</v>
      </c>
      <c r="E337" t="s">
        <v>387</v>
      </c>
      <c r="F337" t="s">
        <v>533</v>
      </c>
      <c r="G337" t="s">
        <v>903</v>
      </c>
      <c r="I337" s="3" t="s">
        <v>1388</v>
      </c>
      <c r="J337">
        <v>-113.96341799084</v>
      </c>
      <c r="K337" t="str">
        <f t="shared" si="15"/>
        <v xml:space="preserve">1113 - Detached Garage Dwelling Unit -  New </v>
      </c>
      <c r="L337" t="s">
        <v>1524</v>
      </c>
      <c r="N337" t="s">
        <v>1526</v>
      </c>
    </row>
    <row r="338" spans="1:15" x14ac:dyDescent="0.35">
      <c r="A338">
        <v>2018</v>
      </c>
      <c r="B338" s="2">
        <v>43250</v>
      </c>
      <c r="C338" s="2">
        <v>43445</v>
      </c>
      <c r="D338">
        <f t="shared" si="16"/>
        <v>195</v>
      </c>
      <c r="E338" t="s">
        <v>163</v>
      </c>
      <c r="F338" t="s">
        <v>533</v>
      </c>
      <c r="G338" t="s">
        <v>681</v>
      </c>
      <c r="I338" s="3" t="s">
        <v>1186</v>
      </c>
      <c r="J338">
        <v>-113.968399593241</v>
      </c>
      <c r="K338" t="str">
        <f t="shared" si="15"/>
        <v xml:space="preserve">1114 - Detached Garden Suite -  New </v>
      </c>
      <c r="L338" t="s">
        <v>1525</v>
      </c>
      <c r="N338" t="s">
        <v>1526</v>
      </c>
    </row>
    <row r="339" spans="1:15" x14ac:dyDescent="0.35">
      <c r="A339">
        <v>2018</v>
      </c>
      <c r="B339" s="2">
        <v>43229</v>
      </c>
      <c r="C339" s="2">
        <v>43445</v>
      </c>
      <c r="D339">
        <f t="shared" si="16"/>
        <v>216</v>
      </c>
      <c r="E339" t="s">
        <v>249</v>
      </c>
      <c r="F339" t="s">
        <v>533</v>
      </c>
      <c r="G339" t="s">
        <v>766</v>
      </c>
      <c r="I339" s="3" t="s">
        <v>1263</v>
      </c>
      <c r="J339">
        <v>-114.127524397464</v>
      </c>
      <c r="K339" t="str">
        <f t="shared" si="15"/>
        <v xml:space="preserve">1113 - Detached Garage Dwelling Unit -  New </v>
      </c>
      <c r="L339" t="s">
        <v>1524</v>
      </c>
      <c r="N339" t="s">
        <v>1526</v>
      </c>
    </row>
    <row r="340" spans="1:15" x14ac:dyDescent="0.35">
      <c r="A340">
        <v>2018</v>
      </c>
      <c r="B340" s="2">
        <v>43207</v>
      </c>
      <c r="C340" s="2">
        <v>43567</v>
      </c>
      <c r="D340">
        <f t="shared" si="16"/>
        <v>360</v>
      </c>
      <c r="E340" t="s">
        <v>259</v>
      </c>
      <c r="F340" t="s">
        <v>533</v>
      </c>
      <c r="G340" t="s">
        <v>776</v>
      </c>
      <c r="I340">
        <v>51.018887205869902</v>
      </c>
      <c r="J340">
        <v>-114.125727554942</v>
      </c>
      <c r="K340" t="str">
        <f t="shared" si="15"/>
        <v>1113 - Detached Garage Dwelling Unit -  New Additional Dwelling Unit</v>
      </c>
      <c r="L340" t="s">
        <v>1524</v>
      </c>
      <c r="N340" t="s">
        <v>1526</v>
      </c>
      <c r="O340" t="s">
        <v>1527</v>
      </c>
    </row>
    <row r="341" spans="1:15" x14ac:dyDescent="0.35">
      <c r="A341">
        <v>2018</v>
      </c>
      <c r="B341" s="2">
        <v>43200</v>
      </c>
      <c r="E341" t="s">
        <v>392</v>
      </c>
      <c r="F341" t="s">
        <v>532</v>
      </c>
      <c r="G341" t="s">
        <v>908</v>
      </c>
      <c r="I341" s="3" t="s">
        <v>1393</v>
      </c>
      <c r="J341">
        <v>-114.126574887231</v>
      </c>
      <c r="K341" t="str">
        <f t="shared" si="15"/>
        <v>1113 - Detached Garage Dwelling Unit -  New Additional Dwelling Unit</v>
      </c>
      <c r="L341" t="s">
        <v>1524</v>
      </c>
      <c r="N341" t="s">
        <v>1526</v>
      </c>
      <c r="O341" t="s">
        <v>1527</v>
      </c>
    </row>
    <row r="342" spans="1:15" x14ac:dyDescent="0.35">
      <c r="A342">
        <v>2018</v>
      </c>
      <c r="B342" s="2">
        <v>43171</v>
      </c>
      <c r="C342" s="2">
        <v>43334</v>
      </c>
      <c r="D342">
        <f t="shared" ref="D342:D405" si="17">_xlfn.DAYS(C342,B342)</f>
        <v>163</v>
      </c>
      <c r="E342" t="s">
        <v>170</v>
      </c>
      <c r="F342" t="s">
        <v>533</v>
      </c>
      <c r="G342" t="s">
        <v>688</v>
      </c>
      <c r="I342" s="3" t="s">
        <v>1192</v>
      </c>
      <c r="J342">
        <v>-114.111702984546</v>
      </c>
      <c r="K342" t="str">
        <f t="shared" si="15"/>
        <v xml:space="preserve">1114 - Detached Garden Suite -  New </v>
      </c>
      <c r="L342" t="s">
        <v>1525</v>
      </c>
      <c r="N342" t="s">
        <v>1526</v>
      </c>
    </row>
    <row r="343" spans="1:15" x14ac:dyDescent="0.35">
      <c r="A343">
        <v>2018</v>
      </c>
      <c r="B343" s="2">
        <v>43160</v>
      </c>
      <c r="C343" s="2">
        <v>43426</v>
      </c>
      <c r="D343">
        <f t="shared" si="17"/>
        <v>266</v>
      </c>
      <c r="E343" t="s">
        <v>1560</v>
      </c>
      <c r="F343" t="s">
        <v>533</v>
      </c>
      <c r="G343" t="s">
        <v>1586</v>
      </c>
      <c r="I343" s="3" t="s">
        <v>1611</v>
      </c>
      <c r="J343">
        <v>-114.13127686417199</v>
      </c>
      <c r="K343" t="str">
        <f t="shared" si="15"/>
        <v>1301 - Private Detached Garage -  New Garage</v>
      </c>
      <c r="L343" t="s">
        <v>1615</v>
      </c>
      <c r="N343" t="s">
        <v>1526</v>
      </c>
      <c r="O343" t="s">
        <v>1617</v>
      </c>
    </row>
    <row r="344" spans="1:15" x14ac:dyDescent="0.35">
      <c r="A344">
        <v>2018</v>
      </c>
      <c r="B344" s="2">
        <v>43152</v>
      </c>
      <c r="C344" s="2">
        <v>43609</v>
      </c>
      <c r="D344">
        <f t="shared" si="17"/>
        <v>457</v>
      </c>
      <c r="E344" t="s">
        <v>1538</v>
      </c>
      <c r="F344" t="s">
        <v>533</v>
      </c>
      <c r="G344" t="s">
        <v>1564</v>
      </c>
      <c r="I344" s="3" t="s">
        <v>1590</v>
      </c>
      <c r="J344">
        <v>-113.948231281904</v>
      </c>
      <c r="K344" t="str">
        <f t="shared" si="15"/>
        <v>1301 - Private Detached Garage -  New Garage, Secondary Suite</v>
      </c>
      <c r="L344" t="s">
        <v>1615</v>
      </c>
      <c r="N344" t="s">
        <v>1526</v>
      </c>
      <c r="O344" t="s">
        <v>1616</v>
      </c>
    </row>
    <row r="345" spans="1:15" x14ac:dyDescent="0.35">
      <c r="A345">
        <v>2018</v>
      </c>
      <c r="B345" s="2">
        <v>43151</v>
      </c>
      <c r="C345" s="2">
        <v>43165</v>
      </c>
      <c r="D345">
        <f t="shared" si="17"/>
        <v>14</v>
      </c>
      <c r="E345" t="s">
        <v>73</v>
      </c>
      <c r="F345" t="s">
        <v>533</v>
      </c>
      <c r="G345" t="s">
        <v>592</v>
      </c>
      <c r="I345" s="3" t="s">
        <v>1103</v>
      </c>
      <c r="J345">
        <v>-114.06392959951999</v>
      </c>
      <c r="K345" t="str">
        <f t="shared" si="15"/>
        <v xml:space="preserve">1113 - Detached Garage Dwelling Unit - Improvement Existing </v>
      </c>
      <c r="L345" t="s">
        <v>1524</v>
      </c>
      <c r="M345" t="s">
        <v>1528</v>
      </c>
      <c r="N345" t="s">
        <v>1529</v>
      </c>
    </row>
    <row r="346" spans="1:15" x14ac:dyDescent="0.35">
      <c r="A346">
        <v>2018</v>
      </c>
      <c r="B346" s="2">
        <v>43144</v>
      </c>
      <c r="C346" s="2">
        <v>43146</v>
      </c>
      <c r="D346">
        <f t="shared" si="17"/>
        <v>2</v>
      </c>
      <c r="E346" t="s">
        <v>168</v>
      </c>
      <c r="F346" t="s">
        <v>533</v>
      </c>
      <c r="G346" t="s">
        <v>686</v>
      </c>
      <c r="I346" s="3" t="s">
        <v>1190</v>
      </c>
      <c r="J346">
        <v>-114.170207974056</v>
      </c>
      <c r="K346" t="str">
        <f t="shared" si="15"/>
        <v xml:space="preserve">1114 - Detached Garden Suite -  New </v>
      </c>
      <c r="L346" t="s">
        <v>1525</v>
      </c>
      <c r="N346" t="s">
        <v>1526</v>
      </c>
    </row>
    <row r="347" spans="1:15" x14ac:dyDescent="0.35">
      <c r="A347">
        <v>2018</v>
      </c>
      <c r="B347" s="2">
        <v>43126</v>
      </c>
      <c r="C347" s="2">
        <v>43412</v>
      </c>
      <c r="D347">
        <f t="shared" si="17"/>
        <v>286</v>
      </c>
      <c r="E347" t="s">
        <v>449</v>
      </c>
      <c r="F347" t="s">
        <v>533</v>
      </c>
      <c r="G347" t="s">
        <v>964</v>
      </c>
      <c r="I347" s="3" t="s">
        <v>1446</v>
      </c>
      <c r="J347">
        <v>-114.12622360907</v>
      </c>
      <c r="K347" t="str">
        <f t="shared" si="15"/>
        <v xml:space="preserve">1113 - Detached Garage Dwelling Unit -  New </v>
      </c>
      <c r="L347" t="s">
        <v>1524</v>
      </c>
      <c r="N347" t="s">
        <v>1526</v>
      </c>
    </row>
    <row r="348" spans="1:15" x14ac:dyDescent="0.35">
      <c r="A348">
        <v>2017</v>
      </c>
      <c r="B348" s="2">
        <v>43090</v>
      </c>
      <c r="C348" s="2">
        <v>43389</v>
      </c>
      <c r="D348">
        <f t="shared" si="17"/>
        <v>299</v>
      </c>
      <c r="E348" t="s">
        <v>313</v>
      </c>
      <c r="F348" t="s">
        <v>533</v>
      </c>
      <c r="G348" t="s">
        <v>829</v>
      </c>
      <c r="I348" s="3" t="s">
        <v>1320</v>
      </c>
      <c r="J348">
        <v>-114.123929068162</v>
      </c>
      <c r="K348" t="str">
        <f t="shared" si="15"/>
        <v xml:space="preserve">1113 - Detached Garage Dwelling Unit -  New </v>
      </c>
      <c r="L348" t="s">
        <v>1524</v>
      </c>
      <c r="N348" t="s">
        <v>1526</v>
      </c>
    </row>
    <row r="349" spans="1:15" x14ac:dyDescent="0.35">
      <c r="A349">
        <v>2017</v>
      </c>
      <c r="B349" s="2">
        <v>43075</v>
      </c>
      <c r="C349" s="2">
        <v>43389</v>
      </c>
      <c r="D349">
        <f t="shared" si="17"/>
        <v>314</v>
      </c>
      <c r="E349" t="s">
        <v>161</v>
      </c>
      <c r="F349" t="s">
        <v>533</v>
      </c>
      <c r="G349" t="s">
        <v>679</v>
      </c>
      <c r="I349" s="3" t="s">
        <v>1184</v>
      </c>
      <c r="J349">
        <v>-114.12993706564799</v>
      </c>
      <c r="K349" t="str">
        <f t="shared" si="15"/>
        <v xml:space="preserve">1113 - Detached Garage Dwelling Unit -  New </v>
      </c>
      <c r="L349" t="s">
        <v>1524</v>
      </c>
      <c r="N349" t="s">
        <v>1526</v>
      </c>
    </row>
    <row r="350" spans="1:15" x14ac:dyDescent="0.35">
      <c r="A350">
        <v>2017</v>
      </c>
      <c r="B350" s="2">
        <v>43075</v>
      </c>
      <c r="C350" s="2">
        <v>43389</v>
      </c>
      <c r="D350">
        <f t="shared" si="17"/>
        <v>314</v>
      </c>
      <c r="E350" t="s">
        <v>296</v>
      </c>
      <c r="F350" t="s">
        <v>533</v>
      </c>
      <c r="G350" t="s">
        <v>812</v>
      </c>
      <c r="I350" s="3" t="s">
        <v>1307</v>
      </c>
      <c r="J350">
        <v>-114.12998932039299</v>
      </c>
      <c r="K350" t="str">
        <f t="shared" si="15"/>
        <v xml:space="preserve">1113 - Detached Garage Dwelling Unit -  New </v>
      </c>
      <c r="L350" t="s">
        <v>1524</v>
      </c>
      <c r="N350" t="s">
        <v>1526</v>
      </c>
    </row>
    <row r="351" spans="1:15" x14ac:dyDescent="0.35">
      <c r="A351">
        <v>2017</v>
      </c>
      <c r="B351" s="2">
        <v>43060</v>
      </c>
      <c r="C351" s="2">
        <v>43389</v>
      </c>
      <c r="D351">
        <f t="shared" si="17"/>
        <v>329</v>
      </c>
      <c r="E351" t="s">
        <v>373</v>
      </c>
      <c r="F351" t="s">
        <v>533</v>
      </c>
      <c r="G351" t="s">
        <v>889</v>
      </c>
      <c r="I351">
        <v>50.961917880315603</v>
      </c>
      <c r="J351">
        <v>-114.083246157513</v>
      </c>
      <c r="K351" t="str">
        <f t="shared" si="15"/>
        <v xml:space="preserve">1113 - Detached Garage Dwelling Unit -  New </v>
      </c>
      <c r="L351" t="s">
        <v>1524</v>
      </c>
      <c r="N351" t="s">
        <v>1526</v>
      </c>
    </row>
    <row r="352" spans="1:15" x14ac:dyDescent="0.35">
      <c r="A352">
        <v>2017</v>
      </c>
      <c r="B352" s="2">
        <v>43054</v>
      </c>
      <c r="C352" s="2">
        <v>43399</v>
      </c>
      <c r="D352">
        <f t="shared" si="17"/>
        <v>345</v>
      </c>
      <c r="E352" t="s">
        <v>140</v>
      </c>
      <c r="F352" t="s">
        <v>533</v>
      </c>
      <c r="G352" t="s">
        <v>659</v>
      </c>
      <c r="I352" s="3" t="s">
        <v>1166</v>
      </c>
      <c r="J352">
        <v>-114.126456690767</v>
      </c>
      <c r="K352" t="str">
        <f t="shared" si="15"/>
        <v xml:space="preserve">1113 - Detached Garage Dwelling Unit -  New </v>
      </c>
      <c r="L352" t="s">
        <v>1524</v>
      </c>
      <c r="N352" t="s">
        <v>1526</v>
      </c>
    </row>
    <row r="353" spans="1:15" x14ac:dyDescent="0.35">
      <c r="A353">
        <v>2017</v>
      </c>
      <c r="B353" s="2">
        <v>43054</v>
      </c>
      <c r="C353" s="2">
        <v>43210</v>
      </c>
      <c r="D353">
        <f t="shared" si="17"/>
        <v>156</v>
      </c>
      <c r="E353" t="s">
        <v>295</v>
      </c>
      <c r="F353" t="s">
        <v>533</v>
      </c>
      <c r="G353" t="s">
        <v>811</v>
      </c>
      <c r="I353" s="3" t="s">
        <v>1306</v>
      </c>
      <c r="J353">
        <v>-114.072798608512</v>
      </c>
      <c r="K353" t="str">
        <f t="shared" si="15"/>
        <v xml:space="preserve">1113 - Detached Garage Dwelling Unit -  New </v>
      </c>
      <c r="L353" t="s">
        <v>1524</v>
      </c>
      <c r="N353" t="s">
        <v>1526</v>
      </c>
    </row>
    <row r="354" spans="1:15" x14ac:dyDescent="0.35">
      <c r="A354">
        <v>2017</v>
      </c>
      <c r="B354" s="2">
        <v>43053</v>
      </c>
      <c r="C354" s="2">
        <v>43280</v>
      </c>
      <c r="D354">
        <f t="shared" si="17"/>
        <v>227</v>
      </c>
      <c r="E354" t="s">
        <v>236</v>
      </c>
      <c r="F354" t="s">
        <v>533</v>
      </c>
      <c r="G354" t="s">
        <v>753</v>
      </c>
      <c r="I354" s="3" t="s">
        <v>1251</v>
      </c>
      <c r="J354">
        <v>-113.97149809113699</v>
      </c>
      <c r="K354" t="str">
        <f t="shared" si="15"/>
        <v xml:space="preserve">1113 - Detached Garage Dwelling Unit -  New </v>
      </c>
      <c r="L354" t="s">
        <v>1524</v>
      </c>
      <c r="N354" t="s">
        <v>1526</v>
      </c>
    </row>
    <row r="355" spans="1:15" x14ac:dyDescent="0.35">
      <c r="A355">
        <v>2017</v>
      </c>
      <c r="B355" s="2">
        <v>43040</v>
      </c>
      <c r="C355" s="2">
        <v>43173</v>
      </c>
      <c r="D355">
        <f t="shared" si="17"/>
        <v>133</v>
      </c>
      <c r="E355" t="s">
        <v>139</v>
      </c>
      <c r="F355" t="s">
        <v>533</v>
      </c>
      <c r="G355" t="s">
        <v>658</v>
      </c>
      <c r="I355" s="3" t="s">
        <v>1165</v>
      </c>
      <c r="J355">
        <v>-114.133888039826</v>
      </c>
      <c r="K355" t="str">
        <f t="shared" si="15"/>
        <v xml:space="preserve">1113 - Detached Garage Dwelling Unit -  New </v>
      </c>
      <c r="L355" t="s">
        <v>1524</v>
      </c>
      <c r="N355" t="s">
        <v>1526</v>
      </c>
    </row>
    <row r="356" spans="1:15" x14ac:dyDescent="0.35">
      <c r="A356">
        <v>2017</v>
      </c>
      <c r="B356" s="2">
        <v>43020</v>
      </c>
      <c r="C356" s="2">
        <v>43154</v>
      </c>
      <c r="D356">
        <f t="shared" si="17"/>
        <v>134</v>
      </c>
      <c r="E356" t="s">
        <v>226</v>
      </c>
      <c r="F356" t="s">
        <v>533</v>
      </c>
      <c r="G356" t="s">
        <v>743</v>
      </c>
      <c r="I356" s="3" t="s">
        <v>1242</v>
      </c>
      <c r="J356">
        <v>-114.196756251385</v>
      </c>
      <c r="K356" t="str">
        <f t="shared" si="15"/>
        <v xml:space="preserve">1113 - Detached Garage Dwelling Unit -  New </v>
      </c>
      <c r="L356" t="s">
        <v>1524</v>
      </c>
      <c r="N356" t="s">
        <v>1526</v>
      </c>
    </row>
    <row r="357" spans="1:15" x14ac:dyDescent="0.35">
      <c r="A357">
        <v>2017</v>
      </c>
      <c r="B357" s="2">
        <v>43020</v>
      </c>
      <c r="C357" s="2">
        <v>43070</v>
      </c>
      <c r="D357">
        <f t="shared" si="17"/>
        <v>50</v>
      </c>
      <c r="E357" t="s">
        <v>1539</v>
      </c>
      <c r="F357" t="s">
        <v>533</v>
      </c>
      <c r="G357" t="s">
        <v>1565</v>
      </c>
      <c r="I357" s="3" t="s">
        <v>1591</v>
      </c>
      <c r="J357">
        <v>-113.928746129972</v>
      </c>
      <c r="K357" t="str">
        <f t="shared" si="15"/>
        <v>1301 - Private Detached Garage -  New Garage</v>
      </c>
      <c r="L357" t="s">
        <v>1615</v>
      </c>
      <c r="N357" t="s">
        <v>1526</v>
      </c>
      <c r="O357" t="s">
        <v>1617</v>
      </c>
    </row>
    <row r="358" spans="1:15" x14ac:dyDescent="0.35">
      <c r="A358">
        <v>2017</v>
      </c>
      <c r="B358" s="2">
        <v>43013</v>
      </c>
      <c r="C358" s="2">
        <v>43038</v>
      </c>
      <c r="D358">
        <f t="shared" si="17"/>
        <v>25</v>
      </c>
      <c r="E358" t="s">
        <v>212</v>
      </c>
      <c r="F358" t="s">
        <v>533</v>
      </c>
      <c r="G358" t="s">
        <v>729</v>
      </c>
      <c r="I358" s="3" t="s">
        <v>1230</v>
      </c>
      <c r="J358">
        <v>-114.10770866120799</v>
      </c>
      <c r="K358" t="str">
        <f t="shared" si="15"/>
        <v xml:space="preserve">1114 - Detached Garden Suite -  New </v>
      </c>
      <c r="L358" t="s">
        <v>1525</v>
      </c>
      <c r="N358" t="s">
        <v>1526</v>
      </c>
    </row>
    <row r="359" spans="1:15" x14ac:dyDescent="0.35">
      <c r="A359">
        <v>2017</v>
      </c>
      <c r="B359" s="2">
        <v>43012</v>
      </c>
      <c r="C359" s="2">
        <v>44176</v>
      </c>
      <c r="D359">
        <f t="shared" si="17"/>
        <v>1164</v>
      </c>
      <c r="E359" t="s">
        <v>382</v>
      </c>
      <c r="F359" t="s">
        <v>533</v>
      </c>
      <c r="G359" t="s">
        <v>898</v>
      </c>
      <c r="I359" s="3" t="s">
        <v>1383</v>
      </c>
      <c r="J359">
        <v>-114.121337350798</v>
      </c>
      <c r="K359" t="str">
        <f t="shared" si="15"/>
        <v>1113 - Detached Garage Dwelling Unit -  New Additional Dwelling Unit</v>
      </c>
      <c r="L359" t="s">
        <v>1524</v>
      </c>
      <c r="N359" t="s">
        <v>1526</v>
      </c>
      <c r="O359" t="s">
        <v>1527</v>
      </c>
    </row>
    <row r="360" spans="1:15" x14ac:dyDescent="0.35">
      <c r="A360">
        <v>2017</v>
      </c>
      <c r="B360" s="2">
        <v>43000</v>
      </c>
      <c r="C360" s="2">
        <v>43486</v>
      </c>
      <c r="D360">
        <f t="shared" si="17"/>
        <v>486</v>
      </c>
      <c r="E360" t="s">
        <v>23</v>
      </c>
      <c r="F360" t="s">
        <v>533</v>
      </c>
      <c r="G360" t="s">
        <v>542</v>
      </c>
      <c r="I360" s="3" t="s">
        <v>1054</v>
      </c>
      <c r="J360">
        <v>-114.14246757471</v>
      </c>
      <c r="K360" t="str">
        <f t="shared" si="15"/>
        <v xml:space="preserve">1113 - Detached Garage Dwelling Unit -  New </v>
      </c>
      <c r="L360" t="s">
        <v>1524</v>
      </c>
      <c r="N360" t="s">
        <v>1526</v>
      </c>
    </row>
    <row r="361" spans="1:15" x14ac:dyDescent="0.35">
      <c r="A361">
        <v>2017</v>
      </c>
      <c r="B361" s="2">
        <v>42998</v>
      </c>
      <c r="C361" s="2">
        <v>43244</v>
      </c>
      <c r="D361">
        <f t="shared" si="17"/>
        <v>246</v>
      </c>
      <c r="E361" t="s">
        <v>207</v>
      </c>
      <c r="F361" t="s">
        <v>533</v>
      </c>
      <c r="G361" t="s">
        <v>725</v>
      </c>
      <c r="I361" s="3" t="s">
        <v>1226</v>
      </c>
      <c r="J361">
        <v>-114.038536513251</v>
      </c>
      <c r="K361" t="str">
        <f t="shared" si="15"/>
        <v xml:space="preserve">1113 - Detached Garage Dwelling Unit -  New </v>
      </c>
      <c r="L361" t="s">
        <v>1524</v>
      </c>
      <c r="N361" t="s">
        <v>1526</v>
      </c>
    </row>
    <row r="362" spans="1:15" x14ac:dyDescent="0.35">
      <c r="A362">
        <v>2017</v>
      </c>
      <c r="B362" s="2">
        <v>42997</v>
      </c>
      <c r="C362" s="2">
        <v>43158</v>
      </c>
      <c r="D362">
        <f t="shared" si="17"/>
        <v>161</v>
      </c>
      <c r="E362" t="s">
        <v>25</v>
      </c>
      <c r="F362" t="s">
        <v>533</v>
      </c>
      <c r="G362" t="s">
        <v>544</v>
      </c>
      <c r="I362" s="3" t="s">
        <v>1056</v>
      </c>
      <c r="J362">
        <v>-113.955311987153</v>
      </c>
      <c r="K362" t="str">
        <f t="shared" si="15"/>
        <v xml:space="preserve">1113 - Detached Garage Dwelling Unit -  New </v>
      </c>
      <c r="L362" t="s">
        <v>1524</v>
      </c>
      <c r="N362" t="s">
        <v>1526</v>
      </c>
    </row>
    <row r="363" spans="1:15" x14ac:dyDescent="0.35">
      <c r="A363">
        <v>2017</v>
      </c>
      <c r="B363" s="2">
        <v>42950</v>
      </c>
      <c r="C363" s="2">
        <v>43139</v>
      </c>
      <c r="D363">
        <f t="shared" si="17"/>
        <v>189</v>
      </c>
      <c r="E363" t="s">
        <v>266</v>
      </c>
      <c r="F363" t="s">
        <v>533</v>
      </c>
      <c r="G363" t="s">
        <v>783</v>
      </c>
      <c r="I363" s="3" t="s">
        <v>1279</v>
      </c>
      <c r="J363">
        <v>-114.202585457608</v>
      </c>
      <c r="K363" t="str">
        <f t="shared" si="15"/>
        <v xml:space="preserve">1113 - Detached Garage Dwelling Unit -  New </v>
      </c>
      <c r="L363" t="s">
        <v>1524</v>
      </c>
      <c r="N363" t="s">
        <v>1526</v>
      </c>
    </row>
    <row r="364" spans="1:15" x14ac:dyDescent="0.35">
      <c r="A364">
        <v>2017</v>
      </c>
      <c r="B364" s="2">
        <v>42948</v>
      </c>
      <c r="C364" s="2">
        <v>43137</v>
      </c>
      <c r="D364">
        <f t="shared" si="17"/>
        <v>189</v>
      </c>
      <c r="E364" t="s">
        <v>215</v>
      </c>
      <c r="F364" t="s">
        <v>533</v>
      </c>
      <c r="G364" t="s">
        <v>732</v>
      </c>
      <c r="I364" s="3" t="s">
        <v>1233</v>
      </c>
      <c r="J364">
        <v>-114.177036523806</v>
      </c>
      <c r="K364" t="str">
        <f t="shared" si="15"/>
        <v xml:space="preserve">1113 - Detached Garage Dwelling Unit -  New </v>
      </c>
      <c r="L364" t="s">
        <v>1524</v>
      </c>
      <c r="N364" t="s">
        <v>1526</v>
      </c>
    </row>
    <row r="365" spans="1:15" x14ac:dyDescent="0.35">
      <c r="A365">
        <v>2017</v>
      </c>
      <c r="B365" s="2">
        <v>42947</v>
      </c>
      <c r="C365" s="2">
        <v>43363</v>
      </c>
      <c r="D365">
        <f t="shared" si="17"/>
        <v>416</v>
      </c>
      <c r="E365" t="s">
        <v>254</v>
      </c>
      <c r="F365" t="s">
        <v>533</v>
      </c>
      <c r="G365" t="s">
        <v>771</v>
      </c>
      <c r="I365" s="3" t="s">
        <v>1268</v>
      </c>
      <c r="J365">
        <v>-114.037882020019</v>
      </c>
      <c r="K365" t="str">
        <f t="shared" si="15"/>
        <v xml:space="preserve">1113 - Detached Garage Dwelling Unit -  New </v>
      </c>
      <c r="L365" t="s">
        <v>1524</v>
      </c>
      <c r="N365" t="s">
        <v>1526</v>
      </c>
    </row>
    <row r="366" spans="1:15" x14ac:dyDescent="0.35">
      <c r="A366">
        <v>2017</v>
      </c>
      <c r="B366" s="2">
        <v>42940</v>
      </c>
      <c r="C366" s="2">
        <v>43129</v>
      </c>
      <c r="D366">
        <f t="shared" si="17"/>
        <v>189</v>
      </c>
      <c r="E366" t="s">
        <v>1547</v>
      </c>
      <c r="F366" t="s">
        <v>533</v>
      </c>
      <c r="G366" t="s">
        <v>1573</v>
      </c>
      <c r="I366" s="3" t="s">
        <v>1598</v>
      </c>
      <c r="J366">
        <v>-114.066775044228</v>
      </c>
      <c r="K366" t="str">
        <f t="shared" si="15"/>
        <v>1301 - Private Detached Garage -  New Garage</v>
      </c>
      <c r="L366" t="s">
        <v>1615</v>
      </c>
      <c r="N366" t="s">
        <v>1526</v>
      </c>
      <c r="O366" t="s">
        <v>1617</v>
      </c>
    </row>
    <row r="367" spans="1:15" x14ac:dyDescent="0.35">
      <c r="A367">
        <v>2017</v>
      </c>
      <c r="B367" s="2">
        <v>42930</v>
      </c>
      <c r="C367" s="2">
        <v>43367</v>
      </c>
      <c r="D367">
        <f t="shared" si="17"/>
        <v>437</v>
      </c>
      <c r="E367" t="s">
        <v>62</v>
      </c>
      <c r="F367" t="s">
        <v>533</v>
      </c>
      <c r="G367" t="s">
        <v>581</v>
      </c>
      <c r="I367" s="3" t="s">
        <v>1092</v>
      </c>
      <c r="J367">
        <v>-113.946289665267</v>
      </c>
      <c r="K367" t="str">
        <f t="shared" si="15"/>
        <v xml:space="preserve">1113 - Detached Garage Dwelling Unit -  New </v>
      </c>
      <c r="L367" t="s">
        <v>1524</v>
      </c>
      <c r="N367" t="s">
        <v>1526</v>
      </c>
    </row>
    <row r="368" spans="1:15" x14ac:dyDescent="0.35">
      <c r="A368">
        <v>2017</v>
      </c>
      <c r="B368" s="2">
        <v>42921</v>
      </c>
      <c r="C368" s="2">
        <v>43160</v>
      </c>
      <c r="D368">
        <f t="shared" si="17"/>
        <v>239</v>
      </c>
      <c r="E368" t="s">
        <v>427</v>
      </c>
      <c r="F368" t="s">
        <v>533</v>
      </c>
      <c r="G368" t="s">
        <v>942</v>
      </c>
      <c r="I368" s="3" t="s">
        <v>1426</v>
      </c>
      <c r="J368">
        <v>-114.130948314159</v>
      </c>
      <c r="K368" t="str">
        <f t="shared" si="15"/>
        <v xml:space="preserve">1113 - Detached Garage Dwelling Unit -  New </v>
      </c>
      <c r="L368" t="s">
        <v>1524</v>
      </c>
      <c r="N368" t="s">
        <v>1526</v>
      </c>
    </row>
    <row r="369" spans="1:15" x14ac:dyDescent="0.35">
      <c r="A369">
        <v>2017</v>
      </c>
      <c r="B369" s="2">
        <v>42920</v>
      </c>
      <c r="C369" s="2">
        <v>43108</v>
      </c>
      <c r="D369">
        <f t="shared" si="17"/>
        <v>188</v>
      </c>
      <c r="E369" t="s">
        <v>328</v>
      </c>
      <c r="F369" t="s">
        <v>533</v>
      </c>
      <c r="G369" t="s">
        <v>844</v>
      </c>
      <c r="I369" s="3" t="s">
        <v>1334</v>
      </c>
      <c r="J369">
        <v>-114.005745636523</v>
      </c>
      <c r="K369" t="str">
        <f t="shared" si="15"/>
        <v xml:space="preserve">1113 - Detached Garage Dwelling Unit -  New </v>
      </c>
      <c r="L369" t="s">
        <v>1524</v>
      </c>
      <c r="N369" t="s">
        <v>1526</v>
      </c>
    </row>
    <row r="370" spans="1:15" x14ac:dyDescent="0.35">
      <c r="A370">
        <v>2017</v>
      </c>
      <c r="B370" s="2">
        <v>42920</v>
      </c>
      <c r="C370" s="2">
        <v>43031</v>
      </c>
      <c r="D370">
        <f t="shared" si="17"/>
        <v>111</v>
      </c>
      <c r="E370" t="s">
        <v>379</v>
      </c>
      <c r="F370" t="s">
        <v>533</v>
      </c>
      <c r="G370" t="s">
        <v>895</v>
      </c>
      <c r="I370">
        <v>51.020107625891001</v>
      </c>
      <c r="J370">
        <v>-114.020456464605</v>
      </c>
      <c r="K370" t="str">
        <f t="shared" si="15"/>
        <v xml:space="preserve">1114 - Detached Garden Suite -  New </v>
      </c>
      <c r="L370" t="s">
        <v>1525</v>
      </c>
      <c r="N370" t="s">
        <v>1526</v>
      </c>
    </row>
    <row r="371" spans="1:15" x14ac:dyDescent="0.35">
      <c r="A371">
        <v>2017</v>
      </c>
      <c r="B371" s="2">
        <v>42905</v>
      </c>
      <c r="C371" s="2">
        <v>43223</v>
      </c>
      <c r="D371">
        <f t="shared" si="17"/>
        <v>318</v>
      </c>
      <c r="E371" t="s">
        <v>469</v>
      </c>
      <c r="F371" t="s">
        <v>533</v>
      </c>
      <c r="G371" t="s">
        <v>984</v>
      </c>
      <c r="I371" s="3" t="s">
        <v>1465</v>
      </c>
      <c r="J371">
        <v>-114.078525657914</v>
      </c>
      <c r="K371" t="str">
        <f t="shared" si="15"/>
        <v xml:space="preserve">1114 - Detached Garden Suite -  New </v>
      </c>
      <c r="L371" t="s">
        <v>1525</v>
      </c>
      <c r="N371" t="s">
        <v>1526</v>
      </c>
    </row>
    <row r="372" spans="1:15" x14ac:dyDescent="0.35">
      <c r="A372">
        <v>2017</v>
      </c>
      <c r="B372" s="2">
        <v>42902</v>
      </c>
      <c r="C372" s="2">
        <v>43447</v>
      </c>
      <c r="D372">
        <f t="shared" si="17"/>
        <v>545</v>
      </c>
      <c r="E372" t="s">
        <v>1559</v>
      </c>
      <c r="F372" t="s">
        <v>533</v>
      </c>
      <c r="G372" t="s">
        <v>1585</v>
      </c>
      <c r="I372" s="3" t="s">
        <v>1610</v>
      </c>
      <c r="J372">
        <v>-114.044165121503</v>
      </c>
      <c r="K372" t="str">
        <f t="shared" si="15"/>
        <v>1301 - Private Detached Garage -  New Garage</v>
      </c>
      <c r="L372" t="s">
        <v>1615</v>
      </c>
      <c r="N372" t="s">
        <v>1526</v>
      </c>
      <c r="O372" t="s">
        <v>1617</v>
      </c>
    </row>
    <row r="373" spans="1:15" x14ac:dyDescent="0.35">
      <c r="A373">
        <v>2017</v>
      </c>
      <c r="B373" s="2">
        <v>42863</v>
      </c>
      <c r="C373" s="2">
        <v>44589</v>
      </c>
      <c r="D373">
        <f t="shared" si="17"/>
        <v>1726</v>
      </c>
      <c r="E373" t="s">
        <v>81</v>
      </c>
      <c r="F373" t="s">
        <v>533</v>
      </c>
      <c r="G373" t="s">
        <v>600</v>
      </c>
      <c r="I373" s="3" t="s">
        <v>1111</v>
      </c>
      <c r="J373">
        <v>-114.045498459245</v>
      </c>
      <c r="K373" t="str">
        <f t="shared" si="15"/>
        <v xml:space="preserve">1113 - Detached Garage Dwelling Unit -  New </v>
      </c>
      <c r="L373" t="s">
        <v>1524</v>
      </c>
      <c r="N373" t="s">
        <v>1526</v>
      </c>
    </row>
    <row r="374" spans="1:15" x14ac:dyDescent="0.35">
      <c r="A374">
        <v>2017</v>
      </c>
      <c r="B374" s="2">
        <v>42782</v>
      </c>
      <c r="C374" s="2">
        <v>43020</v>
      </c>
      <c r="D374">
        <f t="shared" si="17"/>
        <v>238</v>
      </c>
      <c r="E374" t="s">
        <v>439</v>
      </c>
      <c r="F374" t="s">
        <v>533</v>
      </c>
      <c r="G374" t="s">
        <v>954</v>
      </c>
      <c r="I374" s="3" t="s">
        <v>1437</v>
      </c>
      <c r="J374">
        <v>-114.165812799774</v>
      </c>
      <c r="K374" t="str">
        <f t="shared" si="15"/>
        <v xml:space="preserve">1113 - Detached Garage Dwelling Unit -  New </v>
      </c>
      <c r="L374" t="s">
        <v>1524</v>
      </c>
      <c r="N374" t="s">
        <v>1526</v>
      </c>
    </row>
    <row r="375" spans="1:15" x14ac:dyDescent="0.35">
      <c r="A375">
        <v>2017</v>
      </c>
      <c r="B375" s="2">
        <v>42768</v>
      </c>
      <c r="C375" s="2">
        <v>43186</v>
      </c>
      <c r="D375">
        <f t="shared" si="17"/>
        <v>418</v>
      </c>
      <c r="E375" t="s">
        <v>1546</v>
      </c>
      <c r="F375" t="s">
        <v>533</v>
      </c>
      <c r="G375" t="s">
        <v>1572</v>
      </c>
      <c r="I375" s="3" t="s">
        <v>1597</v>
      </c>
      <c r="J375">
        <v>-114.06443781490201</v>
      </c>
      <c r="K375" t="str">
        <f t="shared" si="15"/>
        <v>1301 - Private Detached Garage -  New Garage</v>
      </c>
      <c r="L375" t="s">
        <v>1615</v>
      </c>
      <c r="N375" t="s">
        <v>1526</v>
      </c>
      <c r="O375" t="s">
        <v>1617</v>
      </c>
    </row>
    <row r="376" spans="1:15" x14ac:dyDescent="0.35">
      <c r="A376">
        <v>2016</v>
      </c>
      <c r="B376" s="2">
        <v>42683</v>
      </c>
      <c r="C376" s="2">
        <v>42951</v>
      </c>
      <c r="D376">
        <f t="shared" si="17"/>
        <v>268</v>
      </c>
      <c r="E376" t="s">
        <v>421</v>
      </c>
      <c r="F376" t="s">
        <v>533</v>
      </c>
      <c r="G376" t="s">
        <v>936</v>
      </c>
      <c r="I376" s="3" t="s">
        <v>1420</v>
      </c>
      <c r="J376">
        <v>-114.130654261415</v>
      </c>
      <c r="K376" t="str">
        <f t="shared" si="15"/>
        <v xml:space="preserve">1113 - Detached Garage Dwelling Unit -  New </v>
      </c>
      <c r="L376" t="s">
        <v>1524</v>
      </c>
      <c r="N376" t="s">
        <v>1526</v>
      </c>
    </row>
    <row r="377" spans="1:15" x14ac:dyDescent="0.35">
      <c r="A377">
        <v>2016</v>
      </c>
      <c r="B377" s="2">
        <v>42674</v>
      </c>
      <c r="C377" s="2">
        <v>43021</v>
      </c>
      <c r="D377">
        <f t="shared" si="17"/>
        <v>347</v>
      </c>
      <c r="E377" t="s">
        <v>443</v>
      </c>
      <c r="F377" t="s">
        <v>533</v>
      </c>
      <c r="G377" t="s">
        <v>958</v>
      </c>
      <c r="I377">
        <v>51.0697578108839</v>
      </c>
      <c r="J377">
        <v>-114.089125559861</v>
      </c>
      <c r="K377" t="str">
        <f t="shared" si="15"/>
        <v xml:space="preserve">1113 - Detached Garage Dwelling Unit -  New </v>
      </c>
      <c r="L377" t="s">
        <v>1524</v>
      </c>
      <c r="N377" t="s">
        <v>1526</v>
      </c>
    </row>
    <row r="378" spans="1:15" x14ac:dyDescent="0.35">
      <c r="A378">
        <v>2016</v>
      </c>
      <c r="B378" s="2">
        <v>42648</v>
      </c>
      <c r="C378" s="2">
        <v>42690</v>
      </c>
      <c r="D378">
        <f t="shared" si="17"/>
        <v>42</v>
      </c>
      <c r="E378" t="s">
        <v>338</v>
      </c>
      <c r="F378" t="s">
        <v>533</v>
      </c>
      <c r="G378" t="s">
        <v>854</v>
      </c>
      <c r="I378" s="3" t="s">
        <v>1343</v>
      </c>
      <c r="J378">
        <v>-113.995786338146</v>
      </c>
      <c r="K378" t="str">
        <f t="shared" si="15"/>
        <v xml:space="preserve">1114 - Detached Garden Suite - Improvement Existing </v>
      </c>
      <c r="L378" t="s">
        <v>1525</v>
      </c>
      <c r="M378" t="s">
        <v>1528</v>
      </c>
      <c r="N378" t="s">
        <v>1529</v>
      </c>
    </row>
    <row r="379" spans="1:15" x14ac:dyDescent="0.35">
      <c r="A379">
        <v>2016</v>
      </c>
      <c r="B379" s="2">
        <v>42647</v>
      </c>
      <c r="C379" s="2">
        <v>42978</v>
      </c>
      <c r="D379">
        <f t="shared" si="17"/>
        <v>331</v>
      </c>
      <c r="E379" t="s">
        <v>109</v>
      </c>
      <c r="F379" t="s">
        <v>533</v>
      </c>
      <c r="G379" t="s">
        <v>628</v>
      </c>
      <c r="I379" s="3" t="s">
        <v>1139</v>
      </c>
      <c r="J379">
        <v>-114.040377903793</v>
      </c>
      <c r="K379" t="str">
        <f t="shared" si="15"/>
        <v xml:space="preserve">1114 - Detached Garden Suite -  New </v>
      </c>
      <c r="L379" t="s">
        <v>1525</v>
      </c>
      <c r="N379" t="s">
        <v>1526</v>
      </c>
    </row>
    <row r="380" spans="1:15" x14ac:dyDescent="0.35">
      <c r="A380">
        <v>2016</v>
      </c>
      <c r="B380" s="2">
        <v>42626</v>
      </c>
      <c r="C380" s="2">
        <v>42965</v>
      </c>
      <c r="D380">
        <f t="shared" si="17"/>
        <v>339</v>
      </c>
      <c r="E380" t="s">
        <v>55</v>
      </c>
      <c r="F380" t="s">
        <v>533</v>
      </c>
      <c r="G380" t="s">
        <v>574</v>
      </c>
      <c r="I380" s="3" t="s">
        <v>1085</v>
      </c>
      <c r="J380">
        <v>-114.061200277572</v>
      </c>
      <c r="K380" t="str">
        <f t="shared" si="15"/>
        <v xml:space="preserve">1114 - Detached Garden Suite -  New </v>
      </c>
      <c r="L380" t="s">
        <v>1525</v>
      </c>
      <c r="N380" t="s">
        <v>1526</v>
      </c>
    </row>
    <row r="381" spans="1:15" x14ac:dyDescent="0.35">
      <c r="A381">
        <v>2016</v>
      </c>
      <c r="B381" s="2">
        <v>42621</v>
      </c>
      <c r="C381" s="2">
        <v>43139</v>
      </c>
      <c r="D381">
        <f t="shared" si="17"/>
        <v>518</v>
      </c>
      <c r="E381" t="s">
        <v>465</v>
      </c>
      <c r="F381" t="s">
        <v>533</v>
      </c>
      <c r="G381" t="s">
        <v>980</v>
      </c>
      <c r="I381" s="3" t="s">
        <v>1461</v>
      </c>
      <c r="J381">
        <v>-114.04736943722401</v>
      </c>
      <c r="K381" t="str">
        <f t="shared" si="15"/>
        <v xml:space="preserve">1113 - Detached Garage Dwelling Unit -  New </v>
      </c>
      <c r="L381" t="s">
        <v>1524</v>
      </c>
      <c r="N381" t="s">
        <v>1526</v>
      </c>
    </row>
    <row r="382" spans="1:15" x14ac:dyDescent="0.35">
      <c r="A382">
        <v>2016</v>
      </c>
      <c r="B382" s="2">
        <v>42614</v>
      </c>
      <c r="C382" s="2">
        <v>42919</v>
      </c>
      <c r="D382">
        <f t="shared" si="17"/>
        <v>305</v>
      </c>
      <c r="E382" t="s">
        <v>93</v>
      </c>
      <c r="F382" t="s">
        <v>533</v>
      </c>
      <c r="G382" t="s">
        <v>612</v>
      </c>
      <c r="I382" s="3" t="s">
        <v>1123</v>
      </c>
      <c r="J382">
        <v>-114.050213245194</v>
      </c>
      <c r="K382" t="str">
        <f t="shared" si="15"/>
        <v>1113 - Detached Garage Dwelling Unit -  New Fireplace</v>
      </c>
      <c r="L382" t="s">
        <v>1524</v>
      </c>
      <c r="N382" t="s">
        <v>1526</v>
      </c>
      <c r="O382" t="s">
        <v>1532</v>
      </c>
    </row>
    <row r="383" spans="1:15" x14ac:dyDescent="0.35">
      <c r="A383">
        <v>2016</v>
      </c>
      <c r="B383" s="2">
        <v>42614</v>
      </c>
      <c r="C383" s="2">
        <v>42801</v>
      </c>
      <c r="D383">
        <f t="shared" si="17"/>
        <v>187</v>
      </c>
      <c r="E383" t="s">
        <v>401</v>
      </c>
      <c r="F383" t="s">
        <v>533</v>
      </c>
      <c r="G383" t="s">
        <v>917</v>
      </c>
      <c r="I383" s="3" t="s">
        <v>1401</v>
      </c>
      <c r="J383">
        <v>-113.910060871482</v>
      </c>
      <c r="K383" t="str">
        <f t="shared" si="15"/>
        <v xml:space="preserve">1114 - Detached Garden Suite -  New </v>
      </c>
      <c r="L383" t="s">
        <v>1525</v>
      </c>
      <c r="N383" t="s">
        <v>1526</v>
      </c>
    </row>
    <row r="384" spans="1:15" x14ac:dyDescent="0.35">
      <c r="A384">
        <v>2016</v>
      </c>
      <c r="B384" s="2">
        <v>42614</v>
      </c>
      <c r="C384" s="2">
        <v>42803</v>
      </c>
      <c r="D384">
        <f t="shared" si="17"/>
        <v>189</v>
      </c>
      <c r="E384" t="s">
        <v>432</v>
      </c>
      <c r="F384" t="s">
        <v>533</v>
      </c>
      <c r="G384" t="s">
        <v>947</v>
      </c>
      <c r="I384" s="3" t="s">
        <v>1430</v>
      </c>
      <c r="J384">
        <v>-113.910133116994</v>
      </c>
      <c r="K384" t="str">
        <f t="shared" si="15"/>
        <v xml:space="preserve">1114 - Detached Garden Suite -  New </v>
      </c>
      <c r="L384" t="s">
        <v>1525</v>
      </c>
      <c r="N384" t="s">
        <v>1526</v>
      </c>
    </row>
    <row r="385" spans="1:15" x14ac:dyDescent="0.35">
      <c r="A385">
        <v>2016</v>
      </c>
      <c r="B385" s="2">
        <v>42613</v>
      </c>
      <c r="C385" s="2">
        <v>42853</v>
      </c>
      <c r="D385">
        <f t="shared" si="17"/>
        <v>240</v>
      </c>
      <c r="E385" t="s">
        <v>365</v>
      </c>
      <c r="F385" t="s">
        <v>533</v>
      </c>
      <c r="G385" t="s">
        <v>881</v>
      </c>
      <c r="I385" s="3" t="s">
        <v>1369</v>
      </c>
      <c r="J385">
        <v>-114.007160956056</v>
      </c>
      <c r="K385" t="str">
        <f t="shared" si="15"/>
        <v xml:space="preserve">1113 - Detached Garage Dwelling Unit -  New </v>
      </c>
      <c r="L385" t="s">
        <v>1524</v>
      </c>
      <c r="N385" t="s">
        <v>1526</v>
      </c>
    </row>
    <row r="386" spans="1:15" x14ac:dyDescent="0.35">
      <c r="A386">
        <v>2016</v>
      </c>
      <c r="B386" s="2">
        <v>42611</v>
      </c>
      <c r="C386" s="2">
        <v>43202</v>
      </c>
      <c r="D386">
        <f t="shared" si="17"/>
        <v>591</v>
      </c>
      <c r="E386" t="s">
        <v>196</v>
      </c>
      <c r="F386" t="s">
        <v>533</v>
      </c>
      <c r="G386" t="s">
        <v>714</v>
      </c>
      <c r="I386">
        <v>51.040066109627602</v>
      </c>
      <c r="J386">
        <v>-114.12241035523699</v>
      </c>
      <c r="K386" t="str">
        <f t="shared" ref="K386:K449" si="18">L386&amp;" - "&amp;M386&amp;" "&amp;N386&amp;" "&amp;O386</f>
        <v xml:space="preserve">1114 - Detached Garden Suite -  New </v>
      </c>
      <c r="L386" t="s">
        <v>1525</v>
      </c>
      <c r="N386" t="s">
        <v>1526</v>
      </c>
    </row>
    <row r="387" spans="1:15" x14ac:dyDescent="0.35">
      <c r="A387">
        <v>2016</v>
      </c>
      <c r="B387" s="2">
        <v>42599</v>
      </c>
      <c r="C387" s="2">
        <v>43046</v>
      </c>
      <c r="D387">
        <f t="shared" si="17"/>
        <v>447</v>
      </c>
      <c r="E387" t="s">
        <v>1551</v>
      </c>
      <c r="F387" t="s">
        <v>533</v>
      </c>
      <c r="G387" t="s">
        <v>1577</v>
      </c>
      <c r="I387" s="3" t="s">
        <v>1602</v>
      </c>
      <c r="J387">
        <v>-114.09337181101201</v>
      </c>
      <c r="K387" t="str">
        <f t="shared" si="18"/>
        <v>1301 - Private Detached Garage -  New Garage</v>
      </c>
      <c r="L387" t="s">
        <v>1615</v>
      </c>
      <c r="N387" t="s">
        <v>1526</v>
      </c>
      <c r="O387" t="s">
        <v>1617</v>
      </c>
    </row>
    <row r="388" spans="1:15" x14ac:dyDescent="0.35">
      <c r="A388">
        <v>2016</v>
      </c>
      <c r="B388" s="2">
        <v>42578</v>
      </c>
      <c r="C388" s="2">
        <v>42977</v>
      </c>
      <c r="D388">
        <f t="shared" si="17"/>
        <v>399</v>
      </c>
      <c r="E388" t="s">
        <v>1554</v>
      </c>
      <c r="F388" t="s">
        <v>533</v>
      </c>
      <c r="G388" t="s">
        <v>1580</v>
      </c>
      <c r="I388" s="3" t="s">
        <v>1605</v>
      </c>
      <c r="J388">
        <v>-114.130345167063</v>
      </c>
      <c r="K388" t="str">
        <f t="shared" si="18"/>
        <v>1301 - Private Detached Garage -  New Carport, Deck, Garage</v>
      </c>
      <c r="L388" t="s">
        <v>1615</v>
      </c>
      <c r="N388" t="s">
        <v>1526</v>
      </c>
      <c r="O388" t="s">
        <v>1624</v>
      </c>
    </row>
    <row r="389" spans="1:15" x14ac:dyDescent="0.35">
      <c r="A389">
        <v>2016</v>
      </c>
      <c r="B389" s="2">
        <v>42564</v>
      </c>
      <c r="C389" s="2">
        <v>42720</v>
      </c>
      <c r="D389">
        <f t="shared" si="17"/>
        <v>156</v>
      </c>
      <c r="E389" t="s">
        <v>190</v>
      </c>
      <c r="F389" t="s">
        <v>533</v>
      </c>
      <c r="G389" t="s">
        <v>708</v>
      </c>
      <c r="I389">
        <v>51.172433790483502</v>
      </c>
      <c r="J389">
        <v>-114.08771490865099</v>
      </c>
      <c r="K389" t="str">
        <f t="shared" si="18"/>
        <v xml:space="preserve">1113 - Detached Garage Dwelling Unit -  New </v>
      </c>
      <c r="L389" t="s">
        <v>1524</v>
      </c>
      <c r="N389" t="s">
        <v>1526</v>
      </c>
    </row>
    <row r="390" spans="1:15" x14ac:dyDescent="0.35">
      <c r="A390">
        <v>2016</v>
      </c>
      <c r="B390" s="2">
        <v>42562</v>
      </c>
      <c r="C390" s="2">
        <v>42951</v>
      </c>
      <c r="D390">
        <f t="shared" si="17"/>
        <v>389</v>
      </c>
      <c r="E390" t="s">
        <v>386</v>
      </c>
      <c r="F390" t="s">
        <v>533</v>
      </c>
      <c r="G390" t="s">
        <v>902</v>
      </c>
      <c r="I390" s="3" t="s">
        <v>1387</v>
      </c>
      <c r="J390">
        <v>-114.133040413336</v>
      </c>
      <c r="K390" t="str">
        <f t="shared" si="18"/>
        <v xml:space="preserve">1113 - Detached Garage Dwelling Unit -  New </v>
      </c>
      <c r="L390" t="s">
        <v>1524</v>
      </c>
      <c r="N390" t="s">
        <v>1526</v>
      </c>
    </row>
    <row r="391" spans="1:15" x14ac:dyDescent="0.35">
      <c r="A391">
        <v>2016</v>
      </c>
      <c r="B391" s="2">
        <v>42548</v>
      </c>
      <c r="C391" s="2">
        <v>42598</v>
      </c>
      <c r="D391">
        <f t="shared" si="17"/>
        <v>50</v>
      </c>
      <c r="E391" t="s">
        <v>331</v>
      </c>
      <c r="F391" t="s">
        <v>533</v>
      </c>
      <c r="G391" t="s">
        <v>847</v>
      </c>
      <c r="I391" s="3" t="s">
        <v>1337</v>
      </c>
      <c r="J391">
        <v>-114.101778096069</v>
      </c>
      <c r="K391" t="str">
        <f t="shared" si="18"/>
        <v xml:space="preserve">1113 - Detached Garage Dwelling Unit - Improvement Existing </v>
      </c>
      <c r="L391" t="s">
        <v>1524</v>
      </c>
      <c r="M391" t="s">
        <v>1528</v>
      </c>
      <c r="N391" t="s">
        <v>1529</v>
      </c>
    </row>
    <row r="392" spans="1:15" x14ac:dyDescent="0.35">
      <c r="A392">
        <v>2016</v>
      </c>
      <c r="B392" s="2">
        <v>42524</v>
      </c>
      <c r="C392" s="2">
        <v>42683</v>
      </c>
      <c r="D392">
        <f t="shared" si="17"/>
        <v>159</v>
      </c>
      <c r="E392" t="s">
        <v>1545</v>
      </c>
      <c r="F392" t="s">
        <v>533</v>
      </c>
      <c r="G392" t="s">
        <v>1571</v>
      </c>
      <c r="I392">
        <v>51.065085641129897</v>
      </c>
      <c r="J392">
        <v>-114.124695873159</v>
      </c>
      <c r="K392" t="str">
        <f t="shared" si="18"/>
        <v>1301 - Private Detached Garage -  New Garage</v>
      </c>
      <c r="L392" t="s">
        <v>1615</v>
      </c>
      <c r="N392" t="s">
        <v>1526</v>
      </c>
      <c r="O392" t="s">
        <v>1617</v>
      </c>
    </row>
    <row r="393" spans="1:15" x14ac:dyDescent="0.35">
      <c r="A393">
        <v>2016</v>
      </c>
      <c r="B393" s="2">
        <v>42509</v>
      </c>
      <c r="C393" s="2">
        <v>42762</v>
      </c>
      <c r="D393">
        <f t="shared" si="17"/>
        <v>253</v>
      </c>
      <c r="E393" t="s">
        <v>447</v>
      </c>
      <c r="F393" t="s">
        <v>533</v>
      </c>
      <c r="G393" t="s">
        <v>962</v>
      </c>
      <c r="I393" s="3" t="s">
        <v>1444</v>
      </c>
      <c r="J393">
        <v>-114.08162736031601</v>
      </c>
      <c r="K393" t="str">
        <f t="shared" si="18"/>
        <v xml:space="preserve">1113 - Detached Garage Dwelling Unit -  New </v>
      </c>
      <c r="L393" t="s">
        <v>1524</v>
      </c>
      <c r="N393" t="s">
        <v>1526</v>
      </c>
    </row>
    <row r="394" spans="1:15" x14ac:dyDescent="0.35">
      <c r="A394">
        <v>2016</v>
      </c>
      <c r="B394" s="2">
        <v>42507</v>
      </c>
      <c r="C394" s="2">
        <v>42927</v>
      </c>
      <c r="D394">
        <f t="shared" si="17"/>
        <v>420</v>
      </c>
      <c r="E394" t="s">
        <v>369</v>
      </c>
      <c r="F394" t="s">
        <v>533</v>
      </c>
      <c r="G394" t="s">
        <v>885</v>
      </c>
      <c r="I394" s="3" t="s">
        <v>1373</v>
      </c>
      <c r="J394">
        <v>-114.093038417301</v>
      </c>
      <c r="K394" t="str">
        <f t="shared" si="18"/>
        <v xml:space="preserve">1113 - Detached Garage Dwelling Unit -  New </v>
      </c>
      <c r="L394" t="s">
        <v>1524</v>
      </c>
      <c r="N394" t="s">
        <v>1526</v>
      </c>
    </row>
    <row r="395" spans="1:15" x14ac:dyDescent="0.35">
      <c r="A395">
        <v>2016</v>
      </c>
      <c r="B395" s="2">
        <v>42502</v>
      </c>
      <c r="C395" s="2">
        <v>42607</v>
      </c>
      <c r="D395">
        <f t="shared" si="17"/>
        <v>105</v>
      </c>
      <c r="E395" t="s">
        <v>354</v>
      </c>
      <c r="F395" t="s">
        <v>533</v>
      </c>
      <c r="G395" t="s">
        <v>870</v>
      </c>
      <c r="I395" s="3" t="s">
        <v>1358</v>
      </c>
      <c r="J395">
        <v>-114.091455906871</v>
      </c>
      <c r="K395" t="str">
        <f t="shared" si="18"/>
        <v xml:space="preserve">1113 - Detached Garage Dwelling Unit -  New </v>
      </c>
      <c r="L395" t="s">
        <v>1524</v>
      </c>
      <c r="N395" t="s">
        <v>1526</v>
      </c>
    </row>
    <row r="396" spans="1:15" x14ac:dyDescent="0.35">
      <c r="A396">
        <v>2016</v>
      </c>
      <c r="B396" s="2">
        <v>42502</v>
      </c>
      <c r="C396" s="2">
        <v>43243</v>
      </c>
      <c r="D396">
        <f t="shared" si="17"/>
        <v>741</v>
      </c>
      <c r="E396" t="s">
        <v>1550</v>
      </c>
      <c r="F396" t="s">
        <v>533</v>
      </c>
      <c r="G396" t="s">
        <v>1576</v>
      </c>
      <c r="I396" s="3" t="s">
        <v>1601</v>
      </c>
      <c r="J396">
        <v>-113.96553040495699</v>
      </c>
      <c r="K396" t="str">
        <f t="shared" si="18"/>
        <v>1301 - Private Detached Garage -  New Deck, Garage</v>
      </c>
      <c r="L396" t="s">
        <v>1615</v>
      </c>
      <c r="N396" t="s">
        <v>1526</v>
      </c>
      <c r="O396" t="s">
        <v>1622</v>
      </c>
    </row>
    <row r="397" spans="1:15" x14ac:dyDescent="0.35">
      <c r="A397">
        <v>2016</v>
      </c>
      <c r="B397" s="2">
        <v>42487</v>
      </c>
      <c r="C397" s="2">
        <v>42769</v>
      </c>
      <c r="D397">
        <f t="shared" si="17"/>
        <v>282</v>
      </c>
      <c r="E397" t="s">
        <v>103</v>
      </c>
      <c r="F397" t="s">
        <v>533</v>
      </c>
      <c r="G397" t="s">
        <v>622</v>
      </c>
      <c r="I397" s="3" t="s">
        <v>1133</v>
      </c>
      <c r="J397">
        <v>-114.130104338791</v>
      </c>
      <c r="K397" t="str">
        <f t="shared" si="18"/>
        <v>1113 - Detached Garage Dwelling Unit -  New Fireplace</v>
      </c>
      <c r="L397" t="s">
        <v>1524</v>
      </c>
      <c r="N397" t="s">
        <v>1526</v>
      </c>
      <c r="O397" t="s">
        <v>1532</v>
      </c>
    </row>
    <row r="398" spans="1:15" x14ac:dyDescent="0.35">
      <c r="A398">
        <v>2016</v>
      </c>
      <c r="B398" s="2">
        <v>42472</v>
      </c>
      <c r="C398" s="2">
        <v>42698</v>
      </c>
      <c r="D398">
        <f t="shared" si="17"/>
        <v>226</v>
      </c>
      <c r="E398" t="s">
        <v>216</v>
      </c>
      <c r="F398" t="s">
        <v>533</v>
      </c>
      <c r="G398" t="s">
        <v>733</v>
      </c>
      <c r="I398" s="3" t="s">
        <v>1234</v>
      </c>
      <c r="J398">
        <v>-114.041505553905</v>
      </c>
      <c r="K398" t="str">
        <f t="shared" si="18"/>
        <v xml:space="preserve">1113 - Detached Garage Dwelling Unit -  New </v>
      </c>
      <c r="L398" t="s">
        <v>1524</v>
      </c>
      <c r="N398" t="s">
        <v>1526</v>
      </c>
    </row>
    <row r="399" spans="1:15" x14ac:dyDescent="0.35">
      <c r="A399">
        <v>2016</v>
      </c>
      <c r="B399" s="2">
        <v>42465</v>
      </c>
      <c r="C399" s="2">
        <v>42776</v>
      </c>
      <c r="D399">
        <f t="shared" si="17"/>
        <v>311</v>
      </c>
      <c r="E399" t="s">
        <v>53</v>
      </c>
      <c r="F399" t="s">
        <v>533</v>
      </c>
      <c r="G399" t="s">
        <v>572</v>
      </c>
      <c r="I399" s="3" t="s">
        <v>1083</v>
      </c>
      <c r="J399">
        <v>-114.18646047611399</v>
      </c>
      <c r="K399" t="str">
        <f t="shared" si="18"/>
        <v xml:space="preserve">1113 - Detached Garage Dwelling Unit -  New </v>
      </c>
      <c r="L399" t="s">
        <v>1524</v>
      </c>
      <c r="N399" t="s">
        <v>1526</v>
      </c>
    </row>
    <row r="400" spans="1:15" x14ac:dyDescent="0.35">
      <c r="A400">
        <v>2016</v>
      </c>
      <c r="B400" s="2">
        <v>42418</v>
      </c>
      <c r="C400" s="2">
        <v>42606</v>
      </c>
      <c r="D400">
        <f t="shared" si="17"/>
        <v>188</v>
      </c>
      <c r="E400" t="s">
        <v>348</v>
      </c>
      <c r="F400" t="s">
        <v>533</v>
      </c>
      <c r="G400" t="s">
        <v>864</v>
      </c>
      <c r="I400" s="3" t="s">
        <v>1352</v>
      </c>
      <c r="J400">
        <v>-113.96702829860099</v>
      </c>
      <c r="K400" t="str">
        <f t="shared" si="18"/>
        <v xml:space="preserve">1113 - Detached Garage Dwelling Unit -  New </v>
      </c>
      <c r="L400" t="s">
        <v>1524</v>
      </c>
      <c r="N400" t="s">
        <v>1526</v>
      </c>
    </row>
    <row r="401" spans="1:15" x14ac:dyDescent="0.35">
      <c r="A401">
        <v>2016</v>
      </c>
      <c r="B401" s="2">
        <v>42416</v>
      </c>
      <c r="C401" s="2">
        <v>43172</v>
      </c>
      <c r="D401">
        <f t="shared" si="17"/>
        <v>756</v>
      </c>
      <c r="E401" t="s">
        <v>353</v>
      </c>
      <c r="F401" t="s">
        <v>533</v>
      </c>
      <c r="G401" t="s">
        <v>869</v>
      </c>
      <c r="I401" s="3" t="s">
        <v>1357</v>
      </c>
      <c r="J401">
        <v>-113.91158517665799</v>
      </c>
      <c r="K401" t="str">
        <f t="shared" si="18"/>
        <v xml:space="preserve">1113 - Detached Garage Dwelling Unit -  New </v>
      </c>
      <c r="L401" t="s">
        <v>1524</v>
      </c>
      <c r="N401" t="s">
        <v>1526</v>
      </c>
    </row>
    <row r="402" spans="1:15" x14ac:dyDescent="0.35">
      <c r="A402">
        <v>2016</v>
      </c>
      <c r="B402" s="2">
        <v>42410</v>
      </c>
      <c r="C402" s="2">
        <v>42646</v>
      </c>
      <c r="D402">
        <f t="shared" si="17"/>
        <v>236</v>
      </c>
      <c r="E402" t="s">
        <v>165</v>
      </c>
      <c r="F402" t="s">
        <v>533</v>
      </c>
      <c r="G402" t="s">
        <v>683</v>
      </c>
      <c r="I402" s="3" t="s">
        <v>1188</v>
      </c>
      <c r="J402">
        <v>-114.13870287581</v>
      </c>
      <c r="K402" t="str">
        <f t="shared" si="18"/>
        <v xml:space="preserve">1113 - Detached Garage Dwelling Unit -  New </v>
      </c>
      <c r="L402" t="s">
        <v>1524</v>
      </c>
      <c r="N402" t="s">
        <v>1526</v>
      </c>
    </row>
    <row r="403" spans="1:15" x14ac:dyDescent="0.35">
      <c r="A403">
        <v>2016</v>
      </c>
      <c r="B403" s="2">
        <v>42389</v>
      </c>
      <c r="C403" s="2">
        <v>42458</v>
      </c>
      <c r="D403">
        <f t="shared" si="17"/>
        <v>69</v>
      </c>
      <c r="E403" t="s">
        <v>385</v>
      </c>
      <c r="F403" t="s">
        <v>533</v>
      </c>
      <c r="G403" t="s">
        <v>901</v>
      </c>
      <c r="I403" s="3" t="s">
        <v>1386</v>
      </c>
      <c r="J403">
        <v>-114.133891348181</v>
      </c>
      <c r="K403" t="str">
        <f t="shared" si="18"/>
        <v xml:space="preserve">1113 - Detached Garage Dwelling Unit -  New </v>
      </c>
      <c r="L403" t="s">
        <v>1524</v>
      </c>
      <c r="N403" t="s">
        <v>1526</v>
      </c>
    </row>
    <row r="404" spans="1:15" x14ac:dyDescent="0.35">
      <c r="A404">
        <v>2016</v>
      </c>
      <c r="B404" s="2">
        <v>42384</v>
      </c>
      <c r="C404" s="2">
        <v>42879</v>
      </c>
      <c r="D404">
        <f t="shared" si="17"/>
        <v>495</v>
      </c>
      <c r="E404" t="s">
        <v>314</v>
      </c>
      <c r="F404" t="s">
        <v>533</v>
      </c>
      <c r="G404" t="s">
        <v>830</v>
      </c>
      <c r="I404" s="3" t="s">
        <v>1321</v>
      </c>
      <c r="J404">
        <v>-114.030294873442</v>
      </c>
      <c r="K404" t="str">
        <f t="shared" si="18"/>
        <v xml:space="preserve">1113 - Detached Garage Dwelling Unit -  New </v>
      </c>
      <c r="L404" t="s">
        <v>1524</v>
      </c>
      <c r="N404" t="s">
        <v>1526</v>
      </c>
    </row>
    <row r="405" spans="1:15" x14ac:dyDescent="0.35">
      <c r="A405">
        <v>2016</v>
      </c>
      <c r="B405" s="2">
        <v>42384</v>
      </c>
      <c r="C405" s="2">
        <v>42816</v>
      </c>
      <c r="D405">
        <f t="shared" si="17"/>
        <v>432</v>
      </c>
      <c r="E405" t="s">
        <v>346</v>
      </c>
      <c r="F405" t="s">
        <v>533</v>
      </c>
      <c r="G405" t="s">
        <v>862</v>
      </c>
      <c r="I405" s="3" t="s">
        <v>1350</v>
      </c>
      <c r="J405">
        <v>-114.044527753051</v>
      </c>
      <c r="K405" t="str">
        <f t="shared" si="18"/>
        <v xml:space="preserve">1113 - Detached Garage Dwelling Unit -  New </v>
      </c>
      <c r="L405" t="s">
        <v>1524</v>
      </c>
      <c r="N405" t="s">
        <v>1526</v>
      </c>
    </row>
    <row r="406" spans="1:15" x14ac:dyDescent="0.35">
      <c r="A406">
        <v>2015</v>
      </c>
      <c r="B406" s="2">
        <v>42353</v>
      </c>
      <c r="C406" s="2">
        <v>42570</v>
      </c>
      <c r="D406">
        <f t="shared" ref="D406:D469" si="19">_xlfn.DAYS(C406,B406)</f>
        <v>217</v>
      </c>
      <c r="E406" t="s">
        <v>329</v>
      </c>
      <c r="F406" t="s">
        <v>533</v>
      </c>
      <c r="G406" t="s">
        <v>845</v>
      </c>
      <c r="I406" s="3" t="s">
        <v>1335</v>
      </c>
      <c r="J406">
        <v>-114.064331520661</v>
      </c>
      <c r="K406" t="str">
        <f t="shared" si="18"/>
        <v xml:space="preserve">1113 - Detached Garage Dwelling Unit -  New </v>
      </c>
      <c r="L406" t="s">
        <v>1524</v>
      </c>
      <c r="N406" t="s">
        <v>1526</v>
      </c>
    </row>
    <row r="407" spans="1:15" x14ac:dyDescent="0.35">
      <c r="A407">
        <v>2015</v>
      </c>
      <c r="B407" s="2">
        <v>42352</v>
      </c>
      <c r="C407" s="2">
        <v>42769</v>
      </c>
      <c r="D407">
        <f t="shared" si="19"/>
        <v>417</v>
      </c>
      <c r="E407" t="s">
        <v>335</v>
      </c>
      <c r="F407" t="s">
        <v>533</v>
      </c>
      <c r="G407" t="s">
        <v>851</v>
      </c>
      <c r="I407" s="3" t="s">
        <v>1341</v>
      </c>
      <c r="J407">
        <v>-114.073217692776</v>
      </c>
      <c r="K407" t="str">
        <f t="shared" si="18"/>
        <v xml:space="preserve">1113 - Detached Garage Dwelling Unit -  New </v>
      </c>
      <c r="L407" t="s">
        <v>1524</v>
      </c>
      <c r="N407" t="s">
        <v>1526</v>
      </c>
    </row>
    <row r="408" spans="1:15" x14ac:dyDescent="0.35">
      <c r="A408">
        <v>2015</v>
      </c>
      <c r="B408" s="2">
        <v>42348</v>
      </c>
      <c r="C408" s="2">
        <v>42460</v>
      </c>
      <c r="D408">
        <f t="shared" si="19"/>
        <v>112</v>
      </c>
      <c r="E408" t="s">
        <v>292</v>
      </c>
      <c r="F408" t="s">
        <v>533</v>
      </c>
      <c r="G408" t="s">
        <v>808</v>
      </c>
      <c r="I408" s="3" t="s">
        <v>1303</v>
      </c>
      <c r="J408">
        <v>-113.967028228703</v>
      </c>
      <c r="K408" t="str">
        <f t="shared" si="18"/>
        <v xml:space="preserve">1113 - Detached Garage Dwelling Unit -  New </v>
      </c>
      <c r="L408" t="s">
        <v>1524</v>
      </c>
      <c r="N408" t="s">
        <v>1526</v>
      </c>
    </row>
    <row r="409" spans="1:15" x14ac:dyDescent="0.35">
      <c r="A409">
        <v>2015</v>
      </c>
      <c r="B409" s="2">
        <v>42324</v>
      </c>
      <c r="C409" s="2">
        <v>42593</v>
      </c>
      <c r="D409">
        <f t="shared" si="19"/>
        <v>269</v>
      </c>
      <c r="E409" t="s">
        <v>233</v>
      </c>
      <c r="F409" t="s">
        <v>533</v>
      </c>
      <c r="G409" t="s">
        <v>750</v>
      </c>
      <c r="I409" s="3" t="s">
        <v>1248</v>
      </c>
      <c r="J409">
        <v>-114.130293596633</v>
      </c>
      <c r="K409" t="str">
        <f t="shared" si="18"/>
        <v xml:space="preserve">1113 - Detached Garage Dwelling Unit -  New </v>
      </c>
      <c r="L409" t="s">
        <v>1524</v>
      </c>
      <c r="N409" t="s">
        <v>1526</v>
      </c>
    </row>
    <row r="410" spans="1:15" x14ac:dyDescent="0.35">
      <c r="A410">
        <v>2015</v>
      </c>
      <c r="B410" s="2">
        <v>42314</v>
      </c>
      <c r="C410" s="2">
        <v>42800</v>
      </c>
      <c r="D410">
        <f t="shared" si="19"/>
        <v>486</v>
      </c>
      <c r="E410" t="s">
        <v>468</v>
      </c>
      <c r="F410" t="s">
        <v>533</v>
      </c>
      <c r="G410" t="s">
        <v>983</v>
      </c>
      <c r="I410" s="3" t="s">
        <v>1464</v>
      </c>
      <c r="J410">
        <v>-114.16237076852001</v>
      </c>
      <c r="K410" t="str">
        <f t="shared" si="18"/>
        <v xml:space="preserve">1113 - Detached Garage Dwelling Unit -  New </v>
      </c>
      <c r="L410" t="s">
        <v>1524</v>
      </c>
      <c r="N410" t="s">
        <v>1526</v>
      </c>
    </row>
    <row r="411" spans="1:15" x14ac:dyDescent="0.35">
      <c r="A411">
        <v>2015</v>
      </c>
      <c r="B411" s="2">
        <v>42313</v>
      </c>
      <c r="C411" s="2">
        <v>42629</v>
      </c>
      <c r="D411">
        <f t="shared" si="19"/>
        <v>316</v>
      </c>
      <c r="E411" t="s">
        <v>293</v>
      </c>
      <c r="F411" t="s">
        <v>533</v>
      </c>
      <c r="G411" t="s">
        <v>809</v>
      </c>
      <c r="I411" s="3" t="s">
        <v>1304</v>
      </c>
      <c r="J411">
        <v>-113.96681930314701</v>
      </c>
      <c r="K411" t="str">
        <f t="shared" si="18"/>
        <v xml:space="preserve">1113 - Detached Garage Dwelling Unit -  New </v>
      </c>
      <c r="L411" t="s">
        <v>1524</v>
      </c>
      <c r="N411" t="s">
        <v>1526</v>
      </c>
    </row>
    <row r="412" spans="1:15" x14ac:dyDescent="0.35">
      <c r="A412">
        <v>2015</v>
      </c>
      <c r="B412" s="2">
        <v>42305</v>
      </c>
      <c r="C412" s="2">
        <v>42584</v>
      </c>
      <c r="D412">
        <f t="shared" si="19"/>
        <v>279</v>
      </c>
      <c r="E412" t="s">
        <v>61</v>
      </c>
      <c r="F412" t="s">
        <v>533</v>
      </c>
      <c r="G412" t="s">
        <v>580</v>
      </c>
      <c r="I412" s="3" t="s">
        <v>1091</v>
      </c>
      <c r="J412">
        <v>-113.995002101312</v>
      </c>
      <c r="K412" t="str">
        <f t="shared" si="18"/>
        <v xml:space="preserve">1113 - Detached Garage Dwelling Unit -  New </v>
      </c>
      <c r="L412" t="s">
        <v>1524</v>
      </c>
      <c r="N412" t="s">
        <v>1526</v>
      </c>
    </row>
    <row r="413" spans="1:15" x14ac:dyDescent="0.35">
      <c r="A413">
        <v>2015</v>
      </c>
      <c r="B413" s="2">
        <v>42303</v>
      </c>
      <c r="C413" s="2">
        <v>42587</v>
      </c>
      <c r="D413">
        <f t="shared" si="19"/>
        <v>284</v>
      </c>
      <c r="E413" t="s">
        <v>230</v>
      </c>
      <c r="F413" t="s">
        <v>533</v>
      </c>
      <c r="G413" t="s">
        <v>747</v>
      </c>
      <c r="I413" s="3" t="s">
        <v>1246</v>
      </c>
      <c r="J413">
        <v>-114.113189337542</v>
      </c>
      <c r="K413" t="str">
        <f t="shared" si="18"/>
        <v xml:space="preserve">1114 - Detached Garden Suite -  New </v>
      </c>
      <c r="L413" t="s">
        <v>1525</v>
      </c>
      <c r="N413" t="s">
        <v>1526</v>
      </c>
    </row>
    <row r="414" spans="1:15" x14ac:dyDescent="0.35">
      <c r="A414">
        <v>2015</v>
      </c>
      <c r="B414" s="2">
        <v>42303</v>
      </c>
      <c r="C414" s="2">
        <v>42543</v>
      </c>
      <c r="D414">
        <f t="shared" si="19"/>
        <v>240</v>
      </c>
      <c r="E414" t="s">
        <v>255</v>
      </c>
      <c r="F414" t="s">
        <v>533</v>
      </c>
      <c r="G414" t="s">
        <v>772</v>
      </c>
      <c r="I414" s="3" t="s">
        <v>1269</v>
      </c>
      <c r="J414">
        <v>-114.101480533654</v>
      </c>
      <c r="K414" t="str">
        <f t="shared" si="18"/>
        <v xml:space="preserve">1113 - Detached Garage Dwelling Unit - Improvement Existing </v>
      </c>
      <c r="L414" t="s">
        <v>1524</v>
      </c>
      <c r="M414" t="s">
        <v>1528</v>
      </c>
      <c r="N414" t="s">
        <v>1529</v>
      </c>
    </row>
    <row r="415" spans="1:15" x14ac:dyDescent="0.35">
      <c r="A415">
        <v>2015</v>
      </c>
      <c r="B415" s="2">
        <v>42247</v>
      </c>
      <c r="C415" s="2">
        <v>42429</v>
      </c>
      <c r="D415">
        <f t="shared" si="19"/>
        <v>182</v>
      </c>
      <c r="E415" t="s">
        <v>94</v>
      </c>
      <c r="F415" t="s">
        <v>533</v>
      </c>
      <c r="G415" t="s">
        <v>613</v>
      </c>
      <c r="I415" s="3" t="s">
        <v>1124</v>
      </c>
      <c r="J415">
        <v>-113.944599810686</v>
      </c>
      <c r="K415" t="str">
        <f t="shared" si="18"/>
        <v>1113 - Detached Garage Dwelling Unit -  New Deck, Secondary Suite</v>
      </c>
      <c r="L415" t="s">
        <v>1524</v>
      </c>
      <c r="N415" t="s">
        <v>1526</v>
      </c>
      <c r="O415" t="s">
        <v>1533</v>
      </c>
    </row>
    <row r="416" spans="1:15" x14ac:dyDescent="0.35">
      <c r="A416">
        <v>2015</v>
      </c>
      <c r="B416" s="2">
        <v>42237</v>
      </c>
      <c r="C416" s="2">
        <v>42409</v>
      </c>
      <c r="D416">
        <f t="shared" si="19"/>
        <v>172</v>
      </c>
      <c r="E416" t="s">
        <v>1542</v>
      </c>
      <c r="F416" t="s">
        <v>533</v>
      </c>
      <c r="G416" t="s">
        <v>1568</v>
      </c>
      <c r="I416" s="3" t="s">
        <v>1594</v>
      </c>
      <c r="J416">
        <v>-114.198636537802</v>
      </c>
      <c r="K416" t="str">
        <f t="shared" si="18"/>
        <v>1301 - Private Detached Garage -  New Garage</v>
      </c>
      <c r="L416" t="s">
        <v>1615</v>
      </c>
      <c r="N416" t="s">
        <v>1526</v>
      </c>
      <c r="O416" t="s">
        <v>1617</v>
      </c>
    </row>
    <row r="417" spans="1:15" x14ac:dyDescent="0.35">
      <c r="A417">
        <v>2015</v>
      </c>
      <c r="B417" s="2">
        <v>42229</v>
      </c>
      <c r="C417" s="2">
        <v>42241</v>
      </c>
      <c r="D417">
        <f t="shared" si="19"/>
        <v>12</v>
      </c>
      <c r="E417" t="s">
        <v>336</v>
      </c>
      <c r="F417" t="s">
        <v>533</v>
      </c>
      <c r="G417" t="s">
        <v>852</v>
      </c>
      <c r="I417" s="3" t="s">
        <v>1342</v>
      </c>
      <c r="J417">
        <v>-114.05746019593801</v>
      </c>
      <c r="K417" t="str">
        <f t="shared" si="18"/>
        <v xml:space="preserve">1113 - Detached Garage Dwelling Unit -  New </v>
      </c>
      <c r="L417" t="s">
        <v>1524</v>
      </c>
      <c r="N417" t="s">
        <v>1526</v>
      </c>
    </row>
    <row r="418" spans="1:15" x14ac:dyDescent="0.35">
      <c r="A418">
        <v>2015</v>
      </c>
      <c r="B418" s="2">
        <v>42223</v>
      </c>
      <c r="C418" s="2">
        <v>42391</v>
      </c>
      <c r="D418">
        <f t="shared" si="19"/>
        <v>168</v>
      </c>
      <c r="E418" t="s">
        <v>238</v>
      </c>
      <c r="F418" t="s">
        <v>533</v>
      </c>
      <c r="G418" t="s">
        <v>755</v>
      </c>
      <c r="I418" s="3" t="s">
        <v>1252</v>
      </c>
      <c r="J418">
        <v>-114.13436960359699</v>
      </c>
      <c r="K418" t="str">
        <f t="shared" si="18"/>
        <v xml:space="preserve">1113 - Detached Garage Dwelling Unit -  New </v>
      </c>
      <c r="L418" t="s">
        <v>1524</v>
      </c>
      <c r="N418" t="s">
        <v>1526</v>
      </c>
    </row>
    <row r="419" spans="1:15" x14ac:dyDescent="0.35">
      <c r="A419">
        <v>2015</v>
      </c>
      <c r="B419" s="2">
        <v>42222</v>
      </c>
      <c r="C419" s="2">
        <v>42354</v>
      </c>
      <c r="D419">
        <f t="shared" si="19"/>
        <v>132</v>
      </c>
      <c r="E419" t="s">
        <v>218</v>
      </c>
      <c r="F419" t="s">
        <v>533</v>
      </c>
      <c r="G419" t="s">
        <v>735</v>
      </c>
      <c r="I419">
        <v>51.028699940649702</v>
      </c>
      <c r="J419">
        <v>-114.107291027602</v>
      </c>
      <c r="K419" t="str">
        <f t="shared" si="18"/>
        <v xml:space="preserve">1113 - Detached Garage Dwelling Unit -  New </v>
      </c>
      <c r="L419" t="s">
        <v>1524</v>
      </c>
      <c r="N419" t="s">
        <v>1526</v>
      </c>
    </row>
    <row r="420" spans="1:15" x14ac:dyDescent="0.35">
      <c r="A420">
        <v>2015</v>
      </c>
      <c r="B420" s="2">
        <v>42207</v>
      </c>
      <c r="C420" s="2">
        <v>42467</v>
      </c>
      <c r="D420">
        <f t="shared" si="19"/>
        <v>260</v>
      </c>
      <c r="E420" t="s">
        <v>95</v>
      </c>
      <c r="F420" t="s">
        <v>533</v>
      </c>
      <c r="G420" t="s">
        <v>614</v>
      </c>
      <c r="I420" s="3" t="s">
        <v>1125</v>
      </c>
      <c r="J420">
        <v>-114.10851604341499</v>
      </c>
      <c r="K420" t="str">
        <f t="shared" si="18"/>
        <v xml:space="preserve">1113 - Detached Garage Dwelling Unit -  New </v>
      </c>
      <c r="L420" t="s">
        <v>1524</v>
      </c>
      <c r="N420" t="s">
        <v>1526</v>
      </c>
    </row>
    <row r="421" spans="1:15" x14ac:dyDescent="0.35">
      <c r="A421">
        <v>2015</v>
      </c>
      <c r="B421" s="2">
        <v>42207</v>
      </c>
      <c r="C421" s="2">
        <v>42657</v>
      </c>
      <c r="D421">
        <f t="shared" si="19"/>
        <v>450</v>
      </c>
      <c r="E421" t="s">
        <v>205</v>
      </c>
      <c r="F421" t="s">
        <v>533</v>
      </c>
      <c r="G421" t="s">
        <v>723</v>
      </c>
      <c r="I421" s="3" t="s">
        <v>1224</v>
      </c>
      <c r="J421">
        <v>-114.093296191566</v>
      </c>
      <c r="K421" t="str">
        <f t="shared" si="18"/>
        <v xml:space="preserve">1113 - Detached Garage Dwelling Unit -  New </v>
      </c>
      <c r="L421" t="s">
        <v>1524</v>
      </c>
      <c r="N421" t="s">
        <v>1526</v>
      </c>
    </row>
    <row r="422" spans="1:15" x14ac:dyDescent="0.35">
      <c r="A422">
        <v>2015</v>
      </c>
      <c r="B422" s="2">
        <v>42193</v>
      </c>
      <c r="C422" s="2">
        <v>42361</v>
      </c>
      <c r="D422">
        <f t="shared" si="19"/>
        <v>168</v>
      </c>
      <c r="E422" t="s">
        <v>364</v>
      </c>
      <c r="F422" t="s">
        <v>533</v>
      </c>
      <c r="G422" t="s">
        <v>880</v>
      </c>
      <c r="I422" s="3" t="s">
        <v>1368</v>
      </c>
      <c r="J422">
        <v>-113.96894893148</v>
      </c>
      <c r="K422" t="str">
        <f t="shared" si="18"/>
        <v xml:space="preserve">1113 - Detached Garage Dwelling Unit -  New </v>
      </c>
      <c r="L422" t="s">
        <v>1524</v>
      </c>
      <c r="N422" t="s">
        <v>1526</v>
      </c>
    </row>
    <row r="423" spans="1:15" x14ac:dyDescent="0.35">
      <c r="A423">
        <v>2015</v>
      </c>
      <c r="B423" s="2">
        <v>42174</v>
      </c>
      <c r="C423" s="2">
        <v>42369</v>
      </c>
      <c r="D423">
        <f t="shared" si="19"/>
        <v>195</v>
      </c>
      <c r="E423" t="s">
        <v>425</v>
      </c>
      <c r="F423" t="s">
        <v>533</v>
      </c>
      <c r="G423" t="s">
        <v>940</v>
      </c>
      <c r="I423" s="3" t="s">
        <v>1424</v>
      </c>
      <c r="J423">
        <v>-113.96885780139</v>
      </c>
      <c r="K423" t="str">
        <f t="shared" si="18"/>
        <v xml:space="preserve">1113 - Detached Garage Dwelling Unit -  New </v>
      </c>
      <c r="L423" t="s">
        <v>1524</v>
      </c>
      <c r="N423" t="s">
        <v>1526</v>
      </c>
    </row>
    <row r="424" spans="1:15" x14ac:dyDescent="0.35">
      <c r="A424">
        <v>2015</v>
      </c>
      <c r="B424" s="2">
        <v>42153</v>
      </c>
      <c r="C424" s="2">
        <v>42934</v>
      </c>
      <c r="D424">
        <f t="shared" si="19"/>
        <v>781</v>
      </c>
      <c r="E424" t="s">
        <v>312</v>
      </c>
      <c r="F424" t="s">
        <v>533</v>
      </c>
      <c r="G424" t="s">
        <v>828</v>
      </c>
      <c r="I424" s="3" t="s">
        <v>1319</v>
      </c>
      <c r="J424">
        <v>-113.966830652369</v>
      </c>
      <c r="K424" t="str">
        <f t="shared" si="18"/>
        <v xml:space="preserve">1114 - Detached Garden Suite -  New </v>
      </c>
      <c r="L424" t="s">
        <v>1525</v>
      </c>
      <c r="N424" t="s">
        <v>1526</v>
      </c>
    </row>
    <row r="425" spans="1:15" x14ac:dyDescent="0.35">
      <c r="A425">
        <v>2015</v>
      </c>
      <c r="B425" s="2">
        <v>42110</v>
      </c>
      <c r="C425" s="2">
        <v>42368</v>
      </c>
      <c r="D425">
        <f t="shared" si="19"/>
        <v>258</v>
      </c>
      <c r="E425" t="s">
        <v>475</v>
      </c>
      <c r="F425" t="s">
        <v>533</v>
      </c>
      <c r="G425" t="s">
        <v>990</v>
      </c>
      <c r="I425" s="3" t="s">
        <v>1471</v>
      </c>
      <c r="J425">
        <v>-114.044827520238</v>
      </c>
      <c r="K425" t="str">
        <f t="shared" si="18"/>
        <v>1113 - Detached Garage Dwelling Unit -  New Fireplace</v>
      </c>
      <c r="L425" t="s">
        <v>1524</v>
      </c>
      <c r="N425" t="s">
        <v>1526</v>
      </c>
      <c r="O425" t="s">
        <v>1532</v>
      </c>
    </row>
    <row r="426" spans="1:15" x14ac:dyDescent="0.35">
      <c r="A426">
        <v>2015</v>
      </c>
      <c r="B426" s="2">
        <v>42072</v>
      </c>
      <c r="C426" s="2">
        <v>42535</v>
      </c>
      <c r="D426">
        <f t="shared" si="19"/>
        <v>463</v>
      </c>
      <c r="E426" t="s">
        <v>345</v>
      </c>
      <c r="F426" t="s">
        <v>533</v>
      </c>
      <c r="G426" t="s">
        <v>861</v>
      </c>
      <c r="I426" s="3" t="s">
        <v>1349</v>
      </c>
      <c r="J426">
        <v>-114.13047763248601</v>
      </c>
      <c r="K426" t="str">
        <f t="shared" si="18"/>
        <v xml:space="preserve">1113 - Detached Garage Dwelling Unit -  New </v>
      </c>
      <c r="L426" t="s">
        <v>1524</v>
      </c>
      <c r="N426" t="s">
        <v>1526</v>
      </c>
    </row>
    <row r="427" spans="1:15" x14ac:dyDescent="0.35">
      <c r="A427">
        <v>2015</v>
      </c>
      <c r="B427" s="2">
        <v>42072</v>
      </c>
      <c r="C427" s="2">
        <v>42535</v>
      </c>
      <c r="D427">
        <f t="shared" si="19"/>
        <v>463</v>
      </c>
      <c r="E427" t="s">
        <v>394</v>
      </c>
      <c r="F427" t="s">
        <v>533</v>
      </c>
      <c r="G427" t="s">
        <v>910</v>
      </c>
      <c r="I427" s="3" t="s">
        <v>1395</v>
      </c>
      <c r="J427">
        <v>-114.13044254626899</v>
      </c>
      <c r="K427" t="str">
        <f t="shared" si="18"/>
        <v xml:space="preserve">1113 - Detached Garage Dwelling Unit -  New </v>
      </c>
      <c r="L427" t="s">
        <v>1524</v>
      </c>
      <c r="N427" t="s">
        <v>1526</v>
      </c>
    </row>
    <row r="428" spans="1:15" x14ac:dyDescent="0.35">
      <c r="A428">
        <v>2015</v>
      </c>
      <c r="B428" s="2">
        <v>42066</v>
      </c>
      <c r="C428" s="2">
        <v>42272</v>
      </c>
      <c r="D428">
        <f t="shared" si="19"/>
        <v>206</v>
      </c>
      <c r="E428" t="s">
        <v>289</v>
      </c>
      <c r="F428" t="s">
        <v>533</v>
      </c>
      <c r="G428" t="s">
        <v>805</v>
      </c>
      <c r="I428" s="3" t="s">
        <v>1300</v>
      </c>
      <c r="J428">
        <v>-114.130932762439</v>
      </c>
      <c r="K428" t="str">
        <f t="shared" si="18"/>
        <v xml:space="preserve">1113 - Detached Garage Dwelling Unit -  New </v>
      </c>
      <c r="L428" t="s">
        <v>1524</v>
      </c>
      <c r="N428" t="s">
        <v>1526</v>
      </c>
    </row>
    <row r="429" spans="1:15" x14ac:dyDescent="0.35">
      <c r="A429">
        <v>2015</v>
      </c>
      <c r="B429" s="2">
        <v>42066</v>
      </c>
      <c r="C429" s="2">
        <v>42461</v>
      </c>
      <c r="D429">
        <f t="shared" si="19"/>
        <v>395</v>
      </c>
      <c r="E429" t="s">
        <v>319</v>
      </c>
      <c r="F429" t="s">
        <v>533</v>
      </c>
      <c r="G429" t="s">
        <v>835</v>
      </c>
      <c r="I429" s="3" t="s">
        <v>1325</v>
      </c>
      <c r="J429">
        <v>-114.130879180047</v>
      </c>
      <c r="K429" t="str">
        <f t="shared" si="18"/>
        <v xml:space="preserve">1113 - Detached Garage Dwelling Unit -  New </v>
      </c>
      <c r="L429" t="s">
        <v>1524</v>
      </c>
      <c r="N429" t="s">
        <v>1526</v>
      </c>
    </row>
    <row r="430" spans="1:15" x14ac:dyDescent="0.35">
      <c r="A430">
        <v>2015</v>
      </c>
      <c r="B430" s="2">
        <v>42054</v>
      </c>
      <c r="C430" s="2">
        <v>43280</v>
      </c>
      <c r="D430">
        <f t="shared" si="19"/>
        <v>1226</v>
      </c>
      <c r="E430" t="s">
        <v>17</v>
      </c>
      <c r="F430" t="s">
        <v>533</v>
      </c>
      <c r="G430" t="s">
        <v>536</v>
      </c>
      <c r="I430" s="3" t="s">
        <v>1048</v>
      </c>
      <c r="J430">
        <v>-114.07901726115099</v>
      </c>
      <c r="K430" t="str">
        <f t="shared" si="18"/>
        <v xml:space="preserve">1113 - Detached Garage Dwelling Unit -  New </v>
      </c>
      <c r="L430" t="s">
        <v>1524</v>
      </c>
      <c r="N430" t="s">
        <v>1526</v>
      </c>
    </row>
    <row r="431" spans="1:15" x14ac:dyDescent="0.35">
      <c r="A431">
        <v>2015</v>
      </c>
      <c r="B431" s="2">
        <v>42041</v>
      </c>
      <c r="C431" s="2">
        <v>42228</v>
      </c>
      <c r="D431">
        <f t="shared" si="19"/>
        <v>187</v>
      </c>
      <c r="E431" t="s">
        <v>194</v>
      </c>
      <c r="F431" t="s">
        <v>533</v>
      </c>
      <c r="G431" t="s">
        <v>712</v>
      </c>
      <c r="I431" s="3" t="s">
        <v>1214</v>
      </c>
      <c r="J431">
        <v>-113.95527201258599</v>
      </c>
      <c r="K431" t="str">
        <f t="shared" si="18"/>
        <v xml:space="preserve">1113 - Detached Garage Dwelling Unit -  New </v>
      </c>
      <c r="L431" t="s">
        <v>1524</v>
      </c>
      <c r="N431" t="s">
        <v>1526</v>
      </c>
    </row>
    <row r="432" spans="1:15" x14ac:dyDescent="0.35">
      <c r="A432">
        <v>2015</v>
      </c>
      <c r="B432" s="2">
        <v>42016</v>
      </c>
      <c r="C432" s="2">
        <v>42237</v>
      </c>
      <c r="D432">
        <f t="shared" si="19"/>
        <v>221</v>
      </c>
      <c r="E432" t="s">
        <v>199</v>
      </c>
      <c r="F432" t="s">
        <v>533</v>
      </c>
      <c r="G432" t="s">
        <v>717</v>
      </c>
      <c r="I432" s="3" t="s">
        <v>1218</v>
      </c>
      <c r="J432">
        <v>-114.130652285191</v>
      </c>
      <c r="K432" t="str">
        <f t="shared" si="18"/>
        <v xml:space="preserve">1113 - Detached Garage Dwelling Unit -  New </v>
      </c>
      <c r="L432" t="s">
        <v>1524</v>
      </c>
      <c r="N432" t="s">
        <v>1526</v>
      </c>
    </row>
    <row r="433" spans="1:15" x14ac:dyDescent="0.35">
      <c r="A433">
        <v>2014</v>
      </c>
      <c r="B433" s="2">
        <v>41962</v>
      </c>
      <c r="C433" s="2">
        <v>42233</v>
      </c>
      <c r="D433">
        <f t="shared" si="19"/>
        <v>271</v>
      </c>
      <c r="E433" t="s">
        <v>47</v>
      </c>
      <c r="F433" t="s">
        <v>533</v>
      </c>
      <c r="G433" t="s">
        <v>566</v>
      </c>
      <c r="I433" s="3" t="s">
        <v>1077</v>
      </c>
      <c r="J433">
        <v>-114.131582551175</v>
      </c>
      <c r="K433" t="str">
        <f t="shared" si="18"/>
        <v xml:space="preserve">1113 - Detached Garage Dwelling Unit -  New </v>
      </c>
      <c r="L433" t="s">
        <v>1524</v>
      </c>
      <c r="N433" t="s">
        <v>1526</v>
      </c>
    </row>
    <row r="434" spans="1:15" x14ac:dyDescent="0.35">
      <c r="A434">
        <v>2014</v>
      </c>
      <c r="B434" s="2">
        <v>41935</v>
      </c>
      <c r="C434" s="2">
        <v>42054</v>
      </c>
      <c r="D434">
        <f t="shared" si="19"/>
        <v>119</v>
      </c>
      <c r="E434" t="s">
        <v>332</v>
      </c>
      <c r="F434" t="s">
        <v>533</v>
      </c>
      <c r="G434" t="s">
        <v>848</v>
      </c>
      <c r="I434" s="3" t="s">
        <v>1338</v>
      </c>
      <c r="J434">
        <v>-113.959673570666</v>
      </c>
      <c r="K434" t="str">
        <f t="shared" si="18"/>
        <v>1113 - Detached Garage Dwelling Unit -  New Deck</v>
      </c>
      <c r="L434" t="s">
        <v>1524</v>
      </c>
      <c r="N434" t="s">
        <v>1526</v>
      </c>
      <c r="O434" t="s">
        <v>1534</v>
      </c>
    </row>
    <row r="435" spans="1:15" x14ac:dyDescent="0.35">
      <c r="A435">
        <v>2014</v>
      </c>
      <c r="B435" s="2">
        <v>41934</v>
      </c>
      <c r="C435" s="2">
        <v>42249</v>
      </c>
      <c r="D435">
        <f t="shared" si="19"/>
        <v>315</v>
      </c>
      <c r="E435" t="s">
        <v>147</v>
      </c>
      <c r="F435" t="s">
        <v>533</v>
      </c>
      <c r="G435" t="s">
        <v>666</v>
      </c>
      <c r="I435" s="3" t="s">
        <v>1173</v>
      </c>
      <c r="J435">
        <v>-114.07627483279801</v>
      </c>
      <c r="K435" t="str">
        <f t="shared" si="18"/>
        <v xml:space="preserve">1113 - Detached Garage Dwelling Unit -  New </v>
      </c>
      <c r="L435" t="s">
        <v>1524</v>
      </c>
      <c r="N435" t="s">
        <v>1526</v>
      </c>
    </row>
    <row r="436" spans="1:15" x14ac:dyDescent="0.35">
      <c r="A436">
        <v>2014</v>
      </c>
      <c r="B436" s="2">
        <v>41918</v>
      </c>
      <c r="C436" s="2">
        <v>42129</v>
      </c>
      <c r="D436">
        <f t="shared" si="19"/>
        <v>211</v>
      </c>
      <c r="E436" t="s">
        <v>428</v>
      </c>
      <c r="F436" t="s">
        <v>533</v>
      </c>
      <c r="G436" t="s">
        <v>943</v>
      </c>
      <c r="I436" s="3" t="s">
        <v>1427</v>
      </c>
      <c r="J436">
        <v>-114.140913314682</v>
      </c>
      <c r="K436" t="str">
        <f t="shared" si="18"/>
        <v xml:space="preserve">1113 - Detached Garage Dwelling Unit -  New </v>
      </c>
      <c r="L436" t="s">
        <v>1524</v>
      </c>
      <c r="N436" t="s">
        <v>1526</v>
      </c>
    </row>
    <row r="437" spans="1:15" x14ac:dyDescent="0.35">
      <c r="A437">
        <v>2014</v>
      </c>
      <c r="B437" s="2">
        <v>41907</v>
      </c>
      <c r="C437" s="2">
        <v>42128</v>
      </c>
      <c r="D437">
        <f t="shared" si="19"/>
        <v>221</v>
      </c>
      <c r="E437" t="s">
        <v>19</v>
      </c>
      <c r="F437" t="s">
        <v>533</v>
      </c>
      <c r="G437" t="s">
        <v>538</v>
      </c>
      <c r="I437" s="3" t="s">
        <v>1050</v>
      </c>
      <c r="J437">
        <v>-114.040955050772</v>
      </c>
      <c r="K437" t="str">
        <f t="shared" si="18"/>
        <v xml:space="preserve">1113 - Detached Garage Dwelling Unit -  New </v>
      </c>
      <c r="L437" t="s">
        <v>1524</v>
      </c>
      <c r="N437" t="s">
        <v>1526</v>
      </c>
    </row>
    <row r="438" spans="1:15" x14ac:dyDescent="0.35">
      <c r="A438">
        <v>2014</v>
      </c>
      <c r="B438" s="2">
        <v>41905</v>
      </c>
      <c r="C438" s="2">
        <v>42195</v>
      </c>
      <c r="D438">
        <f t="shared" si="19"/>
        <v>290</v>
      </c>
      <c r="E438" t="s">
        <v>91</v>
      </c>
      <c r="F438" t="s">
        <v>533</v>
      </c>
      <c r="G438" t="s">
        <v>610</v>
      </c>
      <c r="I438" s="3" t="s">
        <v>1121</v>
      </c>
      <c r="J438">
        <v>-114.130234637296</v>
      </c>
      <c r="K438" t="str">
        <f t="shared" si="18"/>
        <v xml:space="preserve">1113 - Detached Garage Dwelling Unit -  New </v>
      </c>
      <c r="L438" t="s">
        <v>1524</v>
      </c>
      <c r="N438" t="s">
        <v>1526</v>
      </c>
    </row>
    <row r="439" spans="1:15" x14ac:dyDescent="0.35">
      <c r="A439">
        <v>2014</v>
      </c>
      <c r="B439" s="2">
        <v>41897</v>
      </c>
      <c r="C439" s="2">
        <v>42417</v>
      </c>
      <c r="D439">
        <f t="shared" si="19"/>
        <v>520</v>
      </c>
      <c r="E439" t="s">
        <v>327</v>
      </c>
      <c r="F439" t="s">
        <v>533</v>
      </c>
      <c r="G439" t="s">
        <v>843</v>
      </c>
      <c r="I439" s="3" t="s">
        <v>1333</v>
      </c>
      <c r="J439">
        <v>-114.06390898804401</v>
      </c>
      <c r="K439" t="str">
        <f t="shared" si="18"/>
        <v xml:space="preserve">1113 - Detached Garage Dwelling Unit -  New </v>
      </c>
      <c r="L439" t="s">
        <v>1524</v>
      </c>
      <c r="N439" t="s">
        <v>1526</v>
      </c>
    </row>
    <row r="440" spans="1:15" x14ac:dyDescent="0.35">
      <c r="A440">
        <v>2014</v>
      </c>
      <c r="B440" s="2">
        <v>41892</v>
      </c>
      <c r="C440" s="2">
        <v>42811</v>
      </c>
      <c r="D440">
        <f t="shared" si="19"/>
        <v>919</v>
      </c>
      <c r="E440" t="s">
        <v>1544</v>
      </c>
      <c r="F440" t="s">
        <v>533</v>
      </c>
      <c r="G440" t="s">
        <v>1570</v>
      </c>
      <c r="I440" s="3" t="s">
        <v>1596</v>
      </c>
      <c r="J440">
        <v>-114.03394156444401</v>
      </c>
      <c r="K440" t="str">
        <f t="shared" si="18"/>
        <v>1301 - Private Detached Garage -  New Deck, Garage, Fireplace</v>
      </c>
      <c r="L440" t="s">
        <v>1615</v>
      </c>
      <c r="N440" t="s">
        <v>1526</v>
      </c>
      <c r="O440" t="s">
        <v>1620</v>
      </c>
    </row>
    <row r="441" spans="1:15" x14ac:dyDescent="0.35">
      <c r="A441">
        <v>2014</v>
      </c>
      <c r="B441" s="2">
        <v>41884</v>
      </c>
      <c r="C441" s="2">
        <v>42304</v>
      </c>
      <c r="D441">
        <f t="shared" si="19"/>
        <v>420</v>
      </c>
      <c r="E441" t="s">
        <v>1555</v>
      </c>
      <c r="F441" t="s">
        <v>533</v>
      </c>
      <c r="G441" t="s">
        <v>1581</v>
      </c>
      <c r="I441" s="3" t="s">
        <v>1606</v>
      </c>
      <c r="J441">
        <v>-114.038233681943</v>
      </c>
      <c r="K441" t="str">
        <f t="shared" si="18"/>
        <v>1301 - Private Detached Garage -  New Deck, Garage</v>
      </c>
      <c r="L441" t="s">
        <v>1615</v>
      </c>
      <c r="N441" t="s">
        <v>1526</v>
      </c>
      <c r="O441" t="s">
        <v>1622</v>
      </c>
    </row>
    <row r="442" spans="1:15" x14ac:dyDescent="0.35">
      <c r="A442">
        <v>2014</v>
      </c>
      <c r="B442" s="2">
        <v>41827</v>
      </c>
      <c r="C442" s="2">
        <v>42409</v>
      </c>
      <c r="D442">
        <f t="shared" si="19"/>
        <v>582</v>
      </c>
      <c r="E442" t="s">
        <v>78</v>
      </c>
      <c r="F442" t="s">
        <v>533</v>
      </c>
      <c r="G442" t="s">
        <v>597</v>
      </c>
      <c r="I442" s="3" t="s">
        <v>1108</v>
      </c>
      <c r="J442">
        <v>-114.12982695159501</v>
      </c>
      <c r="K442" t="str">
        <f t="shared" si="18"/>
        <v xml:space="preserve">1113 - Detached Garage Dwelling Unit -  New </v>
      </c>
      <c r="L442" t="s">
        <v>1524</v>
      </c>
      <c r="N442" t="s">
        <v>1526</v>
      </c>
    </row>
    <row r="443" spans="1:15" x14ac:dyDescent="0.35">
      <c r="A443">
        <v>2014</v>
      </c>
      <c r="B443" s="2">
        <v>41816</v>
      </c>
      <c r="C443" s="2">
        <v>42417</v>
      </c>
      <c r="D443">
        <f t="shared" si="19"/>
        <v>601</v>
      </c>
      <c r="E443" t="s">
        <v>234</v>
      </c>
      <c r="F443" t="s">
        <v>533</v>
      </c>
      <c r="G443" t="s">
        <v>751</v>
      </c>
      <c r="I443" s="3" t="s">
        <v>1249</v>
      </c>
      <c r="J443">
        <v>-113.974331167873</v>
      </c>
      <c r="K443" t="str">
        <f t="shared" si="18"/>
        <v xml:space="preserve">1113 - Detached Garage Dwelling Unit -  New </v>
      </c>
      <c r="L443" t="s">
        <v>1524</v>
      </c>
      <c r="N443" t="s">
        <v>1526</v>
      </c>
    </row>
    <row r="444" spans="1:15" x14ac:dyDescent="0.35">
      <c r="A444">
        <v>2014</v>
      </c>
      <c r="B444" s="2">
        <v>41792</v>
      </c>
      <c r="C444" s="2">
        <v>42272</v>
      </c>
      <c r="D444">
        <f t="shared" si="19"/>
        <v>480</v>
      </c>
      <c r="E444" t="s">
        <v>344</v>
      </c>
      <c r="F444" t="s">
        <v>533</v>
      </c>
      <c r="G444" t="s">
        <v>860</v>
      </c>
      <c r="I444" s="3" t="s">
        <v>1348</v>
      </c>
      <c r="J444">
        <v>-113.966712410428</v>
      </c>
      <c r="K444" t="str">
        <f t="shared" si="18"/>
        <v xml:space="preserve">1113 - Detached Garage Dwelling Unit -  New </v>
      </c>
      <c r="L444" t="s">
        <v>1524</v>
      </c>
      <c r="N444" t="s">
        <v>1526</v>
      </c>
    </row>
    <row r="445" spans="1:15" x14ac:dyDescent="0.35">
      <c r="A445">
        <v>2014</v>
      </c>
      <c r="B445" s="2">
        <v>41785</v>
      </c>
      <c r="C445" s="2">
        <v>42072</v>
      </c>
      <c r="D445">
        <f t="shared" si="19"/>
        <v>287</v>
      </c>
      <c r="E445" t="s">
        <v>130</v>
      </c>
      <c r="F445" t="s">
        <v>533</v>
      </c>
      <c r="G445" t="s">
        <v>649</v>
      </c>
      <c r="I445" s="3" t="s">
        <v>1158</v>
      </c>
      <c r="J445">
        <v>-114.111024884458</v>
      </c>
      <c r="K445" t="str">
        <f t="shared" si="18"/>
        <v xml:space="preserve">1113 - Detached Garage Dwelling Unit - Improvement Existing </v>
      </c>
      <c r="L445" t="s">
        <v>1524</v>
      </c>
      <c r="M445" t="s">
        <v>1528</v>
      </c>
      <c r="N445" t="s">
        <v>1529</v>
      </c>
    </row>
    <row r="446" spans="1:15" x14ac:dyDescent="0.35">
      <c r="A446">
        <v>2014</v>
      </c>
      <c r="B446" s="2">
        <v>41781</v>
      </c>
      <c r="C446" s="2">
        <v>42451</v>
      </c>
      <c r="D446">
        <f t="shared" si="19"/>
        <v>670</v>
      </c>
      <c r="E446" t="s">
        <v>294</v>
      </c>
      <c r="F446" t="s">
        <v>533</v>
      </c>
      <c r="G446" t="s">
        <v>810</v>
      </c>
      <c r="I446" s="3" t="s">
        <v>1305</v>
      </c>
      <c r="J446">
        <v>-114.10088695888</v>
      </c>
      <c r="K446" t="str">
        <f t="shared" si="18"/>
        <v>1113 - Detached Garage Dwelling Unit -  New Deck</v>
      </c>
      <c r="L446" t="s">
        <v>1524</v>
      </c>
      <c r="N446" t="s">
        <v>1526</v>
      </c>
      <c r="O446" t="s">
        <v>1534</v>
      </c>
    </row>
    <row r="447" spans="1:15" x14ac:dyDescent="0.35">
      <c r="A447">
        <v>2014</v>
      </c>
      <c r="B447" s="2">
        <v>41772</v>
      </c>
      <c r="C447" s="2">
        <v>42447</v>
      </c>
      <c r="D447">
        <f t="shared" si="19"/>
        <v>675</v>
      </c>
      <c r="E447" t="s">
        <v>414</v>
      </c>
      <c r="F447" t="s">
        <v>533</v>
      </c>
      <c r="G447" t="s">
        <v>929</v>
      </c>
      <c r="I447" s="3" t="s">
        <v>1413</v>
      </c>
      <c r="J447">
        <v>-114.107468317385</v>
      </c>
      <c r="K447" t="str">
        <f t="shared" si="18"/>
        <v>1113 - Detached Garage Dwelling Unit -  New Porch</v>
      </c>
      <c r="L447" t="s">
        <v>1524</v>
      </c>
      <c r="N447" t="s">
        <v>1526</v>
      </c>
      <c r="O447" t="s">
        <v>1536</v>
      </c>
    </row>
    <row r="448" spans="1:15" x14ac:dyDescent="0.35">
      <c r="A448">
        <v>2014</v>
      </c>
      <c r="B448" s="2">
        <v>41767</v>
      </c>
      <c r="C448" s="2">
        <v>42009</v>
      </c>
      <c r="D448">
        <f t="shared" si="19"/>
        <v>242</v>
      </c>
      <c r="E448" t="s">
        <v>436</v>
      </c>
      <c r="F448" t="s">
        <v>533</v>
      </c>
      <c r="G448" t="s">
        <v>951</v>
      </c>
      <c r="I448" s="3" t="s">
        <v>1434</v>
      </c>
      <c r="J448">
        <v>-114.13058402862301</v>
      </c>
      <c r="K448" t="str">
        <f t="shared" si="18"/>
        <v xml:space="preserve">1113 - Detached Garage Dwelling Unit -  New </v>
      </c>
      <c r="L448" t="s">
        <v>1524</v>
      </c>
      <c r="N448" t="s">
        <v>1526</v>
      </c>
    </row>
    <row r="449" spans="1:15" x14ac:dyDescent="0.35">
      <c r="A449">
        <v>2014</v>
      </c>
      <c r="B449" s="2">
        <v>41751</v>
      </c>
      <c r="C449" s="2">
        <v>41969</v>
      </c>
      <c r="D449">
        <f t="shared" si="19"/>
        <v>218</v>
      </c>
      <c r="E449" t="s">
        <v>143</v>
      </c>
      <c r="F449" t="s">
        <v>533</v>
      </c>
      <c r="G449" t="s">
        <v>662</v>
      </c>
      <c r="I449" s="3" t="s">
        <v>1169</v>
      </c>
      <c r="J449">
        <v>-114.044535814124</v>
      </c>
      <c r="K449" t="str">
        <f t="shared" si="18"/>
        <v xml:space="preserve">1114 - Detached Garden Suite -  New </v>
      </c>
      <c r="L449" t="s">
        <v>1525</v>
      </c>
      <c r="N449" t="s">
        <v>1526</v>
      </c>
    </row>
    <row r="450" spans="1:15" x14ac:dyDescent="0.35">
      <c r="A450">
        <v>2014</v>
      </c>
      <c r="B450" s="2">
        <v>41739</v>
      </c>
      <c r="C450" s="2">
        <v>42671</v>
      </c>
      <c r="D450">
        <f t="shared" si="19"/>
        <v>932</v>
      </c>
      <c r="E450" t="s">
        <v>111</v>
      </c>
      <c r="F450" t="s">
        <v>533</v>
      </c>
      <c r="G450" t="s">
        <v>630</v>
      </c>
      <c r="I450" s="3" t="s">
        <v>1141</v>
      </c>
      <c r="J450">
        <v>-114.209703576876</v>
      </c>
      <c r="K450" t="str">
        <f t="shared" ref="K450:K513" si="20">L450&amp;" - "&amp;M450&amp;" "&amp;N450&amp;" "&amp;O450</f>
        <v xml:space="preserve">1113 - Detached Garage Dwelling Unit -  New </v>
      </c>
      <c r="L450" t="s">
        <v>1524</v>
      </c>
      <c r="N450" t="s">
        <v>1526</v>
      </c>
    </row>
    <row r="451" spans="1:15" x14ac:dyDescent="0.35">
      <c r="A451">
        <v>2014</v>
      </c>
      <c r="B451" s="2">
        <v>41718</v>
      </c>
      <c r="C451" s="2">
        <v>42233</v>
      </c>
      <c r="D451">
        <f t="shared" si="19"/>
        <v>515</v>
      </c>
      <c r="E451" t="s">
        <v>398</v>
      </c>
      <c r="F451" t="s">
        <v>533</v>
      </c>
      <c r="G451" t="s">
        <v>914</v>
      </c>
      <c r="I451" s="3" t="s">
        <v>1399</v>
      </c>
      <c r="J451">
        <v>-114.07544879383499</v>
      </c>
      <c r="K451" t="str">
        <f t="shared" si="20"/>
        <v xml:space="preserve">1113 - Detached Garage Dwelling Unit -  New </v>
      </c>
      <c r="L451" t="s">
        <v>1524</v>
      </c>
      <c r="N451" t="s">
        <v>1526</v>
      </c>
    </row>
    <row r="452" spans="1:15" x14ac:dyDescent="0.35">
      <c r="A452">
        <v>2014</v>
      </c>
      <c r="B452" s="2">
        <v>41656</v>
      </c>
      <c r="C452" s="2">
        <v>41801</v>
      </c>
      <c r="D452">
        <f t="shared" si="19"/>
        <v>145</v>
      </c>
      <c r="E452" t="s">
        <v>371</v>
      </c>
      <c r="F452" t="s">
        <v>533</v>
      </c>
      <c r="G452" t="s">
        <v>887</v>
      </c>
      <c r="I452" s="3" t="s">
        <v>1375</v>
      </c>
      <c r="J452">
        <v>-114.044810828487</v>
      </c>
      <c r="K452" t="str">
        <f t="shared" si="20"/>
        <v xml:space="preserve">1113 - Detached Garage Dwelling Unit -  New </v>
      </c>
      <c r="L452" t="s">
        <v>1524</v>
      </c>
      <c r="N452" t="s">
        <v>1526</v>
      </c>
    </row>
    <row r="453" spans="1:15" x14ac:dyDescent="0.35">
      <c r="A453">
        <v>2014</v>
      </c>
      <c r="B453" s="2">
        <v>41649</v>
      </c>
      <c r="C453" s="2">
        <v>41978</v>
      </c>
      <c r="D453">
        <f t="shared" si="19"/>
        <v>329</v>
      </c>
      <c r="E453" t="s">
        <v>133</v>
      </c>
      <c r="F453" t="s">
        <v>533</v>
      </c>
      <c r="G453" t="s">
        <v>652</v>
      </c>
      <c r="I453" s="3" t="s">
        <v>1160</v>
      </c>
      <c r="J453">
        <v>-114.129866623411</v>
      </c>
      <c r="K453" t="str">
        <f t="shared" si="20"/>
        <v xml:space="preserve">1113 - Detached Garage Dwelling Unit -  New </v>
      </c>
      <c r="L453" t="s">
        <v>1524</v>
      </c>
      <c r="N453" t="s">
        <v>1526</v>
      </c>
    </row>
    <row r="454" spans="1:15" x14ac:dyDescent="0.35">
      <c r="A454">
        <v>2013</v>
      </c>
      <c r="B454" s="2">
        <v>41586</v>
      </c>
      <c r="C454" s="2">
        <v>41837</v>
      </c>
      <c r="D454">
        <f t="shared" si="19"/>
        <v>251</v>
      </c>
      <c r="E454" t="s">
        <v>262</v>
      </c>
      <c r="F454" t="s">
        <v>533</v>
      </c>
      <c r="G454" t="s">
        <v>779</v>
      </c>
      <c r="I454" s="3" t="s">
        <v>1275</v>
      </c>
      <c r="J454">
        <v>-113.94700644521799</v>
      </c>
      <c r="K454" t="str">
        <f t="shared" si="20"/>
        <v xml:space="preserve">1113 - Detached Garage Dwelling Unit -  New </v>
      </c>
      <c r="L454" t="s">
        <v>1524</v>
      </c>
      <c r="N454" t="s">
        <v>1526</v>
      </c>
    </row>
    <row r="455" spans="1:15" x14ac:dyDescent="0.35">
      <c r="A455">
        <v>2013</v>
      </c>
      <c r="B455" s="2">
        <v>41578</v>
      </c>
      <c r="C455" s="2">
        <v>42018</v>
      </c>
      <c r="D455">
        <f t="shared" si="19"/>
        <v>440</v>
      </c>
      <c r="E455" t="s">
        <v>402</v>
      </c>
      <c r="F455" t="s">
        <v>533</v>
      </c>
      <c r="G455" t="s">
        <v>854</v>
      </c>
      <c r="I455" s="3" t="s">
        <v>1343</v>
      </c>
      <c r="J455">
        <v>-113.995786338146</v>
      </c>
      <c r="K455" t="str">
        <f t="shared" si="20"/>
        <v xml:space="preserve">1114 - Detached Garden Suite -  New </v>
      </c>
      <c r="L455" t="s">
        <v>1525</v>
      </c>
      <c r="N455" t="s">
        <v>1526</v>
      </c>
    </row>
    <row r="456" spans="1:15" x14ac:dyDescent="0.35">
      <c r="A456">
        <v>2013</v>
      </c>
      <c r="B456" s="2">
        <v>41558</v>
      </c>
      <c r="C456" s="2">
        <v>41729</v>
      </c>
      <c r="D456">
        <f t="shared" si="19"/>
        <v>171</v>
      </c>
      <c r="E456" t="s">
        <v>201</v>
      </c>
      <c r="F456" t="s">
        <v>533</v>
      </c>
      <c r="G456" t="s">
        <v>719</v>
      </c>
      <c r="I456" s="3" t="s">
        <v>1220</v>
      </c>
      <c r="J456">
        <v>-114.11016553406</v>
      </c>
      <c r="K456" t="str">
        <f t="shared" si="20"/>
        <v xml:space="preserve">1113 - Detached Garage Dwelling Unit -  New </v>
      </c>
      <c r="L456" t="s">
        <v>1524</v>
      </c>
      <c r="N456" t="s">
        <v>1526</v>
      </c>
    </row>
    <row r="457" spans="1:15" x14ac:dyDescent="0.35">
      <c r="A457">
        <v>2013</v>
      </c>
      <c r="B457" s="2">
        <v>41550</v>
      </c>
      <c r="C457" s="2">
        <v>42464</v>
      </c>
      <c r="D457">
        <f t="shared" si="19"/>
        <v>914</v>
      </c>
      <c r="E457" t="s">
        <v>433</v>
      </c>
      <c r="F457" t="s">
        <v>533</v>
      </c>
      <c r="G457" t="s">
        <v>948</v>
      </c>
      <c r="I457" s="3" t="s">
        <v>1431</v>
      </c>
      <c r="J457">
        <v>-114.130630218109</v>
      </c>
      <c r="K457" t="str">
        <f t="shared" si="20"/>
        <v xml:space="preserve">1113 - Detached Garage Dwelling Unit -  New </v>
      </c>
      <c r="L457" t="s">
        <v>1524</v>
      </c>
      <c r="N457" t="s">
        <v>1526</v>
      </c>
    </row>
    <row r="458" spans="1:15" x14ac:dyDescent="0.35">
      <c r="A458">
        <v>2013</v>
      </c>
      <c r="B458" s="2">
        <v>41542</v>
      </c>
      <c r="C458" s="2">
        <v>43626</v>
      </c>
      <c r="D458">
        <f t="shared" si="19"/>
        <v>2084</v>
      </c>
      <c r="E458" t="s">
        <v>198</v>
      </c>
      <c r="F458" t="s">
        <v>533</v>
      </c>
      <c r="G458" t="s">
        <v>716</v>
      </c>
      <c r="I458" s="3" t="s">
        <v>1217</v>
      </c>
      <c r="J458">
        <v>-114.134335747587</v>
      </c>
      <c r="K458" t="str">
        <f t="shared" si="20"/>
        <v>1113 - Detached Garage Dwelling Unit -  New Additional Dwelling Unit</v>
      </c>
      <c r="L458" t="s">
        <v>1524</v>
      </c>
      <c r="N458" t="s">
        <v>1526</v>
      </c>
      <c r="O458" t="s">
        <v>1527</v>
      </c>
    </row>
    <row r="459" spans="1:15" x14ac:dyDescent="0.35">
      <c r="A459">
        <v>2013</v>
      </c>
      <c r="B459" s="2">
        <v>41536</v>
      </c>
      <c r="C459" s="2">
        <v>41863</v>
      </c>
      <c r="D459">
        <f t="shared" si="19"/>
        <v>327</v>
      </c>
      <c r="E459" t="s">
        <v>422</v>
      </c>
      <c r="F459" t="s">
        <v>533</v>
      </c>
      <c r="G459" t="s">
        <v>937</v>
      </c>
      <c r="I459" s="3" t="s">
        <v>1421</v>
      </c>
      <c r="J459">
        <v>-113.95545850627499</v>
      </c>
      <c r="K459" t="str">
        <f t="shared" si="20"/>
        <v xml:space="preserve">1113 - Detached Garage Dwelling Unit -  New </v>
      </c>
      <c r="L459" t="s">
        <v>1524</v>
      </c>
      <c r="N459" t="s">
        <v>1526</v>
      </c>
    </row>
    <row r="460" spans="1:15" x14ac:dyDescent="0.35">
      <c r="A460">
        <v>2013</v>
      </c>
      <c r="B460" s="2">
        <v>41529</v>
      </c>
      <c r="C460" s="2">
        <v>42016</v>
      </c>
      <c r="D460">
        <f t="shared" si="19"/>
        <v>487</v>
      </c>
      <c r="E460" t="s">
        <v>178</v>
      </c>
      <c r="F460" t="s">
        <v>533</v>
      </c>
      <c r="G460" t="s">
        <v>696</v>
      </c>
      <c r="I460" s="3" t="s">
        <v>1200</v>
      </c>
      <c r="J460">
        <v>-114.052807286025</v>
      </c>
      <c r="K460" t="str">
        <f t="shared" si="20"/>
        <v xml:space="preserve">1113 - Detached Garage Dwelling Unit -  New </v>
      </c>
      <c r="L460" t="s">
        <v>1524</v>
      </c>
      <c r="N460" t="s">
        <v>1526</v>
      </c>
    </row>
    <row r="461" spans="1:15" x14ac:dyDescent="0.35">
      <c r="A461">
        <v>2013</v>
      </c>
      <c r="B461" s="2">
        <v>41528</v>
      </c>
      <c r="C461" s="2">
        <v>42117</v>
      </c>
      <c r="D461">
        <f t="shared" si="19"/>
        <v>589</v>
      </c>
      <c r="E461" t="s">
        <v>261</v>
      </c>
      <c r="F461" t="s">
        <v>533</v>
      </c>
      <c r="G461" t="s">
        <v>778</v>
      </c>
      <c r="I461" s="3" t="s">
        <v>1274</v>
      </c>
      <c r="J461">
        <v>-114.029500968446</v>
      </c>
      <c r="K461" t="str">
        <f t="shared" si="20"/>
        <v xml:space="preserve">1113 - Detached Garage Dwelling Unit -  New </v>
      </c>
      <c r="L461" t="s">
        <v>1524</v>
      </c>
      <c r="N461" t="s">
        <v>1526</v>
      </c>
    </row>
    <row r="462" spans="1:15" x14ac:dyDescent="0.35">
      <c r="A462">
        <v>2013</v>
      </c>
      <c r="B462" s="2">
        <v>41418</v>
      </c>
      <c r="C462" s="2">
        <v>41745</v>
      </c>
      <c r="D462">
        <f t="shared" si="19"/>
        <v>327</v>
      </c>
      <c r="E462" t="s">
        <v>208</v>
      </c>
      <c r="F462" t="s">
        <v>533</v>
      </c>
      <c r="G462" t="s">
        <v>726</v>
      </c>
      <c r="I462" s="3" t="s">
        <v>1227</v>
      </c>
      <c r="J462">
        <v>-114.13066970458399</v>
      </c>
      <c r="K462" t="str">
        <f t="shared" si="20"/>
        <v xml:space="preserve">1113 - Detached Garage Dwelling Unit -  New </v>
      </c>
      <c r="L462" t="s">
        <v>1524</v>
      </c>
      <c r="N462" t="s">
        <v>1526</v>
      </c>
    </row>
    <row r="463" spans="1:15" x14ac:dyDescent="0.35">
      <c r="A463">
        <v>2013</v>
      </c>
      <c r="B463" s="2">
        <v>41400</v>
      </c>
      <c r="C463" s="2">
        <v>41551</v>
      </c>
      <c r="D463">
        <f t="shared" si="19"/>
        <v>151</v>
      </c>
      <c r="E463" t="s">
        <v>116</v>
      </c>
      <c r="F463" t="s">
        <v>533</v>
      </c>
      <c r="G463" t="s">
        <v>635</v>
      </c>
      <c r="I463" s="3" t="s">
        <v>1146</v>
      </c>
      <c r="J463">
        <v>-114.112547980324</v>
      </c>
      <c r="K463" t="str">
        <f t="shared" si="20"/>
        <v xml:space="preserve">1113 - Detached Garage Dwelling Unit -  New </v>
      </c>
      <c r="L463" t="s">
        <v>1524</v>
      </c>
      <c r="N463" t="s">
        <v>1526</v>
      </c>
    </row>
    <row r="464" spans="1:15" x14ac:dyDescent="0.35">
      <c r="A464">
        <v>2013</v>
      </c>
      <c r="B464" s="2">
        <v>41387</v>
      </c>
      <c r="C464" s="2">
        <v>41628</v>
      </c>
      <c r="D464">
        <f t="shared" si="19"/>
        <v>241</v>
      </c>
      <c r="E464" t="s">
        <v>410</v>
      </c>
      <c r="F464" t="s">
        <v>533</v>
      </c>
      <c r="G464" t="s">
        <v>925</v>
      </c>
      <c r="I464" s="3" t="s">
        <v>1409</v>
      </c>
      <c r="J464">
        <v>-114.131197560751</v>
      </c>
      <c r="K464" t="str">
        <f t="shared" si="20"/>
        <v xml:space="preserve">1113 - Detached Garage Dwelling Unit -  New </v>
      </c>
      <c r="L464" t="s">
        <v>1524</v>
      </c>
      <c r="N464" t="s">
        <v>1526</v>
      </c>
    </row>
    <row r="465" spans="1:14" x14ac:dyDescent="0.35">
      <c r="A465">
        <v>2013</v>
      </c>
      <c r="B465" s="2">
        <v>41382</v>
      </c>
      <c r="C465" s="2">
        <v>41628</v>
      </c>
      <c r="D465">
        <f t="shared" si="19"/>
        <v>246</v>
      </c>
      <c r="E465" t="s">
        <v>136</v>
      </c>
      <c r="F465" t="s">
        <v>533</v>
      </c>
      <c r="G465" t="s">
        <v>655</v>
      </c>
      <c r="I465" s="3" t="s">
        <v>1162</v>
      </c>
      <c r="J465">
        <v>-114.13074816887899</v>
      </c>
      <c r="K465" t="str">
        <f t="shared" si="20"/>
        <v xml:space="preserve">1113 - Detached Garage Dwelling Unit -  New </v>
      </c>
      <c r="L465" t="s">
        <v>1524</v>
      </c>
      <c r="N465" t="s">
        <v>1526</v>
      </c>
    </row>
    <row r="466" spans="1:14" x14ac:dyDescent="0.35">
      <c r="A466">
        <v>2013</v>
      </c>
      <c r="B466" s="2">
        <v>41366</v>
      </c>
      <c r="C466" s="2">
        <v>41530</v>
      </c>
      <c r="D466">
        <f t="shared" si="19"/>
        <v>164</v>
      </c>
      <c r="E466" t="s">
        <v>374</v>
      </c>
      <c r="F466" t="s">
        <v>533</v>
      </c>
      <c r="G466" t="s">
        <v>890</v>
      </c>
      <c r="I466" s="3" t="s">
        <v>1377</v>
      </c>
      <c r="J466">
        <v>-114.014969508851</v>
      </c>
      <c r="K466" t="str">
        <f t="shared" si="20"/>
        <v xml:space="preserve">1113 - Detached Garage Dwelling Unit -  New </v>
      </c>
      <c r="L466" t="s">
        <v>1524</v>
      </c>
      <c r="N466" t="s">
        <v>1526</v>
      </c>
    </row>
    <row r="467" spans="1:14" x14ac:dyDescent="0.35">
      <c r="A467">
        <v>2013</v>
      </c>
      <c r="B467" s="2">
        <v>41345</v>
      </c>
      <c r="C467" s="2">
        <v>41625</v>
      </c>
      <c r="D467">
        <f t="shared" si="19"/>
        <v>280</v>
      </c>
      <c r="E467" t="s">
        <v>271</v>
      </c>
      <c r="F467" t="s">
        <v>533</v>
      </c>
      <c r="G467" t="s">
        <v>788</v>
      </c>
      <c r="I467" s="3" t="s">
        <v>1284</v>
      </c>
      <c r="J467">
        <v>-114.132021069188</v>
      </c>
      <c r="K467" t="str">
        <f t="shared" si="20"/>
        <v xml:space="preserve">1113 - Detached Garage Dwelling Unit -  New </v>
      </c>
      <c r="L467" t="s">
        <v>1524</v>
      </c>
      <c r="N467" t="s">
        <v>1526</v>
      </c>
    </row>
    <row r="468" spans="1:14" x14ac:dyDescent="0.35">
      <c r="A468">
        <v>2013</v>
      </c>
      <c r="B468" s="2">
        <v>41337</v>
      </c>
      <c r="C468" s="2">
        <v>42286</v>
      </c>
      <c r="D468">
        <f t="shared" si="19"/>
        <v>949</v>
      </c>
      <c r="E468" t="s">
        <v>359</v>
      </c>
      <c r="F468" t="s">
        <v>533</v>
      </c>
      <c r="G468" t="s">
        <v>875</v>
      </c>
      <c r="I468" s="3" t="s">
        <v>1363</v>
      </c>
      <c r="J468">
        <v>-113.96811606460599</v>
      </c>
      <c r="K468" t="str">
        <f t="shared" si="20"/>
        <v xml:space="preserve">1113 - Detached Garage Dwelling Unit -  New </v>
      </c>
      <c r="L468" t="s">
        <v>1524</v>
      </c>
      <c r="N468" t="s">
        <v>1526</v>
      </c>
    </row>
    <row r="469" spans="1:14" x14ac:dyDescent="0.35">
      <c r="A469">
        <v>2013</v>
      </c>
      <c r="B469" s="2">
        <v>41330</v>
      </c>
      <c r="C469" s="2">
        <v>42752</v>
      </c>
      <c r="D469">
        <f t="shared" si="19"/>
        <v>1422</v>
      </c>
      <c r="E469" t="s">
        <v>50</v>
      </c>
      <c r="F469" t="s">
        <v>533</v>
      </c>
      <c r="G469" t="s">
        <v>569</v>
      </c>
      <c r="I469" s="3" t="s">
        <v>1080</v>
      </c>
      <c r="J469">
        <v>-114.05875958020199</v>
      </c>
      <c r="K469" t="str">
        <f t="shared" si="20"/>
        <v xml:space="preserve">1113 - Detached Garage Dwelling Unit -  New </v>
      </c>
      <c r="L469" t="s">
        <v>1524</v>
      </c>
      <c r="N469" t="s">
        <v>1526</v>
      </c>
    </row>
    <row r="470" spans="1:14" x14ac:dyDescent="0.35">
      <c r="A470">
        <v>2013</v>
      </c>
      <c r="B470" s="2">
        <v>41316</v>
      </c>
      <c r="C470" s="2">
        <v>41663</v>
      </c>
      <c r="D470">
        <f t="shared" ref="D470:D533" si="21">_xlfn.DAYS(C470,B470)</f>
        <v>347</v>
      </c>
      <c r="E470" t="s">
        <v>446</v>
      </c>
      <c r="F470" t="s">
        <v>533</v>
      </c>
      <c r="G470" t="s">
        <v>961</v>
      </c>
      <c r="I470" s="3" t="s">
        <v>1443</v>
      </c>
      <c r="J470">
        <v>-114.131945860635</v>
      </c>
      <c r="K470" t="str">
        <f t="shared" si="20"/>
        <v xml:space="preserve">1113 - Detached Garage Dwelling Unit -  New </v>
      </c>
      <c r="L470" t="s">
        <v>1524</v>
      </c>
      <c r="N470" t="s">
        <v>1526</v>
      </c>
    </row>
    <row r="471" spans="1:14" x14ac:dyDescent="0.35">
      <c r="A471">
        <v>2013</v>
      </c>
      <c r="B471" s="2">
        <v>41291</v>
      </c>
      <c r="C471" s="2">
        <v>41537</v>
      </c>
      <c r="D471">
        <f t="shared" si="21"/>
        <v>246</v>
      </c>
      <c r="E471" t="s">
        <v>356</v>
      </c>
      <c r="F471" t="s">
        <v>533</v>
      </c>
      <c r="G471" t="s">
        <v>872</v>
      </c>
      <c r="I471" s="3" t="s">
        <v>1360</v>
      </c>
      <c r="J471">
        <v>-114.130482403792</v>
      </c>
      <c r="K471" t="str">
        <f t="shared" si="20"/>
        <v xml:space="preserve">1113 - Detached Garage Dwelling Unit -  New </v>
      </c>
      <c r="L471" t="s">
        <v>1524</v>
      </c>
      <c r="N471" t="s">
        <v>1526</v>
      </c>
    </row>
    <row r="472" spans="1:14" x14ac:dyDescent="0.35">
      <c r="A472">
        <v>2013</v>
      </c>
      <c r="B472" s="2">
        <v>41290</v>
      </c>
      <c r="C472" s="2">
        <v>41464</v>
      </c>
      <c r="D472">
        <f t="shared" si="21"/>
        <v>174</v>
      </c>
      <c r="E472" t="s">
        <v>184</v>
      </c>
      <c r="F472" t="s">
        <v>533</v>
      </c>
      <c r="G472" t="s">
        <v>702</v>
      </c>
      <c r="I472" s="3" t="s">
        <v>1205</v>
      </c>
      <c r="J472">
        <v>-114.015145686526</v>
      </c>
      <c r="K472" t="str">
        <f t="shared" si="20"/>
        <v xml:space="preserve">1113 - Detached Garage Dwelling Unit -  New </v>
      </c>
      <c r="L472" t="s">
        <v>1524</v>
      </c>
      <c r="N472" t="s">
        <v>1526</v>
      </c>
    </row>
    <row r="473" spans="1:14" x14ac:dyDescent="0.35">
      <c r="A473">
        <v>2013</v>
      </c>
      <c r="B473" s="2">
        <v>41288</v>
      </c>
      <c r="C473" s="2">
        <v>41703</v>
      </c>
      <c r="D473">
        <f t="shared" si="21"/>
        <v>415</v>
      </c>
      <c r="E473" t="s">
        <v>268</v>
      </c>
      <c r="F473" t="s">
        <v>533</v>
      </c>
      <c r="G473" t="s">
        <v>785</v>
      </c>
      <c r="I473" s="3" t="s">
        <v>1281</v>
      </c>
      <c r="J473">
        <v>-114.12647407003099</v>
      </c>
      <c r="K473" t="str">
        <f t="shared" si="20"/>
        <v xml:space="preserve">1113 - Detached Garage Dwelling Unit -  New </v>
      </c>
      <c r="L473" t="s">
        <v>1524</v>
      </c>
      <c r="N473" t="s">
        <v>1526</v>
      </c>
    </row>
    <row r="474" spans="1:14" x14ac:dyDescent="0.35">
      <c r="A474">
        <v>2012</v>
      </c>
      <c r="B474" s="2">
        <v>41261</v>
      </c>
      <c r="C474" s="2">
        <v>41446</v>
      </c>
      <c r="D474">
        <f t="shared" si="21"/>
        <v>185</v>
      </c>
      <c r="E474" t="s">
        <v>84</v>
      </c>
      <c r="F474" t="s">
        <v>533</v>
      </c>
      <c r="G474" t="s">
        <v>603</v>
      </c>
      <c r="I474" s="3" t="s">
        <v>1114</v>
      </c>
      <c r="J474">
        <v>-113.96624481484901</v>
      </c>
      <c r="K474" t="str">
        <f t="shared" si="20"/>
        <v xml:space="preserve">1113 - Detached Garage Dwelling Unit -  New </v>
      </c>
      <c r="L474" t="s">
        <v>1524</v>
      </c>
      <c r="N474" t="s">
        <v>1526</v>
      </c>
    </row>
    <row r="475" spans="1:14" x14ac:dyDescent="0.35">
      <c r="A475">
        <v>2012</v>
      </c>
      <c r="B475" s="2">
        <v>41249</v>
      </c>
      <c r="C475" s="2">
        <v>41614</v>
      </c>
      <c r="D475">
        <f t="shared" si="21"/>
        <v>365</v>
      </c>
      <c r="E475" t="s">
        <v>18</v>
      </c>
      <c r="F475" t="s">
        <v>533</v>
      </c>
      <c r="G475" t="s">
        <v>537</v>
      </c>
      <c r="I475" s="3" t="s">
        <v>1049</v>
      </c>
      <c r="J475">
        <v>-114.132313138635</v>
      </c>
      <c r="K475" t="str">
        <f t="shared" si="20"/>
        <v xml:space="preserve">1113 - Detached Garage Dwelling Unit -  New </v>
      </c>
      <c r="L475" t="s">
        <v>1524</v>
      </c>
      <c r="N475" t="s">
        <v>1526</v>
      </c>
    </row>
    <row r="476" spans="1:14" x14ac:dyDescent="0.35">
      <c r="A476">
        <v>2012</v>
      </c>
      <c r="B476" s="2">
        <v>41247</v>
      </c>
      <c r="C476" s="2">
        <v>41509</v>
      </c>
      <c r="D476">
        <f t="shared" si="21"/>
        <v>262</v>
      </c>
      <c r="E476" t="s">
        <v>376</v>
      </c>
      <c r="F476" t="s">
        <v>533</v>
      </c>
      <c r="G476" t="s">
        <v>892</v>
      </c>
      <c r="I476" s="3" t="s">
        <v>1379</v>
      </c>
      <c r="J476">
        <v>-114.130361099853</v>
      </c>
      <c r="K476" t="str">
        <f t="shared" si="20"/>
        <v xml:space="preserve">1113 - Detached Garage Dwelling Unit -  New </v>
      </c>
      <c r="L476" t="s">
        <v>1524</v>
      </c>
      <c r="N476" t="s">
        <v>1526</v>
      </c>
    </row>
    <row r="477" spans="1:14" x14ac:dyDescent="0.35">
      <c r="A477">
        <v>2012</v>
      </c>
      <c r="B477" s="2">
        <v>41227</v>
      </c>
      <c r="C477" s="2">
        <v>41387</v>
      </c>
      <c r="D477">
        <f t="shared" si="21"/>
        <v>160</v>
      </c>
      <c r="E477" t="s">
        <v>193</v>
      </c>
      <c r="F477" t="s">
        <v>533</v>
      </c>
      <c r="G477" t="s">
        <v>711</v>
      </c>
      <c r="I477" s="3" t="s">
        <v>1213</v>
      </c>
      <c r="J477">
        <v>-114.0154999208</v>
      </c>
      <c r="K477" t="str">
        <f t="shared" si="20"/>
        <v xml:space="preserve">1113 - Detached Garage Dwelling Unit -  New </v>
      </c>
      <c r="L477" t="s">
        <v>1524</v>
      </c>
      <c r="N477" t="s">
        <v>1526</v>
      </c>
    </row>
    <row r="478" spans="1:14" x14ac:dyDescent="0.35">
      <c r="A478">
        <v>2012</v>
      </c>
      <c r="B478" s="2">
        <v>41227</v>
      </c>
      <c r="C478" s="2">
        <v>42075</v>
      </c>
      <c r="D478">
        <f t="shared" si="21"/>
        <v>848</v>
      </c>
      <c r="E478" t="s">
        <v>340</v>
      </c>
      <c r="F478" t="s">
        <v>533</v>
      </c>
      <c r="G478" t="s">
        <v>856</v>
      </c>
      <c r="I478" s="3" t="s">
        <v>1345</v>
      </c>
      <c r="J478">
        <v>-114.13159688398601</v>
      </c>
      <c r="K478" t="str">
        <f t="shared" si="20"/>
        <v xml:space="preserve">1113 - Detached Garage Dwelling Unit -  New </v>
      </c>
      <c r="L478" t="s">
        <v>1524</v>
      </c>
      <c r="N478" t="s">
        <v>1526</v>
      </c>
    </row>
    <row r="479" spans="1:14" x14ac:dyDescent="0.35">
      <c r="A479">
        <v>2012</v>
      </c>
      <c r="B479" s="2">
        <v>41213</v>
      </c>
      <c r="C479" s="2">
        <v>41731</v>
      </c>
      <c r="D479">
        <f t="shared" si="21"/>
        <v>518</v>
      </c>
      <c r="E479" t="s">
        <v>454</v>
      </c>
      <c r="F479" t="s">
        <v>533</v>
      </c>
      <c r="G479" t="s">
        <v>969</v>
      </c>
      <c r="I479" s="3" t="s">
        <v>1451</v>
      </c>
      <c r="J479">
        <v>-114.131724394242</v>
      </c>
      <c r="K479" t="str">
        <f t="shared" si="20"/>
        <v xml:space="preserve">1113 - Detached Garage Dwelling Unit -  New </v>
      </c>
      <c r="L479" t="s">
        <v>1524</v>
      </c>
      <c r="N479" t="s">
        <v>1526</v>
      </c>
    </row>
    <row r="480" spans="1:14" x14ac:dyDescent="0.35">
      <c r="A480">
        <v>2012</v>
      </c>
      <c r="B480" s="2">
        <v>41198</v>
      </c>
      <c r="C480" s="2">
        <v>41464</v>
      </c>
      <c r="D480">
        <f t="shared" si="21"/>
        <v>266</v>
      </c>
      <c r="E480" t="s">
        <v>437</v>
      </c>
      <c r="F480" t="s">
        <v>533</v>
      </c>
      <c r="G480" t="s">
        <v>952</v>
      </c>
      <c r="I480" s="3" t="s">
        <v>1435</v>
      </c>
      <c r="J480">
        <v>-114.132136569262</v>
      </c>
      <c r="K480" t="str">
        <f t="shared" si="20"/>
        <v xml:space="preserve">1113 - Detached Garage Dwelling Unit -  New </v>
      </c>
      <c r="L480" t="s">
        <v>1524</v>
      </c>
      <c r="N480" t="s">
        <v>1526</v>
      </c>
    </row>
    <row r="481" spans="1:15" x14ac:dyDescent="0.35">
      <c r="A481">
        <v>2012</v>
      </c>
      <c r="B481" s="2">
        <v>41170</v>
      </c>
      <c r="C481" s="2">
        <v>42061</v>
      </c>
      <c r="D481">
        <f t="shared" si="21"/>
        <v>891</v>
      </c>
      <c r="E481" t="s">
        <v>341</v>
      </c>
      <c r="F481" t="s">
        <v>533</v>
      </c>
      <c r="G481" t="s">
        <v>857</v>
      </c>
      <c r="I481">
        <v>51.017353423122998</v>
      </c>
      <c r="J481">
        <v>-114.13158261483299</v>
      </c>
      <c r="K481" t="str">
        <f t="shared" si="20"/>
        <v xml:space="preserve">1113 - Detached Garage Dwelling Unit -  New </v>
      </c>
      <c r="L481" t="s">
        <v>1524</v>
      </c>
      <c r="N481" t="s">
        <v>1526</v>
      </c>
    </row>
    <row r="482" spans="1:15" x14ac:dyDescent="0.35">
      <c r="A482">
        <v>2012</v>
      </c>
      <c r="B482" s="2">
        <v>41170</v>
      </c>
      <c r="C482" s="2">
        <v>42052</v>
      </c>
      <c r="D482">
        <f t="shared" si="21"/>
        <v>882</v>
      </c>
      <c r="E482" t="s">
        <v>403</v>
      </c>
      <c r="F482" t="s">
        <v>533</v>
      </c>
      <c r="G482" t="s">
        <v>918</v>
      </c>
      <c r="I482" s="3" t="s">
        <v>1402</v>
      </c>
      <c r="J482">
        <v>-114.131113811535</v>
      </c>
      <c r="K482" t="str">
        <f t="shared" si="20"/>
        <v xml:space="preserve">1113 - Detached Garage Dwelling Unit -  New </v>
      </c>
      <c r="L482" t="s">
        <v>1524</v>
      </c>
      <c r="N482" t="s">
        <v>1526</v>
      </c>
    </row>
    <row r="483" spans="1:15" x14ac:dyDescent="0.35">
      <c r="A483">
        <v>2012</v>
      </c>
      <c r="B483" s="2">
        <v>41163</v>
      </c>
      <c r="C483" s="2">
        <v>41583</v>
      </c>
      <c r="D483">
        <f t="shared" si="21"/>
        <v>420</v>
      </c>
      <c r="E483" t="s">
        <v>1543</v>
      </c>
      <c r="F483" t="s">
        <v>533</v>
      </c>
      <c r="G483" t="s">
        <v>1569</v>
      </c>
      <c r="I483" s="3" t="s">
        <v>1595</v>
      </c>
      <c r="J483">
        <v>-114.07502244109899</v>
      </c>
      <c r="K483" t="str">
        <f t="shared" si="20"/>
        <v>1301 - Private Detached Garage - Improvement Existing Addition, Basement Dev, Garage</v>
      </c>
      <c r="L483" t="s">
        <v>1615</v>
      </c>
      <c r="M483" t="s">
        <v>1528</v>
      </c>
      <c r="N483" t="s">
        <v>1529</v>
      </c>
      <c r="O483" t="s">
        <v>1619</v>
      </c>
    </row>
    <row r="484" spans="1:15" x14ac:dyDescent="0.35">
      <c r="A484">
        <v>2012</v>
      </c>
      <c r="B484" s="2">
        <v>41151</v>
      </c>
      <c r="C484" s="2">
        <v>42185</v>
      </c>
      <c r="D484">
        <f t="shared" si="21"/>
        <v>1034</v>
      </c>
      <c r="E484" t="s">
        <v>270</v>
      </c>
      <c r="F484" t="s">
        <v>533</v>
      </c>
      <c r="G484" t="s">
        <v>787</v>
      </c>
      <c r="I484" s="3" t="s">
        <v>1283</v>
      </c>
      <c r="J484">
        <v>-114.08996503576201</v>
      </c>
      <c r="K484" t="str">
        <f t="shared" si="20"/>
        <v xml:space="preserve">1113 - Detached Garage Dwelling Unit -  New </v>
      </c>
      <c r="L484" t="s">
        <v>1524</v>
      </c>
      <c r="N484" t="s">
        <v>1526</v>
      </c>
    </row>
    <row r="485" spans="1:15" x14ac:dyDescent="0.35">
      <c r="A485">
        <v>2012</v>
      </c>
      <c r="B485" s="2">
        <v>41145</v>
      </c>
      <c r="C485" s="2">
        <v>41726</v>
      </c>
      <c r="D485">
        <f t="shared" si="21"/>
        <v>581</v>
      </c>
      <c r="E485" t="s">
        <v>333</v>
      </c>
      <c r="F485" t="s">
        <v>533</v>
      </c>
      <c r="G485" t="s">
        <v>849</v>
      </c>
      <c r="I485" s="3" t="s">
        <v>1339</v>
      </c>
      <c r="J485">
        <v>-114.105002191987</v>
      </c>
      <c r="K485" t="str">
        <f t="shared" si="20"/>
        <v xml:space="preserve">1113 - Detached Garage Dwelling Unit -  New </v>
      </c>
      <c r="L485" t="s">
        <v>1524</v>
      </c>
      <c r="N485" t="s">
        <v>1526</v>
      </c>
    </row>
    <row r="486" spans="1:15" x14ac:dyDescent="0.35">
      <c r="A486">
        <v>2012</v>
      </c>
      <c r="B486" s="2">
        <v>41137</v>
      </c>
      <c r="C486" s="2">
        <v>41649</v>
      </c>
      <c r="D486">
        <f t="shared" si="21"/>
        <v>512</v>
      </c>
      <c r="E486" t="s">
        <v>239</v>
      </c>
      <c r="F486" t="s">
        <v>533</v>
      </c>
      <c r="G486" t="s">
        <v>756</v>
      </c>
      <c r="I486" s="3" t="s">
        <v>1253</v>
      </c>
      <c r="J486">
        <v>-113.95528800964701</v>
      </c>
      <c r="K486" t="str">
        <f t="shared" si="20"/>
        <v xml:space="preserve">1113 - Detached Garage Dwelling Unit -  New </v>
      </c>
      <c r="L486" t="s">
        <v>1524</v>
      </c>
      <c r="N486" t="s">
        <v>1526</v>
      </c>
    </row>
    <row r="487" spans="1:15" x14ac:dyDescent="0.35">
      <c r="A487">
        <v>2012</v>
      </c>
      <c r="B487" s="2">
        <v>41128</v>
      </c>
      <c r="C487" s="2">
        <v>41443</v>
      </c>
      <c r="D487">
        <f t="shared" si="21"/>
        <v>315</v>
      </c>
      <c r="E487" t="s">
        <v>456</v>
      </c>
      <c r="F487" t="s">
        <v>533</v>
      </c>
      <c r="G487" t="s">
        <v>971</v>
      </c>
      <c r="I487" s="3" t="s">
        <v>1453</v>
      </c>
      <c r="J487">
        <v>-114.139292049742</v>
      </c>
      <c r="K487" t="str">
        <f t="shared" si="20"/>
        <v xml:space="preserve">1113 - Detached Garage Dwelling Unit -  New </v>
      </c>
      <c r="L487" t="s">
        <v>1524</v>
      </c>
      <c r="N487" t="s">
        <v>1526</v>
      </c>
    </row>
    <row r="488" spans="1:15" x14ac:dyDescent="0.35">
      <c r="A488">
        <v>2012</v>
      </c>
      <c r="B488" s="2">
        <v>41121</v>
      </c>
      <c r="C488" s="2">
        <v>41177</v>
      </c>
      <c r="D488">
        <f t="shared" si="21"/>
        <v>56</v>
      </c>
      <c r="E488" t="s">
        <v>273</v>
      </c>
      <c r="F488" t="s">
        <v>533</v>
      </c>
      <c r="G488" t="s">
        <v>790</v>
      </c>
      <c r="I488" s="3" t="s">
        <v>1286</v>
      </c>
      <c r="J488">
        <v>-113.955336409635</v>
      </c>
      <c r="K488" t="str">
        <f t="shared" si="20"/>
        <v xml:space="preserve">1113 - Detached Garage Dwelling Unit - Improvement Existing </v>
      </c>
      <c r="L488" t="s">
        <v>1524</v>
      </c>
      <c r="M488" t="s">
        <v>1528</v>
      </c>
      <c r="N488" t="s">
        <v>1529</v>
      </c>
    </row>
    <row r="489" spans="1:15" x14ac:dyDescent="0.35">
      <c r="A489">
        <v>2012</v>
      </c>
      <c r="B489" s="2">
        <v>41106</v>
      </c>
      <c r="C489" s="2">
        <v>41285</v>
      </c>
      <c r="D489">
        <f t="shared" si="21"/>
        <v>179</v>
      </c>
      <c r="E489" t="s">
        <v>367</v>
      </c>
      <c r="F489" t="s">
        <v>533</v>
      </c>
      <c r="G489" t="s">
        <v>883</v>
      </c>
      <c r="I489" s="3" t="s">
        <v>1371</v>
      </c>
      <c r="J489">
        <v>-114.04805044737699</v>
      </c>
      <c r="K489" t="str">
        <f t="shared" si="20"/>
        <v xml:space="preserve">1113 - Detached Garage Dwelling Unit -  New </v>
      </c>
      <c r="L489" t="s">
        <v>1524</v>
      </c>
      <c r="N489" t="s">
        <v>1526</v>
      </c>
    </row>
    <row r="490" spans="1:15" x14ac:dyDescent="0.35">
      <c r="A490">
        <v>2012</v>
      </c>
      <c r="B490" s="2">
        <v>41101</v>
      </c>
      <c r="C490" s="2">
        <v>41572</v>
      </c>
      <c r="D490">
        <f t="shared" si="21"/>
        <v>471</v>
      </c>
      <c r="E490" t="s">
        <v>149</v>
      </c>
      <c r="F490" t="s">
        <v>533</v>
      </c>
      <c r="G490" t="s">
        <v>668</v>
      </c>
      <c r="I490">
        <v>51.050079070347699</v>
      </c>
      <c r="J490">
        <v>-114.110220852498</v>
      </c>
      <c r="K490" t="str">
        <f t="shared" si="20"/>
        <v xml:space="preserve">1113 - Detached Garage Dwelling Unit -  New </v>
      </c>
      <c r="L490" t="s">
        <v>1524</v>
      </c>
      <c r="N490" t="s">
        <v>1526</v>
      </c>
    </row>
    <row r="491" spans="1:15" x14ac:dyDescent="0.35">
      <c r="A491">
        <v>2012</v>
      </c>
      <c r="B491" s="2">
        <v>41101</v>
      </c>
      <c r="C491" s="2">
        <v>41212</v>
      </c>
      <c r="D491">
        <f t="shared" si="21"/>
        <v>111</v>
      </c>
      <c r="E491" t="s">
        <v>434</v>
      </c>
      <c r="F491" t="s">
        <v>533</v>
      </c>
      <c r="G491" t="s">
        <v>949</v>
      </c>
      <c r="I491" s="3" t="s">
        <v>1432</v>
      </c>
      <c r="J491">
        <v>-113.955385254289</v>
      </c>
      <c r="K491" t="str">
        <f t="shared" si="20"/>
        <v xml:space="preserve">1113 - Detached Garage Dwelling Unit -  New </v>
      </c>
      <c r="L491" t="s">
        <v>1524</v>
      </c>
      <c r="N491" t="s">
        <v>1526</v>
      </c>
    </row>
    <row r="492" spans="1:15" x14ac:dyDescent="0.35">
      <c r="A492">
        <v>2012</v>
      </c>
      <c r="B492" s="2">
        <v>41101</v>
      </c>
      <c r="C492" s="2">
        <v>41252</v>
      </c>
      <c r="D492">
        <f t="shared" si="21"/>
        <v>151</v>
      </c>
      <c r="E492" t="s">
        <v>448</v>
      </c>
      <c r="F492" t="s">
        <v>533</v>
      </c>
      <c r="G492" t="s">
        <v>963</v>
      </c>
      <c r="I492" s="3" t="s">
        <v>1445</v>
      </c>
      <c r="J492">
        <v>-113.955409676461</v>
      </c>
      <c r="K492" t="str">
        <f t="shared" si="20"/>
        <v xml:space="preserve">1113 - Detached Garage Dwelling Unit -  New </v>
      </c>
      <c r="L492" t="s">
        <v>1524</v>
      </c>
      <c r="N492" t="s">
        <v>1526</v>
      </c>
    </row>
    <row r="493" spans="1:15" x14ac:dyDescent="0.35">
      <c r="A493">
        <v>2012</v>
      </c>
      <c r="B493" s="2">
        <v>41099</v>
      </c>
      <c r="C493" s="2">
        <v>41327</v>
      </c>
      <c r="D493">
        <f t="shared" si="21"/>
        <v>228</v>
      </c>
      <c r="E493" t="s">
        <v>409</v>
      </c>
      <c r="F493" t="s">
        <v>533</v>
      </c>
      <c r="G493" t="s">
        <v>924</v>
      </c>
      <c r="I493" s="3" t="s">
        <v>1408</v>
      </c>
      <c r="J493">
        <v>-114.131937615803</v>
      </c>
      <c r="K493" t="str">
        <f t="shared" si="20"/>
        <v xml:space="preserve">1113 - Detached Garage Dwelling Unit -  New </v>
      </c>
      <c r="L493" t="s">
        <v>1524</v>
      </c>
      <c r="N493" t="s">
        <v>1526</v>
      </c>
    </row>
    <row r="494" spans="1:15" x14ac:dyDescent="0.35">
      <c r="A494">
        <v>2012</v>
      </c>
      <c r="B494" s="2">
        <v>41087</v>
      </c>
      <c r="C494" s="2">
        <v>41614</v>
      </c>
      <c r="D494">
        <f t="shared" si="21"/>
        <v>527</v>
      </c>
      <c r="E494" t="s">
        <v>141</v>
      </c>
      <c r="F494" t="s">
        <v>533</v>
      </c>
      <c r="G494" t="s">
        <v>660</v>
      </c>
      <c r="I494" s="3" t="s">
        <v>1167</v>
      </c>
      <c r="J494">
        <v>-114.04024891189199</v>
      </c>
      <c r="K494" t="str">
        <f t="shared" si="20"/>
        <v xml:space="preserve">1113 - Detached Garage Dwelling Unit -  New </v>
      </c>
      <c r="L494" t="s">
        <v>1524</v>
      </c>
      <c r="N494" t="s">
        <v>1526</v>
      </c>
    </row>
    <row r="495" spans="1:15" x14ac:dyDescent="0.35">
      <c r="A495">
        <v>2012</v>
      </c>
      <c r="B495" s="2">
        <v>41082</v>
      </c>
      <c r="C495" s="2">
        <v>41233</v>
      </c>
      <c r="D495">
        <f t="shared" si="21"/>
        <v>151</v>
      </c>
      <c r="E495" t="s">
        <v>82</v>
      </c>
      <c r="F495" t="s">
        <v>533</v>
      </c>
      <c r="G495" t="s">
        <v>601</v>
      </c>
      <c r="I495" s="3" t="s">
        <v>1112</v>
      </c>
      <c r="J495">
        <v>-114.01479333117599</v>
      </c>
      <c r="K495" t="str">
        <f t="shared" si="20"/>
        <v xml:space="preserve">1113 - Detached Garage Dwelling Unit -  New </v>
      </c>
      <c r="L495" t="s">
        <v>1524</v>
      </c>
      <c r="N495" t="s">
        <v>1526</v>
      </c>
    </row>
    <row r="496" spans="1:15" x14ac:dyDescent="0.35">
      <c r="A496">
        <v>2012</v>
      </c>
      <c r="B496" s="2">
        <v>41018</v>
      </c>
      <c r="C496" s="2">
        <v>41760</v>
      </c>
      <c r="D496">
        <f t="shared" si="21"/>
        <v>742</v>
      </c>
      <c r="E496" t="s">
        <v>397</v>
      </c>
      <c r="F496" t="s">
        <v>533</v>
      </c>
      <c r="G496" t="s">
        <v>913</v>
      </c>
      <c r="I496" s="3" t="s">
        <v>1398</v>
      </c>
      <c r="J496">
        <v>-114.131939042562</v>
      </c>
      <c r="K496" t="str">
        <f t="shared" si="20"/>
        <v xml:space="preserve">1113 - Detached Garage Dwelling Unit -  New </v>
      </c>
      <c r="L496" t="s">
        <v>1524</v>
      </c>
      <c r="N496" t="s">
        <v>1526</v>
      </c>
    </row>
    <row r="497" spans="1:15" x14ac:dyDescent="0.35">
      <c r="A497">
        <v>2012</v>
      </c>
      <c r="B497" s="2">
        <v>41017</v>
      </c>
      <c r="C497" s="2">
        <v>41166</v>
      </c>
      <c r="D497">
        <f t="shared" si="21"/>
        <v>149</v>
      </c>
      <c r="E497" t="s">
        <v>280</v>
      </c>
      <c r="F497" t="s">
        <v>533</v>
      </c>
      <c r="G497" t="s">
        <v>797</v>
      </c>
      <c r="I497" s="3" t="s">
        <v>1292</v>
      </c>
      <c r="J497">
        <v>-114.130920821375</v>
      </c>
      <c r="K497" t="str">
        <f t="shared" si="20"/>
        <v xml:space="preserve">1113 - Detached Garage Dwelling Unit -  New </v>
      </c>
      <c r="L497" t="s">
        <v>1524</v>
      </c>
      <c r="N497" t="s">
        <v>1526</v>
      </c>
    </row>
    <row r="498" spans="1:15" x14ac:dyDescent="0.35">
      <c r="A498">
        <v>2012</v>
      </c>
      <c r="B498" s="2">
        <v>41012</v>
      </c>
      <c r="C498" s="2">
        <v>41474</v>
      </c>
      <c r="D498">
        <f t="shared" si="21"/>
        <v>462</v>
      </c>
      <c r="E498" t="s">
        <v>32</v>
      </c>
      <c r="F498" t="s">
        <v>533</v>
      </c>
      <c r="G498" t="s">
        <v>551</v>
      </c>
      <c r="I498" s="3" t="s">
        <v>1063</v>
      </c>
      <c r="J498">
        <v>-114.12646944493</v>
      </c>
      <c r="K498" t="str">
        <f t="shared" si="20"/>
        <v xml:space="preserve">1113 - Detached Garage Dwelling Unit -  New </v>
      </c>
      <c r="L498" t="s">
        <v>1524</v>
      </c>
      <c r="N498" t="s">
        <v>1526</v>
      </c>
    </row>
    <row r="499" spans="1:15" x14ac:dyDescent="0.35">
      <c r="A499">
        <v>2012</v>
      </c>
      <c r="B499" s="2">
        <v>40997</v>
      </c>
      <c r="C499" s="2">
        <v>42054</v>
      </c>
      <c r="D499">
        <f t="shared" si="21"/>
        <v>1057</v>
      </c>
      <c r="E499" t="s">
        <v>466</v>
      </c>
      <c r="F499" t="s">
        <v>533</v>
      </c>
      <c r="G499" t="s">
        <v>981</v>
      </c>
      <c r="I499" s="3" t="s">
        <v>1462</v>
      </c>
      <c r="J499">
        <v>-114.129782333375</v>
      </c>
      <c r="K499" t="str">
        <f t="shared" si="20"/>
        <v xml:space="preserve">1113 - Detached Garage Dwelling Unit -  New </v>
      </c>
      <c r="L499" t="s">
        <v>1524</v>
      </c>
      <c r="N499" t="s">
        <v>1526</v>
      </c>
    </row>
    <row r="500" spans="1:15" x14ac:dyDescent="0.35">
      <c r="A500">
        <v>2012</v>
      </c>
      <c r="B500" s="2">
        <v>40977</v>
      </c>
      <c r="C500" s="2">
        <v>41066</v>
      </c>
      <c r="D500">
        <f t="shared" si="21"/>
        <v>89</v>
      </c>
      <c r="E500" t="s">
        <v>220</v>
      </c>
      <c r="F500" t="s">
        <v>533</v>
      </c>
      <c r="G500" t="s">
        <v>737</v>
      </c>
      <c r="I500">
        <v>50.958712844394398</v>
      </c>
      <c r="J500">
        <v>-114.016860790688</v>
      </c>
      <c r="K500" t="str">
        <f t="shared" si="20"/>
        <v xml:space="preserve">1113 - Detached Garage Dwelling Unit -  New </v>
      </c>
      <c r="L500" t="s">
        <v>1524</v>
      </c>
      <c r="N500" t="s">
        <v>1526</v>
      </c>
    </row>
    <row r="501" spans="1:15" x14ac:dyDescent="0.35">
      <c r="A501">
        <v>2012</v>
      </c>
      <c r="B501" s="2">
        <v>40977</v>
      </c>
      <c r="C501" s="2">
        <v>41142</v>
      </c>
      <c r="D501">
        <f t="shared" si="21"/>
        <v>165</v>
      </c>
      <c r="E501" t="s">
        <v>305</v>
      </c>
      <c r="F501" t="s">
        <v>533</v>
      </c>
      <c r="G501" t="s">
        <v>821</v>
      </c>
      <c r="I501" s="3" t="s">
        <v>1316</v>
      </c>
      <c r="J501">
        <v>-114.01704243434099</v>
      </c>
      <c r="K501" t="str">
        <f t="shared" si="20"/>
        <v xml:space="preserve">1113 - Detached Garage Dwelling Unit -  New </v>
      </c>
      <c r="L501" t="s">
        <v>1524</v>
      </c>
      <c r="N501" t="s">
        <v>1526</v>
      </c>
    </row>
    <row r="502" spans="1:15" x14ac:dyDescent="0.35">
      <c r="A502">
        <v>2012</v>
      </c>
      <c r="B502" s="2">
        <v>40976</v>
      </c>
      <c r="C502" s="2">
        <v>41215</v>
      </c>
      <c r="D502">
        <f t="shared" si="21"/>
        <v>239</v>
      </c>
      <c r="E502" t="s">
        <v>68</v>
      </c>
      <c r="F502" t="s">
        <v>533</v>
      </c>
      <c r="G502" t="s">
        <v>587</v>
      </c>
      <c r="I502" s="3" t="s">
        <v>1098</v>
      </c>
      <c r="J502">
        <v>-114.132052986717</v>
      </c>
      <c r="K502" t="str">
        <f t="shared" si="20"/>
        <v>1113 - Detached Garage Dwelling Unit -  New Secondary Suite</v>
      </c>
      <c r="L502" t="s">
        <v>1524</v>
      </c>
      <c r="N502" t="s">
        <v>1526</v>
      </c>
      <c r="O502" t="s">
        <v>1531</v>
      </c>
    </row>
    <row r="503" spans="1:15" x14ac:dyDescent="0.35">
      <c r="A503">
        <v>2012</v>
      </c>
      <c r="B503" s="2">
        <v>40952</v>
      </c>
      <c r="C503" s="2">
        <v>41159</v>
      </c>
      <c r="D503">
        <f t="shared" si="21"/>
        <v>207</v>
      </c>
      <c r="E503" t="s">
        <v>85</v>
      </c>
      <c r="F503" t="s">
        <v>533</v>
      </c>
      <c r="G503" t="s">
        <v>604</v>
      </c>
      <c r="I503" s="3" t="s">
        <v>1115</v>
      </c>
      <c r="J503">
        <v>-114.131908887262</v>
      </c>
      <c r="K503" t="str">
        <f t="shared" si="20"/>
        <v xml:space="preserve">1113 - Detached Garage Dwelling Unit -  New </v>
      </c>
      <c r="L503" t="s">
        <v>1524</v>
      </c>
      <c r="N503" t="s">
        <v>1526</v>
      </c>
    </row>
    <row r="504" spans="1:15" x14ac:dyDescent="0.35">
      <c r="A504">
        <v>2011</v>
      </c>
      <c r="B504" s="2">
        <v>40885</v>
      </c>
      <c r="C504" s="2">
        <v>41114</v>
      </c>
      <c r="D504">
        <f t="shared" si="21"/>
        <v>229</v>
      </c>
      <c r="E504" t="s">
        <v>156</v>
      </c>
      <c r="F504" t="s">
        <v>533</v>
      </c>
      <c r="G504" t="s">
        <v>674</v>
      </c>
      <c r="I504" s="3" t="s">
        <v>1180</v>
      </c>
      <c r="J504">
        <v>-114.131793499339</v>
      </c>
      <c r="K504" t="str">
        <f t="shared" si="20"/>
        <v xml:space="preserve">1113 - Detached Garage Dwelling Unit -  New </v>
      </c>
      <c r="L504" t="s">
        <v>1524</v>
      </c>
      <c r="N504" t="s">
        <v>1526</v>
      </c>
    </row>
    <row r="505" spans="1:15" x14ac:dyDescent="0.35">
      <c r="A505">
        <v>2011</v>
      </c>
      <c r="B505" s="2">
        <v>40863</v>
      </c>
      <c r="C505" s="2">
        <v>40946</v>
      </c>
      <c r="D505">
        <f t="shared" si="21"/>
        <v>83</v>
      </c>
      <c r="E505" t="s">
        <v>102</v>
      </c>
      <c r="F505" t="s">
        <v>533</v>
      </c>
      <c r="G505" t="s">
        <v>621</v>
      </c>
      <c r="I505" s="3" t="s">
        <v>1132</v>
      </c>
      <c r="J505">
        <v>-114.01667735351501</v>
      </c>
      <c r="K505" t="str">
        <f t="shared" si="20"/>
        <v xml:space="preserve">1113 - Detached Garage Dwelling Unit -  New </v>
      </c>
      <c r="L505" t="s">
        <v>1524</v>
      </c>
      <c r="N505" t="s">
        <v>1526</v>
      </c>
    </row>
    <row r="506" spans="1:15" x14ac:dyDescent="0.35">
      <c r="A506">
        <v>2011</v>
      </c>
      <c r="B506" s="2">
        <v>40862</v>
      </c>
      <c r="C506" s="2">
        <v>41012</v>
      </c>
      <c r="D506">
        <f t="shared" si="21"/>
        <v>150</v>
      </c>
      <c r="E506" t="s">
        <v>110</v>
      </c>
      <c r="F506" t="s">
        <v>533</v>
      </c>
      <c r="G506" t="s">
        <v>629</v>
      </c>
      <c r="I506" s="3" t="s">
        <v>1140</v>
      </c>
      <c r="J506">
        <v>-114.016521139044</v>
      </c>
      <c r="K506" t="str">
        <f t="shared" si="20"/>
        <v xml:space="preserve">1113 - Detached Garage Dwelling Unit -  New </v>
      </c>
      <c r="L506" t="s">
        <v>1524</v>
      </c>
      <c r="N506" t="s">
        <v>1526</v>
      </c>
    </row>
    <row r="507" spans="1:15" x14ac:dyDescent="0.35">
      <c r="A507">
        <v>2011</v>
      </c>
      <c r="B507" s="2">
        <v>40855</v>
      </c>
      <c r="C507" s="2">
        <v>40857</v>
      </c>
      <c r="D507">
        <f t="shared" si="21"/>
        <v>2</v>
      </c>
      <c r="E507" t="s">
        <v>185</v>
      </c>
      <c r="F507" t="s">
        <v>533</v>
      </c>
      <c r="G507" t="s">
        <v>703</v>
      </c>
      <c r="I507" s="3" t="s">
        <v>1206</v>
      </c>
      <c r="J507">
        <v>-114.08289034988</v>
      </c>
      <c r="K507" t="str">
        <f t="shared" si="20"/>
        <v xml:space="preserve">1113 - Detached Garage Dwelling Unit -  New </v>
      </c>
      <c r="L507" t="s">
        <v>1524</v>
      </c>
      <c r="N507" t="s">
        <v>1526</v>
      </c>
    </row>
    <row r="508" spans="1:15" x14ac:dyDescent="0.35">
      <c r="A508">
        <v>2011</v>
      </c>
      <c r="B508" s="2">
        <v>40833</v>
      </c>
      <c r="C508" s="2">
        <v>40995</v>
      </c>
      <c r="D508">
        <f t="shared" si="21"/>
        <v>162</v>
      </c>
      <c r="E508" t="s">
        <v>204</v>
      </c>
      <c r="F508" t="s">
        <v>533</v>
      </c>
      <c r="G508" t="s">
        <v>722</v>
      </c>
      <c r="I508" s="3" t="s">
        <v>1223</v>
      </c>
      <c r="J508">
        <v>-113.95551071825599</v>
      </c>
      <c r="K508" t="str">
        <f t="shared" si="20"/>
        <v xml:space="preserve">1113 - Detached Garage Dwelling Unit -  New </v>
      </c>
      <c r="L508" t="s">
        <v>1524</v>
      </c>
      <c r="N508" t="s">
        <v>1526</v>
      </c>
    </row>
    <row r="509" spans="1:15" x14ac:dyDescent="0.35">
      <c r="A509">
        <v>2011</v>
      </c>
      <c r="B509" s="2">
        <v>40827</v>
      </c>
      <c r="C509" s="2">
        <v>41247</v>
      </c>
      <c r="D509">
        <f t="shared" si="21"/>
        <v>420</v>
      </c>
      <c r="E509" t="s">
        <v>71</v>
      </c>
      <c r="F509" t="s">
        <v>533</v>
      </c>
      <c r="G509" t="s">
        <v>590</v>
      </c>
      <c r="I509" s="3" t="s">
        <v>1101</v>
      </c>
      <c r="J509">
        <v>-114.107445868667</v>
      </c>
      <c r="K509" t="str">
        <f t="shared" si="20"/>
        <v xml:space="preserve">1113 - Detached Garage Dwelling Unit -  New </v>
      </c>
      <c r="L509" t="s">
        <v>1524</v>
      </c>
      <c r="N509" t="s">
        <v>1526</v>
      </c>
    </row>
    <row r="510" spans="1:15" x14ac:dyDescent="0.35">
      <c r="A510">
        <v>2011</v>
      </c>
      <c r="B510" s="2">
        <v>40787</v>
      </c>
      <c r="C510" s="2">
        <v>41016</v>
      </c>
      <c r="D510">
        <f t="shared" si="21"/>
        <v>229</v>
      </c>
      <c r="E510" t="s">
        <v>453</v>
      </c>
      <c r="F510" t="s">
        <v>533</v>
      </c>
      <c r="G510" t="s">
        <v>968</v>
      </c>
      <c r="I510" s="3" t="s">
        <v>1450</v>
      </c>
      <c r="J510">
        <v>-114.131275270618</v>
      </c>
      <c r="K510" t="str">
        <f t="shared" si="20"/>
        <v xml:space="preserve">1113 - Detached Garage Dwelling Unit -  New </v>
      </c>
      <c r="L510" t="s">
        <v>1524</v>
      </c>
      <c r="N510" t="s">
        <v>1526</v>
      </c>
    </row>
    <row r="511" spans="1:15" x14ac:dyDescent="0.35">
      <c r="A511">
        <v>2011</v>
      </c>
      <c r="B511" s="2">
        <v>40763</v>
      </c>
      <c r="C511" s="2">
        <v>40924</v>
      </c>
      <c r="D511">
        <f t="shared" si="21"/>
        <v>161</v>
      </c>
      <c r="E511" t="s">
        <v>322</v>
      </c>
      <c r="F511" t="s">
        <v>533</v>
      </c>
      <c r="G511" t="s">
        <v>838</v>
      </c>
      <c r="I511" s="3" t="s">
        <v>1328</v>
      </c>
      <c r="J511">
        <v>-113.95548292813601</v>
      </c>
      <c r="K511" t="str">
        <f t="shared" si="20"/>
        <v xml:space="preserve">1113 - Detached Garage Dwelling Unit -  New </v>
      </c>
      <c r="L511" t="s">
        <v>1524</v>
      </c>
      <c r="N511" t="s">
        <v>1526</v>
      </c>
    </row>
    <row r="512" spans="1:15" x14ac:dyDescent="0.35">
      <c r="A512">
        <v>2011</v>
      </c>
      <c r="B512" s="2">
        <v>40751</v>
      </c>
      <c r="C512" s="2">
        <v>40882</v>
      </c>
      <c r="D512">
        <f t="shared" si="21"/>
        <v>131</v>
      </c>
      <c r="E512" t="s">
        <v>162</v>
      </c>
      <c r="F512" t="s">
        <v>533</v>
      </c>
      <c r="G512" t="s">
        <v>680</v>
      </c>
      <c r="I512" s="3" t="s">
        <v>1185</v>
      </c>
      <c r="J512">
        <v>-113.955260601063</v>
      </c>
      <c r="K512" t="str">
        <f t="shared" si="20"/>
        <v xml:space="preserve">1113 - Detached Garage Dwelling Unit -  New </v>
      </c>
      <c r="L512" t="s">
        <v>1524</v>
      </c>
      <c r="N512" t="s">
        <v>1526</v>
      </c>
    </row>
    <row r="513" spans="1:15" x14ac:dyDescent="0.35">
      <c r="A513">
        <v>2011</v>
      </c>
      <c r="B513" s="2">
        <v>40744</v>
      </c>
      <c r="C513" s="2">
        <v>41030</v>
      </c>
      <c r="D513">
        <f t="shared" si="21"/>
        <v>286</v>
      </c>
      <c r="E513" t="s">
        <v>132</v>
      </c>
      <c r="F513" t="s">
        <v>533</v>
      </c>
      <c r="G513" t="s">
        <v>651</v>
      </c>
      <c r="I513">
        <v>51.083466749124298</v>
      </c>
      <c r="J513">
        <v>-114.18301260074099</v>
      </c>
      <c r="K513" t="str">
        <f t="shared" si="20"/>
        <v xml:space="preserve">1113 - Detached Garage Dwelling Unit -  New </v>
      </c>
      <c r="L513" t="s">
        <v>1524</v>
      </c>
      <c r="N513" t="s">
        <v>1526</v>
      </c>
    </row>
    <row r="514" spans="1:15" x14ac:dyDescent="0.35">
      <c r="A514">
        <v>2011</v>
      </c>
      <c r="B514" s="2">
        <v>40738</v>
      </c>
      <c r="C514" s="2">
        <v>41026</v>
      </c>
      <c r="D514">
        <f t="shared" si="21"/>
        <v>288</v>
      </c>
      <c r="E514" t="s">
        <v>297</v>
      </c>
      <c r="F514" t="s">
        <v>533</v>
      </c>
      <c r="G514" t="s">
        <v>813</v>
      </c>
      <c r="I514" s="3" t="s">
        <v>1308</v>
      </c>
      <c r="J514">
        <v>-114.11429012885699</v>
      </c>
      <c r="K514" t="str">
        <f t="shared" ref="K514:K577" si="22">L514&amp;" - "&amp;M514&amp;" "&amp;N514&amp;" "&amp;O514</f>
        <v xml:space="preserve">1113 - Detached Garage Dwelling Unit -  New </v>
      </c>
      <c r="L514" t="s">
        <v>1524</v>
      </c>
      <c r="N514" t="s">
        <v>1526</v>
      </c>
    </row>
    <row r="515" spans="1:15" x14ac:dyDescent="0.35">
      <c r="A515">
        <v>2011</v>
      </c>
      <c r="B515" s="2">
        <v>40717</v>
      </c>
      <c r="C515" s="2">
        <v>40953</v>
      </c>
      <c r="D515">
        <f t="shared" si="21"/>
        <v>236</v>
      </c>
      <c r="E515" t="s">
        <v>166</v>
      </c>
      <c r="F515" t="s">
        <v>533</v>
      </c>
      <c r="G515" t="s">
        <v>684</v>
      </c>
      <c r="I515" s="3" t="s">
        <v>1189</v>
      </c>
      <c r="J515">
        <v>-114.130421639986</v>
      </c>
      <c r="K515" t="str">
        <f t="shared" si="22"/>
        <v xml:space="preserve">1113 - Detached Garage Dwelling Unit -  New </v>
      </c>
      <c r="L515" t="s">
        <v>1524</v>
      </c>
      <c r="N515" t="s">
        <v>1526</v>
      </c>
    </row>
    <row r="516" spans="1:15" x14ac:dyDescent="0.35">
      <c r="A516">
        <v>2011</v>
      </c>
      <c r="B516" s="2">
        <v>40717</v>
      </c>
      <c r="C516" s="2">
        <v>40939</v>
      </c>
      <c r="D516">
        <f t="shared" si="21"/>
        <v>222</v>
      </c>
      <c r="E516" t="s">
        <v>452</v>
      </c>
      <c r="F516" t="s">
        <v>533</v>
      </c>
      <c r="G516" t="s">
        <v>967</v>
      </c>
      <c r="I516" s="3" t="s">
        <v>1449</v>
      </c>
      <c r="J516">
        <v>-114.131110230678</v>
      </c>
      <c r="K516" t="str">
        <f t="shared" si="22"/>
        <v xml:space="preserve">1113 - Detached Garage Dwelling Unit -  New </v>
      </c>
      <c r="L516" t="s">
        <v>1524</v>
      </c>
      <c r="N516" t="s">
        <v>1526</v>
      </c>
    </row>
    <row r="517" spans="1:15" x14ac:dyDescent="0.35">
      <c r="A517">
        <v>2011</v>
      </c>
      <c r="B517" s="2">
        <v>40701</v>
      </c>
      <c r="C517" s="2">
        <v>40953</v>
      </c>
      <c r="D517">
        <f t="shared" si="21"/>
        <v>252</v>
      </c>
      <c r="E517" t="s">
        <v>412</v>
      </c>
      <c r="F517" t="s">
        <v>533</v>
      </c>
      <c r="G517" t="s">
        <v>927</v>
      </c>
      <c r="I517" s="3" t="s">
        <v>1411</v>
      </c>
      <c r="J517">
        <v>-113.95384634855399</v>
      </c>
      <c r="K517" t="str">
        <f t="shared" si="22"/>
        <v xml:space="preserve">1113 - Detached Garage Dwelling Unit -  New </v>
      </c>
      <c r="L517" t="s">
        <v>1524</v>
      </c>
      <c r="N517" t="s">
        <v>1526</v>
      </c>
    </row>
    <row r="518" spans="1:15" x14ac:dyDescent="0.35">
      <c r="A518">
        <v>2011</v>
      </c>
      <c r="B518" s="2">
        <v>40667</v>
      </c>
      <c r="C518" s="2">
        <v>42286</v>
      </c>
      <c r="D518">
        <f t="shared" si="21"/>
        <v>1619</v>
      </c>
      <c r="E518" t="s">
        <v>349</v>
      </c>
      <c r="F518" t="s">
        <v>533</v>
      </c>
      <c r="G518" t="s">
        <v>865</v>
      </c>
      <c r="I518" s="3" t="s">
        <v>1353</v>
      </c>
      <c r="J518">
        <v>-113.953568955992</v>
      </c>
      <c r="K518" t="str">
        <f t="shared" si="22"/>
        <v xml:space="preserve">1113 - Detached Garage Dwelling Unit -  New </v>
      </c>
      <c r="L518" t="s">
        <v>1524</v>
      </c>
      <c r="N518" t="s">
        <v>1526</v>
      </c>
    </row>
    <row r="519" spans="1:15" x14ac:dyDescent="0.35">
      <c r="A519">
        <v>2011</v>
      </c>
      <c r="B519" s="2">
        <v>40658</v>
      </c>
      <c r="C519" s="2">
        <v>44110</v>
      </c>
      <c r="D519">
        <f t="shared" si="21"/>
        <v>3452</v>
      </c>
      <c r="E519" t="s">
        <v>1548</v>
      </c>
      <c r="F519" t="s">
        <v>533</v>
      </c>
      <c r="G519" t="s">
        <v>1574</v>
      </c>
      <c r="I519" s="3" t="s">
        <v>1599</v>
      </c>
      <c r="J519">
        <v>-114.131279266066</v>
      </c>
      <c r="K519" t="str">
        <f t="shared" si="22"/>
        <v>1301 - Private Detached Garage -  New Garage</v>
      </c>
      <c r="L519" t="s">
        <v>1615</v>
      </c>
      <c r="N519" t="s">
        <v>1526</v>
      </c>
      <c r="O519" t="s">
        <v>1617</v>
      </c>
    </row>
    <row r="520" spans="1:15" x14ac:dyDescent="0.35">
      <c r="A520">
        <v>2011</v>
      </c>
      <c r="B520" s="2">
        <v>40638</v>
      </c>
      <c r="C520" s="2">
        <v>40833</v>
      </c>
      <c r="D520">
        <f t="shared" si="21"/>
        <v>195</v>
      </c>
      <c r="E520" t="s">
        <v>282</v>
      </c>
      <c r="F520" t="s">
        <v>533</v>
      </c>
      <c r="G520" t="s">
        <v>799</v>
      </c>
      <c r="I520" s="3" t="s">
        <v>1294</v>
      </c>
      <c r="J520">
        <v>-114.13075319731701</v>
      </c>
      <c r="K520" t="str">
        <f t="shared" si="22"/>
        <v xml:space="preserve">1113 - Detached Garage Dwelling Unit -  New </v>
      </c>
      <c r="L520" t="s">
        <v>1524</v>
      </c>
      <c r="N520" t="s">
        <v>1526</v>
      </c>
    </row>
    <row r="521" spans="1:15" x14ac:dyDescent="0.35">
      <c r="A521">
        <v>2011</v>
      </c>
      <c r="B521" s="2">
        <v>40624</v>
      </c>
      <c r="C521" s="2">
        <v>40953</v>
      </c>
      <c r="D521">
        <f t="shared" si="21"/>
        <v>329</v>
      </c>
      <c r="E521" t="s">
        <v>396</v>
      </c>
      <c r="F521" t="s">
        <v>533</v>
      </c>
      <c r="G521" t="s">
        <v>912</v>
      </c>
      <c r="I521" s="3" t="s">
        <v>1397</v>
      </c>
      <c r="J521">
        <v>-114.13041009262</v>
      </c>
      <c r="K521" t="str">
        <f t="shared" si="22"/>
        <v xml:space="preserve">1113 - Detached Garage Dwelling Unit -  New </v>
      </c>
      <c r="L521" t="s">
        <v>1524</v>
      </c>
      <c r="N521" t="s">
        <v>1526</v>
      </c>
    </row>
    <row r="522" spans="1:15" x14ac:dyDescent="0.35">
      <c r="A522">
        <v>2011</v>
      </c>
      <c r="B522" s="2">
        <v>40610</v>
      </c>
      <c r="C522" s="2">
        <v>41390</v>
      </c>
      <c r="D522">
        <f t="shared" si="21"/>
        <v>780</v>
      </c>
      <c r="E522" t="s">
        <v>416</v>
      </c>
      <c r="F522" t="s">
        <v>533</v>
      </c>
      <c r="G522" t="s">
        <v>931</v>
      </c>
      <c r="I522" s="3" t="s">
        <v>1415</v>
      </c>
      <c r="J522">
        <v>-114.110003581624</v>
      </c>
      <c r="K522" t="str">
        <f t="shared" si="22"/>
        <v xml:space="preserve">1113 - Detached Garage Dwelling Unit -  New </v>
      </c>
      <c r="L522" t="s">
        <v>1524</v>
      </c>
      <c r="N522" t="s">
        <v>1526</v>
      </c>
    </row>
    <row r="523" spans="1:15" x14ac:dyDescent="0.35">
      <c r="A523">
        <v>2011</v>
      </c>
      <c r="B523" s="2">
        <v>40605</v>
      </c>
      <c r="C523" s="2">
        <v>40912</v>
      </c>
      <c r="D523">
        <f t="shared" si="21"/>
        <v>307</v>
      </c>
      <c r="E523" t="s">
        <v>366</v>
      </c>
      <c r="F523" t="s">
        <v>533</v>
      </c>
      <c r="G523" t="s">
        <v>882</v>
      </c>
      <c r="I523" s="3" t="s">
        <v>1370</v>
      </c>
      <c r="J523">
        <v>-114.10164496135999</v>
      </c>
      <c r="K523" t="str">
        <f t="shared" si="22"/>
        <v xml:space="preserve">1113 - Detached Garage Dwelling Unit -  New </v>
      </c>
      <c r="L523" t="s">
        <v>1524</v>
      </c>
      <c r="N523" t="s">
        <v>1526</v>
      </c>
    </row>
    <row r="524" spans="1:15" x14ac:dyDescent="0.35">
      <c r="A524">
        <v>2011</v>
      </c>
      <c r="B524" s="2">
        <v>40549</v>
      </c>
      <c r="C524" s="2">
        <v>40753</v>
      </c>
      <c r="D524">
        <f t="shared" si="21"/>
        <v>204</v>
      </c>
      <c r="E524" t="s">
        <v>330</v>
      </c>
      <c r="F524" t="s">
        <v>533</v>
      </c>
      <c r="G524" t="s">
        <v>846</v>
      </c>
      <c r="I524" s="3" t="s">
        <v>1336</v>
      </c>
      <c r="J524">
        <v>-114.130675145168</v>
      </c>
      <c r="K524" t="str">
        <f t="shared" si="22"/>
        <v xml:space="preserve">1113 - Detached Garage Dwelling Unit -  New </v>
      </c>
      <c r="L524" t="s">
        <v>1524</v>
      </c>
      <c r="N524" t="s">
        <v>1526</v>
      </c>
    </row>
    <row r="525" spans="1:15" x14ac:dyDescent="0.35">
      <c r="A525">
        <v>2010</v>
      </c>
      <c r="B525" s="2">
        <v>40534</v>
      </c>
      <c r="C525" s="2">
        <v>41282</v>
      </c>
      <c r="D525">
        <f t="shared" si="21"/>
        <v>748</v>
      </c>
      <c r="E525" t="s">
        <v>189</v>
      </c>
      <c r="F525" t="s">
        <v>533</v>
      </c>
      <c r="G525" t="s">
        <v>707</v>
      </c>
      <c r="I525" s="3" t="s">
        <v>1210</v>
      </c>
      <c r="J525">
        <v>-114.13091040727301</v>
      </c>
      <c r="K525" t="str">
        <f t="shared" si="22"/>
        <v xml:space="preserve">1113 - Detached Garage Dwelling Unit -  New </v>
      </c>
      <c r="L525" t="s">
        <v>1524</v>
      </c>
      <c r="N525" t="s">
        <v>1526</v>
      </c>
    </row>
    <row r="526" spans="1:15" x14ac:dyDescent="0.35">
      <c r="A526">
        <v>2010</v>
      </c>
      <c r="B526" s="2">
        <v>40511</v>
      </c>
      <c r="C526" s="2">
        <v>40778</v>
      </c>
      <c r="D526">
        <f t="shared" si="21"/>
        <v>267</v>
      </c>
      <c r="E526" t="s">
        <v>370</v>
      </c>
      <c r="F526" t="s">
        <v>533</v>
      </c>
      <c r="G526" t="s">
        <v>886</v>
      </c>
      <c r="I526" s="3" t="s">
        <v>1374</v>
      </c>
      <c r="J526">
        <v>-114.13316231039499</v>
      </c>
      <c r="K526" t="str">
        <f t="shared" si="22"/>
        <v xml:space="preserve">1113 - Detached Garage Dwelling Unit -  New </v>
      </c>
      <c r="L526" t="s">
        <v>1524</v>
      </c>
      <c r="N526" t="s">
        <v>1526</v>
      </c>
    </row>
    <row r="527" spans="1:15" x14ac:dyDescent="0.35">
      <c r="A527">
        <v>2010</v>
      </c>
      <c r="B527" s="2">
        <v>40506</v>
      </c>
      <c r="C527" s="2">
        <v>40751</v>
      </c>
      <c r="D527">
        <f t="shared" si="21"/>
        <v>245</v>
      </c>
      <c r="E527" t="s">
        <v>301</v>
      </c>
      <c r="F527" t="s">
        <v>533</v>
      </c>
      <c r="G527" t="s">
        <v>817</v>
      </c>
      <c r="I527" s="3" t="s">
        <v>1312</v>
      </c>
      <c r="J527">
        <v>-114.131503604603</v>
      </c>
      <c r="K527" t="str">
        <f t="shared" si="22"/>
        <v xml:space="preserve">1113 - Detached Garage Dwelling Unit -  New </v>
      </c>
      <c r="L527" t="s">
        <v>1524</v>
      </c>
      <c r="N527" t="s">
        <v>1526</v>
      </c>
    </row>
    <row r="528" spans="1:15" x14ac:dyDescent="0.35">
      <c r="A528">
        <v>2010</v>
      </c>
      <c r="B528" s="2">
        <v>40498</v>
      </c>
      <c r="C528" s="2">
        <v>40786</v>
      </c>
      <c r="D528">
        <f t="shared" si="21"/>
        <v>288</v>
      </c>
      <c r="E528" t="s">
        <v>118</v>
      </c>
      <c r="F528" t="s">
        <v>533</v>
      </c>
      <c r="G528" t="s">
        <v>637</v>
      </c>
      <c r="I528" s="3" t="s">
        <v>1147</v>
      </c>
      <c r="J528">
        <v>-114.133414702854</v>
      </c>
      <c r="K528" t="str">
        <f t="shared" si="22"/>
        <v xml:space="preserve">1113 - Detached Garage Dwelling Unit -  New </v>
      </c>
      <c r="L528" t="s">
        <v>1524</v>
      </c>
      <c r="N528" t="s">
        <v>1526</v>
      </c>
    </row>
    <row r="529" spans="1:15" x14ac:dyDescent="0.35">
      <c r="A529">
        <v>2010</v>
      </c>
      <c r="B529" s="2">
        <v>40464</v>
      </c>
      <c r="C529" s="2">
        <v>40662</v>
      </c>
      <c r="D529">
        <f t="shared" si="21"/>
        <v>198</v>
      </c>
      <c r="E529" t="s">
        <v>258</v>
      </c>
      <c r="F529" t="s">
        <v>533</v>
      </c>
      <c r="G529" t="s">
        <v>775</v>
      </c>
      <c r="I529" s="3" t="s">
        <v>1272</v>
      </c>
      <c r="J529">
        <v>-114.132190699464</v>
      </c>
      <c r="K529" t="str">
        <f t="shared" si="22"/>
        <v xml:space="preserve">1113 - Detached Garage Dwelling Unit -  New </v>
      </c>
      <c r="L529" t="s">
        <v>1524</v>
      </c>
      <c r="N529" t="s">
        <v>1526</v>
      </c>
    </row>
    <row r="530" spans="1:15" x14ac:dyDescent="0.35">
      <c r="A530">
        <v>2010</v>
      </c>
      <c r="B530" s="2">
        <v>40437</v>
      </c>
      <c r="C530" s="2">
        <v>40729</v>
      </c>
      <c r="D530">
        <f t="shared" si="21"/>
        <v>292</v>
      </c>
      <c r="E530" t="s">
        <v>306</v>
      </c>
      <c r="F530" t="s">
        <v>533</v>
      </c>
      <c r="G530" t="s">
        <v>822</v>
      </c>
      <c r="I530" s="3" t="s">
        <v>1317</v>
      </c>
      <c r="J530">
        <v>-113.95420274111601</v>
      </c>
      <c r="K530" t="str">
        <f t="shared" si="22"/>
        <v xml:space="preserve">1113 - Detached Garage Dwelling Unit - Improvement Existing </v>
      </c>
      <c r="L530" t="s">
        <v>1524</v>
      </c>
      <c r="M530" t="s">
        <v>1528</v>
      </c>
      <c r="N530" t="s">
        <v>1529</v>
      </c>
    </row>
    <row r="531" spans="1:15" x14ac:dyDescent="0.35">
      <c r="A531">
        <v>2010</v>
      </c>
      <c r="B531" s="2">
        <v>40430</v>
      </c>
      <c r="C531" s="2">
        <v>40680</v>
      </c>
      <c r="D531">
        <f t="shared" si="21"/>
        <v>250</v>
      </c>
      <c r="E531" t="s">
        <v>124</v>
      </c>
      <c r="F531" t="s">
        <v>533</v>
      </c>
      <c r="G531" t="s">
        <v>643</v>
      </c>
      <c r="I531" s="3" t="s">
        <v>1153</v>
      </c>
      <c r="J531">
        <v>-114.081657550283</v>
      </c>
      <c r="K531" t="str">
        <f t="shared" si="22"/>
        <v xml:space="preserve">1113 - Detached Garage Dwelling Unit -  New </v>
      </c>
      <c r="L531" t="s">
        <v>1524</v>
      </c>
      <c r="N531" t="s">
        <v>1526</v>
      </c>
    </row>
    <row r="532" spans="1:15" x14ac:dyDescent="0.35">
      <c r="A532">
        <v>2010</v>
      </c>
      <c r="B532" s="2">
        <v>40394</v>
      </c>
      <c r="C532" s="2">
        <v>40654</v>
      </c>
      <c r="D532">
        <f t="shared" si="21"/>
        <v>260</v>
      </c>
      <c r="E532" t="s">
        <v>175</v>
      </c>
      <c r="F532" t="s">
        <v>533</v>
      </c>
      <c r="G532" t="s">
        <v>693</v>
      </c>
      <c r="I532" s="3" t="s">
        <v>1197</v>
      </c>
      <c r="J532">
        <v>-113.965729803882</v>
      </c>
      <c r="K532" t="str">
        <f t="shared" si="22"/>
        <v xml:space="preserve">1113 - Detached Garage Dwelling Unit -  New </v>
      </c>
      <c r="L532" t="s">
        <v>1524</v>
      </c>
      <c r="N532" t="s">
        <v>1526</v>
      </c>
    </row>
    <row r="533" spans="1:15" x14ac:dyDescent="0.35">
      <c r="A533">
        <v>2010</v>
      </c>
      <c r="B533" s="2">
        <v>40387</v>
      </c>
      <c r="C533" s="2">
        <v>40892</v>
      </c>
      <c r="D533">
        <f t="shared" si="21"/>
        <v>505</v>
      </c>
      <c r="E533" t="s">
        <v>339</v>
      </c>
      <c r="F533" t="s">
        <v>533</v>
      </c>
      <c r="G533" t="s">
        <v>855</v>
      </c>
      <c r="I533" s="3" t="s">
        <v>1344</v>
      </c>
      <c r="J533">
        <v>-114.13356967162299</v>
      </c>
      <c r="K533" t="str">
        <f t="shared" si="22"/>
        <v xml:space="preserve">1113 - Detached Garage Dwelling Unit -  New </v>
      </c>
      <c r="L533" t="s">
        <v>1524</v>
      </c>
      <c r="N533" t="s">
        <v>1526</v>
      </c>
    </row>
    <row r="534" spans="1:15" x14ac:dyDescent="0.35">
      <c r="A534">
        <v>2010</v>
      </c>
      <c r="B534" s="2">
        <v>40367</v>
      </c>
      <c r="C534" s="2">
        <v>40921</v>
      </c>
      <c r="D534">
        <f t="shared" ref="D534:D597" si="23">_xlfn.DAYS(C534,B534)</f>
        <v>554</v>
      </c>
      <c r="E534" t="s">
        <v>227</v>
      </c>
      <c r="F534" t="s">
        <v>533</v>
      </c>
      <c r="G534" t="s">
        <v>744</v>
      </c>
      <c r="I534" s="3" t="s">
        <v>1243</v>
      </c>
      <c r="J534">
        <v>-114.133065906363</v>
      </c>
      <c r="K534" t="str">
        <f t="shared" si="22"/>
        <v xml:space="preserve">1113 - Detached Garage Dwelling Unit -  New </v>
      </c>
      <c r="L534" t="s">
        <v>1524</v>
      </c>
      <c r="N534" t="s">
        <v>1526</v>
      </c>
    </row>
    <row r="535" spans="1:15" x14ac:dyDescent="0.35">
      <c r="A535">
        <v>2010</v>
      </c>
      <c r="B535" s="2">
        <v>40212</v>
      </c>
      <c r="C535" s="2">
        <v>40588</v>
      </c>
      <c r="D535">
        <f t="shared" si="23"/>
        <v>376</v>
      </c>
      <c r="E535" t="s">
        <v>59</v>
      </c>
      <c r="F535" t="s">
        <v>533</v>
      </c>
      <c r="G535" t="s">
        <v>578</v>
      </c>
      <c r="I535" s="3" t="s">
        <v>1089</v>
      </c>
      <c r="J535">
        <v>-114.160937307956</v>
      </c>
      <c r="K535" t="str">
        <f t="shared" si="22"/>
        <v xml:space="preserve">1113 - Detached Garage Dwelling Unit -  New </v>
      </c>
      <c r="L535" t="s">
        <v>1524</v>
      </c>
      <c r="N535" t="s">
        <v>1526</v>
      </c>
    </row>
    <row r="536" spans="1:15" x14ac:dyDescent="0.35">
      <c r="A536">
        <v>2009</v>
      </c>
      <c r="B536" s="2">
        <v>40151</v>
      </c>
      <c r="C536" s="2">
        <v>40255</v>
      </c>
      <c r="D536">
        <f t="shared" si="23"/>
        <v>104</v>
      </c>
      <c r="E536" t="s">
        <v>191</v>
      </c>
      <c r="F536" t="s">
        <v>533</v>
      </c>
      <c r="G536" t="s">
        <v>709</v>
      </c>
      <c r="I536" s="3" t="s">
        <v>1211</v>
      </c>
      <c r="J536">
        <v>-113.969618936605</v>
      </c>
      <c r="K536" t="str">
        <f t="shared" si="22"/>
        <v xml:space="preserve">1113 - Detached Garage Dwelling Unit -  New </v>
      </c>
      <c r="L536" t="s">
        <v>1524</v>
      </c>
      <c r="N536" t="s">
        <v>1526</v>
      </c>
    </row>
    <row r="537" spans="1:15" x14ac:dyDescent="0.35">
      <c r="A537">
        <v>2009</v>
      </c>
      <c r="B537" s="2">
        <v>40137</v>
      </c>
      <c r="C537" s="2">
        <v>40294</v>
      </c>
      <c r="D537">
        <f t="shared" si="23"/>
        <v>157</v>
      </c>
      <c r="E537" t="s">
        <v>252</v>
      </c>
      <c r="F537" t="s">
        <v>533</v>
      </c>
      <c r="G537" t="s">
        <v>769</v>
      </c>
      <c r="I537" s="3" t="s">
        <v>1266</v>
      </c>
      <c r="J537">
        <v>-113.96986772185799</v>
      </c>
      <c r="K537" t="str">
        <f t="shared" si="22"/>
        <v xml:space="preserve">1113 - Detached Garage Dwelling Unit -  New </v>
      </c>
      <c r="L537" t="s">
        <v>1524</v>
      </c>
      <c r="N537" t="s">
        <v>1526</v>
      </c>
    </row>
    <row r="538" spans="1:15" x14ac:dyDescent="0.35">
      <c r="A538">
        <v>2009</v>
      </c>
      <c r="B538" s="2">
        <v>40122</v>
      </c>
      <c r="C538" s="2">
        <v>40324</v>
      </c>
      <c r="D538">
        <f t="shared" si="23"/>
        <v>202</v>
      </c>
      <c r="E538" t="s">
        <v>27</v>
      </c>
      <c r="F538" t="s">
        <v>533</v>
      </c>
      <c r="G538" t="s">
        <v>546</v>
      </c>
      <c r="I538" s="3" t="s">
        <v>1058</v>
      </c>
      <c r="J538">
        <v>-113.95435486866501</v>
      </c>
      <c r="K538" t="str">
        <f t="shared" si="22"/>
        <v xml:space="preserve">1113 - Detached Garage Dwelling Unit -  New </v>
      </c>
      <c r="L538" t="s">
        <v>1524</v>
      </c>
      <c r="N538" t="s">
        <v>1526</v>
      </c>
    </row>
    <row r="539" spans="1:15" x14ac:dyDescent="0.35">
      <c r="A539">
        <v>2009</v>
      </c>
      <c r="B539" s="2">
        <v>40122</v>
      </c>
      <c r="C539" s="2">
        <v>41739</v>
      </c>
      <c r="D539">
        <f t="shared" si="23"/>
        <v>1617</v>
      </c>
      <c r="E539" t="s">
        <v>347</v>
      </c>
      <c r="F539" t="s">
        <v>533</v>
      </c>
      <c r="G539" t="s">
        <v>863</v>
      </c>
      <c r="I539" s="3" t="s">
        <v>1351</v>
      </c>
      <c r="J539">
        <v>-114.03122341852399</v>
      </c>
      <c r="K539" t="str">
        <f t="shared" si="22"/>
        <v xml:space="preserve">1113 - Detached Garage Dwelling Unit -  New </v>
      </c>
      <c r="L539" t="s">
        <v>1524</v>
      </c>
      <c r="N539" t="s">
        <v>1526</v>
      </c>
    </row>
    <row r="540" spans="1:15" x14ac:dyDescent="0.35">
      <c r="A540">
        <v>2009</v>
      </c>
      <c r="B540" s="2">
        <v>40120</v>
      </c>
      <c r="C540" s="2">
        <v>41317</v>
      </c>
      <c r="D540">
        <f t="shared" si="23"/>
        <v>1197</v>
      </c>
      <c r="E540" t="s">
        <v>122</v>
      </c>
      <c r="F540" t="s">
        <v>533</v>
      </c>
      <c r="G540" t="s">
        <v>641</v>
      </c>
      <c r="I540" s="3" t="s">
        <v>1151</v>
      </c>
      <c r="J540">
        <v>-114.199604686317</v>
      </c>
      <c r="K540" t="str">
        <f t="shared" si="22"/>
        <v xml:space="preserve">1113 - Detached Garage Dwelling Unit -  New </v>
      </c>
      <c r="L540" t="s">
        <v>1524</v>
      </c>
      <c r="N540" t="s">
        <v>1526</v>
      </c>
    </row>
    <row r="541" spans="1:15" x14ac:dyDescent="0.35">
      <c r="A541">
        <v>2009</v>
      </c>
      <c r="B541" s="2">
        <v>40113</v>
      </c>
      <c r="C541" s="2">
        <v>40239</v>
      </c>
      <c r="D541">
        <f t="shared" si="23"/>
        <v>126</v>
      </c>
      <c r="E541" t="s">
        <v>458</v>
      </c>
      <c r="F541" t="s">
        <v>533</v>
      </c>
      <c r="G541" t="s">
        <v>973</v>
      </c>
      <c r="I541" s="3" t="s">
        <v>1455</v>
      </c>
      <c r="J541">
        <v>-114.017824789196</v>
      </c>
      <c r="K541" t="str">
        <f t="shared" si="22"/>
        <v xml:space="preserve">1113 - Detached Garage Dwelling Unit -  New </v>
      </c>
      <c r="L541" t="s">
        <v>1524</v>
      </c>
      <c r="N541" t="s">
        <v>1526</v>
      </c>
    </row>
    <row r="542" spans="1:15" x14ac:dyDescent="0.35">
      <c r="A542">
        <v>2009</v>
      </c>
      <c r="B542" s="2">
        <v>39972</v>
      </c>
      <c r="C542" s="2">
        <v>40897</v>
      </c>
      <c r="D542">
        <f t="shared" si="23"/>
        <v>925</v>
      </c>
      <c r="E542" t="s">
        <v>114</v>
      </c>
      <c r="F542" t="s">
        <v>533</v>
      </c>
      <c r="G542" t="s">
        <v>633</v>
      </c>
      <c r="I542" s="3" t="s">
        <v>1144</v>
      </c>
      <c r="J542">
        <v>-114.14135016495401</v>
      </c>
      <c r="K542" t="str">
        <f t="shared" si="22"/>
        <v xml:space="preserve">1113 - Detached Garage Dwelling Unit -  New </v>
      </c>
      <c r="L542" t="s">
        <v>1524</v>
      </c>
      <c r="N542" t="s">
        <v>1526</v>
      </c>
    </row>
    <row r="543" spans="1:15" x14ac:dyDescent="0.35">
      <c r="A543">
        <v>2008</v>
      </c>
      <c r="B543" s="2">
        <v>39659</v>
      </c>
      <c r="C543" s="2">
        <v>43237</v>
      </c>
      <c r="D543">
        <f t="shared" si="23"/>
        <v>3578</v>
      </c>
      <c r="E543" t="s">
        <v>1558</v>
      </c>
      <c r="F543" t="s">
        <v>533</v>
      </c>
      <c r="G543" t="s">
        <v>1584</v>
      </c>
      <c r="I543" s="3" t="s">
        <v>1609</v>
      </c>
      <c r="J543">
        <v>-113.96800463580701</v>
      </c>
      <c r="K543" t="str">
        <f t="shared" si="22"/>
        <v>1301 - Private Detached Garage - Improvement Existing Addition, Garage</v>
      </c>
      <c r="L543" t="s">
        <v>1615</v>
      </c>
      <c r="M543" t="s">
        <v>1528</v>
      </c>
      <c r="N543" t="s">
        <v>1529</v>
      </c>
      <c r="O543" t="s">
        <v>1626</v>
      </c>
    </row>
    <row r="544" spans="1:15" x14ac:dyDescent="0.35">
      <c r="A544">
        <v>2008</v>
      </c>
      <c r="B544" s="2">
        <v>39659</v>
      </c>
      <c r="C544" s="2">
        <v>43237</v>
      </c>
      <c r="D544">
        <f t="shared" si="23"/>
        <v>3578</v>
      </c>
      <c r="E544" t="s">
        <v>1562</v>
      </c>
      <c r="F544" t="s">
        <v>533</v>
      </c>
      <c r="G544" t="s">
        <v>1588</v>
      </c>
      <c r="I544" s="3" t="s">
        <v>1613</v>
      </c>
      <c r="J544">
        <v>-113.968004558714</v>
      </c>
      <c r="K544" t="str">
        <f t="shared" si="22"/>
        <v>1301 - Private Detached Garage -  New Addition, Garage</v>
      </c>
      <c r="L544" t="s">
        <v>1615</v>
      </c>
      <c r="N544" t="s">
        <v>1526</v>
      </c>
      <c r="O544" t="s">
        <v>1626</v>
      </c>
    </row>
    <row r="546" spans="5:5" x14ac:dyDescent="0.35">
      <c r="E546" t="s">
        <v>1628</v>
      </c>
    </row>
    <row r="547" spans="5:5" x14ac:dyDescent="0.35">
      <c r="E547" t="s">
        <v>1629</v>
      </c>
    </row>
    <row r="548" spans="5:5" x14ac:dyDescent="0.35">
      <c r="E548" t="s">
        <v>1630</v>
      </c>
    </row>
    <row r="549" spans="5:5" x14ac:dyDescent="0.35">
      <c r="E549" t="s">
        <v>1631</v>
      </c>
    </row>
  </sheetData>
  <autoFilter ref="A1:O544" xr:uid="{A73642A0-8349-4097-B79E-653CA845238F}">
    <sortState xmlns:xlrd2="http://schemas.microsoft.com/office/spreadsheetml/2017/richdata2" ref="A2:O544">
      <sortCondition ref="B1:B544"/>
    </sortState>
  </autoFilter>
  <sortState xmlns:xlrd2="http://schemas.microsoft.com/office/spreadsheetml/2017/richdata2" ref="A2:O545">
    <sortCondition descending="1" ref="B1:B545"/>
  </sortState>
  <conditionalFormatting sqref="G1:G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Khalis Bin Samion</dc:creator>
  <cp:lastModifiedBy>Muhammad Khalis Bin Samion</cp:lastModifiedBy>
  <dcterms:created xsi:type="dcterms:W3CDTF">2024-06-17T17:16:48Z</dcterms:created>
  <dcterms:modified xsi:type="dcterms:W3CDTF">2024-06-17T18:39:50Z</dcterms:modified>
</cp:coreProperties>
</file>