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Halifax\"/>
    </mc:Choice>
  </mc:AlternateContent>
  <xr:revisionPtr revIDLastSave="0" documentId="13_ncr:1_{125EE593-2B5B-4966-B6A4-8DC94137D5D1}" xr6:coauthVersionLast="47" xr6:coauthVersionMax="47" xr10:uidLastSave="{00000000-0000-0000-0000-000000000000}"/>
  <bookViews>
    <workbookView xWindow="9510" yWindow="0" windowWidth="9780" windowHeight="10170" xr2:uid="{64F9EED4-243B-41F1-9D89-E0F16EA9E635}"/>
  </bookViews>
  <sheets>
    <sheet name="Sheet1" sheetId="1" r:id="rId1"/>
  </sheets>
  <definedNames>
    <definedName name="_xlnm._FilterDatabase" localSheetId="0" hidden="1">Sheet1!$A$1:$N$637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8" i="1" l="1"/>
  <c r="D236" i="1"/>
  <c r="D296" i="1"/>
  <c r="D363" i="1"/>
  <c r="D263" i="1"/>
  <c r="D275" i="1"/>
  <c r="D370" i="1"/>
  <c r="D373" i="1"/>
  <c r="D123" i="1"/>
  <c r="D461" i="1"/>
  <c r="D514" i="1"/>
  <c r="D456" i="1"/>
  <c r="D464" i="1"/>
  <c r="D470" i="1"/>
  <c r="D229" i="1"/>
  <c r="D164" i="1"/>
  <c r="D231" i="1"/>
  <c r="D234" i="1"/>
  <c r="D404" i="1"/>
  <c r="D382" i="1"/>
  <c r="D431" i="1"/>
  <c r="D336" i="1"/>
  <c r="D523" i="1"/>
  <c r="D410" i="1"/>
  <c r="D258" i="1"/>
  <c r="D304" i="1"/>
  <c r="D505" i="1"/>
  <c r="D517" i="1"/>
  <c r="D386" i="1"/>
  <c r="D381" i="1"/>
  <c r="D419" i="1"/>
  <c r="D420" i="1"/>
  <c r="D383" i="1"/>
  <c r="D472" i="1"/>
  <c r="D128" i="1"/>
  <c r="D378" i="1"/>
  <c r="D443" i="1"/>
  <c r="D279" i="1"/>
  <c r="D292" i="1"/>
  <c r="D284" i="1"/>
  <c r="D326" i="1"/>
  <c r="D179" i="1"/>
  <c r="D324" i="1"/>
  <c r="D354" i="1"/>
  <c r="D351" i="1"/>
  <c r="D75" i="1"/>
  <c r="D99" i="1"/>
  <c r="D147" i="1"/>
  <c r="D361" i="1"/>
  <c r="D211" i="1"/>
  <c r="D168" i="1"/>
  <c r="D217" i="1"/>
  <c r="D197" i="1"/>
  <c r="D187" i="1"/>
  <c r="D248" i="1"/>
  <c r="D240" i="1"/>
  <c r="D437" i="1"/>
  <c r="D395" i="1"/>
  <c r="D425" i="1"/>
  <c r="D353" i="1"/>
  <c r="D413" i="1"/>
  <c r="D439" i="1"/>
  <c r="D467" i="1"/>
  <c r="D521" i="1"/>
  <c r="D519" i="1"/>
  <c r="D460" i="1"/>
  <c r="D416" i="1"/>
  <c r="D482" i="1"/>
  <c r="D479" i="1"/>
  <c r="D497" i="1"/>
  <c r="D233" i="1"/>
  <c r="D243" i="1"/>
  <c r="D70" i="1"/>
  <c r="D230" i="1"/>
  <c r="D102" i="1"/>
  <c r="D265" i="1"/>
  <c r="D94" i="1"/>
  <c r="D273" i="1"/>
  <c r="D271" i="1"/>
  <c r="D110" i="1"/>
  <c r="D301" i="1"/>
  <c r="D367" i="1"/>
  <c r="D385" i="1"/>
  <c r="D391" i="1"/>
  <c r="D380" i="1"/>
  <c r="D415" i="1"/>
  <c r="D422" i="1"/>
  <c r="D434" i="1"/>
  <c r="D137" i="1"/>
  <c r="D141" i="1"/>
  <c r="D172" i="1"/>
  <c r="D199" i="1"/>
  <c r="D190" i="1"/>
  <c r="D192" i="1"/>
  <c r="D208" i="1"/>
  <c r="D297" i="1"/>
  <c r="D325" i="1"/>
  <c r="D295" i="1"/>
  <c r="D330" i="1"/>
  <c r="D281" i="1"/>
  <c r="D352" i="1"/>
  <c r="D359" i="1"/>
  <c r="D245" i="1"/>
  <c r="D376" i="1"/>
  <c r="D356" i="1"/>
  <c r="D496" i="1"/>
  <c r="D412" i="1"/>
  <c r="D506" i="1"/>
  <c r="D509" i="1"/>
  <c r="D513" i="1"/>
  <c r="D500" i="1"/>
  <c r="D507" i="1"/>
  <c r="D455" i="1"/>
  <c r="D433" i="1"/>
  <c r="D452" i="1"/>
  <c r="D454" i="1"/>
  <c r="D418" i="1"/>
  <c r="D442" i="1"/>
  <c r="D444" i="1"/>
  <c r="D486" i="1"/>
  <c r="D453" i="1"/>
  <c r="D476" i="1"/>
  <c r="D477" i="1"/>
  <c r="D232" i="1"/>
  <c r="D478" i="1"/>
  <c r="D503" i="1"/>
  <c r="D403" i="1"/>
  <c r="D450" i="1"/>
  <c r="D502" i="1"/>
  <c r="D213" i="1"/>
  <c r="D218" i="1"/>
  <c r="D235" i="1"/>
  <c r="D250" i="1"/>
  <c r="D264" i="1"/>
  <c r="D269" i="1"/>
  <c r="D285" i="1"/>
  <c r="D468" i="1"/>
  <c r="D436" i="1"/>
  <c r="D495" i="1"/>
  <c r="D489" i="1"/>
  <c r="D448" i="1"/>
  <c r="D499" i="1"/>
  <c r="D515" i="1"/>
  <c r="D520" i="1"/>
  <c r="D322" i="1"/>
  <c r="D350" i="1"/>
  <c r="D341" i="1"/>
  <c r="D348" i="1"/>
  <c r="D369" i="1"/>
  <c r="D490" i="1"/>
  <c r="D491" i="1"/>
  <c r="D121" i="1"/>
  <c r="D399" i="1"/>
  <c r="D384" i="1"/>
  <c r="D428" i="1"/>
  <c r="D338" i="1"/>
  <c r="D424" i="1"/>
  <c r="D458" i="1"/>
  <c r="D372" i="1"/>
  <c r="D402" i="1"/>
  <c r="D471" i="1"/>
  <c r="D80" i="1"/>
  <c r="D132" i="1"/>
  <c r="D146" i="1"/>
  <c r="D173" i="1"/>
  <c r="D180" i="1"/>
  <c r="D24" i="1"/>
  <c r="D106" i="1"/>
  <c r="D103" i="1"/>
  <c r="D157" i="1"/>
  <c r="D193" i="1"/>
  <c r="D260" i="1"/>
  <c r="D186" i="1"/>
  <c r="D256" i="1"/>
  <c r="D316" i="1"/>
  <c r="D346" i="1"/>
  <c r="D323" i="1"/>
  <c r="D510" i="1"/>
  <c r="D511" i="1"/>
  <c r="D516" i="1"/>
  <c r="D522" i="1"/>
  <c r="D501" i="1"/>
  <c r="D219" i="1"/>
  <c r="D244" i="1"/>
  <c r="D282" i="1"/>
  <c r="D286" i="1"/>
  <c r="D368" i="1"/>
  <c r="D405" i="1"/>
  <c r="D333" i="1"/>
  <c r="D473" i="1"/>
  <c r="D494" i="1"/>
  <c r="D171" i="1"/>
  <c r="D202" i="1"/>
  <c r="D262" i="1"/>
  <c r="D388" i="1"/>
  <c r="D392" i="1"/>
  <c r="D308" i="1"/>
  <c r="D475" i="1"/>
  <c r="D432" i="1"/>
  <c r="D393" i="1"/>
  <c r="D451" i="1"/>
  <c r="D278" i="1"/>
  <c r="D79" i="1"/>
  <c r="D247" i="1"/>
  <c r="D465" i="1"/>
  <c r="D481" i="1"/>
  <c r="D307" i="1"/>
  <c r="D358" i="1"/>
  <c r="D261" i="1"/>
  <c r="D277" i="1"/>
  <c r="D276" i="1"/>
  <c r="D421" i="1"/>
  <c r="D409" i="1"/>
  <c r="D408" i="1"/>
  <c r="D417" i="1"/>
  <c r="D484" i="1"/>
  <c r="D504" i="1"/>
  <c r="D220" i="1"/>
  <c r="D225" i="1"/>
  <c r="D283" i="1"/>
  <c r="D397" i="1"/>
  <c r="D371" i="1"/>
  <c r="D313" i="1"/>
  <c r="D430" i="1"/>
  <c r="D435" i="1"/>
  <c r="D379" i="1"/>
  <c r="D335" i="1"/>
  <c r="D312" i="1"/>
  <c r="D357" i="1"/>
  <c r="D488" i="1"/>
  <c r="D487" i="1"/>
  <c r="D328" i="1"/>
  <c r="D401" i="1"/>
  <c r="D447" i="1"/>
  <c r="D459" i="1"/>
  <c r="D462" i="1"/>
  <c r="D480" i="1"/>
  <c r="D212" i="1"/>
  <c r="D374" i="1"/>
  <c r="D406" i="1"/>
  <c r="D449" i="1"/>
  <c r="D438" i="1"/>
  <c r="D493" i="1"/>
  <c r="D339" i="1"/>
  <c r="D407" i="1"/>
  <c r="D414" i="1"/>
  <c r="D440" i="1"/>
  <c r="D446" i="1"/>
  <c r="D466" i="1"/>
  <c r="D377" i="1"/>
  <c r="G390" i="1"/>
  <c r="G377" i="1"/>
  <c r="G466" i="1"/>
  <c r="G485" i="1"/>
  <c r="G446" i="1"/>
  <c r="G440" i="1"/>
  <c r="G414" i="1"/>
  <c r="G407" i="1"/>
  <c r="G339" i="1"/>
  <c r="G201" i="1"/>
  <c r="G493" i="1"/>
  <c r="G438" i="1"/>
  <c r="G449" i="1"/>
  <c r="G406" i="1"/>
  <c r="G374" i="1"/>
  <c r="G78" i="1"/>
  <c r="G310" i="1"/>
  <c r="G206" i="1"/>
  <c r="G184" i="1"/>
  <c r="G151" i="1"/>
  <c r="G127" i="1"/>
  <c r="G195" i="1"/>
  <c r="G212" i="1"/>
  <c r="G156" i="1"/>
  <c r="G177" i="1"/>
  <c r="G169" i="1"/>
  <c r="G109" i="1"/>
  <c r="G59" i="1"/>
  <c r="G480" i="1"/>
  <c r="G469" i="1"/>
  <c r="G462" i="1"/>
  <c r="G459" i="1"/>
  <c r="G447" i="1"/>
  <c r="G401" i="1"/>
  <c r="G364" i="1"/>
  <c r="G328" i="1"/>
  <c r="G274" i="1"/>
  <c r="G267" i="1"/>
  <c r="G331" i="1"/>
  <c r="G487" i="1"/>
  <c r="G255" i="1"/>
  <c r="G488" i="1"/>
  <c r="G429" i="1"/>
  <c r="G400" i="1"/>
  <c r="G457" i="1"/>
  <c r="G298" i="1"/>
  <c r="G394" i="1"/>
  <c r="G483" i="1"/>
  <c r="G37" i="1"/>
  <c r="G375" i="1"/>
  <c r="G246" i="1"/>
  <c r="G357" i="1"/>
  <c r="G312" i="1"/>
  <c r="G335" i="1"/>
  <c r="G332" i="1"/>
  <c r="G379" i="1"/>
  <c r="G194" i="1"/>
  <c r="G162" i="1"/>
  <c r="G27" i="1"/>
  <c r="G167" i="1"/>
  <c r="G178" i="1"/>
  <c r="G435" i="1"/>
  <c r="G430" i="1"/>
  <c r="G313" i="1"/>
  <c r="G371" i="1"/>
  <c r="G397" i="1"/>
  <c r="G287" i="1"/>
  <c r="G283" i="1"/>
  <c r="G126" i="1"/>
  <c r="G84" i="1"/>
  <c r="G101" i="1"/>
  <c r="G57" i="1"/>
  <c r="G241" i="1"/>
  <c r="G28" i="1"/>
  <c r="G225" i="1"/>
  <c r="G152" i="1"/>
  <c r="G220" i="1"/>
  <c r="G504" i="1"/>
  <c r="G484" i="1"/>
  <c r="G417" i="1"/>
  <c r="G408" i="1"/>
  <c r="G409" i="1"/>
  <c r="G474" i="1"/>
  <c r="G421" i="1"/>
  <c r="G259" i="1"/>
  <c r="G276" i="1"/>
  <c r="G277" i="1"/>
  <c r="G261" i="1"/>
  <c r="G158" i="1"/>
  <c r="G113" i="1"/>
  <c r="G159" i="1"/>
  <c r="G140" i="1"/>
  <c r="G207" i="1"/>
  <c r="G145" i="1"/>
  <c r="G183" i="1"/>
  <c r="G160" i="1"/>
  <c r="G358" i="1"/>
  <c r="G320" i="1"/>
  <c r="G133" i="1"/>
  <c r="G119" i="1"/>
  <c r="G64" i="1"/>
  <c r="G81" i="1"/>
  <c r="G33" i="1"/>
  <c r="G39" i="1"/>
  <c r="G8" i="1"/>
  <c r="G355" i="1"/>
  <c r="G161" i="1"/>
  <c r="G300" i="1"/>
  <c r="G321" i="1"/>
  <c r="G307" i="1"/>
  <c r="G305" i="1"/>
  <c r="G481" i="1"/>
  <c r="G465" i="1"/>
  <c r="G247" i="1"/>
  <c r="G79" i="1"/>
  <c r="G329" i="1"/>
  <c r="G314" i="1"/>
  <c r="G360" i="1"/>
  <c r="G45" i="1"/>
  <c r="G387" i="1"/>
  <c r="G278" i="1"/>
  <c r="G130" i="1"/>
  <c r="G91" i="1"/>
  <c r="G18" i="1"/>
  <c r="G451" i="1"/>
  <c r="G365" i="1"/>
  <c r="G393" i="1"/>
  <c r="G432" i="1"/>
  <c r="G475" i="1"/>
  <c r="G411" i="1"/>
  <c r="G308" i="1"/>
  <c r="G392" i="1"/>
  <c r="G388" i="1"/>
  <c r="G344" i="1"/>
  <c r="G309" i="1"/>
  <c r="G262" i="1"/>
  <c r="G202" i="1"/>
  <c r="G171" i="1"/>
  <c r="G98" i="1"/>
  <c r="G65" i="1"/>
  <c r="G61" i="1"/>
  <c r="G494" i="1"/>
  <c r="G473" i="1"/>
  <c r="G266" i="1"/>
  <c r="G333" i="1"/>
  <c r="G405" i="1"/>
  <c r="G311" i="1"/>
  <c r="G368" i="1"/>
  <c r="G25" i="1"/>
  <c r="G118" i="1"/>
  <c r="G286" i="1"/>
  <c r="G282" i="1"/>
  <c r="G244" i="1"/>
  <c r="G251" i="1"/>
  <c r="G252" i="1"/>
  <c r="G215" i="1"/>
  <c r="G219" i="1"/>
  <c r="G165" i="1"/>
  <c r="G182" i="1"/>
  <c r="G150" i="1"/>
  <c r="G191" i="1"/>
  <c r="G120" i="1"/>
  <c r="G38" i="1"/>
  <c r="G76" i="1"/>
  <c r="G72" i="1"/>
  <c r="G4" i="1"/>
  <c r="G501" i="1"/>
  <c r="G522" i="1"/>
  <c r="G516" i="1"/>
  <c r="G511" i="1"/>
  <c r="G510" i="1"/>
  <c r="G334" i="1"/>
  <c r="G323" i="1"/>
  <c r="G346" i="1"/>
  <c r="G315" i="1"/>
  <c r="G316" i="1"/>
  <c r="G256" i="1"/>
  <c r="G270" i="1"/>
  <c r="G186" i="1"/>
  <c r="G242" i="1"/>
  <c r="G260" i="1"/>
  <c r="G210" i="1"/>
  <c r="G204" i="1"/>
  <c r="G193" i="1"/>
  <c r="G198" i="1"/>
  <c r="G157" i="1"/>
  <c r="G95" i="1"/>
  <c r="G103" i="1"/>
  <c r="G106" i="1"/>
  <c r="G24" i="1"/>
  <c r="G205" i="1"/>
  <c r="G175" i="1"/>
  <c r="G180" i="1"/>
  <c r="G124" i="1"/>
  <c r="G173" i="1"/>
  <c r="G122" i="1"/>
  <c r="G146" i="1"/>
  <c r="G134" i="1"/>
  <c r="G132" i="1"/>
  <c r="G32" i="1"/>
  <c r="G89" i="1"/>
  <c r="G47" i="1"/>
  <c r="G90" i="1"/>
  <c r="G74" i="1"/>
  <c r="G80" i="1"/>
  <c r="G66" i="1"/>
  <c r="G67" i="1"/>
  <c r="G35" i="1"/>
  <c r="G471" i="1"/>
  <c r="G402" i="1"/>
  <c r="G396" i="1"/>
  <c r="G372" i="1"/>
  <c r="G458" i="1"/>
  <c r="G424" i="1"/>
  <c r="G338" i="1"/>
  <c r="G428" i="1"/>
  <c r="G384" i="1"/>
  <c r="G399" i="1"/>
  <c r="G121" i="1"/>
  <c r="G291" i="1"/>
  <c r="G491" i="1"/>
  <c r="G490" i="1"/>
  <c r="G369" i="1"/>
  <c r="G348" i="1"/>
  <c r="G302" i="1"/>
  <c r="G100" i="1"/>
  <c r="G341" i="1"/>
  <c r="G350" i="1"/>
  <c r="G322" i="1"/>
  <c r="G14" i="1"/>
  <c r="G7" i="1"/>
  <c r="G520" i="1"/>
  <c r="G512" i="1"/>
  <c r="G515" i="1"/>
  <c r="G499" i="1"/>
  <c r="G448" i="1"/>
  <c r="G498" i="1"/>
  <c r="G489" i="1"/>
  <c r="G495" i="1"/>
  <c r="G436" i="1"/>
  <c r="G468" i="1"/>
  <c r="G285" i="1"/>
  <c r="G294" i="1"/>
  <c r="G288" i="1"/>
  <c r="G269" i="1"/>
  <c r="G196" i="1"/>
  <c r="G264" i="1"/>
  <c r="G200" i="1"/>
  <c r="G250" i="1"/>
  <c r="G235" i="1"/>
  <c r="G188" i="1"/>
  <c r="G218" i="1"/>
  <c r="G214" i="1"/>
  <c r="G213" i="1"/>
  <c r="G502" i="1"/>
  <c r="G450" i="1"/>
  <c r="G403" i="1"/>
  <c r="G503" i="1"/>
  <c r="G478" i="1"/>
  <c r="G232" i="1"/>
  <c r="G477" i="1"/>
  <c r="G476" i="1"/>
  <c r="G441" i="1"/>
  <c r="G453" i="1"/>
  <c r="G486" i="1"/>
  <c r="G444" i="1"/>
  <c r="G442" i="1"/>
  <c r="G418" i="1"/>
  <c r="G454" i="1"/>
  <c r="G452" i="1"/>
  <c r="G433" i="1"/>
  <c r="G455" i="1"/>
  <c r="G317" i="1"/>
  <c r="G23" i="1"/>
  <c r="G15" i="1"/>
  <c r="G507" i="1"/>
  <c r="G500" i="1"/>
  <c r="G518" i="1"/>
  <c r="G513" i="1"/>
  <c r="G509" i="1"/>
  <c r="G506" i="1"/>
  <c r="G508" i="1"/>
  <c r="G412" i="1"/>
  <c r="G496" i="1"/>
  <c r="G356" i="1"/>
  <c r="G376" i="1"/>
  <c r="G362" i="1"/>
  <c r="G245" i="1"/>
  <c r="G359" i="1"/>
  <c r="G349" i="1"/>
  <c r="G352" i="1"/>
  <c r="G53" i="1"/>
  <c r="G347" i="1"/>
  <c r="G281" i="1"/>
  <c r="G224" i="1"/>
  <c r="G330" i="1"/>
  <c r="G295" i="1"/>
  <c r="G289" i="1"/>
  <c r="G325" i="1"/>
  <c r="G297" i="1"/>
  <c r="G222" i="1"/>
  <c r="G216" i="1"/>
  <c r="G189" i="1"/>
  <c r="G108" i="1"/>
  <c r="G203" i="1"/>
  <c r="G208" i="1"/>
  <c r="G114" i="1"/>
  <c r="G192" i="1"/>
  <c r="G176" i="1"/>
  <c r="G116" i="1"/>
  <c r="G190" i="1"/>
  <c r="G199" i="1"/>
  <c r="G117" i="1"/>
  <c r="G29" i="1"/>
  <c r="G172" i="1"/>
  <c r="G163" i="1"/>
  <c r="G144" i="1"/>
  <c r="G141" i="1"/>
  <c r="G149" i="1"/>
  <c r="G131" i="1"/>
  <c r="G137" i="1"/>
  <c r="G139" i="1"/>
  <c r="G434" i="1"/>
  <c r="G422" i="1"/>
  <c r="G415" i="1"/>
  <c r="G380" i="1"/>
  <c r="G391" i="1"/>
  <c r="G209" i="1"/>
  <c r="G389" i="1"/>
  <c r="G385" i="1"/>
  <c r="G340" i="1"/>
  <c r="G367" i="1"/>
  <c r="G135" i="1"/>
  <c r="G306" i="1"/>
  <c r="G293" i="1"/>
  <c r="G104" i="1"/>
  <c r="G301" i="1"/>
  <c r="G110" i="1"/>
  <c r="G5" i="1"/>
  <c r="G280" i="1"/>
  <c r="G46" i="1"/>
  <c r="G271" i="1"/>
  <c r="G273" i="1"/>
  <c r="G82" i="1"/>
  <c r="G94" i="1"/>
  <c r="G272" i="1"/>
  <c r="G63" i="1"/>
  <c r="G268" i="1"/>
  <c r="G265" i="1"/>
  <c r="G102" i="1"/>
  <c r="G42" i="1"/>
  <c r="G230" i="1"/>
  <c r="G85" i="1"/>
  <c r="G83" i="1"/>
  <c r="G43" i="1"/>
  <c r="G257" i="1"/>
  <c r="G70" i="1"/>
  <c r="G253" i="1"/>
  <c r="G243" i="1"/>
  <c r="G50" i="1"/>
  <c r="G55" i="1"/>
  <c r="G228" i="1"/>
  <c r="G233" i="1"/>
  <c r="G238" i="1"/>
  <c r="G226" i="1"/>
  <c r="G398" i="1"/>
  <c r="G497" i="1"/>
  <c r="G337" i="1"/>
  <c r="G479" i="1"/>
  <c r="G482" i="1"/>
  <c r="G416" i="1"/>
  <c r="G460" i="1"/>
  <c r="G31" i="1"/>
  <c r="G17" i="1"/>
  <c r="G426" i="1"/>
  <c r="G19" i="1"/>
  <c r="G423" i="1"/>
  <c r="G519" i="1"/>
  <c r="G521" i="1"/>
  <c r="G467" i="1"/>
  <c r="G439" i="1"/>
  <c r="G413" i="1"/>
  <c r="G353" i="1"/>
  <c r="G425" i="1"/>
  <c r="G395" i="1"/>
  <c r="G437" i="1"/>
  <c r="G181" i="1"/>
  <c r="G240" i="1"/>
  <c r="G237" i="1"/>
  <c r="G227" i="1"/>
  <c r="G142" i="1"/>
  <c r="G254" i="1"/>
  <c r="G248" i="1"/>
  <c r="G187" i="1"/>
  <c r="G239" i="1"/>
  <c r="G197" i="1"/>
  <c r="G217" i="1"/>
  <c r="G168" i="1"/>
  <c r="G211" i="1"/>
  <c r="G155" i="1"/>
  <c r="G54" i="1"/>
  <c r="G170" i="1"/>
  <c r="G129" i="1"/>
  <c r="G143" i="1"/>
  <c r="G36" i="1"/>
  <c r="G148" i="1"/>
  <c r="G361" i="1"/>
  <c r="G87" i="1"/>
  <c r="G153" i="1"/>
  <c r="G147" i="1"/>
  <c r="G96" i="1"/>
  <c r="G115" i="1"/>
  <c r="G99" i="1"/>
  <c r="G48" i="1"/>
  <c r="G111" i="1"/>
  <c r="G97" i="1"/>
  <c r="G20" i="1"/>
  <c r="G71" i="1"/>
  <c r="G40" i="1"/>
  <c r="G68" i="1"/>
  <c r="G86" i="1"/>
  <c r="G73" i="1"/>
  <c r="G69" i="1"/>
  <c r="G75" i="1"/>
  <c r="G58" i="1"/>
  <c r="G2" i="1"/>
  <c r="G60" i="1"/>
  <c r="G51" i="1"/>
  <c r="G34" i="1"/>
  <c r="G9" i="1"/>
  <c r="G6" i="1"/>
  <c r="G21" i="1"/>
  <c r="G16" i="1"/>
  <c r="G3" i="1"/>
  <c r="G22" i="1"/>
  <c r="G13" i="1"/>
  <c r="G366" i="1"/>
  <c r="G351" i="1"/>
  <c r="G354" i="1"/>
  <c r="G324" i="1"/>
  <c r="G179" i="1"/>
  <c r="G326" i="1"/>
  <c r="G284" i="1"/>
  <c r="G343" i="1"/>
  <c r="G30" i="1"/>
  <c r="G292" i="1"/>
  <c r="G279" i="1"/>
  <c r="G174" i="1"/>
  <c r="G443" i="1"/>
  <c r="G378" i="1"/>
  <c r="G128" i="1"/>
  <c r="G327" i="1"/>
  <c r="G345" i="1"/>
  <c r="G303" i="1"/>
  <c r="G138" i="1"/>
  <c r="G472" i="1"/>
  <c r="G383" i="1"/>
  <c r="G420" i="1"/>
  <c r="G319" i="1"/>
  <c r="G93" i="1"/>
  <c r="G136" i="1"/>
  <c r="G125" i="1"/>
  <c r="G112" i="1"/>
  <c r="G107" i="1"/>
  <c r="G88" i="1"/>
  <c r="G52" i="1"/>
  <c r="G419" i="1"/>
  <c r="G381" i="1"/>
  <c r="G386" i="1"/>
  <c r="G517" i="1"/>
  <c r="G505" i="1"/>
  <c r="G492" i="1"/>
  <c r="G304" i="1"/>
  <c r="G258" i="1"/>
  <c r="G41" i="1"/>
  <c r="G410" i="1"/>
  <c r="G523" i="1"/>
  <c r="G336" i="1"/>
  <c r="G12" i="1"/>
  <c r="G431" i="1"/>
  <c r="G382" i="1"/>
  <c r="G404" i="1"/>
  <c r="G77" i="1"/>
  <c r="G223" i="1"/>
  <c r="G249" i="1"/>
  <c r="G234" i="1"/>
  <c r="G44" i="1"/>
  <c r="G221" i="1"/>
  <c r="G231" i="1"/>
  <c r="G164" i="1"/>
  <c r="G229" i="1"/>
  <c r="G166" i="1"/>
  <c r="G470" i="1"/>
  <c r="G463" i="1"/>
  <c r="G464" i="1"/>
  <c r="G456" i="1"/>
  <c r="G10" i="1"/>
  <c r="G427" i="1"/>
  <c r="G514" i="1"/>
  <c r="G461" i="1"/>
  <c r="G123" i="1"/>
  <c r="G373" i="1"/>
  <c r="G370" i="1"/>
  <c r="G105" i="1"/>
  <c r="G92" i="1"/>
  <c r="G26" i="1"/>
  <c r="G11" i="1"/>
  <c r="G342" i="1"/>
  <c r="G275" i="1"/>
  <c r="G185" i="1"/>
  <c r="G263" i="1"/>
  <c r="G290" i="1"/>
  <c r="G363" i="1"/>
  <c r="G299" i="1"/>
  <c r="G296" i="1"/>
  <c r="G62" i="1"/>
  <c r="G445" i="1"/>
  <c r="G236" i="1"/>
  <c r="G154" i="1"/>
  <c r="G56" i="1"/>
  <c r="G318" i="1"/>
  <c r="G49" i="1"/>
</calcChain>
</file>

<file path=xl/sharedStrings.xml><?xml version="1.0" encoding="utf-8"?>
<sst xmlns="http://schemas.openxmlformats.org/spreadsheetml/2006/main" count="2132" uniqueCount="1425">
  <si>
    <t>YEAR</t>
  </si>
  <si>
    <t>ISSUED DATE</t>
  </si>
  <si>
    <t>COMPLETED DATE</t>
  </si>
  <si>
    <t>no. of days taken</t>
  </si>
  <si>
    <t>PERMIT ID</t>
  </si>
  <si>
    <t>STATUS</t>
  </si>
  <si>
    <t>ADDRESS</t>
  </si>
  <si>
    <t>no</t>
  </si>
  <si>
    <t>name</t>
  </si>
  <si>
    <t>COORDINATES</t>
  </si>
  <si>
    <t>LATITUDE</t>
  </si>
  <si>
    <t>LONGITUDE</t>
  </si>
  <si>
    <t>DESCRIPTION</t>
  </si>
  <si>
    <t>BP-2021-09461</t>
  </si>
  <si>
    <t>BPRES-2023-00316</t>
  </si>
  <si>
    <t>BPRES-2023-16216</t>
  </si>
  <si>
    <t>BPRES-2022-06922</t>
  </si>
  <si>
    <t>BPRES-2024-01849</t>
  </si>
  <si>
    <t>BPRES-2022-01250</t>
  </si>
  <si>
    <t>BPRES-2023-16549</t>
  </si>
  <si>
    <t>BPRES-2024-05298</t>
  </si>
  <si>
    <t>BP-2021-06612</t>
  </si>
  <si>
    <t>BP-2021-08957</t>
  </si>
  <si>
    <t>BPRES-2022-01133</t>
  </si>
  <si>
    <t>BPRES-2022-01896</t>
  </si>
  <si>
    <t>BPRES-2022-02883</t>
  </si>
  <si>
    <t>BP-2021-09062</t>
  </si>
  <si>
    <t>BP-2021-09707</t>
  </si>
  <si>
    <t>BPRES-2021-10792</t>
  </si>
  <si>
    <t>BPRES-2021-13454</t>
  </si>
  <si>
    <t>BPRES-2021-15593</t>
  </si>
  <si>
    <t>BPRES-2021-17536</t>
  </si>
  <si>
    <t>BPRES-2021-19728</t>
  </si>
  <si>
    <t>BPRES-2022-00371</t>
  </si>
  <si>
    <t>BPRES-2022-08694</t>
  </si>
  <si>
    <t>BPRES-2022-15659</t>
  </si>
  <si>
    <t>BPRES-2023-01939</t>
  </si>
  <si>
    <t>BPRES-2023-06523</t>
  </si>
  <si>
    <t>BPRES-2023-08764</t>
  </si>
  <si>
    <t>BPRES-2023-15327</t>
  </si>
  <si>
    <t>BPRES-2024-01257</t>
  </si>
  <si>
    <t>BP-2021-04771</t>
  </si>
  <si>
    <t>BP-2021-05870</t>
  </si>
  <si>
    <t>BP-2021-07002</t>
  </si>
  <si>
    <t>BP-2021-09558</t>
  </si>
  <si>
    <t>BPRES-2021-11681</t>
  </si>
  <si>
    <t>BPRES-2021-14698</t>
  </si>
  <si>
    <t>BPRES-2021-16683</t>
  </si>
  <si>
    <t>BPRES-2021-19917</t>
  </si>
  <si>
    <t>BPRES-2022-00567</t>
  </si>
  <si>
    <t>BPRES-2022-01528</t>
  </si>
  <si>
    <t>BPRES-2022-02247</t>
  </si>
  <si>
    <t>BPRES-2022-06469</t>
  </si>
  <si>
    <t>BPRES-2022-07222</t>
  </si>
  <si>
    <t>BPRES-2022-08359</t>
  </si>
  <si>
    <t>BPRES-2022-10737</t>
  </si>
  <si>
    <t>BPRES-2022-13580</t>
  </si>
  <si>
    <t>BPRES-2023-00624</t>
  </si>
  <si>
    <t>BPRES-2023-01003</t>
  </si>
  <si>
    <t>BPRES-2023-02392</t>
  </si>
  <si>
    <t>BPRES-2023-06174</t>
  </si>
  <si>
    <t>BPRES-2023-06301</t>
  </si>
  <si>
    <t>BPRES-2023-06447</t>
  </si>
  <si>
    <t>BPRES-2023-12731</t>
  </si>
  <si>
    <t>BPRES-2023-14492</t>
  </si>
  <si>
    <t>BPRES-2023-15586</t>
  </si>
  <si>
    <t>BPRES-2023-15957</t>
  </si>
  <si>
    <t>BP-2020-00082</t>
  </si>
  <si>
    <t>BP-2020-00471</t>
  </si>
  <si>
    <t>BP-2021-00761</t>
  </si>
  <si>
    <t>BP-2021-02807</t>
  </si>
  <si>
    <t>BP-2021-07525</t>
  </si>
  <si>
    <t>BPRES-2022-04585</t>
  </si>
  <si>
    <t>BPRES-2022-06565</t>
  </si>
  <si>
    <t>BPRES-2022-09095</t>
  </si>
  <si>
    <t>BPRES-2022-09870</t>
  </si>
  <si>
    <t>BPRES-2022-10589</t>
  </si>
  <si>
    <t>BPRES-2022-10723</t>
  </si>
  <si>
    <t>BPRES-2022-11409</t>
  </si>
  <si>
    <t>BPRES-2022-12041</t>
  </si>
  <si>
    <t>BPRES-2022-12378</t>
  </si>
  <si>
    <t>BPRES-2023-00403</t>
  </si>
  <si>
    <t>BPRES-2023-03740</t>
  </si>
  <si>
    <t>BPRES-2023-04920</t>
  </si>
  <si>
    <t>BPRES-2023-07071</t>
  </si>
  <si>
    <t>BPRES-2023-08637</t>
  </si>
  <si>
    <t>BPRES-2023-08697</t>
  </si>
  <si>
    <t>BPRES-2023-12043</t>
  </si>
  <si>
    <t>BPRES-2023-13218</t>
  </si>
  <si>
    <t>BPRES-2023-14352</t>
  </si>
  <si>
    <t>BPRES-2023-14939</t>
  </si>
  <si>
    <t>BPRES-2023-04313</t>
  </si>
  <si>
    <t>BPRES-2023-04446</t>
  </si>
  <si>
    <t>BPRES-2023-05454</t>
  </si>
  <si>
    <t>BPRES-2023-06300</t>
  </si>
  <si>
    <t>BPRES-2023-06403</t>
  </si>
  <si>
    <t>BPRES-2023-07230</t>
  </si>
  <si>
    <t>BPRES-2023-07985</t>
  </si>
  <si>
    <t>BPRES-2023-08308</t>
  </si>
  <si>
    <t>BPRES-2023-08728</t>
  </si>
  <si>
    <t>BPRES-2023-09783</t>
  </si>
  <si>
    <t>BPRES-2023-10396</t>
  </si>
  <si>
    <t>BPRES-2023-11501</t>
  </si>
  <si>
    <t>BPRES-2023-11819</t>
  </si>
  <si>
    <t>BPRES-2023-12143</t>
  </si>
  <si>
    <t>BPRES-2023-13087</t>
  </si>
  <si>
    <t>BPRES-2023-15788</t>
  </si>
  <si>
    <t>BPRES-2023-15941</t>
  </si>
  <si>
    <t>BPRES-2023-16239</t>
  </si>
  <si>
    <t>BPRES-2023-16297</t>
  </si>
  <si>
    <t>BPRES-2024-00184</t>
  </si>
  <si>
    <t>BPRES-2024-01096</t>
  </si>
  <si>
    <t>BPRES-2024-01448</t>
  </si>
  <si>
    <t>BPRES-2024-02156</t>
  </si>
  <si>
    <t>BPRES-2021-10372</t>
  </si>
  <si>
    <t>BPRES-2021-11547</t>
  </si>
  <si>
    <t>BPRES-2021-12827</t>
  </si>
  <si>
    <t>BPRES-2021-15225</t>
  </si>
  <si>
    <t>BPRES-2021-16412</t>
  </si>
  <si>
    <t>BPRES-2021-17669</t>
  </si>
  <si>
    <t>BPRES-2021-18814</t>
  </si>
  <si>
    <t>BPRES-2021-19960</t>
  </si>
  <si>
    <t>BPRES-2022-00653</t>
  </si>
  <si>
    <t>BPRES-2022-01283</t>
  </si>
  <si>
    <t>BPRES-2022-04018</t>
  </si>
  <si>
    <t>BP-2021-09460</t>
  </si>
  <si>
    <t>BPRES-2022-05821</t>
  </si>
  <si>
    <t>BPRES-2022-06063</t>
  </si>
  <si>
    <t>BPRES-2022-06194</t>
  </si>
  <si>
    <t>BPRES-2022-07730</t>
  </si>
  <si>
    <t>BPRES-2022-09008</t>
  </si>
  <si>
    <t>BPRES-2022-09324</t>
  </si>
  <si>
    <t>BPRES-2022-10126</t>
  </si>
  <si>
    <t>BPRES-2022-10170</t>
  </si>
  <si>
    <t>BPRES-2024-06690</t>
  </si>
  <si>
    <t>BP-2021-02677</t>
  </si>
  <si>
    <t>BP-2021-04099</t>
  </si>
  <si>
    <t>BP-2021-04250</t>
  </si>
  <si>
    <t>BP-2021-06261</t>
  </si>
  <si>
    <t>BP-2021-06490</t>
  </si>
  <si>
    <t>BP-2021-06620</t>
  </si>
  <si>
    <t>BP-2021-07161</t>
  </si>
  <si>
    <t>BP-2021-07312</t>
  </si>
  <si>
    <t>BPRES-2022-10729</t>
  </si>
  <si>
    <t>BPRES-2022-11528</t>
  </si>
  <si>
    <t>BPRES-2022-13111</t>
  </si>
  <si>
    <t>BPRES-2022-13662</t>
  </si>
  <si>
    <t>BPRES-2022-14092</t>
  </si>
  <si>
    <t>BPRES-2022-15041</t>
  </si>
  <si>
    <t>BPRES-2022-15142</t>
  </si>
  <si>
    <t>BPRES-2022-15865</t>
  </si>
  <si>
    <t>BPRES-2023-00423</t>
  </si>
  <si>
    <t>BPRES-2023-00695</t>
  </si>
  <si>
    <t>BPRES-2023-00808</t>
  </si>
  <si>
    <t>BPRES-2023-01525</t>
  </si>
  <si>
    <t>BP-2021-03386</t>
  </si>
  <si>
    <t>BP-2021-03468</t>
  </si>
  <si>
    <t>BP-2021-03602</t>
  </si>
  <si>
    <t>BP-2021-04255</t>
  </si>
  <si>
    <t>BP-2021-05264</t>
  </si>
  <si>
    <t>BP-2021-05590</t>
  </si>
  <si>
    <t>BP-2021-07713</t>
  </si>
  <si>
    <t>BPRES-2021-10722</t>
  </si>
  <si>
    <t>BPRES-2021-11648</t>
  </si>
  <si>
    <t>BPRES-2021-14224</t>
  </si>
  <si>
    <t>BPRES-2021-14360</t>
  </si>
  <si>
    <t>BPRES-2021-15596</t>
  </si>
  <si>
    <t>BPRES-2021-15648</t>
  </si>
  <si>
    <t>BPRES-2021-15846</t>
  </si>
  <si>
    <t>BPRES-2021-16709</t>
  </si>
  <si>
    <t>BPRES-2021-16851</t>
  </si>
  <si>
    <t>BP-2021-10284</t>
  </si>
  <si>
    <t>BPRES-2024-04901</t>
  </si>
  <si>
    <t>BPRES-2024-05615</t>
  </si>
  <si>
    <t>BPRES-2024-05986</t>
  </si>
  <si>
    <t>BP-2020-00477</t>
  </si>
  <si>
    <t>BP-2021-00535</t>
  </si>
  <si>
    <t>BP-2021-00759</t>
  </si>
  <si>
    <t>BP-2021-01735</t>
  </si>
  <si>
    <t>BP-2021-02145</t>
  </si>
  <si>
    <t>BP-2021-02568</t>
  </si>
  <si>
    <t>BP-2021-02587</t>
  </si>
  <si>
    <t>BPRES-2022-04982</t>
  </si>
  <si>
    <t>BPRES-2022-05135</t>
  </si>
  <si>
    <t>BPRES-2022-05148</t>
  </si>
  <si>
    <t>BPRES-2022-05274</t>
  </si>
  <si>
    <t>BPRES-2022-05955</t>
  </si>
  <si>
    <t>BPRES-2022-05980</t>
  </si>
  <si>
    <t>BPRES-2022-06392</t>
  </si>
  <si>
    <t>BPRES-2022-06427</t>
  </si>
  <si>
    <t>BPRES-2022-06517</t>
  </si>
  <si>
    <t>BPRES-2022-06655</t>
  </si>
  <si>
    <t>BPRES-2022-07571</t>
  </si>
  <si>
    <t>BPRES-2022-08625</t>
  </si>
  <si>
    <t>BPRES-2022-08740</t>
  </si>
  <si>
    <t>BPRES-2022-08976</t>
  </si>
  <si>
    <t>BPRES-2022-09060</t>
  </si>
  <si>
    <t>BPRES-2022-09063</t>
  </si>
  <si>
    <t>BPRES-2022-09512</t>
  </si>
  <si>
    <t>BPRES-2022-09874</t>
  </si>
  <si>
    <t>BPRES-2022-10382</t>
  </si>
  <si>
    <t>BPRES-2022-10402</t>
  </si>
  <si>
    <t>BPRES-2022-11077</t>
  </si>
  <si>
    <t>BPRES-2022-11263</t>
  </si>
  <si>
    <t>BPRES-2022-11311</t>
  </si>
  <si>
    <t>BPRES-2023-03910</t>
  </si>
  <si>
    <t>BPRES-2021-17879</t>
  </si>
  <si>
    <t>BPRES-2023-05655</t>
  </si>
  <si>
    <t>BPRES-2023-05927</t>
  </si>
  <si>
    <t>BPRES-2023-06106</t>
  </si>
  <si>
    <t>BPRES-2023-06201</t>
  </si>
  <si>
    <t>BPRES-2023-06288</t>
  </si>
  <si>
    <t>BPRES-2023-06592</t>
  </si>
  <si>
    <t>BPRES-2023-07291</t>
  </si>
  <si>
    <t>BPRES-2023-07562</t>
  </si>
  <si>
    <t>BPRES-2023-07742</t>
  </si>
  <si>
    <t>BPRES-2023-08950</t>
  </si>
  <si>
    <t>BPRES-2023-08973</t>
  </si>
  <si>
    <t>BPRES-2023-08981</t>
  </si>
  <si>
    <t>BPRES-2023-09035</t>
  </si>
  <si>
    <t>BPRES-2023-09246</t>
  </si>
  <si>
    <t>BPRES-2023-09784</t>
  </si>
  <si>
    <t>BPRES-2023-10125</t>
  </si>
  <si>
    <t>BPRES-2023-10239</t>
  </si>
  <si>
    <t>BPRES-2023-10411</t>
  </si>
  <si>
    <t>BPRES-2023-11142</t>
  </si>
  <si>
    <t>BPRES-2023-11498</t>
  </si>
  <si>
    <t>BPRES-2023-12045</t>
  </si>
  <si>
    <t>BPRES-2021-18473</t>
  </si>
  <si>
    <t>BPRES-2021-18717</t>
  </si>
  <si>
    <t>BPRES-2021-18980</t>
  </si>
  <si>
    <t>BPRES-2021-19025</t>
  </si>
  <si>
    <t>BPRES-2021-19069</t>
  </si>
  <si>
    <t>BPRES-2021-19696</t>
  </si>
  <si>
    <t>BPRES-2021-20142</t>
  </si>
  <si>
    <t>BPRES-2021-20316</t>
  </si>
  <si>
    <t>BPRES-2021-20386</t>
  </si>
  <si>
    <t>BPRES-2022-01069</t>
  </si>
  <si>
    <t>BPRES-2022-01447</t>
  </si>
  <si>
    <t>BPRES-2022-01794</t>
  </si>
  <si>
    <t>BPRES-2022-01880</t>
  </si>
  <si>
    <t>BPRES-2022-02122</t>
  </si>
  <si>
    <t>BPRES-2022-02562</t>
  </si>
  <si>
    <t>BPRES-2022-04188</t>
  </si>
  <si>
    <t>BPRES-2022-11992</t>
  </si>
  <si>
    <t>BPRES-2022-11995</t>
  </si>
  <si>
    <t>BPRES-2022-11997</t>
  </si>
  <si>
    <t>BPRES-2022-12044</t>
  </si>
  <si>
    <t>BPRES-2023-13010</t>
  </si>
  <si>
    <t>BPRES-2023-13210</t>
  </si>
  <si>
    <t>BPRES-2022-12664</t>
  </si>
  <si>
    <t>BPRES-2023-13344</t>
  </si>
  <si>
    <t>BPRES-2022-13174</t>
  </si>
  <si>
    <t>BPRES-2023-13925</t>
  </si>
  <si>
    <t>BPRES-2023-14341</t>
  </si>
  <si>
    <t>BPRES-2022-13697</t>
  </si>
  <si>
    <t>BPRES-2022-14297</t>
  </si>
  <si>
    <t>BPRES-2023-15307</t>
  </si>
  <si>
    <t>BPRES-2023-15879</t>
  </si>
  <si>
    <t>BPRES-2022-14805</t>
  </si>
  <si>
    <t>BPRES-2023-15990</t>
  </si>
  <si>
    <t>BPRES-2022-14919</t>
  </si>
  <si>
    <t>BPRES-2023-16250</t>
  </si>
  <si>
    <t>BPRES-2022-15147</t>
  </si>
  <si>
    <t>BPRES-2023-16338</t>
  </si>
  <si>
    <t>BPRES-2022-15485</t>
  </si>
  <si>
    <t>BPRES-2022-15664</t>
  </si>
  <si>
    <t>BPRES-2024-00209</t>
  </si>
  <si>
    <t>BPRES-2022-15879</t>
  </si>
  <si>
    <t>BPRES-2024-00326</t>
  </si>
  <si>
    <t>BPRES-2024-00367</t>
  </si>
  <si>
    <t>BPRES-2024-00474</t>
  </si>
  <si>
    <t>BPRES-2024-00544</t>
  </si>
  <si>
    <t>BPRES-2023-00673</t>
  </si>
  <si>
    <t>BPRES-2023-00702</t>
  </si>
  <si>
    <t>BPRES-2024-01479</t>
  </si>
  <si>
    <t>BPRES-2023-01002</t>
  </si>
  <si>
    <t>BPRES-2023-01249</t>
  </si>
  <si>
    <t>BPRES-2024-02157</t>
  </si>
  <si>
    <t>BPRES-2024-02588</t>
  </si>
  <si>
    <t>BPRES-2023-02162</t>
  </si>
  <si>
    <t>BPRES-2023-02504</t>
  </si>
  <si>
    <t>BPRES-2023-02846</t>
  </si>
  <si>
    <t>BPRES-2023-02880</t>
  </si>
  <si>
    <t>BPRES-2023-03555</t>
  </si>
  <si>
    <t>BP-2021-02965</t>
  </si>
  <si>
    <t>BP-2021-03547</t>
  </si>
  <si>
    <t>BP-2021-04355</t>
  </si>
  <si>
    <t>BP-2021-04430</t>
  </si>
  <si>
    <t>BP-2021-06569</t>
  </si>
  <si>
    <t>BP-2021-07008</t>
  </si>
  <si>
    <t>BP-2021-07949</t>
  </si>
  <si>
    <t>BP-2021-09220</t>
  </si>
  <si>
    <t>BPRES-2021-14509</t>
  </si>
  <si>
    <t>BPRES-2024-04631</t>
  </si>
  <si>
    <t>BPRES-2024-04946</t>
  </si>
  <si>
    <t>BPRES-2024-06198</t>
  </si>
  <si>
    <t>BPRES-2021-10686</t>
  </si>
  <si>
    <t>BPRES-2021-19205</t>
  </si>
  <si>
    <t>BP-2020-00472</t>
  </si>
  <si>
    <t>BPRES-2021-19655</t>
  </si>
  <si>
    <t>BPRES-2021-19662</t>
  </si>
  <si>
    <t>BP-2020-00648</t>
  </si>
  <si>
    <t>BPRES-2021-12796</t>
  </si>
  <si>
    <t>BPRES-2021-12800</t>
  </si>
  <si>
    <t>BPRES-2021-12818</t>
  </si>
  <si>
    <t>BPRES-2021-12865</t>
  </si>
  <si>
    <t>BPRES-2021-12976</t>
  </si>
  <si>
    <t>BPRES-2022-00114</t>
  </si>
  <si>
    <t>BPRES-2021-13324</t>
  </si>
  <si>
    <t>BPRES-2021-13631</t>
  </si>
  <si>
    <t>BPRES-2022-02062</t>
  </si>
  <si>
    <t>BPRES-2022-13590</t>
  </si>
  <si>
    <t>BPRES-2022-13711</t>
  </si>
  <si>
    <t>BPRES-2022-13805</t>
  </si>
  <si>
    <t>BPRES-2022-14093</t>
  </si>
  <si>
    <t>BPRES-2022-14365</t>
  </si>
  <si>
    <t>BPRES-2022-14683</t>
  </si>
  <si>
    <t>BPRES-2022-14849</t>
  </si>
  <si>
    <t>BPRES-2022-15714</t>
  </si>
  <si>
    <t>BPRES-2022-15949</t>
  </si>
  <si>
    <t>BPRES-2023-00008</t>
  </si>
  <si>
    <t>BPRES-2023-00649</t>
  </si>
  <si>
    <t>BPRES-2023-01000</t>
  </si>
  <si>
    <t>BPRES-2023-01022</t>
  </si>
  <si>
    <t>BPRES-2023-01878</t>
  </si>
  <si>
    <t>BPRES-2023-02071</t>
  </si>
  <si>
    <t>BPRES-2023-02630</t>
  </si>
  <si>
    <t>BPRES-2023-02830</t>
  </si>
  <si>
    <t>BPRES-2023-03148</t>
  </si>
  <si>
    <t>BPRES-2023-03248</t>
  </si>
  <si>
    <t>BPRES-2023-03399</t>
  </si>
  <si>
    <t>BPRES-2023-04254</t>
  </si>
  <si>
    <t>BPRES-2023-04389</t>
  </si>
  <si>
    <t>BPRES-2023-05972</t>
  </si>
  <si>
    <t>BPRES-2023-06401</t>
  </si>
  <si>
    <t>BPRES-2023-06583</t>
  </si>
  <si>
    <t>BPRES-2023-06694</t>
  </si>
  <si>
    <t>BPRES-2023-06755</t>
  </si>
  <si>
    <t>BPRES-2023-07616</t>
  </si>
  <si>
    <t>BPRES-2023-07620</t>
  </si>
  <si>
    <t>BPRES-2023-08367</t>
  </si>
  <si>
    <t>BPRES-2023-08793</t>
  </si>
  <si>
    <t>BPRES-2023-09217</t>
  </si>
  <si>
    <t>BPRES-2023-09988</t>
  </si>
  <si>
    <t>BPRES-2023-10088</t>
  </si>
  <si>
    <t>BPRES-2023-10377</t>
  </si>
  <si>
    <t>BPRES-2023-10456</t>
  </si>
  <si>
    <t>BPRES-2022-02840</t>
  </si>
  <si>
    <t>BPRES-2022-03334</t>
  </si>
  <si>
    <t>BPRES-2022-03484</t>
  </si>
  <si>
    <t>BPRES-2022-03755</t>
  </si>
  <si>
    <t>BPRES-2022-05701</t>
  </si>
  <si>
    <t>BPRES-2022-06017</t>
  </si>
  <si>
    <t>BPRES-2023-11333</t>
  </si>
  <si>
    <t>BPRES-2023-11609</t>
  </si>
  <si>
    <t>BPRES-2023-11662</t>
  </si>
  <si>
    <t>BPRES-2023-12136</t>
  </si>
  <si>
    <t>BPRES-2023-12184</t>
  </si>
  <si>
    <t>BPRES-2023-12547</t>
  </si>
  <si>
    <t>BPRES-2023-13717</t>
  </si>
  <si>
    <t>BPRES-2023-13832</t>
  </si>
  <si>
    <t>BPRES-2023-14243</t>
  </si>
  <si>
    <t>BPRES-2023-14832</t>
  </si>
  <si>
    <t>BPRES-2023-15107</t>
  </si>
  <si>
    <t>BPRES-2023-15187</t>
  </si>
  <si>
    <t>BPRES-2023-16564</t>
  </si>
  <si>
    <t>BPRES-2024-00083</t>
  </si>
  <si>
    <t>BPRES-2024-00296</t>
  </si>
  <si>
    <t>BPRES-2024-00547</t>
  </si>
  <si>
    <t>BPRES-2024-00888</t>
  </si>
  <si>
    <t>BPRES-2024-00923</t>
  </si>
  <si>
    <t>BPRES-2024-01061</t>
  </si>
  <si>
    <t>BPRES-2024-01453</t>
  </si>
  <si>
    <t>BPRES-2024-01676</t>
  </si>
  <si>
    <t>BPRES-2024-01904</t>
  </si>
  <si>
    <t>BPRES-2024-02505</t>
  </si>
  <si>
    <t>BPRES-2024-02985</t>
  </si>
  <si>
    <t>BPRES-2024-03620</t>
  </si>
  <si>
    <t>BPRES-2024-03974</t>
  </si>
  <si>
    <t>BPRES-2024-04400</t>
  </si>
  <si>
    <t>BPRES-2024-04991</t>
  </si>
  <si>
    <t>BPRES-2024-05231</t>
  </si>
  <si>
    <t>BPRES-2024-05897</t>
  </si>
  <si>
    <t>BPRES-2024-06407</t>
  </si>
  <si>
    <t>BPRES-2024-06589</t>
  </si>
  <si>
    <t>BPRES-2024-06636</t>
  </si>
  <si>
    <t>BPRES-2024-06839</t>
  </si>
  <si>
    <t>BPRES-2022-06443</t>
  </si>
  <si>
    <t>BPRES-2022-06589</t>
  </si>
  <si>
    <t>BPRES-2022-07154</t>
  </si>
  <si>
    <t>BPRES-2022-07917</t>
  </si>
  <si>
    <t>BPRES-2022-08122</t>
  </si>
  <si>
    <t>BPRES-2022-08310</t>
  </si>
  <si>
    <t>BPRES-2022-08759</t>
  </si>
  <si>
    <t>BPRES-2022-09190</t>
  </si>
  <si>
    <t>BPRES-2022-09263</t>
  </si>
  <si>
    <t>BPRES-2022-09401</t>
  </si>
  <si>
    <t>BPRES-2022-09886</t>
  </si>
  <si>
    <t>BPRES-2022-10092</t>
  </si>
  <si>
    <t>BPRES-2022-10991</t>
  </si>
  <si>
    <t>BPRES-2022-11336</t>
  </si>
  <si>
    <t>BPRES-2022-11405</t>
  </si>
  <si>
    <t>BPRES-2022-11806</t>
  </si>
  <si>
    <t>BPRES-2022-12103</t>
  </si>
  <si>
    <t>BPRES-2022-12366</t>
  </si>
  <si>
    <t>BPRES-2022-13257</t>
  </si>
  <si>
    <t>Completed</t>
  </si>
  <si>
    <t>Issued</t>
  </si>
  <si>
    <t>BELMONT AVE</t>
  </si>
  <si>
    <t>WALNUT HALL</t>
  </si>
  <si>
    <t>TROUT RUN</t>
  </si>
  <si>
    <t>CHANDLER DR</t>
  </si>
  <si>
    <t>LYNWOOD DR</t>
  </si>
  <si>
    <t>LOCKVIEW RD</t>
  </si>
  <si>
    <t>PLEASANT ST</t>
  </si>
  <si>
    <t>INGLIS ST</t>
  </si>
  <si>
    <t>MERSON AVE</t>
  </si>
  <si>
    <t>CAPRI DR</t>
  </si>
  <si>
    <t>OWEN DR</t>
  </si>
  <si>
    <t>ROSEDALE AVE</t>
  </si>
  <si>
    <t>WAVERLEY RD</t>
  </si>
  <si>
    <t>DAKIN DR</t>
  </si>
  <si>
    <t>HILDEN DR</t>
  </si>
  <si>
    <t>GOLDENEYE DR</t>
  </si>
  <si>
    <t>ROCKCLIFFE DR</t>
  </si>
  <si>
    <t>BEAVER BANK RD</t>
  </si>
  <si>
    <t>FLAT LAKE DR</t>
  </si>
  <si>
    <t>TERENCE BAY RD</t>
  </si>
  <si>
    <t>ANTARES CRT</t>
  </si>
  <si>
    <t>CAMPFIRE LANE</t>
  </si>
  <si>
    <t>AMARANTH CRES</t>
  </si>
  <si>
    <t>HIGHWAY 277</t>
  </si>
  <si>
    <t>LAURIE DR</t>
  </si>
  <si>
    <t>MOUNTAIN MAPLE DR</t>
  </si>
  <si>
    <t>FOREST RD</t>
  </si>
  <si>
    <t>ACADIA ST</t>
  </si>
  <si>
    <t>MIDYAT CRT</t>
  </si>
  <si>
    <t>ABERDEEN DR</t>
  </si>
  <si>
    <t>RIDGE AVE</t>
  </si>
  <si>
    <t>POINT PLEASANT DR</t>
  </si>
  <si>
    <t>WEDGEWOOD AVE</t>
  </si>
  <si>
    <t>BRIGHT ST</t>
  </si>
  <si>
    <t>ENGLISH POINT RD</t>
  </si>
  <si>
    <t>96 A</t>
  </si>
  <si>
    <t>FREDERICK AVE</t>
  </si>
  <si>
    <t>FRANCES ST</t>
  </si>
  <si>
    <t>HALLS RD</t>
  </si>
  <si>
    <t>BRAEMAR DR</t>
  </si>
  <si>
    <t>RIVERVIEW CRES</t>
  </si>
  <si>
    <t>MAPLE ST</t>
  </si>
  <si>
    <t>PRIMROSE ST</t>
  </si>
  <si>
    <t>FAIRBANKS ST</t>
  </si>
  <si>
    <t>GOVERNORS LAKE DR</t>
  </si>
  <si>
    <t>WOODLAND AVE</t>
  </si>
  <si>
    <t>PERCY ST</t>
  </si>
  <si>
    <t>WINSTON PL</t>
  </si>
  <si>
    <t>LITCHFIELD CRES</t>
  </si>
  <si>
    <t>45 D</t>
  </si>
  <si>
    <t>MANSION AVE</t>
  </si>
  <si>
    <t>SPENCE DR</t>
  </si>
  <si>
    <t>THORNHILL DR</t>
  </si>
  <si>
    <t>SPENCER AVE</t>
  </si>
  <si>
    <t>SOMERSET ST</t>
  </si>
  <si>
    <t>ROTHSAY CRT</t>
  </si>
  <si>
    <t>MAIN AVE</t>
  </si>
  <si>
    <t>WAMPHRAY CRES</t>
  </si>
  <si>
    <t>KEARNEY LAKE RD</t>
  </si>
  <si>
    <t>JAYCOR CRT</t>
  </si>
  <si>
    <t>ANIKAS WAY</t>
  </si>
  <si>
    <t>HENRY ST</t>
  </si>
  <si>
    <t>VILLAGE RD</t>
  </si>
  <si>
    <t>LUCASVILLE RD</t>
  </si>
  <si>
    <t>27 A</t>
  </si>
  <si>
    <t>MARVIN ST</t>
  </si>
  <si>
    <t>ADELAIDE AVE</t>
  </si>
  <si>
    <t>SARAH ST</t>
  </si>
  <si>
    <t>WINDMILL RD</t>
  </si>
  <si>
    <t>CHARLES RD</t>
  </si>
  <si>
    <t>NORRIS DR</t>
  </si>
  <si>
    <t>JOHN ST</t>
  </si>
  <si>
    <t>CRIMSON DR</t>
  </si>
  <si>
    <t>HONEYGOLD DR</t>
  </si>
  <si>
    <t>OAKDALE CRES</t>
  </si>
  <si>
    <t>MURRAY HILL DR</t>
  </si>
  <si>
    <t>MERRIMAC DR</t>
  </si>
  <si>
    <t>29 A</t>
  </si>
  <si>
    <t>MCINTOSH ST</t>
  </si>
  <si>
    <t>BOOTH ST</t>
  </si>
  <si>
    <t>BIRCH COVE LANE</t>
  </si>
  <si>
    <t>SPRUCE CRT</t>
  </si>
  <si>
    <t>LYNCH ST</t>
  </si>
  <si>
    <t>WOODWARD CRES</t>
  </si>
  <si>
    <t>DARTMOOR CRES</t>
  </si>
  <si>
    <t>ST MARGARETS BAY RD</t>
  </si>
  <si>
    <t>RIVERWOOD DR</t>
  </si>
  <si>
    <t>JOHNSTONE AVE</t>
  </si>
  <si>
    <t>LAKELAND ST</t>
  </si>
  <si>
    <t>CLEMENT ST</t>
  </si>
  <si>
    <t>HESTER ST</t>
  </si>
  <si>
    <t>NORTH ST</t>
  </si>
  <si>
    <t>BEECH ST</t>
  </si>
  <si>
    <t>MARILYN DR</t>
  </si>
  <si>
    <t>ATIKIAN DR</t>
  </si>
  <si>
    <t>ALMA CRES</t>
  </si>
  <si>
    <t>MAIN ST</t>
  </si>
  <si>
    <t>CARMEL CRES</t>
  </si>
  <si>
    <t>BEAVER CRES</t>
  </si>
  <si>
    <t>WISTERIA LANE</t>
  </si>
  <si>
    <t>JOHNSON AVE</t>
  </si>
  <si>
    <t>KAAKWOGOOK WAY</t>
  </si>
  <si>
    <t>STUDLEY AVE</t>
  </si>
  <si>
    <t>946 B</t>
  </si>
  <si>
    <t>HERRING COVE RD</t>
  </si>
  <si>
    <t>KAYE ST</t>
  </si>
  <si>
    <t>HILFORD ST</t>
  </si>
  <si>
    <t>SMITH AVE</t>
  </si>
  <si>
    <t>ALMON ST</t>
  </si>
  <si>
    <t>SCHOOL ST</t>
  </si>
  <si>
    <t>INDIA ST</t>
  </si>
  <si>
    <t>NIGHTSHADE LANE</t>
  </si>
  <si>
    <t>WOODCREST AVE</t>
  </si>
  <si>
    <t>SULLIVAN ST</t>
  </si>
  <si>
    <t>PERRIN DR</t>
  </si>
  <si>
    <t>ARKLOW DR</t>
  </si>
  <si>
    <t>NOVAWOOD DR</t>
  </si>
  <si>
    <t>90 C</t>
  </si>
  <si>
    <t>IDLEWYLDE RD</t>
  </si>
  <si>
    <t>DOUGLAS CRES</t>
  </si>
  <si>
    <t>SPRUCE ST</t>
  </si>
  <si>
    <t>FLAGSTONE DR</t>
  </si>
  <si>
    <t>PROSPECT RD</t>
  </si>
  <si>
    <t>TARANAKI DR</t>
  </si>
  <si>
    <t>LOWER PARTRIDGE RIVER RD</t>
  </si>
  <si>
    <t>BARRY CRES</t>
  </si>
  <si>
    <t>SUSSEX ST</t>
  </si>
  <si>
    <t>PEGGYS COVE RD</t>
  </si>
  <si>
    <t>PRINCE ARTHUR AVE</t>
  </si>
  <si>
    <t>CLOVERDALE RD</t>
  </si>
  <si>
    <t>20 A</t>
  </si>
  <si>
    <t>PARKHILL RD</t>
  </si>
  <si>
    <t>ASHDALE AVE</t>
  </si>
  <si>
    <t>COTTAGE LANE</t>
  </si>
  <si>
    <t>NAPPAN DR</t>
  </si>
  <si>
    <t>560 A</t>
  </si>
  <si>
    <t>BASINVIEW DR</t>
  </si>
  <si>
    <t>HILLCREST ST</t>
  </si>
  <si>
    <t>KINSAC RD</t>
  </si>
  <si>
    <t>CONROD SETTLEMENT RD</t>
  </si>
  <si>
    <t>LONG POND LANE</t>
  </si>
  <si>
    <t>EVANS AVE</t>
  </si>
  <si>
    <t>COURTNEY RD</t>
  </si>
  <si>
    <t>21 A</t>
  </si>
  <si>
    <t>SHELBY DR</t>
  </si>
  <si>
    <t>VISCOUNT RUN</t>
  </si>
  <si>
    <t>MICA CRES</t>
  </si>
  <si>
    <t>QUINPOOL RD</t>
  </si>
  <si>
    <t>ASCOT WAY</t>
  </si>
  <si>
    <t>ELWIN CRES</t>
  </si>
  <si>
    <t>CONNOLLY ST</t>
  </si>
  <si>
    <t>CENTRAL AVE</t>
  </si>
  <si>
    <t>EAST JEDDORE RD</t>
  </si>
  <si>
    <t>UNION ST</t>
  </si>
  <si>
    <t>LAKEHIGH CRES</t>
  </si>
  <si>
    <t>ROSE ST</t>
  </si>
  <si>
    <t>LAURENTIDE DR</t>
  </si>
  <si>
    <t>NOVA TERR</t>
  </si>
  <si>
    <t>AKKADA LANE</t>
  </si>
  <si>
    <t>RACHAEL AVE</t>
  </si>
  <si>
    <t>NOVALEA DR</t>
  </si>
  <si>
    <t>TANTLING CRES</t>
  </si>
  <si>
    <t>LAUREL RIDGE DR</t>
  </si>
  <si>
    <t>PRESTON ST</t>
  </si>
  <si>
    <t>RIVERSIDE DR</t>
  </si>
  <si>
    <t>DARTMOUTH RD</t>
  </si>
  <si>
    <t>SPRUCEWOOD AVE</t>
  </si>
  <si>
    <t>FENWICK ST</t>
  </si>
  <si>
    <t>BIRCHDALE AVE</t>
  </si>
  <si>
    <t>JOLLIMORE RD</t>
  </si>
  <si>
    <t>BLACKBERRY HILL RD</t>
  </si>
  <si>
    <t>CONNAUGHT AVE</t>
  </si>
  <si>
    <t>PINE HILL DR</t>
  </si>
  <si>
    <t>KILLARNEY DR</t>
  </si>
  <si>
    <t>26 A</t>
  </si>
  <si>
    <t>LEWIS ST</t>
  </si>
  <si>
    <t>DYKE RD</t>
  </si>
  <si>
    <t>ACORN RD</t>
  </si>
  <si>
    <t>JOSEPH HOWE DR</t>
  </si>
  <si>
    <t>LOGAN RD</t>
  </si>
  <si>
    <t>STEPHEN ST</t>
  </si>
  <si>
    <t>PORTOVISTA DR</t>
  </si>
  <si>
    <t>MORGAN DR</t>
  </si>
  <si>
    <t>MYRTLE ST</t>
  </si>
  <si>
    <t>PELZANT ST</t>
  </si>
  <si>
    <t>ALPINE CRT</t>
  </si>
  <si>
    <t>CHOKECHERRY RD</t>
  </si>
  <si>
    <t>WILLETT ST</t>
  </si>
  <si>
    <t>SOUTH ST</t>
  </si>
  <si>
    <t>VENUS DR</t>
  </si>
  <si>
    <t>MCCABE LAKE DR</t>
  </si>
  <si>
    <t>NORMAN CRES</t>
  </si>
  <si>
    <t>FULLER TERR</t>
  </si>
  <si>
    <t>KARELS DR</t>
  </si>
  <si>
    <t>YORK ST</t>
  </si>
  <si>
    <t>ELLEN DR</t>
  </si>
  <si>
    <t>BALLAM LANE</t>
  </si>
  <si>
    <t>FOREST HILL DR</t>
  </si>
  <si>
    <t>CONNOLLY RD</t>
  </si>
  <si>
    <t>28 A</t>
  </si>
  <si>
    <t>GRANT ST</t>
  </si>
  <si>
    <t>TUCKER LAKE RD</t>
  </si>
  <si>
    <t>HARBOURVIEW INN LOOP</t>
  </si>
  <si>
    <t>WALSH CRT</t>
  </si>
  <si>
    <t>WINSLOW DR</t>
  </si>
  <si>
    <t>LOOKOFF LANE</t>
  </si>
  <si>
    <t>CAMPBELL DR</t>
  </si>
  <si>
    <t>CLEARSPRING LANE</t>
  </si>
  <si>
    <t>NORTHWOOD TERR</t>
  </si>
  <si>
    <t>MILLWOOD DR</t>
  </si>
  <si>
    <t>NORTH GREEN RD</t>
  </si>
  <si>
    <t>WINDBREAK RUN</t>
  </si>
  <si>
    <t>MOUNTAIN RD</t>
  </si>
  <si>
    <t>EMPRESS CRT</t>
  </si>
  <si>
    <t>WINDSOR JUNCTION RD</t>
  </si>
  <si>
    <t>HUMMINGBIRD LANE</t>
  </si>
  <si>
    <t>CEDARBRAE LANE</t>
  </si>
  <si>
    <t>RIDGEVALE DR</t>
  </si>
  <si>
    <t>ASHBURN AVE</t>
  </si>
  <si>
    <t>CLAREMONT ST</t>
  </si>
  <si>
    <t>SLAYTER ST</t>
  </si>
  <si>
    <t>HARVARD ST</t>
  </si>
  <si>
    <t>HIGHWAY 7</t>
  </si>
  <si>
    <t>CHEBUCTO RD</t>
  </si>
  <si>
    <t>GREENWOOD AVE</t>
  </si>
  <si>
    <t>ISNER AVE</t>
  </si>
  <si>
    <t>LEXINGTON AVE</t>
  </si>
  <si>
    <t>COW BAY RD</t>
  </si>
  <si>
    <t>ATHOLEA DR</t>
  </si>
  <si>
    <t>CHARLTON AVE</t>
  </si>
  <si>
    <t>DOUGLAS DR</t>
  </si>
  <si>
    <t>BANOOK AVE</t>
  </si>
  <si>
    <t>HAMPTON GRN</t>
  </si>
  <si>
    <t>PIERS AVE</t>
  </si>
  <si>
    <t>WILDWOOD AVE</t>
  </si>
  <si>
    <t>ROBERT ALLEN DR</t>
  </si>
  <si>
    <t>560 C</t>
  </si>
  <si>
    <t>LIVERPOOL ST</t>
  </si>
  <si>
    <t>TILLOCK DR</t>
  </si>
  <si>
    <t>GLENMONT AVE</t>
  </si>
  <si>
    <t>GUY ST</t>
  </si>
  <si>
    <t>DOUG SMITH DR</t>
  </si>
  <si>
    <t>WREN ST</t>
  </si>
  <si>
    <t>FAIRFIELD RD</t>
  </si>
  <si>
    <t>LYNN DR</t>
  </si>
  <si>
    <t>JUBILEE RD</t>
  </si>
  <si>
    <t>POPLAR DR</t>
  </si>
  <si>
    <t>OLD LAKE ECHO RD</t>
  </si>
  <si>
    <t>RANDOLPH ST</t>
  </si>
  <si>
    <t>ROCKY LAKE DR</t>
  </si>
  <si>
    <t>STANFIELD AVE</t>
  </si>
  <si>
    <t>CRESTVIEW DR</t>
  </si>
  <si>
    <t>NEWBERY ST</t>
  </si>
  <si>
    <t>CORK ST</t>
  </si>
  <si>
    <t>CALDWELL RD</t>
  </si>
  <si>
    <t>CREIGHTON ST</t>
  </si>
  <si>
    <t>KENCREST AVE</t>
  </si>
  <si>
    <t>96 C</t>
  </si>
  <si>
    <t>ROSS RD</t>
  </si>
  <si>
    <t>CLEARVIEW DR</t>
  </si>
  <si>
    <t>HILCHIE RD</t>
  </si>
  <si>
    <t>SHORE RD</t>
  </si>
  <si>
    <t>JOYCE CRT</t>
  </si>
  <si>
    <t>ASHDALE CRES</t>
  </si>
  <si>
    <t>GRENOBLE CRT</t>
  </si>
  <si>
    <t>6 B</t>
  </si>
  <si>
    <t>CLOVIS AVE</t>
  </si>
  <si>
    <t>ROSLYN RD</t>
  </si>
  <si>
    <t>SAPPHIRE CRES</t>
  </si>
  <si>
    <t>SELMA DR</t>
  </si>
  <si>
    <t>MONARCH DR</t>
  </si>
  <si>
    <t>WILSON BLVD</t>
  </si>
  <si>
    <t>DOWELL DR</t>
  </si>
  <si>
    <t>LAKEVIEW AVE</t>
  </si>
  <si>
    <t>PREAKNESS CRES</t>
  </si>
  <si>
    <t>DOROTHY DR</t>
  </si>
  <si>
    <t>CONVOY AVE</t>
  </si>
  <si>
    <t>WATERWHEEL CRES</t>
  </si>
  <si>
    <t>WINDSOR ST</t>
  </si>
  <si>
    <t>OSBORNE ST</t>
  </si>
  <si>
    <t>GUYSBOROUGH AVE</t>
  </si>
  <si>
    <t>GARSHAN RD</t>
  </si>
  <si>
    <t>FLEETWOOD DR</t>
  </si>
  <si>
    <t>PARKMOOR AVE</t>
  </si>
  <si>
    <t>GEORGE CYRIL DR</t>
  </si>
  <si>
    <t>RUN LAKE LANE</t>
  </si>
  <si>
    <t>VALENTINE LANE</t>
  </si>
  <si>
    <t>AGRICOLA ST</t>
  </si>
  <si>
    <t>22 B</t>
  </si>
  <si>
    <t>SUNNYBRAE AVE</t>
  </si>
  <si>
    <t>WILLOW ST</t>
  </si>
  <si>
    <t>HEMMING CRT</t>
  </si>
  <si>
    <t>GLEBE ST</t>
  </si>
  <si>
    <t>OSTREA LAKE RD</t>
  </si>
  <si>
    <t>QUARTZ DR</t>
  </si>
  <si>
    <t>THERESA CRT</t>
  </si>
  <si>
    <t>WESTWOOD BLVD</t>
  </si>
  <si>
    <t>BROOKHILL DR</t>
  </si>
  <si>
    <t>SPRING AVE</t>
  </si>
  <si>
    <t>CRESTFIELD DR</t>
  </si>
  <si>
    <t>BRUNELLO BLVD</t>
  </si>
  <si>
    <t>POLARA DR</t>
  </si>
  <si>
    <t>HEATHER ST</t>
  </si>
  <si>
    <t>NEWCOMBE DR</t>
  </si>
  <si>
    <t>HUNTER ST</t>
  </si>
  <si>
    <t>DRESDEN ROW</t>
  </si>
  <si>
    <t>PEARSON DR</t>
  </si>
  <si>
    <t>SUNRISE HILL</t>
  </si>
  <si>
    <t>PORTLAND ST</t>
  </si>
  <si>
    <t>HAZELHURST ST</t>
  </si>
  <si>
    <t>SIRIUS CRES</t>
  </si>
  <si>
    <t>BRENDA DR</t>
  </si>
  <si>
    <t>BIRKDALE CRES</t>
  </si>
  <si>
    <t>WANDA LANE</t>
  </si>
  <si>
    <t>A single family home that will be converted in a two unit.</t>
  </si>
  <si>
    <t>Secondary Suite</t>
  </si>
  <si>
    <t>Renovating dwelling for secondary suite</t>
  </si>
  <si>
    <t>Secondary Suite -  No construction work required. I purchase the house with the secondary suite in it.</t>
  </si>
  <si>
    <t>Construct Single Dwelling with Secondary Suite</t>
  </si>
  <si>
    <t>Addition on the house to allow for a secondary suite in the basement as well as a garage attached by an exterior covered breezeway.</t>
  </si>
  <si>
    <t>Renovation to basement: adding secondary suite/basement apartment</t>
  </si>
  <si>
    <t>Renovate to create basement Secondary Suite</t>
  </si>
  <si>
    <t>Construct Two-Unit Dwelling</t>
  </si>
  <si>
    <t>Addition on the side of the home with an in-law suite in the rear and a garage in the front.</t>
  </si>
  <si>
    <t>Construct Secondary Suite in basement of semi-detached dwelling unit.</t>
  </si>
  <si>
    <t>Raise existing structure to create secondary suite in basement of existing dwelling.</t>
  </si>
  <si>
    <t>Construct Single-Unit Dwelling with Secondary Suite</t>
  </si>
  <si>
    <t>Secondary Suite being created in basement of Single Unit dwelling</t>
  </si>
  <si>
    <t>NEW BUILD  2 Units - semi detached dwelling</t>
  </si>
  <si>
    <t>Building new home with secondary suite</t>
  </si>
  <si>
    <t>New home construction with secondary suite_x000D__x000D_
_x000D__x000D_
****Water Permit and Lot Grading Permit applications have been submitted.****</t>
  </si>
  <si>
    <t>construct single unit dwelling with attached garage - house will include a secondary suite</t>
  </si>
  <si>
    <t>Construct Secondary suite in one side of semi-detached dwelling.</t>
  </si>
  <si>
    <t>Construct a single unit dwelling with secondary suite.</t>
  </si>
  <si>
    <t>construct semi detached dwelling</t>
  </si>
  <si>
    <t>Construct single unit dwelling with secondary suite</t>
  </si>
  <si>
    <t>Basement Secondary Suite</t>
  </si>
  <si>
    <t>Multi Unit Dwelling</t>
  </si>
  <si>
    <t>Renovate basement to create an over / under duplex</t>
  </si>
  <si>
    <t>Addition to Create Secondary Suite</t>
  </si>
  <si>
    <t>Basement renovation . Adding as in-law suite</t>
  </si>
  <si>
    <t>Basement Suite</t>
  </si>
  <si>
    <t>Convert portion of basement rec room into a bachelor apartment.</t>
  </si>
  <si>
    <t>Basement secondary suite as third unit in building. _x000D__x000D_
_x000D__x000D_
Basement</t>
  </si>
  <si>
    <t>Construct a semi detached home with attached garages on an engineered pad on Midyat Court in Eastern Passage. (2 Secondary suites in basement)</t>
  </si>
  <si>
    <t>LANTEIGNE - Create secondary suite in basement</t>
  </si>
  <si>
    <t>Single unit dwelling additions including a secondary suite</t>
  </si>
  <si>
    <t>construct single unit dwelling with attached garage and secondary suite</t>
  </si>
  <si>
    <t>Construct two unit dwelling with attached garages and secondary suites to replace demolished single family home</t>
  </si>
  <si>
    <t>Looking to renovate a basement to create a basement apartment. _x000D__x000D_
Create 2 bedrooms, a washroom and kitchen area. Electric heat with heat pumps and baseboard heaters. First floor to have new flooring, paint and kitchen cabinets.</t>
  </si>
  <si>
    <t>construct dwelling with garage and secondary suite</t>
  </si>
  <si>
    <t>semi detached side by side with Secondary Suite  in the basement</t>
  </si>
  <si>
    <t>Create secondary suite in basement of existing Single Unit Dwelling.</t>
  </si>
  <si>
    <t>Addition to Single Unit Dwelling</t>
  </si>
  <si>
    <t>Add one suite (Basement unit) to a two-unit dwelling_x000D__x000D_
_x000D__x000D_
Multi units residential with two units and civic numbers of 38 and 40 Maple</t>
  </si>
  <si>
    <t>Secondary suite addition to existing SUD</t>
  </si>
  <si>
    <t>Register secondary unit</t>
  </si>
  <si>
    <t>Renovate Basement to Secondary Suite Status</t>
  </si>
  <si>
    <t>Renovate Single-Unit Dwelling; Create Secondary Suite_x000D__x000D_
Basement Renovation</t>
  </si>
  <si>
    <t>Create secondary suite in basement</t>
  </si>
  <si>
    <t>Changing basement floor to be suitable as basement secondary suite.</t>
  </si>
  <si>
    <t>Renovate existing apartment to meet the requirements of a secondary suite.</t>
  </si>
  <si>
    <t>Creation of a secondary suite as well as  Kitchen, 3 bathrooms, removal of structural wall and installation of beam, structural modification of floor structure per Engineered design.</t>
  </si>
  <si>
    <t>Converting attached garage to Secondary Suite</t>
  </si>
  <si>
    <t>Constructing a semi-detached house with secondary suites</t>
  </si>
  <si>
    <t>Constructing Secondary Suite</t>
  </si>
  <si>
    <t>Renovations to basement for conversion to secondary suite._x000D__x000D_
_x000D__x000D_
Sound Barrier and smoke tight ceiling of basement secondary suite._x000D__x000D_
Mechanical ventilation system installation_x000D__x000D_
Subfloor_x000D__x000D_
flooring_x000D__x000D_
Trim_x000D__x000D_
_x000D__x000D_
(Drawings have changed since last submittal new floor plans are uploaded in files section with site plan now as well. Changes are now basement secondary suite will use entrance on ground level at basement only instead of before they also had entrance on side of home and downstairs to suite.)</t>
  </si>
  <si>
    <t>renovation to add secondary suite in one side of semi-detached dwelling.</t>
  </si>
  <si>
    <t>540 sq ft secondary suite in existing basement</t>
  </si>
  <si>
    <t>-Renovate Basement to Secondary Suite_x000D__x000D_
-Renovate Master bedroom closet to Laundry closet_x000D__x000D_
-Install fire board on ceilings and install fire door between both units with fire board on walls for the door between units._x000D__x000D_
-Install safe and sound in basement unit ceiling with resilient channel._x000D__x000D_
-Basement is a walkout with existing man door.</t>
  </si>
  <si>
    <t>Changing from a duplex to a triplex (see variance 22200, approved)</t>
  </si>
  <si>
    <t>Add to SUD - Create Secondary Suite</t>
  </si>
  <si>
    <t>Renovation of single unit dwelling for secondary suite</t>
  </si>
  <si>
    <t>Renovating a single unit dwelling to add in a secondary suite.</t>
  </si>
  <si>
    <t>Converting Basement into a dwelling unit</t>
  </si>
  <si>
    <t>Secondary Suite Addition</t>
  </si>
  <si>
    <t>Renovate Single-Unit Dwelling: Create Secondary Suite</t>
  </si>
  <si>
    <t>Secondary Suite_x000D__x000D_
Basement</t>
  </si>
  <si>
    <t>(See BP-2021-05363 - Part 3 Review)_x000D__x000D_
_x000D__x000D_
We currently have constructed a 3 level + basement unfinished structure. We are applying for a permit so that the Basement + 1 level (area 57.0 m^ 2 ) can be made into a secondary suite. The basement level will remain a part of the B + 2/B + 3 suite.</t>
  </si>
  <si>
    <t>legalizing second unit on second floor as well as secondary suite</t>
  </si>
  <si>
    <t>Construct Two-Unit Dwelling - 37 &amp; 39 Norris Street (Lots 18 A &amp; B)_x000D__x000D_
Secondary Suite - bottom level of 39 Norris Street</t>
  </si>
  <si>
    <t>Construct a new home with secondary suite</t>
  </si>
  <si>
    <t>addition/ renovation to a garage to add more living space for secondary suite</t>
  </si>
  <si>
    <t>Build a new construction semi-detached bungalow with a walk-out basement/secondary suites</t>
  </si>
  <si>
    <t>Interior renovations to existing Annex/wing of dwelling to convert to a 2-bedroom secondary suite.</t>
  </si>
  <si>
    <t>Renovating existing living area in walk out basement into a secondary suite/ bachelor apartment. Drywall will be removed and upgraded to 5/8 firestop, existing bar will be converted into a kitchenette, no plumbing is required to relocate for this renovation.  	WATER-2023-14965</t>
  </si>
  <si>
    <t>renovation for secondary suite</t>
  </si>
  <si>
    <t>Construct semi detached dwelling with 2 secondary suites</t>
  </si>
  <si>
    <t>Single Unit Dwelling with a secondary suite unit in the basement.</t>
  </si>
  <si>
    <t>Semi detached dwelling with secondary suites.</t>
  </si>
  <si>
    <t>Renovate one side of a two-unit dwelling to create a secondary suite.</t>
  </si>
  <si>
    <t>Installing a secondary suite.</t>
  </si>
  <si>
    <t>Renovate the basement, and legalize the basement as an in-law suite.</t>
  </si>
  <si>
    <t>Renovate existing single unit dwelling to add a secondary suite. I also applied for a separate Water Permit (WATER-2023-08455).</t>
  </si>
  <si>
    <t>To construct a single family home with a secondary basement suite</t>
  </si>
  <si>
    <t>Construct Semi-Detached Duplex</t>
  </si>
  <si>
    <t>Renovating the basement into a secondary suite.</t>
  </si>
  <si>
    <t>Renovate Basement to Secondary Suite.</t>
  </si>
  <si>
    <t>Renovate space above attached garage into a secondary suite.</t>
  </si>
  <si>
    <t>Construct single unit dwelling with secondary suite.</t>
  </si>
  <si>
    <t>Renovation to create 3 unit dwelling</t>
  </si>
  <si>
    <t>Adding a secondary suite to the basement of an existing Sigle Unit Dwelling.</t>
  </si>
  <si>
    <t>Renovate to create new secondary suite on main floor.</t>
  </si>
  <si>
    <t>Renovate 2-unit dwelling and add a third unit and new exterior exits.</t>
  </si>
  <si>
    <t>Secondary suite in basement</t>
  </si>
  <si>
    <t>Creating Secondary Suite</t>
  </si>
  <si>
    <t>Legalize basement unit</t>
  </si>
  <si>
    <t>Addition to Connect Garage to two unit dwelling. _x000D__x000D_
Reno to create secondary suite above garage.</t>
  </si>
  <si>
    <t>Construct Single Unit Dwelling</t>
  </si>
  <si>
    <t>Secondary Suit being created in basement of Single Unit Dwelling. This is a split entry style home.</t>
  </si>
  <si>
    <t>Construct SUD with secondary suite_x000D__x000D_
Lot 861</t>
  </si>
  <si>
    <t>Construction of semi detached dwelling with secondary suites.</t>
  </si>
  <si>
    <t>24'x34' backyard suite</t>
  </si>
  <si>
    <t>New Build - Semi- Detached with secondary suites in basement</t>
  </si>
  <si>
    <t>NEW BUILD - Semi Detached with secondary suites in basements</t>
  </si>
  <si>
    <t>1. Add a 28'x28' addition with 2 stories on the back_x000D__x000D_
2. Upgrade electrical and plumbing_x000D__x000D_
3. Add a secondary suite in the basement addition</t>
  </si>
  <si>
    <t>To construct a new home with a basement suite, currently labelled Lot4A_x000D__x000D_
located between Civic 946 and 948</t>
  </si>
  <si>
    <t>Renovate Existing House 5332 Kaye Street_x000D__x000D_
1.   Jack/raise house 3ft +/-_x000D__x000D_
2.    Renovate 1st Floor_x000D__x000D_
3.    Remove roof add second floor_x000D__x000D_
4.    Add Deck to roof_x000D__x000D_
5.    New basement unit</t>
  </si>
  <si>
    <t>Construct Secondary Suite in existing Single Unit Dwelling.</t>
  </si>
  <si>
    <t>A single family home that will be converted to a two unit.</t>
  </si>
  <si>
    <t>add one secondary suite (bachelor unit) accessory to a two-unit_x000D__x000D_
dwelling._x000D__x000D_
_x000D__x000D_
Building: Land Use definition of Two-Unit with Secondary Suite only. 3 Unit Dwelling under Building Code.</t>
  </si>
  <si>
    <t>Legalize basement apartment</t>
  </si>
  <si>
    <t>Legalize existing secondary suite</t>
  </si>
  <si>
    <t>Construction on a new single family home, with secondary suite_x000D__x000D_
_x000D__x000D_
Lot 172 Nightshade</t>
  </si>
  <si>
    <t>Converting basement into a secondary suite</t>
  </si>
  <si>
    <t>New single unit dwelling with secondary suite.</t>
  </si>
  <si>
    <t>Construction of single detached home with walkout basement secondary suite</t>
  </si>
  <si>
    <t>Construct single detached dwelling with secondary suite.</t>
  </si>
  <si>
    <t>Install a basement secondary suite._x000D__x000D_
remove oil heating and install new electric heating with heat pump.</t>
  </si>
  <si>
    <t>Basement, bachelor secondary suite (less than 200 sq ft) secondary suite accessory to existing two-unit dwelling.</t>
  </si>
  <si>
    <t>Renovating existing basement to accommodate a Secondary suite in an existing two-unit dwelling. _x000D__x000D_
_x000D__x000D_
Secondary Suite will have 2 bedrooms, living room, kitchen, full bathroom and separate exterior entrance.</t>
  </si>
  <si>
    <t>Secondary Suite - Work complete, need occupancy permit.  l</t>
  </si>
  <si>
    <t>Construct Single Unit Dwelling with attached garage and secondary suite_x000D__x000D_
_x000D__x000D_
Lot 121</t>
  </si>
  <si>
    <t>Existing finished basement area of Single Unit Dwelling being turned into Secondary Suite.</t>
  </si>
  <si>
    <t>We are adding a kitchen to our existing finished walk out basement for our Son. Plumbing , hot cold water lines and drain is existing from original house construction. We are not moving any walls. Just adding a counters, sink, fridge and stove.</t>
  </si>
  <si>
    <t>Change the master bedroom to a secondary suite and get a permit for a second unit in the basement</t>
  </si>
  <si>
    <t>secondary suite in the basement</t>
  </si>
  <si>
    <t>Add a single unit (basement unit) to an existing 2 unit dwelling.</t>
  </si>
  <si>
    <t>Adding Secondary Suite and a workshop to an existing SUD</t>
  </si>
  <si>
    <t>Renovate Two-Unit Dwelling; Create Three-Unit Dwelling</t>
  </si>
  <si>
    <t>New Single Unit Dwelling with Secondary Suite</t>
  </si>
  <si>
    <t>foundation and framing of the addition.</t>
  </si>
  <si>
    <t>Construct secondary suite</t>
  </si>
  <si>
    <t>Add 3rd unit [(as per building code definition) secondary suite - development definition] to existing two-unit dwelling</t>
  </si>
  <si>
    <t>2nd Storey Addition to create a Secondary Suite.</t>
  </si>
  <si>
    <t>Renovate Single-Unit Dwelling: Create Secondary Suite.</t>
  </si>
  <si>
    <t>Adding an 18’ x 20’ addition on the back of my house. One level with basement and attic containing bedroom and bathroom. Will be a secondary suite.</t>
  </si>
  <si>
    <t>this house was full renovated under permit number 180435. we were told to reapply because we did not have a secondary suite included on the original plans. all work is completed and passed the final building inspection. we simply need a occupancy permit for the secondary suite</t>
  </si>
  <si>
    <t>Small addition to a single family, detached house. The addition will be two levels - the basement and the main floor.The front, street side of the house on the right hand side will receive an addition.</t>
  </si>
  <si>
    <t>Create Secondary Suite</t>
  </si>
  <si>
    <t>Adding an apartment to the lower level</t>
  </si>
  <si>
    <t>Legalize existing second unit as secondary suite.</t>
  </si>
  <si>
    <t>Construct Semi-detached dwelling with attached garages and two secondary suites</t>
  </si>
  <si>
    <t>Construct a Secondary Suite in basement of dwelling.</t>
  </si>
  <si>
    <t>Renovations will be made to the basement of this semi detached home, new kitchen cabinets, renovate bathroom, new flooring, trim, paint work, flooring to use it as a secondary suite.</t>
  </si>
  <si>
    <t>Construct Semi-Detached with one secondary suite - Property in the process of being subdivided</t>
  </si>
  <si>
    <t>New home construction in Beaver Bank. SUD with secondary suite (basement level). Well and Septic required_x000D__x000D_
693 Kinsac Rd, Beaver Bank (Secondary Suite)</t>
  </si>
  <si>
    <t>Construct Single Unit Dwelling with secondary suite.</t>
  </si>
  <si>
    <t>Build addition, in-law suite on the end of the existing house at 167 Conrod Settlement Road.  It will have an access door between the two.</t>
  </si>
  <si>
    <t>We wish to install an in-law or secondary suite to the basement of 135 Evans Avenue in Fairview</t>
  </si>
  <si>
    <t>Add a basement 'Secondary Suite' to one side of a semi-detached home with it's own entry.</t>
  </si>
  <si>
    <t>Construct a two unit dwelling with a secondary suite</t>
  </si>
  <si>
    <t>build a single unit dwelling with a secondary suite</t>
  </si>
  <si>
    <t>Construct Two Unit Dwelling</t>
  </si>
  <si>
    <t>Renovation to Create Secondary Suite</t>
  </si>
  <si>
    <t>Legalize existing two unit dwelling</t>
  </si>
  <si>
    <t>Renovation of existing basement in-law suite into secondary suite. _x000D__x000D_
_x000D__x000D_
Scope of work is as follows:_x000D__x000D_
1) Renovate existing kitchen_x000D__x000D_
2) Addition of material to ceiling and shared wall assemblies to ensure a smoke tight barrier and a sound transmission classification rating of 43_x000D__x000D_
3) Secondary suite to receive independent civic number and accompanying services_x000D__x000D_
_x000D__x000D_
Notes / Questions: _x000D__x000D_
1) Electrical and Water services will not be separated between the secondary and the main suites.</t>
  </si>
  <si>
    <t>The existing level 1 garage, family room and 2 pc bathroom will be renovated as a 1 bedroom secondary rental apt. This will include an expansion of the existing 2 pc bathroom to a 3 pc, the addition of a kitchen and living space and one 2 pc bathroom.</t>
  </si>
  <si>
    <t>Adding a secondary suite in the basement of an existing single family home.</t>
  </si>
  <si>
    <t>Internal conversion to create secondary suite in basement.</t>
  </si>
  <si>
    <t>Renovation of existing home. Structural modifications to roof framing to alter roof line at rear and increase ceiling height on second floor. Overall building height and street-facing elevation not altered. _x000D__x000D_
_x000D__x000D_
Additionally, architectural modifications will be completed in the basement to include a 80m2 secondary suite.</t>
  </si>
  <si>
    <t>New construction of single unit dwelling with secondary suite. Existing dwelling on lot to be demolished.</t>
  </si>
  <si>
    <t>Renovation to single unit dwelling to add secondary suite in basement.</t>
  </si>
  <si>
    <t>We would like to add a basement apartment for an older family member that requires some privacy</t>
  </si>
  <si>
    <t>New Construction Home - SUD with Attached garage &amp; secondary suite.</t>
  </si>
  <si>
    <t>Adding a 2 bedroom secondary suite in the basement of a single detached dwelling.</t>
  </si>
  <si>
    <t>New construction of a residential home.  1 level plus walk-out basement.  Basement contains in-law suite.</t>
  </si>
  <si>
    <t>Addition to single unit dwelling to add a secondary suite</t>
  </si>
  <si>
    <t>addition and renovation to SUD to create 2-Unit Dwelling and Secondary Suite.</t>
  </si>
  <si>
    <t>legalize secondary suite</t>
  </si>
  <si>
    <t>Legalize in-law suite in basement.</t>
  </si>
  <si>
    <t>Renovation to add secondary suite to existing two-unit dwelling. _x000D__x000D_
_x000D__x000D_
Building: 3 Unit Dwelling</t>
  </si>
  <si>
    <t>add secondary suite</t>
  </si>
  <si>
    <t>Renovation to Single Unit Dwelling to add Secondary Suite</t>
  </si>
  <si>
    <t>Creating second unit in the basement</t>
  </si>
  <si>
    <t>Construct Multi-Unit Dwelling</t>
  </si>
  <si>
    <t>Creating second unit in basement</t>
  </si>
  <si>
    <t>Construct two unit dwelling</t>
  </si>
  <si>
    <t>Addition to home for secondary suite.</t>
  </si>
  <si>
    <t>Legalizing existing secondary suite (basement level)</t>
  </si>
  <si>
    <t>Reno Single-Unit Dwelling: Create Secondary Suite</t>
  </si>
  <si>
    <t>Convert basement to secondary suite.</t>
  </si>
  <si>
    <t>Converting Basement of existing Single unit Dwelling into Secondary Dwelling (Rental Unit).</t>
  </si>
  <si>
    <t>construct two unit dwelling with attached garages and one secondary suite.</t>
  </si>
  <si>
    <t>I am planning to re-do the basement ceiling m (Fire rating &amp; sound dampening) to meet the request of the secondary suit. and a new HRV will be installed as well.</t>
  </si>
  <si>
    <t>Addition for secondary suite</t>
  </si>
  <si>
    <t>Construct Home Addition</t>
  </si>
  <si>
    <t>Raise House for New Foundation and a self contained secondary suite in basement with associated work</t>
  </si>
  <si>
    <t>Converting an existing single unit dwelling to a single unit dwelling with a secondary suite.</t>
  </si>
  <si>
    <t>renovate basement to create secondary suite</t>
  </si>
  <si>
    <t>New Semi detached home with a secondary suite. Total number of units in the building are three (two units plus one secondary suite).</t>
  </si>
  <si>
    <t>Converting the basement in-law suite into a legal rental apartment</t>
  </si>
  <si>
    <t>Adding Additional Unit to Main Dwelling</t>
  </si>
  <si>
    <t>Construct a duplex with a secondary suite._x000D__x000D_
_x000D__x000D_
see ROW permit: _x000D__x000D_
DEV-ROW-2023-14869</t>
  </si>
  <si>
    <t>Construct new semi with secondary suites _x000D__x000D_
73 Honeygold Dr - BPRES-2023-08981_x000D__x000D_
75 Honeygold Dr - SUBBLDGS-2023-10405</t>
  </si>
  <si>
    <t>Raise existing structure to create more headroom in basement and finish of basement unit.</t>
  </si>
  <si>
    <t>Construct Two-Storey Residential Home, with finished basement._x000D__x000D_
Additionally proposed Auxiliary Suite in the Basement.</t>
  </si>
  <si>
    <t>Construct secondary suite accessory to existing single unit dwelling</t>
  </si>
  <si>
    <t>Renovate one unit to include a secondary suite._x000D__x000D_
New suite being added to 27 A Willett</t>
  </si>
  <si>
    <t>Scope of work: Addition to existing, 3 storey single-unit dwelling. 2 storey with roof-top deck, and renovation of existing basement area (forming part of the addition) into a second unit._x000D__x000D_
_x000D__x000D_
Building has been reviewed as an existing Part 9 building, with code compliant addition. Basement area renovated would constitute a 'Secondary Suite' as defined by 9.1.2.1(1) of the NBC.</t>
  </si>
  <si>
    <t>In law suite addition, including;_x000D__x000D_
electrical upgrades and new panel._x000D__x000D_
Plumbing, pipes, connections and fixtures replaced. _x000D__x000D_
Windows, doors and flooring_x000D__x000D_
Basement level</t>
  </si>
  <si>
    <t>Addition of Garage and Secondary Suite.</t>
  </si>
  <si>
    <t>Legalize existing secondary suite._x000D__x000D_
Exceptions have been made to only deal with life safety requirements.</t>
  </si>
  <si>
    <t>Renovation of SUD to create SUD with Secondary Suite.</t>
  </si>
  <si>
    <t>Create one bedroom basement secondary suite</t>
  </si>
  <si>
    <t>Add a secondary suite (1 bedroom apartment) to the basement space at 6321/6323 York Street.  _x000D__x000D_
This application is to develop a secondary suite at this property, in the existing basement space.  The secondary suite will have one bedroom, living room, kitchen and bathroom.</t>
  </si>
  <si>
    <t>Construct two unit dwelling with attached garages and secondary suites.</t>
  </si>
  <si>
    <t>putting in a secondary suite in the basement of my existing single unit dwelling_x000D__x000D_
Basement of 14 Ellen Drive, within the footprint of the existing building.</t>
  </si>
  <si>
    <t>single unit dwelling with attached garage and a secondary suite</t>
  </si>
  <si>
    <t>Secondary suite in walkout basement</t>
  </si>
  <si>
    <t>Construct a secondary suite in a two-unit dwelling creating a total of three units</t>
  </si>
  <si>
    <t>Legalize secondary suite.</t>
  </si>
  <si>
    <t>Change of use from Single Unit Dwelling to Single Unit Dwelling with basement Secondary Suite. Also adding another storey.</t>
  </si>
  <si>
    <t>This application is for a single family dwelling with attached secondary suite.</t>
  </si>
  <si>
    <t>Create a Secondary Suite in lower level of building.</t>
  </si>
  <si>
    <t>commercial property converted to residential secondary suite - no exterior or interior construction except the addition of a one piece shower stall in existing washroom.</t>
  </si>
  <si>
    <t>Single Unit Dwelling with a Secondary Suite.</t>
  </si>
  <si>
    <t>Secondary Unit at the lower floor of the house</t>
  </si>
  <si>
    <t>Add to Single-Unit Dwelling: Create Secondary Suite</t>
  </si>
  <si>
    <t>Construct single unit dwelling, with auxiliary dwelling unit in garage loft</t>
  </si>
  <si>
    <t>Renovate single unit dwelling to add secondary suite</t>
  </si>
  <si>
    <t>construct single unit dwelling</t>
  </si>
  <si>
    <t>Creating Secondary Unit</t>
  </si>
  <si>
    <t>Building a new Semi-Detached unit with Secondary Suite</t>
  </si>
  <si>
    <t>Renovate a currently attached garage into Secondary suite.</t>
  </si>
  <si>
    <t>Construct Secondary Suite in Basement.</t>
  </si>
  <si>
    <t>Renovations to existing two unit dwelling to create secondary suite, Raise basement foundation, interior renovations to existing units, front porch, rear deck</t>
  </si>
  <si>
    <t>construct two unit dwelling.</t>
  </si>
  <si>
    <t>Lifting the house, turning it 90 degrees and adding in a basement addition of 2nd unit</t>
  </si>
  <si>
    <t>Adding secondary suite in basement.</t>
  </si>
  <si>
    <t>construct single unit dwelling with secondary suite.</t>
  </si>
  <si>
    <t>construct single unit dwelling with secondary suite</t>
  </si>
  <si>
    <t>basement secondary suite</t>
  </si>
  <si>
    <t>addition of one bed apartment above the garage. Above the existing garage</t>
  </si>
  <si>
    <t>Adding a secondary suite in basement to existing 2-unit dwelling.</t>
  </si>
  <si>
    <t>Converting the basement into a secondary suite.</t>
  </si>
  <si>
    <t>Renovate Single Unit Dwelling: Create Secondary Suite</t>
  </si>
  <si>
    <t>Secondary Suite in basement</t>
  </si>
  <si>
    <t>create basement secondary suite</t>
  </si>
  <si>
    <t>Renovate Two-Unit Dwelling: Create Multi-Unit Dwelling</t>
  </si>
  <si>
    <t>Addition of Two Dwelling Units</t>
  </si>
  <si>
    <t>Construct Secondary Suite</t>
  </si>
  <si>
    <t>Interior renovations to create secondary suite in basement.</t>
  </si>
  <si>
    <t>Lift house &amp; add third unit to existing 2-ud.</t>
  </si>
  <si>
    <t>Renovate single unit dwelling to create three-unit dwelling.</t>
  </si>
  <si>
    <t>Renovating existing basement only. Omit renovation to upstairs.</t>
  </si>
  <si>
    <t>Are to convert an existing finished basement to a In-law suite.</t>
  </si>
  <si>
    <t>We are renovating the main floor and adding a secondary suite in the basement</t>
  </si>
  <si>
    <t>Construct addition for a secondary suite.</t>
  </si>
  <si>
    <t>Construct Semi-Detached Dwelling with Secondary Suite</t>
  </si>
  <si>
    <t>Upgrade an existing secondary suite to legalize and comply with municipal by laws.</t>
  </si>
  <si>
    <t>New Construction - SUD with secondary suite</t>
  </si>
  <si>
    <t>New build. New foundation with secondary suite</t>
  </si>
  <si>
    <t>new construction of residential single unit dwelling with secondary suite</t>
  </si>
  <si>
    <t>Interior renovation to turn existing in-law suite into a legal secondary suite</t>
  </si>
  <si>
    <t>Creating a secondary unit</t>
  </si>
  <si>
    <t>I would like to add a one bedroom apartment in my basement 618 square feet with 3 egress windows and using an existing basement entrance</t>
  </si>
  <si>
    <t>This design is a split entry house with an attached Granny (Inlaw) suite</t>
  </si>
  <si>
    <t>Two unit dwelling with attached garages and secondary suite (total 4 units</t>
  </si>
  <si>
    <t>Renovation of current dwelling to include Secondary Suite, without changing the existing footprint of the dwelling.</t>
  </si>
  <si>
    <t>A single family home that will be converted to a two unit. A basement apartment.</t>
  </si>
  <si>
    <t>Legalize basement as a secondary suite. Change the number of units from 1 to 2 units._x000D__x000D_
We have sent an application for water permit_x000D__x000D_
Basement unit- 66.85 Square Meters</t>
  </si>
  <si>
    <t>Garage, storage and gym on slab, apartment on second level._x000D__x000D_
_x000D__x000D_
_x000D__x000D_
Plus amendment to include additional front entry.</t>
  </si>
  <si>
    <t>To construct addition to attached garage to create a secondary suite.</t>
  </si>
  <si>
    <t>Renovations to convert basement to secondary suite.</t>
  </si>
  <si>
    <t>Creating secondary suite</t>
  </si>
  <si>
    <t>Create a secondary suite within a two-unit dwelling.</t>
  </si>
  <si>
    <t>Patio extension_x000D__x000D_
_x000D__x000D_
Creating open floor plan on ground floor (kitchen, dining, living room)_x000D__x000D_
_x000D__x000D_
Extension and redevelopment of main floor bathroom_x000D__x000D_
_x000D__x000D_
Extension and redevelopment of first floor bathroom_x000D__x000D_
_x000D__x000D_
Development of attic with bedroom and bathroom._x000D__x000D_
_x000D__x000D_
Secondary suite added to the basement.</t>
  </si>
  <si>
    <t>Renovating to convert part of the basement to a secondary suite.  Removing existing stairs from basement to main level and adding main level laundry.  Reconfiguring existing plumbing in the basement bathroom_x000D__x000D_
Adding electrical panel</t>
  </si>
  <si>
    <t>Construct SUD with attached garage and a secondary suite. Site will have sanitary lateral connection with a drilled well.</t>
  </si>
  <si>
    <t>Secondary suite within existing basement of single unit dwelling</t>
  </si>
  <si>
    <t>Create new secondary suite in basement of existing dwelling</t>
  </si>
  <si>
    <t>build two semi-detached on it with secondary units with garages</t>
  </si>
  <si>
    <t>build two semi-detached with secondary units and garages</t>
  </si>
  <si>
    <t>Construct detached single family home with secondary suite in Basement</t>
  </si>
  <si>
    <t>Construct secondary suite in existing single unit dwelling</t>
  </si>
  <si>
    <t>Application to legalize existing basement unit as secondary suite. Renovations to main floor and basement unit.</t>
  </si>
  <si>
    <t>Legalize existing basement secondary suite</t>
  </si>
  <si>
    <t>Bungalow with basement in-law suite</t>
  </si>
  <si>
    <t>Convert split entry home to two units, new one being a secondary suite. Take possession of property on March 7th and have consent of current owners to apply for permit prior to closing</t>
  </si>
  <si>
    <t>Construction of a single-unit dwelling with secondary suite</t>
  </si>
  <si>
    <t>Scope of work is limited to:_x000D__x000D_
Construction of a new Group C - residential multi-unit building including a Group F3 - storage garage (maximum of 5 vehicles). Note: As per Land Use Review - New 2 units + secondary suite in ER-2 of RC LUB._x000D__x000D_
_x000D__x000D_
Conditions: finished grade around the entire perimeter of the building shall be not more than 2.0 m (6'-6') from the top of the floor level identified as Level #1 in accordance with the defined term of 'first storey'. Deviation from this condition may result in this building requiring a sprinkler system, prior to any occupancy.</t>
  </si>
  <si>
    <t>Scope of work is limited to:_x000D__x000D_
Construction of a new Group C - residential multi-unit building including a Group F3 - storage garage (maximum of 4 vehicles). Note: As per Land Use Review - New 2 units + secondary suite in ER-2 of RC LUB._x000D__x000D_
_x000D__x000D_
_x000D__x000D_
Conditions: finished grade around the entire perimeter of the building shall be not more than 2.0 m (6'-6') from the top of the floor level identified as Level #1 in accordance with the defined term of 'first storey'. Deviation from this condition may result in this building requiring a sprinkler system, prior to any occupancy.</t>
  </si>
  <si>
    <t>Adding secondary suite in the basement for the subdivision  file #24566 under review</t>
  </si>
  <si>
    <t>Adding a secondary suite</t>
  </si>
  <si>
    <t>To construct SUD with secondary suite below.</t>
  </si>
  <si>
    <t>Application to build a new Multi-unit dwelling (Residential Detached with basement secondary suite) in Downtown Dartmouth on the PID: 00083634</t>
  </si>
  <si>
    <t>Renovate Single-Unit Dwelling: Create Two Unit Dwelling</t>
  </si>
  <si>
    <t>reno to create secondary suite</t>
  </si>
  <si>
    <t>Finish basement as a secondary suite.</t>
  </si>
  <si>
    <t>construct new 2 unit dwelling</t>
  </si>
  <si>
    <t>Move Single-Unit Dwelling to new Foundation._x000D__x000D_
Add to Single-Unit Dwelling: Create Secondary Suite</t>
  </si>
  <si>
    <t>Secondary Suite being added to single unit dwelling.</t>
  </si>
  <si>
    <t>Construct semi with secondary suite in basement_x000D__x000D_
(Permit for side 6B)</t>
  </si>
  <si>
    <t>Renovating current home by taking the existing structure down to the foundation and rebuilding a new two story home on the existing foundation._x000D__x000D_
Addition of a Secondary Suite.</t>
  </si>
  <si>
    <t>Renovation to add secondary suite</t>
  </si>
  <si>
    <t>Renovate attached garage to create secondary suite.</t>
  </si>
  <si>
    <t>Secondary suite accessory to single unit dwelling</t>
  </si>
  <si>
    <t>Construct a single unit dwelling with secondary suite in basement.</t>
  </si>
  <si>
    <t>construction of new residential dwelling with lower secondary suite</t>
  </si>
  <si>
    <t>Construct addition for secondary suite</t>
  </si>
  <si>
    <t>Legalizing existing basement apartment</t>
  </si>
  <si>
    <t>Create secondary suite in basement - Original text moved to new document and uploaded in documents._x000D__x000D_
_x000D__x000D_
Lower basement of existing home</t>
  </si>
  <si>
    <t>Addition to add secondary suite.</t>
  </si>
  <si>
    <t>Construct SUD with SS.</t>
  </si>
  <si>
    <t>adding a 24X24', two storey garage   with  6 foot breezeway that will attach for existing structure</t>
  </si>
  <si>
    <t>Construct two unit ( main dwelling and secondary suite)-Lot 14 Portovista Drive</t>
  </si>
  <si>
    <t>Building semi detached homes on pad ready lots.</t>
  </si>
  <si>
    <t>Legalize existing secondary suite.</t>
  </si>
  <si>
    <t>Renovation to add third unit to basement.</t>
  </si>
  <si>
    <t>I want to lift the house up and add a 2 bedroom secondary suite in the basement</t>
  </si>
  <si>
    <t>Constructing a secondary suite in an existing single unit dwelling.</t>
  </si>
  <si>
    <t>Renovating to include secondary suite</t>
  </si>
  <si>
    <t>Permit for a secondary suite.</t>
  </si>
  <si>
    <t>add secondary suite to a two-unit dwelling</t>
  </si>
  <si>
    <t>Semi-Detached Dwelling, one with a secondary suite</t>
  </si>
  <si>
    <t>Converting an attached garage of a single unit dwelling into secondary suite.</t>
  </si>
  <si>
    <t>Addition to existing two unit dwelling to create a three unit dwelling.</t>
  </si>
  <si>
    <t>Construct semi-detached dwelling with one secondary suite._x000D__x000D_
Construct a 3 Unit Dwelling (As defined in NBC 2015)</t>
  </si>
  <si>
    <t>Renovation of the basement to be used as a secondary suite</t>
  </si>
  <si>
    <t>Basement Renovation and addition of secondary suite</t>
  </si>
  <si>
    <t>Construct Single Unit Dwelling with Attached Garage + Secondary Suite</t>
  </si>
  <si>
    <t>Create secondary suite in basement.</t>
  </si>
  <si>
    <t>Secondary suite or Basement In-law Suite</t>
  </si>
  <si>
    <t>renovating to create a basement apartment in house.</t>
  </si>
  <si>
    <t>Construct SUD with secondary suite</t>
  </si>
  <si>
    <t>Legalize basement secondary suite.</t>
  </si>
  <si>
    <t>Turning basement into a 1-bedroom plus den apartment with separate civic address.</t>
  </si>
  <si>
    <t>Current structure has a main floor 2 BR, a top floor 2BR, and a basement_x000D__x000D_
_x000D__x000D_
Want to convert the basement to a 1BR (3rd Unit)</t>
  </si>
  <si>
    <t>Finished Basement with laundry, shower, sink and toilet, being converted into a 450 square-foot apartment with separate entrance- Basement of B side</t>
  </si>
  <si>
    <t>Renovate two-unit dwelling to create a three-unit dwelling.</t>
  </si>
  <si>
    <t>Construct Single Unit Dwelling with Secondary Suite</t>
  </si>
  <si>
    <t>basement unit</t>
  </si>
  <si>
    <t>Renovate to add a secondary suite.</t>
  </si>
  <si>
    <t>Creating a secondary suite in an existing basement of a two storey single unit dwelling</t>
  </si>
  <si>
    <t>A SECONDARY SUITE IN AN EXISTING SINGLE UNIT DWELLING.</t>
  </si>
  <si>
    <t>new construction house</t>
  </si>
  <si>
    <t>Converting unfinished basement into a secondary suite.</t>
  </si>
  <si>
    <t>Addition of Secondary Suite</t>
  </si>
  <si>
    <t>Construct Secondary Suite in basement</t>
  </si>
  <si>
    <t>Raising &amp; Relocating dwelling. Adding Secondary Suite</t>
  </si>
  <si>
    <t>addition to SUD to create secondary suite</t>
  </si>
  <si>
    <t>Create Basement secondary suite</t>
  </si>
  <si>
    <t>Create second unit in basement.</t>
  </si>
  <si>
    <t>create a secondary suite</t>
  </si>
  <si>
    <t>New Construction of Single Unit Dwelling with secondary suite</t>
  </si>
  <si>
    <t>Addition of Secondary Suite is Basement</t>
  </si>
  <si>
    <t>Create Legal Secondary Suite</t>
  </si>
  <si>
    <t>Adding a front step, side deck, renovating the interior and making a secondary suite in the basement.</t>
  </si>
  <si>
    <t>New secondary suite in basement of existing dwelling</t>
  </si>
  <si>
    <t>Create Secondary suite as 3rd unit to existing duplex.</t>
  </si>
  <si>
    <t>Legalize basement unit as secondary suite.</t>
  </si>
  <si>
    <t>Renovating the basement to create a secondary suite.</t>
  </si>
  <si>
    <t>Construction of a single unit dwelling with attached garage and a secondary suite</t>
  </si>
  <si>
    <t>Construct semi with secondary suite in basement_x000D__x000D_
(Permit for side 6A)</t>
  </si>
  <si>
    <t>Create Secondary Suite in one side of semi</t>
  </si>
  <si>
    <t>Construct SUD plus secondary suite.</t>
  </si>
  <si>
    <t>Attaching an addition to an existing single family home. Adding a Secondary Suite.</t>
  </si>
  <si>
    <t>construct single unit dwelling with attached garage and a secondary suite</t>
  </si>
  <si>
    <t>Construct new SUD with an Secondary Suite.</t>
  </si>
  <si>
    <t>Construct addition to single unit dwelling to add secondary suite</t>
  </si>
  <si>
    <t>Secondary unit</t>
  </si>
  <si>
    <t>New Secondary Suite.</t>
  </si>
  <si>
    <t>renovate single unit dwelling to create a two unit dwelling</t>
  </si>
  <si>
    <t>BP-2021-01646</t>
  </si>
  <si>
    <t>BPRES-2022-00989</t>
  </si>
  <si>
    <t>BPRES-2022-14423</t>
  </si>
  <si>
    <t>BPRES-2023-12091</t>
  </si>
  <si>
    <t>BP-2021-09129</t>
  </si>
  <si>
    <t>BPRES-2022-01305</t>
  </si>
  <si>
    <t>BPRES-2022-01946</t>
  </si>
  <si>
    <t>BPRES-2024-02026</t>
  </si>
  <si>
    <t>BPRES-2022-14732</t>
  </si>
  <si>
    <t>BPRES-2023-04331</t>
  </si>
  <si>
    <t>BPRES-2024-00538</t>
  </si>
  <si>
    <t>BP-2021-01995</t>
  </si>
  <si>
    <t>BPRES-2022-07936</t>
  </si>
  <si>
    <t>BPRES-2022-10679</t>
  </si>
  <si>
    <t>BPRES-2023-12106</t>
  </si>
  <si>
    <t>BPRES-2023-16308</t>
  </si>
  <si>
    <t>BPRES-2024-03498</t>
  </si>
  <si>
    <t>BPRES-2021-10512</t>
  </si>
  <si>
    <t>BPRES-2021-12374</t>
  </si>
  <si>
    <t>BPRES-2021-13835</t>
  </si>
  <si>
    <t>BPRES-2021-18942</t>
  </si>
  <si>
    <t>BPRES-2022-04829</t>
  </si>
  <si>
    <t>BPRES-2022-06929</t>
  </si>
  <si>
    <t>BP-2021-00303</t>
  </si>
  <si>
    <t>BP-2021-00662</t>
  </si>
  <si>
    <t>BP-2021-01784</t>
  </si>
  <si>
    <t>BP-2021-04754</t>
  </si>
  <si>
    <t>BPRES-2023-02505</t>
  </si>
  <si>
    <t>BPRES-2023-03525</t>
  </si>
  <si>
    <t>BP-2021-03633</t>
  </si>
  <si>
    <t>BP-2021-08525</t>
  </si>
  <si>
    <t>BPRES-2021-10344</t>
  </si>
  <si>
    <t>BPRES-2021-10641</t>
  </si>
  <si>
    <t>BPRES-2021-12447</t>
  </si>
  <si>
    <t>BPRES-2021-13701</t>
  </si>
  <si>
    <t>BPRES-2021-13901</t>
  </si>
  <si>
    <t>BPRES-2021-13990</t>
  </si>
  <si>
    <t>BPRES-2021-14481</t>
  </si>
  <si>
    <t>BPRES-2021-16995</t>
  </si>
  <si>
    <t>BP-2021-00114</t>
  </si>
  <si>
    <t>BP-2021-02966</t>
  </si>
  <si>
    <t>BPRES-2022-09932</t>
  </si>
  <si>
    <t>BPRES-2022-10031</t>
  </si>
  <si>
    <t>BPRES-2023-04017</t>
  </si>
  <si>
    <t>BPRES-2023-04787</t>
  </si>
  <si>
    <t>BPRES-2023-06318</t>
  </si>
  <si>
    <t>BPRES-2023-07076</t>
  </si>
  <si>
    <t>BPRES-2023-07618</t>
  </si>
  <si>
    <t>BPRES-2023-11229</t>
  </si>
  <si>
    <t>BPRES-2023-11293</t>
  </si>
  <si>
    <t>BPRES-2023-12033</t>
  </si>
  <si>
    <t>BPRES-2021-19101</t>
  </si>
  <si>
    <t>BPRES-2022-00874</t>
  </si>
  <si>
    <t>BPRES-2022-02448</t>
  </si>
  <si>
    <t>BPRES-2022-03412</t>
  </si>
  <si>
    <t>BPRES-2023-12355</t>
  </si>
  <si>
    <t>BPRES-2023-15134</t>
  </si>
  <si>
    <t>BPRES-2022-15251</t>
  </si>
  <si>
    <t>BPRES-2022-15597</t>
  </si>
  <si>
    <t>BPRES-2023-01373</t>
  </si>
  <si>
    <t>BPRES-2024-02057</t>
  </si>
  <si>
    <t>BPRES-2023-01641</t>
  </si>
  <si>
    <t>BPRES-2023-03009</t>
  </si>
  <si>
    <t>BP-2021-02535</t>
  </si>
  <si>
    <t>BP-2021-06919</t>
  </si>
  <si>
    <t>BP-2021-09003</t>
  </si>
  <si>
    <t>BP-2021-09279</t>
  </si>
  <si>
    <t>BPRES-2021-16553</t>
  </si>
  <si>
    <t>BPRES-2021-10316</t>
  </si>
  <si>
    <t>BPRES-2021-12138</t>
  </si>
  <si>
    <t>BPRES-2021-13088</t>
  </si>
  <si>
    <t>BPRES-2021-13515</t>
  </si>
  <si>
    <t>BP-2021-01292</t>
  </si>
  <si>
    <t>BP-2021-01612</t>
  </si>
  <si>
    <t>BPRES-2022-14924</t>
  </si>
  <si>
    <t>BPRES-2023-00427</t>
  </si>
  <si>
    <t>BPRES-2023-02426</t>
  </si>
  <si>
    <t>BPRES-2023-04989</t>
  </si>
  <si>
    <t>BPRES-2023-07265</t>
  </si>
  <si>
    <t>BPRES-2023-08811</t>
  </si>
  <si>
    <t>BPRES-2023-13531</t>
  </si>
  <si>
    <t>BPRES-2023-14192</t>
  </si>
  <si>
    <t>BPRES-2023-15924</t>
  </si>
  <si>
    <t>BPRES-2024-00512</t>
  </si>
  <si>
    <t>BPRES-2024-00830</t>
  </si>
  <si>
    <t>BPRES-2024-01822</t>
  </si>
  <si>
    <t>BPRES-2024-02262</t>
  </si>
  <si>
    <t>BPRES-2024-05696</t>
  </si>
  <si>
    <t>BPRES-2022-08126</t>
  </si>
  <si>
    <t>BPRES-2022-08271</t>
  </si>
  <si>
    <t>BPRES-2022-09670</t>
  </si>
  <si>
    <t>JAMIESON ST</t>
  </si>
  <si>
    <t>WESTMOUNT ST</t>
  </si>
  <si>
    <t>STOKIL DR</t>
  </si>
  <si>
    <t>HONEYDALE CRES</t>
  </si>
  <si>
    <t>HEIDELBERG LANE</t>
  </si>
  <si>
    <t>SUNRISE LANE</t>
  </si>
  <si>
    <t>HIGH ST</t>
  </si>
  <si>
    <t>HIMMELMAN DR</t>
  </si>
  <si>
    <t>FIRST ST</t>
  </si>
  <si>
    <t>HAMMONDS PLAINS RD</t>
  </si>
  <si>
    <t>SACKVILLE DR</t>
  </si>
  <si>
    <t>FALL RIVER RD</t>
  </si>
  <si>
    <t>SHIRLEY ST</t>
  </si>
  <si>
    <t>COUNTRY LAKE DR</t>
  </si>
  <si>
    <t>18 B</t>
  </si>
  <si>
    <t>FRANKLYN ST</t>
  </si>
  <si>
    <t>WAEGWOLTIC AVE</t>
  </si>
  <si>
    <t>WELLS ST</t>
  </si>
  <si>
    <t>OLD SAMBRO RD</t>
  </si>
  <si>
    <t>PERNIX CRT</t>
  </si>
  <si>
    <t>VICTORIA RD</t>
  </si>
  <si>
    <t>BEVERLEY ST</t>
  </si>
  <si>
    <t>SUMMIT ST</t>
  </si>
  <si>
    <t>TRIBUNE CRT</t>
  </si>
  <si>
    <t>OXFORD ST</t>
  </si>
  <si>
    <t>TOWER RD</t>
  </si>
  <si>
    <t>PAULS POINT RD</t>
  </si>
  <si>
    <t>PRINCE ALBERT RD</t>
  </si>
  <si>
    <t>SACKVILLE CROSS RD</t>
  </si>
  <si>
    <t>CLIFTON ST</t>
  </si>
  <si>
    <t>ARNOLD DR</t>
  </si>
  <si>
    <t>OCHTERLONEY ST</t>
  </si>
  <si>
    <t>RENFREW ST</t>
  </si>
  <si>
    <t>HUBLEY MILL LAKE RD</t>
  </si>
  <si>
    <t>WRIGHT LAKE RUN</t>
  </si>
  <si>
    <t>ROBIE ST</t>
  </si>
  <si>
    <t>CHARLOTTETOWN WAY</t>
  </si>
  <si>
    <t>KLINE ST</t>
  </si>
  <si>
    <t>HIGHWAY 224</t>
  </si>
  <si>
    <t>HIGHWAY 2</t>
  </si>
  <si>
    <t>OLIVE AVE</t>
  </si>
  <si>
    <t>LAHEY RD</t>
  </si>
  <si>
    <t>ROBERT MURPHY DR</t>
  </si>
  <si>
    <t>WHYNACHTS POINT RD</t>
  </si>
  <si>
    <t>BAVARIA DR</t>
  </si>
  <si>
    <t>JUDY AVE</t>
  </si>
  <si>
    <t>ST GEORGE BLVD</t>
  </si>
  <si>
    <t>ALEX ST</t>
  </si>
  <si>
    <t>DRYSDALE RD</t>
  </si>
  <si>
    <t>SUNNYLEA RD</t>
  </si>
  <si>
    <t>TRAILWOOD PL</t>
  </si>
  <si>
    <t>GLASGOW RD</t>
  </si>
  <si>
    <t>CUISACK ST</t>
  </si>
  <si>
    <t>DUFFUS DR</t>
  </si>
  <si>
    <t>HUME ST</t>
  </si>
  <si>
    <t>ST ANDREWS AVE</t>
  </si>
  <si>
    <t>HOWE AVE</t>
  </si>
  <si>
    <t>GOTTINGEN ST</t>
  </si>
  <si>
    <t>26 B</t>
  </si>
  <si>
    <t>JAMES ROY DR</t>
  </si>
  <si>
    <t>EDWARD ST</t>
  </si>
  <si>
    <t>MCFATRIDGE RD</t>
  </si>
  <si>
    <t>CRESTHAVEN DR</t>
  </si>
  <si>
    <t>HAVELOCK CRES</t>
  </si>
  <si>
    <t>EISENER ST</t>
  </si>
  <si>
    <t>MARGATE DR</t>
  </si>
  <si>
    <t>CHAPPELL ST</t>
  </si>
  <si>
    <t>COLE HARBOUR RD</t>
  </si>
  <si>
    <t>Alterations within the existing envelope of the building to convert it from a single family house to a 2 unit dwelling_x000D__x000D_
_x000D__x000D_
Addition of a kitchen, sealing of an existing doorway, removal of partition walls, removal of a portion of attic ceiling, replacement of an existing door, electrical and plumbing upgrades.</t>
  </si>
  <si>
    <t>Renovate existing garage to create single unit dwelling</t>
  </si>
  <si>
    <t>Renovation to create second unit</t>
  </si>
  <si>
    <t>Renovate single unit dwelling to two unit dwelling.</t>
  </si>
  <si>
    <t>Renovation of existing structure (garage) into a backyard suite._x000D__x000D_
_x000D__x000D_
Currently there is 1 residential dwelling unit (main house), and we are applying to renovate the garage to be a backyard suite.</t>
  </si>
  <si>
    <t>Internal conversion of single home to an two unit dwelling (duplex). There will be no work done to the exterior of the home.</t>
  </si>
  <si>
    <t>existing 3 car garage with an unfinished loft above. we are turning the loft into a finished guest suite. Adding dormer.</t>
  </si>
  <si>
    <t>convert SUD to 2 unit dwelling</t>
  </si>
  <si>
    <t>Convert SUD to two-unit dwelling</t>
  </si>
  <si>
    <t>internal reno and create secondary suite</t>
  </si>
  <si>
    <t>Legalize a Duplex</t>
  </si>
  <si>
    <t>Completing the kitchen and smoke/fire/HVAC requirements for basement apartment which Halifax Development approved with permit # GP-2021-01112</t>
  </si>
  <si>
    <t>Converting SUD to a Two-Unit over/under.</t>
  </si>
  <si>
    <t>Renovate existing Garage to create a Backyard Suite.</t>
  </si>
  <si>
    <t>Create Backyard Suite</t>
  </si>
  <si>
    <t>Internal Conversion to Create a Two-Unit Dwelling &amp; repair rear deck.</t>
  </si>
  <si>
    <t>Addition to Main Dwelling for second unit.</t>
  </si>
  <si>
    <t>Legalizing a backyard suite in the upper level of the garage_x000D__x000D_
Elevations grade to peak 6.4m</t>
  </si>
  <si>
    <t>Renovate Single-Unit Dwelling: Convert to backyard Suite_x000D__x000D_
_x000D__x000D_
See permit 2021-02535 for single unit dwelling</t>
  </si>
  <si>
    <t>Legalizing units - single unit dwelling to two unit dwelling + secondary suite per the Regional Centre Land Use By-Law.</t>
  </si>
  <si>
    <t>Renovate garage to a Backyard suite</t>
  </si>
  <si>
    <t>Renovate Single-Unit Dwelling: Create Two-Unit Dwelling</t>
  </si>
  <si>
    <t>Interior renovation to create secondary suite in basement.</t>
  </si>
  <si>
    <t>I am looking to finish my basement to make a second unit</t>
  </si>
  <si>
    <t>Converting a single family home into a duplex and adding a Floor.</t>
  </si>
  <si>
    <t>We are continuing the work that was conducted on permit # 122973 and there was an issue with the former home owner and contractor that stopped the construction.  I purchased the house to get it back in shape and would like to continue.</t>
  </si>
  <si>
    <t>construction of basement suite</t>
  </si>
  <si>
    <t>Addition to existing garage to create backyard suite.</t>
  </si>
  <si>
    <t>To construct addition to create 2nd unit</t>
  </si>
  <si>
    <t>Create Duplex Dwelling _x000D__x000D_
Finish the basement with a kitchen and remove a set of stairs._x000D__x000D_
See Variance 22567 - approved side yard for second unit.</t>
  </si>
  <si>
    <t>Updated: June 15th, 2021 - Hello, we have submitted an application for a water permit. Thanks!_x000D__x000D_
_x000D__x000D_
Updated: June 10, 2021 - Hello, there will be no additions to the house. The square feet for the house will remain as is. Our plan is to separate the main floor from the second floor by putting up drywall. _x000D__x000D_
_x000D__x000D_
By doing this, the second floor and the attic is one unit, while the main floor and basement is another unit._x000D__x000D_
_x000D__x000D_
If you have any questions, you may call me at 902-240-1706. Thank you for your help!_x000D__x000D_
_x000D__x000D_
Update: May 28th - Could you please advise why we need a water permit? We do not plan to change any water pipes. My phone number is 902-240-1706 if you would like to speak directly. Thanks, and hope all is well!_x000D__x000D_
_x000D__x000D_
Addition of another unit at 1663 Oxford St, which is located in a R2 zoning._x000D__x000D_
_x000D__x000D_
The floor space of the house will not be changed. _x000D__x000D_
_x000D__x000D_
We plan to add an additional entrance in the basement. This is indicated in the floor plan submitted.</t>
  </si>
  <si>
    <t>Renovation of existing house. Basement to second floor.  For residential use. New foundation.  Addition of basement unit.</t>
  </si>
  <si>
    <t>This application is to convert the second floor of an existing Accessory Building into a Backyard Suite. The accessory building is complete. The second floor Suite will contain a small kitchen, bathroom, and living area, with entrances from the below (Garage) space as well as via the second floor deck.</t>
  </si>
  <si>
    <t>Separating the basement into it's own apartment.</t>
  </si>
  <si>
    <t>Internal conversion of existing commercial building into multi-unit residential building _x000D__x000D_
Connected to Water Permit WATER-2021-14012</t>
  </si>
  <si>
    <t>Renovate the home and create a two-unit dwelling at 36 Sackville Crossroad (40001737).</t>
  </si>
  <si>
    <t>Lift house, add a second unit in the basement. Both units will be independent of each other with their own entrances and no shared interior space.</t>
  </si>
  <si>
    <t>Renovating Accessory structure to Backyard Suite._x000D__x000D_
_x000D__x000D_
***Removal of roof, addition of second story with new roof, change to interior plumbing configuration, alteration of exposed building face and openings facing ROW***</t>
  </si>
  <si>
    <t>Converting an existing SUD into a Three Unit Dwelling</t>
  </si>
  <si>
    <t>BACKYARD SUITE  - Upgrading an existing back yard structure to a granny suite.</t>
  </si>
  <si>
    <t>An existing basement unit is being renovated to a legally conforming one bedroom apartment.  Fire code separation to be installed, kitchen, and tub/shower to be added.</t>
  </si>
  <si>
    <t>Reno Single Unit Dwelling; Create Two-Unit Dwelling</t>
  </si>
  <si>
    <t>Construct SUD with secondary suite.</t>
  </si>
  <si>
    <t>Construct Residential Addition (Secondary Suite &amp; Attached Garage)</t>
  </si>
  <si>
    <t>Renovate to convert SUD into a 6 unit residential building.</t>
  </si>
  <si>
    <t>Two storey addition to front of existing house.  Infill existing carport.  Create new secondary suite in new building</t>
  </si>
  <si>
    <t>Addition and renovation to convert existing single family dwelling to three (3) residential apartments, each with 2-bedrooms and 1-bathroom.</t>
  </si>
  <si>
    <t>Renovation and conversion from SUD to 2UD.</t>
  </si>
  <si>
    <t>Convert existing single dwelling home into two units (over/under)</t>
  </si>
  <si>
    <t>Renovate garage to secondary suite</t>
  </si>
  <si>
    <t>Raise house and renovate both levels to create 2 suites.</t>
  </si>
  <si>
    <t>Renovate Accessory Building: Create Single-Unit Dwelling_x000D__x000D_
Lot 3</t>
  </si>
  <si>
    <t>Finishing basement to create a two unit dwelling</t>
  </si>
  <si>
    <t>Front and rear additions to create 2nd storey secondary suite + studio.</t>
  </si>
  <si>
    <t>To construct addition to create a second unit.</t>
  </si>
  <si>
    <t>Adding Two Units to the Rear of the House</t>
  </si>
  <si>
    <t>Conversion of a single family home with an existing in-law suite in walkout basement to a legal over/under duplex with separate dwellings</t>
  </si>
  <si>
    <t>Renovation to single unit dwelling to create a secondary suite</t>
  </si>
  <si>
    <t>Adding a basement apartment to a semi-detached home.</t>
  </si>
  <si>
    <t>This project is adding an addition to an existing building (AP-164021 can be closed once this project is completed) and turning that building into a back yard suite</t>
  </si>
  <si>
    <t>Renovate Accessory Building: Create Single-Unit Dwelling_x000D__x000D_
_x000D__x000D_
see bpres-2021-12374 for backyard suite</t>
  </si>
  <si>
    <t>Addition to an existing SUD to add second dwelling unit</t>
  </si>
  <si>
    <t>I am taking an existing garage and making a backyard suite</t>
  </si>
  <si>
    <t>Renos and creation of secondary suite</t>
  </si>
  <si>
    <t>Interior renovation and exterior upgrades to an existing home. On the exterior will be new roof, new siding, new windows and doors in existing openings._x000D__x000D_
Interior renovation involves electrical upgrade, new heat pump addition, interior finishes, new fixtures in washrooms, new millwork and removal of two interior walls. Creation of secondary suite.</t>
  </si>
  <si>
    <t>Addition to existing mobile home to create a new backyard suite</t>
  </si>
  <si>
    <t>create secondary suite in basement of townhouse unit</t>
  </si>
  <si>
    <t>Addition of a third storey and renovation of existing single unit dwelling to create a three-unit dwelling.</t>
  </si>
  <si>
    <t>Convert existing garage into a backyard suite</t>
  </si>
  <si>
    <t>Backyard garden suite studio, was an existing garage that has been fully renovated into a detached rental unit. I was informed a renovation permit must be on file before an application for occupancy can be made. Important to note that the work was completed prior to my ownership in July of 2020.</t>
  </si>
  <si>
    <t>move and construct addition to detached garage to create a carriage house</t>
  </si>
  <si>
    <t>Total Renovation and change certain lay outs as per existing floor plans and new floor plans. Second Unit to be created in the basement level.  Please see Document Attached to show level by level as per floor plans</t>
  </si>
  <si>
    <t>Add bathroom and kitchen plumbing to an existing garage loft. For existing garage permit refer to permit # 168485   Final inspection date was July 30 2020.</t>
  </si>
  <si>
    <t>Renovate basement for Secondary Suite in existing Semi-detached.</t>
  </si>
  <si>
    <t>Legalization of second unit</t>
  </si>
  <si>
    <t>convert SUD to 2 unit dwelling.</t>
  </si>
  <si>
    <t>conversion/renovation of single unit residential dwelling into a two-unit residential dwelling.</t>
  </si>
  <si>
    <t>Construct Secondary Suite in Semi-detached dwelling.</t>
  </si>
  <si>
    <t>RENOVATION OF AN EXISTING SINGLE FAMILY DWELLING, INCLUDING CONVERSION OF AN EXISTING WALKOUT BASEMENT INTO A SECONDARY SUITE. ADDITION OF A COVERED PORCH.</t>
  </si>
  <si>
    <t>Renovate SUD to add a second unit</t>
  </si>
  <si>
    <t>Apartment addition to lower level of dwelling</t>
  </si>
  <si>
    <t>Renovating Existing Garage to create BYS</t>
  </si>
  <si>
    <t>Converting basement to Separate Basement suite.</t>
  </si>
  <si>
    <t>Converting single unit dwelling to a 2-unit dwelling_x000D__x000D_
Basement unit</t>
  </si>
  <si>
    <t>Add kitchen to existing building, bring it up to code and turn it in to backyard suite.</t>
  </si>
  <si>
    <t>Convert daycare to create multi-residential</t>
  </si>
  <si>
    <t>BPRES-2023-08655</t>
  </si>
  <si>
    <t>BPRES-2022-03725</t>
  </si>
  <si>
    <t>BPRES-2023-05115</t>
  </si>
  <si>
    <t>BP-2021-03205</t>
  </si>
  <si>
    <t>BP-2021-03751</t>
  </si>
  <si>
    <t>BPRES-2023-08189</t>
  </si>
  <si>
    <t>BPRES-2023-12642</t>
  </si>
  <si>
    <t>BPRES-2022-00491</t>
  </si>
  <si>
    <t>BP-2021-00356</t>
  </si>
  <si>
    <t>BP-2020-00184</t>
  </si>
  <si>
    <t>BPRES-2021-18656</t>
  </si>
  <si>
    <t>BPRES-2023-13157</t>
  </si>
  <si>
    <t>BPRES-2023-00449</t>
  </si>
  <si>
    <t>BPRES-2023-01171</t>
  </si>
  <si>
    <t>BPRES-2023-01898</t>
  </si>
  <si>
    <t>BPRES-2023-02760</t>
  </si>
  <si>
    <t>BPRES-2023-02806</t>
  </si>
  <si>
    <t>BP-2021-07439</t>
  </si>
  <si>
    <t>BP-2021-08117</t>
  </si>
  <si>
    <t>BPRES-2021-14986</t>
  </si>
  <si>
    <t>BPRES-2024-04743</t>
  </si>
  <si>
    <t>BP-2020-00250</t>
  </si>
  <si>
    <t>BPRES-2022-02657</t>
  </si>
  <si>
    <t>BPRES-2023-16408</t>
  </si>
  <si>
    <t>BPRES-2024-03107</t>
  </si>
  <si>
    <t>BPRES-2024-05854</t>
  </si>
  <si>
    <t>BPRES-2022-12106</t>
  </si>
  <si>
    <t>BPRES-2022-13147</t>
  </si>
  <si>
    <t>205 C</t>
  </si>
  <si>
    <t>AUBURN DR</t>
  </si>
  <si>
    <t>CALEDONIA RD</t>
  </si>
  <si>
    <t>ALLAN ST</t>
  </si>
  <si>
    <t>ESSON RD</t>
  </si>
  <si>
    <t>64 C</t>
  </si>
  <si>
    <t>CUNARD ST</t>
  </si>
  <si>
    <t>9 B</t>
  </si>
  <si>
    <t>JENNINGS ST</t>
  </si>
  <si>
    <t>LYNNETT RD</t>
  </si>
  <si>
    <t>DUBLIN ST</t>
  </si>
  <si>
    <t>QUEEN ST</t>
  </si>
  <si>
    <t>SEBASTIAN ST</t>
  </si>
  <si>
    <t>37 C</t>
  </si>
  <si>
    <t>BLINK BONNIE TERR</t>
  </si>
  <si>
    <t>Adding the secondary suite to the existing two units dwelling</t>
  </si>
  <si>
    <t>Addition of Third Unit - Basement Suite</t>
  </si>
  <si>
    <t>Convert existing store into two residential units</t>
  </si>
  <si>
    <t>Interior renovations/improvements to legalize basement unit to make a total of three residential units in the building.</t>
  </si>
  <si>
    <t>Renovating home, lifting to add basement unit</t>
  </si>
  <si>
    <t>renovation and addition to create 3rd unit-6194 Allan St, Halifax, NS, B3L 1G6</t>
  </si>
  <si>
    <t>Renovate basement for 'secondary suite '. New electrical, plumbing, drywall, insulations, kitchen, flooring and bath</t>
  </si>
  <si>
    <t>Add secondary suite to existing duplex (legalize existing basement apartment) _x000D__x000D_
_x000D__x000D_
I had an existing unfinished basement which I turned into an apartment and rented a few years ago. I was informed it was not allowed, and so stopped renting it. It is still set up as an apartment. Need to know what is required to rent it out again.</t>
  </si>
  <si>
    <t>Legalize basement apartment to make it an official 'triple.' No work to be completed - for inspection and approval only.</t>
  </si>
  <si>
    <t>renovate from 2 unit to 3 unit</t>
  </si>
  <si>
    <t>Renovate Two Unit Dwelling: Create Multi-Unit Dwelling</t>
  </si>
  <si>
    <t>Renovation to create 3rd unit.</t>
  </si>
  <si>
    <t>The accessory structure was used by the prior owner of the property as a dwelling.  We want an occupancy permit for use as a secondary suite (backyard suite) (Dwelling has basement apartment, total of 3 units on property) No construction needed.</t>
  </si>
  <si>
    <t>Renovate Accessory Building: Create Backyard Suite</t>
  </si>
  <si>
    <t>additional unit in basement</t>
  </si>
  <si>
    <t>Interior renovations to existing detached garage to add washroom and create multipurpose space.  *Application amended 17Jan2023 - no longer staying as an accessory - will now be a Backyard Suite.</t>
  </si>
  <si>
    <t>Converting 2632 Northwood Terrace from a 2 unit dwelling to a 3 unit dwelling (Internal Conversion under Section 43J - Land Use By Law - Halifax Peninsula)_x000D__x000D_
No additions or modifications to the exterior of the building._x000D__x000D_
Water permit application was submitted (File Number - Water-2021-10827)</t>
  </si>
  <si>
    <t>Convert existing accessory building into backyard suite.</t>
  </si>
  <si>
    <t>Add secondary suite to 2 unit dwelling</t>
  </si>
  <si>
    <t>Renovate Multi-unit Dwelling:The Internal conversion to create 6- unit building.</t>
  </si>
  <si>
    <t>Creating 3rd unit in a Multi-Unit Building.</t>
  </si>
  <si>
    <t>Renovate existing building to create a Third Unit</t>
  </si>
  <si>
    <t>Add/Legalize Secondary Suite in 2-unit building._x000D__x000D_
Building Code: Add a third unit</t>
  </si>
  <si>
    <t>Conversion of Duplex to Duplex with Secondary Suite._x000D__x000D_
_x000D__x000D_
As per 9.10.14 of the NBC, the secondary suite must be built as a third unit to satisfy the Building Code requirements.</t>
  </si>
  <si>
    <t>Internal conversion to 6 units (Prior Legal Units: 2).</t>
  </si>
  <si>
    <t>Internal renovation creating 5-unit multi, apts 2-6</t>
  </si>
  <si>
    <t>BPRES-2022-12105</t>
  </si>
  <si>
    <t>BPRES-2022-01184</t>
  </si>
  <si>
    <t>BPRES-2022-12104</t>
  </si>
  <si>
    <t>BPRES-2022-13576</t>
  </si>
  <si>
    <t>BPRES-2024-00677</t>
  </si>
  <si>
    <t>BP-2021-03042</t>
  </si>
  <si>
    <t>BPRES-2022-10897</t>
  </si>
  <si>
    <t>CHURCH ST</t>
  </si>
  <si>
    <t>LARCH ST</t>
  </si>
  <si>
    <t>WELLINGTON ST</t>
  </si>
  <si>
    <t>WOURNELL DR</t>
  </si>
  <si>
    <t>Add to Multi-Unit Dwelling Unit: Create Additional Suites</t>
  </si>
  <si>
    <t>renovate to create a 4th apartment in the attic space above an existing 3 unit building</t>
  </si>
  <si>
    <t>Renovate Multi-Unit Dwelling</t>
  </si>
  <si>
    <t>Adding a bachelor apartment in the basement of an existing triplex.</t>
  </si>
  <si>
    <t>To renovate attic at existing building.  Attic to be developed into new 4th unit in this existing 3 unit building.   To create a new unit at the building which currently has civic addresses 1584 &amp; 1586 &amp; 1588 Larch St.</t>
  </si>
  <si>
    <t>Scope of work is limited to:_x000D__x000D_
Construction of an addition to an existing 3-unit residential building to create 7 new residential dwelling units. _x000D__x000D_
_x000D__x000D_
Note: 10-12-2022 - refer to revised plans to include a sprinkler system to this addition and sprinkler water service installation subject to approval by Halifax Water Commission. Permit WP-2021-03343, is under review as of 10-11-2022.</t>
  </si>
  <si>
    <t>to convert basement into three additional single bedroom units</t>
  </si>
  <si>
    <t>BPRES-2024-02499</t>
  </si>
  <si>
    <t>BPRES-2022-11327</t>
  </si>
  <si>
    <t>SHERWOOD ST</t>
  </si>
  <si>
    <t>DUFFUS ST</t>
  </si>
  <si>
    <t>Renovate existing 4UD to 6UD_x000D__x000D_
_x000D__x000D_
Renewal of 181410</t>
  </si>
  <si>
    <t>Reno Multi-Unit Building</t>
  </si>
  <si>
    <t>parameters:</t>
  </si>
  <si>
    <t>permits include those that are indicated as SECONDARY SUITE for "Occupancy Type" column in main data sheet, or those that indicated that end residential unit count is greater than existing residential unit count</t>
  </si>
  <si>
    <t>highlighted pink are those that house no is already not filled correctly in the main data sheet, unable to figure out the original house number</t>
  </si>
  <si>
    <t>data correct as of June 17,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</si>
</sst>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99CC"/>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1"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Alignment="1">
      <alignment vertical="top" wrapText="1"/>
    </xf>
    <xf numFmtId="14" fontId="0" fillId="0" borderId="0" xfId="0" applyNumberFormat="1"/>
    <xf numFmtId="0" fontId="0" fillId="2" borderId="0" xfId="0" applyFill="1"/>
    <xf numFmtId="14" fontId="0" fillId="2" borderId="0" xfId="0" applyNumberFormat="1" applyFill="1"/>
    <xf numFmtId="18" fontId="0" fillId="2" borderId="0" xfId="0" applyNumberFormat="1" applyFill="1"/>
    <xf numFmtId="0" fontId="0" fillId="2" borderId="0" xfId="0" applyFill="1" applyAlignment="1">
      <alignment vertical="top" wrapText="1"/>
    </xf>
    <xf numFmtId="164" fontId="0" fillId="2" borderId="0" xfId="0" applyNumberFormat="1" applyFill="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7FD9-B025-4A19-A76E-9330647FE3C8}">
  <dimension ref="A1:M637"/>
  <sheetViews>
    <sheetView tabSelected="1" topLeftCell="C1" workbookViewId="0">
      <pane ySplit="1" topLeftCell="A522" activePane="bottomLeft" state="frozen"/>
      <selection pane="bottomLeft" activeCell="F528" sqref="F528"/>
    </sheetView>
  </sheetViews>
  <sheetFormatPr defaultRowHeight="14.5" x14ac:dyDescent="0.35"/>
  <cols>
    <col min="1" max="1" width="7.453125" bestFit="1" customWidth="1"/>
    <col min="2" max="2" width="14" bestFit="1" customWidth="1"/>
    <col min="3" max="3" width="18" bestFit="1" customWidth="1"/>
    <col min="4" max="4" width="17.1796875" bestFit="1" customWidth="1"/>
    <col min="5" max="5" width="16.453125" bestFit="1" customWidth="1"/>
    <col min="6" max="6" width="9.7265625" bestFit="1" customWidth="1"/>
    <col min="7" max="7" width="31.6328125" bestFit="1" customWidth="1"/>
    <col min="8" max="8" width="9.81640625" bestFit="1" customWidth="1"/>
    <col min="9" max="9" width="24.54296875" bestFit="1" customWidth="1"/>
    <col min="10" max="10" width="13.08984375" bestFit="1" customWidth="1"/>
    <col min="12" max="12" width="10.54296875" bestFit="1" customWidth="1"/>
    <col min="13" max="13" width="226.90625" style="4" bestFit="1" customWidth="1"/>
    <col min="14" max="14" width="22.36328125" bestFit="1" customWidth="1"/>
    <col min="15" max="15" width="13.81640625" bestFit="1" customWidth="1"/>
  </cols>
  <sheetData>
    <row r="1" spans="1:13" x14ac:dyDescent="0.35">
      <c r="A1" s="1" t="s">
        <v>0</v>
      </c>
      <c r="B1" s="2" t="s">
        <v>1</v>
      </c>
      <c r="C1" s="1" t="s">
        <v>2</v>
      </c>
      <c r="D1" s="1" t="s">
        <v>3</v>
      </c>
      <c r="E1" s="1" t="s">
        <v>4</v>
      </c>
      <c r="F1" s="1" t="s">
        <v>5</v>
      </c>
      <c r="G1" s="1" t="s">
        <v>6</v>
      </c>
      <c r="H1" s="1" t="s">
        <v>7</v>
      </c>
      <c r="I1" s="1" t="s">
        <v>8</v>
      </c>
      <c r="J1" s="1" t="s">
        <v>9</v>
      </c>
      <c r="K1" s="1" t="s">
        <v>10</v>
      </c>
      <c r="L1" s="1" t="s">
        <v>11</v>
      </c>
      <c r="M1" s="3" t="s">
        <v>12</v>
      </c>
    </row>
    <row r="2" spans="1:13" x14ac:dyDescent="0.35">
      <c r="A2">
        <v>2024</v>
      </c>
      <c r="B2" s="6">
        <v>45457</v>
      </c>
      <c r="C2" s="6"/>
      <c r="E2" t="s">
        <v>1168</v>
      </c>
      <c r="F2" t="s">
        <v>408</v>
      </c>
      <c r="G2" t="str">
        <f t="shared" ref="G2:G65" si="0">H2&amp;" "&amp;I2</f>
        <v>137 CRESTHAVEN DR</v>
      </c>
      <c r="H2">
        <v>137</v>
      </c>
      <c r="I2" t="s">
        <v>1236</v>
      </c>
      <c r="M2" s="5" t="s">
        <v>815</v>
      </c>
    </row>
    <row r="3" spans="1:13" ht="29" x14ac:dyDescent="0.35">
      <c r="A3">
        <v>2024</v>
      </c>
      <c r="B3" s="6">
        <v>45457</v>
      </c>
      <c r="C3" s="6"/>
      <c r="E3" t="s">
        <v>1170</v>
      </c>
      <c r="F3" t="s">
        <v>408</v>
      </c>
      <c r="G3" t="str">
        <f t="shared" si="0"/>
        <v>43 EISENER ST</v>
      </c>
      <c r="H3">
        <v>43</v>
      </c>
      <c r="I3" t="s">
        <v>1238</v>
      </c>
      <c r="M3" s="5" t="s">
        <v>1325</v>
      </c>
    </row>
    <row r="4" spans="1:13" x14ac:dyDescent="0.35">
      <c r="A4">
        <v>2024</v>
      </c>
      <c r="B4" s="6">
        <v>45457</v>
      </c>
      <c r="C4" s="6"/>
      <c r="E4" t="s">
        <v>386</v>
      </c>
      <c r="F4" t="s">
        <v>408</v>
      </c>
      <c r="G4" t="str">
        <f t="shared" si="0"/>
        <v>375 LOCKVIEW RD</v>
      </c>
      <c r="H4">
        <v>375</v>
      </c>
      <c r="I4" t="s">
        <v>414</v>
      </c>
      <c r="M4" s="5" t="s">
        <v>1066</v>
      </c>
    </row>
    <row r="5" spans="1:13" x14ac:dyDescent="0.35">
      <c r="A5">
        <v>2024</v>
      </c>
      <c r="B5" s="6">
        <v>45455</v>
      </c>
      <c r="C5" s="6"/>
      <c r="E5" t="s">
        <v>254</v>
      </c>
      <c r="F5" t="s">
        <v>408</v>
      </c>
      <c r="G5" t="str">
        <f t="shared" si="0"/>
        <v>49 MOUNTAIN RD</v>
      </c>
      <c r="H5">
        <v>49</v>
      </c>
      <c r="I5" t="s">
        <v>621</v>
      </c>
      <c r="M5" s="5" t="s">
        <v>947</v>
      </c>
    </row>
    <row r="6" spans="1:13" x14ac:dyDescent="0.35">
      <c r="A6">
        <v>2024</v>
      </c>
      <c r="B6" s="6">
        <v>45455</v>
      </c>
      <c r="C6" s="6"/>
      <c r="E6" t="s">
        <v>380</v>
      </c>
      <c r="F6" t="s">
        <v>408</v>
      </c>
      <c r="G6" t="str">
        <f t="shared" si="0"/>
        <v>1 BROOKHILL DR</v>
      </c>
      <c r="H6">
        <v>1</v>
      </c>
      <c r="I6" t="s">
        <v>706</v>
      </c>
      <c r="M6" s="5" t="s">
        <v>1060</v>
      </c>
    </row>
    <row r="7" spans="1:13" x14ac:dyDescent="0.35">
      <c r="A7">
        <v>2024</v>
      </c>
      <c r="B7" s="6">
        <v>45455</v>
      </c>
      <c r="C7" s="6"/>
      <c r="E7" t="s">
        <v>387</v>
      </c>
      <c r="F7" t="s">
        <v>408</v>
      </c>
      <c r="G7" t="str">
        <f t="shared" si="0"/>
        <v>30 ROSEDALE AVE</v>
      </c>
      <c r="H7">
        <v>30</v>
      </c>
      <c r="I7" t="s">
        <v>420</v>
      </c>
      <c r="M7" s="5" t="s">
        <v>984</v>
      </c>
    </row>
    <row r="8" spans="1:13" x14ac:dyDescent="0.35">
      <c r="A8">
        <v>2024</v>
      </c>
      <c r="B8" s="6">
        <v>45454</v>
      </c>
      <c r="C8" s="6"/>
      <c r="E8" t="s">
        <v>384</v>
      </c>
      <c r="F8" t="s">
        <v>408</v>
      </c>
      <c r="G8" t="str">
        <f t="shared" si="0"/>
        <v>197 BRUNELLO BLVD</v>
      </c>
      <c r="H8">
        <v>197</v>
      </c>
      <c r="I8" t="s">
        <v>709</v>
      </c>
      <c r="M8" s="5" t="s">
        <v>1064</v>
      </c>
    </row>
    <row r="9" spans="1:13" x14ac:dyDescent="0.35">
      <c r="A9">
        <v>2024</v>
      </c>
      <c r="B9" s="6">
        <v>45450</v>
      </c>
      <c r="C9" s="6"/>
      <c r="E9" t="s">
        <v>377</v>
      </c>
      <c r="F9" t="s">
        <v>408</v>
      </c>
      <c r="G9" t="str">
        <f t="shared" si="0"/>
        <v>2473 JOHN ST</v>
      </c>
      <c r="H9">
        <v>2473</v>
      </c>
      <c r="I9" t="s">
        <v>480</v>
      </c>
      <c r="M9" s="5" t="s">
        <v>1059</v>
      </c>
    </row>
    <row r="10" spans="1:13" x14ac:dyDescent="0.35">
      <c r="A10">
        <v>2024</v>
      </c>
      <c r="B10" s="6">
        <v>45450</v>
      </c>
      <c r="C10" s="6"/>
      <c r="E10" t="s">
        <v>1348</v>
      </c>
      <c r="F10" t="s">
        <v>408</v>
      </c>
      <c r="G10" t="str">
        <f t="shared" si="0"/>
        <v>2829 DUBLIN ST</v>
      </c>
      <c r="H10">
        <v>2829</v>
      </c>
      <c r="I10" t="s">
        <v>1366</v>
      </c>
      <c r="M10" s="5" t="s">
        <v>1389</v>
      </c>
    </row>
    <row r="11" spans="1:13" ht="43.5" x14ac:dyDescent="0.35">
      <c r="A11">
        <v>2024</v>
      </c>
      <c r="B11" s="6">
        <v>45450</v>
      </c>
      <c r="C11" s="6"/>
      <c r="E11" t="s">
        <v>1353</v>
      </c>
      <c r="F11" t="s">
        <v>408</v>
      </c>
      <c r="G11" t="str">
        <f t="shared" si="0"/>
        <v>55 WEDGEWOOD AVE</v>
      </c>
      <c r="H11">
        <v>55</v>
      </c>
      <c r="I11" t="s">
        <v>441</v>
      </c>
      <c r="M11" s="5" t="s">
        <v>1394</v>
      </c>
    </row>
    <row r="12" spans="1:13" ht="29" x14ac:dyDescent="0.35">
      <c r="A12">
        <v>2024</v>
      </c>
      <c r="B12" s="6">
        <v>45450</v>
      </c>
      <c r="C12" s="6"/>
      <c r="E12" t="s">
        <v>222</v>
      </c>
      <c r="F12" t="s">
        <v>408</v>
      </c>
      <c r="G12" t="str">
        <f t="shared" si="0"/>
        <v>27 A WILLETT ST</v>
      </c>
      <c r="H12" t="s">
        <v>473</v>
      </c>
      <c r="I12" t="s">
        <v>596</v>
      </c>
      <c r="M12" s="5" t="s">
        <v>917</v>
      </c>
    </row>
    <row r="13" spans="1:13" x14ac:dyDescent="0.35">
      <c r="A13">
        <v>2024</v>
      </c>
      <c r="B13" s="6">
        <v>45449</v>
      </c>
      <c r="C13" s="6"/>
      <c r="E13" t="s">
        <v>385</v>
      </c>
      <c r="F13" t="s">
        <v>408</v>
      </c>
      <c r="G13" t="str">
        <f t="shared" si="0"/>
        <v>59 POLARA DR</v>
      </c>
      <c r="H13">
        <v>59</v>
      </c>
      <c r="I13" t="s">
        <v>710</v>
      </c>
      <c r="M13" s="5" t="s">
        <v>1065</v>
      </c>
    </row>
    <row r="14" spans="1:13" ht="29" x14ac:dyDescent="0.35">
      <c r="A14">
        <v>2024</v>
      </c>
      <c r="B14" s="6">
        <v>45447</v>
      </c>
      <c r="C14" s="6"/>
      <c r="E14" t="s">
        <v>134</v>
      </c>
      <c r="F14" t="s">
        <v>408</v>
      </c>
      <c r="G14" t="str">
        <f t="shared" si="0"/>
        <v>189 ARKLOW DR</v>
      </c>
      <c r="H14">
        <v>189</v>
      </c>
      <c r="I14" t="s">
        <v>524</v>
      </c>
      <c r="M14" s="5" t="s">
        <v>837</v>
      </c>
    </row>
    <row r="15" spans="1:13" x14ac:dyDescent="0.35">
      <c r="A15">
        <v>2024</v>
      </c>
      <c r="B15" s="6">
        <v>45446</v>
      </c>
      <c r="C15" s="6"/>
      <c r="E15" t="s">
        <v>174</v>
      </c>
      <c r="F15" t="s">
        <v>408</v>
      </c>
      <c r="G15" t="str">
        <f t="shared" si="0"/>
        <v>190 MICA CRES</v>
      </c>
      <c r="H15">
        <v>190</v>
      </c>
      <c r="I15" t="s">
        <v>555</v>
      </c>
      <c r="M15" s="5" t="s">
        <v>873</v>
      </c>
    </row>
    <row r="16" spans="1:13" x14ac:dyDescent="0.35">
      <c r="A16">
        <v>2024</v>
      </c>
      <c r="B16" s="6">
        <v>45443</v>
      </c>
      <c r="C16" s="6"/>
      <c r="E16" t="s">
        <v>382</v>
      </c>
      <c r="F16" t="s">
        <v>408</v>
      </c>
      <c r="G16" t="str">
        <f t="shared" si="0"/>
        <v>3308 ASHBURN AVE</v>
      </c>
      <c r="H16">
        <v>3308</v>
      </c>
      <c r="I16" t="s">
        <v>627</v>
      </c>
      <c r="M16" s="5" t="s">
        <v>1062</v>
      </c>
    </row>
    <row r="17" spans="1:13" x14ac:dyDescent="0.35">
      <c r="A17">
        <v>2024</v>
      </c>
      <c r="B17" s="6">
        <v>45441</v>
      </c>
      <c r="C17" s="6"/>
      <c r="E17" t="s">
        <v>295</v>
      </c>
      <c r="F17" t="s">
        <v>408</v>
      </c>
      <c r="G17" t="str">
        <f t="shared" si="0"/>
        <v>6 WREN ST</v>
      </c>
      <c r="H17">
        <v>6</v>
      </c>
      <c r="I17" t="s">
        <v>651</v>
      </c>
      <c r="M17" s="5" t="s">
        <v>983</v>
      </c>
    </row>
    <row r="18" spans="1:13" x14ac:dyDescent="0.35">
      <c r="A18">
        <v>2024</v>
      </c>
      <c r="B18" s="6">
        <v>45440</v>
      </c>
      <c r="C18" s="6"/>
      <c r="E18" t="s">
        <v>20</v>
      </c>
      <c r="F18" t="s">
        <v>408</v>
      </c>
      <c r="G18" t="str">
        <f t="shared" si="0"/>
        <v>6143 INGLIS ST</v>
      </c>
      <c r="H18">
        <v>6143</v>
      </c>
      <c r="I18" t="s">
        <v>416</v>
      </c>
      <c r="M18" s="5" t="s">
        <v>730</v>
      </c>
    </row>
    <row r="19" spans="1:13" x14ac:dyDescent="0.35">
      <c r="A19">
        <v>2024</v>
      </c>
      <c r="B19" s="6">
        <v>45440</v>
      </c>
      <c r="C19" s="6"/>
      <c r="E19" t="s">
        <v>296</v>
      </c>
      <c r="F19" t="s">
        <v>408</v>
      </c>
      <c r="G19" t="str">
        <f t="shared" si="0"/>
        <v>1670 FAIRFIELD RD</v>
      </c>
      <c r="H19">
        <v>1670</v>
      </c>
      <c r="I19" t="s">
        <v>652</v>
      </c>
      <c r="M19" s="5" t="s">
        <v>984</v>
      </c>
    </row>
    <row r="20" spans="1:13" x14ac:dyDescent="0.35">
      <c r="A20">
        <v>2024</v>
      </c>
      <c r="B20" s="6">
        <v>45439</v>
      </c>
      <c r="C20" s="6"/>
      <c r="E20" t="s">
        <v>1165</v>
      </c>
      <c r="F20" t="s">
        <v>408</v>
      </c>
      <c r="G20" t="str">
        <f t="shared" si="0"/>
        <v>57 JAMES ROY DR</v>
      </c>
      <c r="H20">
        <v>57</v>
      </c>
      <c r="I20" t="s">
        <v>1233</v>
      </c>
      <c r="M20" s="5" t="s">
        <v>1321</v>
      </c>
    </row>
    <row r="21" spans="1:13" x14ac:dyDescent="0.35">
      <c r="A21">
        <v>2024</v>
      </c>
      <c r="B21" s="6">
        <v>45439</v>
      </c>
      <c r="C21" s="6"/>
      <c r="E21" t="s">
        <v>381</v>
      </c>
      <c r="F21" t="s">
        <v>408</v>
      </c>
      <c r="G21" t="str">
        <f t="shared" si="0"/>
        <v>176 SPRING AVE</v>
      </c>
      <c r="H21">
        <v>176</v>
      </c>
      <c r="I21" t="s">
        <v>707</v>
      </c>
      <c r="M21" s="5" t="s">
        <v>1061</v>
      </c>
    </row>
    <row r="22" spans="1:13" x14ac:dyDescent="0.35">
      <c r="A22">
        <v>2024</v>
      </c>
      <c r="B22" s="6">
        <v>45436</v>
      </c>
      <c r="C22" s="6"/>
      <c r="E22" t="s">
        <v>383</v>
      </c>
      <c r="F22" t="s">
        <v>408</v>
      </c>
      <c r="G22" t="str">
        <f t="shared" si="0"/>
        <v>125 CRESTFIELD DR</v>
      </c>
      <c r="H22">
        <v>125</v>
      </c>
      <c r="I22" t="s">
        <v>708</v>
      </c>
      <c r="M22" s="5" t="s">
        <v>1063</v>
      </c>
    </row>
    <row r="23" spans="1:13" x14ac:dyDescent="0.35">
      <c r="A23">
        <v>2024</v>
      </c>
      <c r="B23" s="6">
        <v>45435</v>
      </c>
      <c r="C23" s="6"/>
      <c r="E23" t="s">
        <v>173</v>
      </c>
      <c r="F23" t="s">
        <v>408</v>
      </c>
      <c r="G23" t="str">
        <f t="shared" si="0"/>
        <v>301 VISCOUNT RUN</v>
      </c>
      <c r="H23">
        <v>301</v>
      </c>
      <c r="I23" t="s">
        <v>554</v>
      </c>
      <c r="M23" s="5" t="s">
        <v>814</v>
      </c>
    </row>
    <row r="24" spans="1:13" x14ac:dyDescent="0.35">
      <c r="A24">
        <v>2024</v>
      </c>
      <c r="B24" s="6">
        <v>45435</v>
      </c>
      <c r="C24" s="6">
        <v>45449</v>
      </c>
      <c r="D24">
        <f>_xlfn.DAYS(C24,B24)</f>
        <v>14</v>
      </c>
      <c r="E24" t="s">
        <v>91</v>
      </c>
      <c r="F24" t="s">
        <v>407</v>
      </c>
      <c r="G24" t="str">
        <f t="shared" si="0"/>
        <v>112 MERRIMAC DR</v>
      </c>
      <c r="H24">
        <v>112</v>
      </c>
      <c r="I24" t="s">
        <v>485</v>
      </c>
      <c r="M24" s="5" t="s">
        <v>795</v>
      </c>
    </row>
    <row r="25" spans="1:13" x14ac:dyDescent="0.35">
      <c r="A25">
        <v>2024</v>
      </c>
      <c r="B25" s="6">
        <v>45434</v>
      </c>
      <c r="C25" s="6"/>
      <c r="E25" t="s">
        <v>53</v>
      </c>
      <c r="F25" t="s">
        <v>408</v>
      </c>
      <c r="G25" t="str">
        <f t="shared" si="0"/>
        <v>167 BRAEMAR DR</v>
      </c>
      <c r="H25">
        <v>167</v>
      </c>
      <c r="I25" t="s">
        <v>448</v>
      </c>
      <c r="M25" s="5" t="s">
        <v>762</v>
      </c>
    </row>
    <row r="26" spans="1:13" ht="29" x14ac:dyDescent="0.35">
      <c r="A26">
        <v>2024</v>
      </c>
      <c r="B26" s="6">
        <v>45429</v>
      </c>
      <c r="C26" s="6"/>
      <c r="E26" t="s">
        <v>1352</v>
      </c>
      <c r="F26" t="s">
        <v>408</v>
      </c>
      <c r="G26" t="str">
        <f t="shared" si="0"/>
        <v>26 A BLINK BONNIE TERR</v>
      </c>
      <c r="H26" t="s">
        <v>583</v>
      </c>
      <c r="I26" t="s">
        <v>1370</v>
      </c>
      <c r="M26" s="5" t="s">
        <v>1393</v>
      </c>
    </row>
    <row r="27" spans="1:13" ht="58" x14ac:dyDescent="0.35">
      <c r="A27">
        <v>2024</v>
      </c>
      <c r="B27" s="6">
        <v>45428</v>
      </c>
      <c r="C27" s="6"/>
      <c r="E27" t="s">
        <v>217</v>
      </c>
      <c r="F27" t="s">
        <v>408</v>
      </c>
      <c r="G27" t="str">
        <f t="shared" si="0"/>
        <v>20 MYRTLE ST</v>
      </c>
      <c r="H27">
        <v>20</v>
      </c>
      <c r="I27" t="s">
        <v>592</v>
      </c>
      <c r="M27" s="5" t="s">
        <v>912</v>
      </c>
    </row>
    <row r="28" spans="1:13" x14ac:dyDescent="0.35">
      <c r="A28">
        <v>2024</v>
      </c>
      <c r="B28" s="6">
        <v>45427</v>
      </c>
      <c r="C28" s="6"/>
      <c r="E28" t="s">
        <v>279</v>
      </c>
      <c r="F28" t="s">
        <v>408</v>
      </c>
      <c r="G28" t="str">
        <f t="shared" si="0"/>
        <v>3 CHARLTON AVE</v>
      </c>
      <c r="H28">
        <v>3</v>
      </c>
      <c r="I28" t="s">
        <v>638</v>
      </c>
      <c r="M28" s="5" t="s">
        <v>968</v>
      </c>
    </row>
    <row r="29" spans="1:13" x14ac:dyDescent="0.35">
      <c r="A29">
        <v>2024</v>
      </c>
      <c r="B29" s="6">
        <v>45427</v>
      </c>
      <c r="C29" s="6"/>
      <c r="E29" t="s">
        <v>219</v>
      </c>
      <c r="F29" t="s">
        <v>408</v>
      </c>
      <c r="G29" t="str">
        <f t="shared" si="0"/>
        <v>29 PELZANT ST</v>
      </c>
      <c r="H29">
        <v>29</v>
      </c>
      <c r="I29" t="s">
        <v>593</v>
      </c>
      <c r="M29" s="5" t="s">
        <v>914</v>
      </c>
    </row>
    <row r="30" spans="1:13" x14ac:dyDescent="0.35">
      <c r="A30">
        <v>2024</v>
      </c>
      <c r="B30" s="6">
        <v>45425</v>
      </c>
      <c r="C30" s="6"/>
      <c r="E30" t="s">
        <v>404</v>
      </c>
      <c r="F30" t="s">
        <v>408</v>
      </c>
      <c r="G30" t="str">
        <f t="shared" si="0"/>
        <v>18 BIRKDALE CRES</v>
      </c>
      <c r="H30">
        <v>18</v>
      </c>
      <c r="I30" t="s">
        <v>721</v>
      </c>
      <c r="M30" s="5" t="s">
        <v>1080</v>
      </c>
    </row>
    <row r="31" spans="1:13" x14ac:dyDescent="0.35">
      <c r="A31">
        <v>2024</v>
      </c>
      <c r="B31" s="6">
        <v>45422</v>
      </c>
      <c r="C31" s="6"/>
      <c r="E31" t="s">
        <v>294</v>
      </c>
      <c r="F31" t="s">
        <v>408</v>
      </c>
      <c r="G31" t="str">
        <f t="shared" si="0"/>
        <v>2762 DOUG SMITH DR</v>
      </c>
      <c r="H31">
        <v>2762</v>
      </c>
      <c r="I31" t="s">
        <v>650</v>
      </c>
      <c r="M31" s="5" t="s">
        <v>982</v>
      </c>
    </row>
    <row r="32" spans="1:13" x14ac:dyDescent="0.35">
      <c r="A32">
        <v>2024</v>
      </c>
      <c r="B32" s="6">
        <v>45421</v>
      </c>
      <c r="C32" s="6"/>
      <c r="E32" t="s">
        <v>105</v>
      </c>
      <c r="F32" t="s">
        <v>408</v>
      </c>
      <c r="G32" t="str">
        <f t="shared" si="0"/>
        <v>18 CLEMENT ST</v>
      </c>
      <c r="H32">
        <v>18</v>
      </c>
      <c r="I32" t="s">
        <v>498</v>
      </c>
      <c r="M32" s="5" t="s">
        <v>809</v>
      </c>
    </row>
    <row r="33" spans="1:13" x14ac:dyDescent="0.35">
      <c r="A33">
        <v>2024</v>
      </c>
      <c r="B33" s="6">
        <v>45415</v>
      </c>
      <c r="C33" s="6"/>
      <c r="E33" t="s">
        <v>378</v>
      </c>
      <c r="F33" t="s">
        <v>408</v>
      </c>
      <c r="G33" t="str">
        <f t="shared" si="0"/>
        <v>973 WESTWOOD BLVD</v>
      </c>
      <c r="H33">
        <v>973</v>
      </c>
      <c r="I33" t="s">
        <v>705</v>
      </c>
      <c r="M33" s="5" t="s">
        <v>1050</v>
      </c>
    </row>
    <row r="34" spans="1:13" x14ac:dyDescent="0.35">
      <c r="A34">
        <v>2024</v>
      </c>
      <c r="B34" s="6">
        <v>45415</v>
      </c>
      <c r="C34" s="6"/>
      <c r="E34" t="s">
        <v>376</v>
      </c>
      <c r="F34" t="s">
        <v>408</v>
      </c>
      <c r="G34" t="str">
        <f t="shared" si="0"/>
        <v>84 MERRIMAC DR</v>
      </c>
      <c r="H34">
        <v>84</v>
      </c>
      <c r="I34" t="s">
        <v>485</v>
      </c>
      <c r="M34" s="5" t="s">
        <v>1058</v>
      </c>
    </row>
    <row r="35" spans="1:13" x14ac:dyDescent="0.35">
      <c r="A35">
        <v>2024</v>
      </c>
      <c r="B35" s="6">
        <v>45414</v>
      </c>
      <c r="C35" s="6"/>
      <c r="E35" t="s">
        <v>1099</v>
      </c>
      <c r="F35" t="s">
        <v>408</v>
      </c>
      <c r="G35" t="str">
        <f t="shared" si="0"/>
        <v>6070 SHIRLEY ST</v>
      </c>
      <c r="H35">
        <v>6070</v>
      </c>
      <c r="I35" t="s">
        <v>1186</v>
      </c>
      <c r="M35" s="5" t="s">
        <v>1258</v>
      </c>
    </row>
    <row r="36" spans="1:13" x14ac:dyDescent="0.35">
      <c r="A36">
        <v>2024</v>
      </c>
      <c r="B36" s="6">
        <v>45414</v>
      </c>
      <c r="C36" s="6"/>
      <c r="E36" t="s">
        <v>343</v>
      </c>
      <c r="F36" t="s">
        <v>408</v>
      </c>
      <c r="G36" t="str">
        <f t="shared" si="0"/>
        <v>19 DOROTHY DR</v>
      </c>
      <c r="H36">
        <v>19</v>
      </c>
      <c r="I36" t="s">
        <v>684</v>
      </c>
      <c r="M36" s="5" t="s">
        <v>1027</v>
      </c>
    </row>
    <row r="37" spans="1:13" x14ac:dyDescent="0.35">
      <c r="A37">
        <v>2024</v>
      </c>
      <c r="B37" s="6">
        <v>45411</v>
      </c>
      <c r="C37" s="6"/>
      <c r="E37" t="s">
        <v>172</v>
      </c>
      <c r="F37" t="s">
        <v>408</v>
      </c>
      <c r="G37" t="str">
        <f t="shared" si="0"/>
        <v>5 SHELBY DR</v>
      </c>
      <c r="H37">
        <v>5</v>
      </c>
      <c r="I37" t="s">
        <v>553</v>
      </c>
      <c r="M37" s="5" t="s">
        <v>872</v>
      </c>
    </row>
    <row r="38" spans="1:13" x14ac:dyDescent="0.35">
      <c r="A38">
        <v>2024</v>
      </c>
      <c r="B38" s="6">
        <v>45408</v>
      </c>
      <c r="C38" s="6"/>
      <c r="E38" t="s">
        <v>64</v>
      </c>
      <c r="F38" t="s">
        <v>408</v>
      </c>
      <c r="G38" t="str">
        <f t="shared" si="0"/>
        <v>363 WAVERLEY RD</v>
      </c>
      <c r="H38">
        <v>363</v>
      </c>
      <c r="I38" t="s">
        <v>421</v>
      </c>
      <c r="M38" s="5" t="s">
        <v>772</v>
      </c>
    </row>
    <row r="39" spans="1:13" x14ac:dyDescent="0.35">
      <c r="A39">
        <v>2024</v>
      </c>
      <c r="B39" s="6">
        <v>45405</v>
      </c>
      <c r="C39" s="6"/>
      <c r="E39" t="s">
        <v>379</v>
      </c>
      <c r="F39" t="s">
        <v>408</v>
      </c>
      <c r="G39" t="str">
        <f t="shared" si="0"/>
        <v>70 SHELBY DR</v>
      </c>
      <c r="H39">
        <v>70</v>
      </c>
      <c r="I39" t="s">
        <v>553</v>
      </c>
      <c r="M39" s="5" t="s">
        <v>1050</v>
      </c>
    </row>
    <row r="40" spans="1:13" x14ac:dyDescent="0.35">
      <c r="A40">
        <v>2024</v>
      </c>
      <c r="B40" s="6">
        <v>45405</v>
      </c>
      <c r="C40" s="6"/>
      <c r="E40" t="s">
        <v>368</v>
      </c>
      <c r="F40" t="s">
        <v>408</v>
      </c>
      <c r="G40" t="str">
        <f t="shared" si="0"/>
        <v>133 LEXINGTON AVE</v>
      </c>
      <c r="H40">
        <v>133</v>
      </c>
      <c r="I40" t="s">
        <v>635</v>
      </c>
      <c r="M40" s="5" t="s">
        <v>1052</v>
      </c>
    </row>
    <row r="41" spans="1:13" x14ac:dyDescent="0.35">
      <c r="A41">
        <v>2024</v>
      </c>
      <c r="B41" s="6">
        <v>45401</v>
      </c>
      <c r="C41" s="6"/>
      <c r="E41" t="s">
        <v>151</v>
      </c>
      <c r="F41" t="s">
        <v>408</v>
      </c>
      <c r="G41" t="str">
        <f t="shared" si="0"/>
        <v>29 A SUSSEX ST</v>
      </c>
      <c r="H41" t="s">
        <v>486</v>
      </c>
      <c r="I41" t="s">
        <v>535</v>
      </c>
      <c r="M41" s="5" t="s">
        <v>852</v>
      </c>
    </row>
    <row r="42" spans="1:13" x14ac:dyDescent="0.35">
      <c r="A42">
        <v>2024</v>
      </c>
      <c r="B42" s="6">
        <v>45397</v>
      </c>
      <c r="C42" s="6"/>
      <c r="E42" t="s">
        <v>267</v>
      </c>
      <c r="F42" t="s">
        <v>408</v>
      </c>
      <c r="G42" t="str">
        <f t="shared" si="0"/>
        <v>13371 PEGGYS COVE RD</v>
      </c>
      <c r="H42">
        <v>13371</v>
      </c>
      <c r="I42" t="s">
        <v>536</v>
      </c>
      <c r="M42" s="5" t="s">
        <v>959</v>
      </c>
    </row>
    <row r="43" spans="1:13" x14ac:dyDescent="0.35">
      <c r="A43">
        <v>2024</v>
      </c>
      <c r="B43" s="6">
        <v>45390</v>
      </c>
      <c r="C43" s="6"/>
      <c r="E43" t="s">
        <v>272</v>
      </c>
      <c r="F43" t="s">
        <v>408</v>
      </c>
      <c r="G43" t="str">
        <f t="shared" si="0"/>
        <v>100 GREENWOOD AVE</v>
      </c>
      <c r="H43">
        <v>100</v>
      </c>
      <c r="I43" t="s">
        <v>633</v>
      </c>
      <c r="M43" s="5" t="s">
        <v>963</v>
      </c>
    </row>
    <row r="44" spans="1:13" x14ac:dyDescent="0.35">
      <c r="A44">
        <v>2024</v>
      </c>
      <c r="B44" s="6">
        <v>45390</v>
      </c>
      <c r="C44" s="6"/>
      <c r="E44" t="s">
        <v>271</v>
      </c>
      <c r="F44" t="s">
        <v>408</v>
      </c>
      <c r="G44" t="str">
        <f t="shared" si="0"/>
        <v>6277 CHEBUCTO RD</v>
      </c>
      <c r="H44">
        <v>6277</v>
      </c>
      <c r="I44" t="s">
        <v>632</v>
      </c>
      <c r="M44" s="5" t="s">
        <v>962</v>
      </c>
    </row>
    <row r="45" spans="1:13" x14ac:dyDescent="0.35">
      <c r="A45">
        <v>2024</v>
      </c>
      <c r="B45" s="6">
        <v>45390</v>
      </c>
      <c r="C45" s="6"/>
      <c r="E45" t="s">
        <v>335</v>
      </c>
      <c r="F45" t="s">
        <v>408</v>
      </c>
      <c r="G45" t="str">
        <f t="shared" si="0"/>
        <v>16 WILSON BLVD</v>
      </c>
      <c r="H45">
        <v>16</v>
      </c>
      <c r="I45" t="s">
        <v>680</v>
      </c>
      <c r="M45" s="5" t="s">
        <v>1019</v>
      </c>
    </row>
    <row r="46" spans="1:13" x14ac:dyDescent="0.35">
      <c r="A46">
        <v>2024</v>
      </c>
      <c r="B46" s="6">
        <v>45387</v>
      </c>
      <c r="C46" s="6"/>
      <c r="E46" t="s">
        <v>1139</v>
      </c>
      <c r="F46" t="s">
        <v>408</v>
      </c>
      <c r="G46" t="str">
        <f t="shared" si="0"/>
        <v>3440 WINDSOR ST</v>
      </c>
      <c r="H46">
        <v>3440</v>
      </c>
      <c r="I46" t="s">
        <v>687</v>
      </c>
      <c r="M46" s="5" t="s">
        <v>1297</v>
      </c>
    </row>
    <row r="47" spans="1:13" x14ac:dyDescent="0.35">
      <c r="A47">
        <v>2024</v>
      </c>
      <c r="B47" s="6">
        <v>45385</v>
      </c>
      <c r="C47" s="6"/>
      <c r="E47" t="s">
        <v>107</v>
      </c>
      <c r="F47" t="s">
        <v>408</v>
      </c>
      <c r="G47" t="str">
        <f t="shared" si="0"/>
        <v>6138 NORTH ST</v>
      </c>
      <c r="H47">
        <v>6138</v>
      </c>
      <c r="I47" t="s">
        <v>500</v>
      </c>
      <c r="M47" s="5" t="s">
        <v>811</v>
      </c>
    </row>
    <row r="48" spans="1:13" x14ac:dyDescent="0.35">
      <c r="A48">
        <v>2024</v>
      </c>
      <c r="B48" s="6">
        <v>45384</v>
      </c>
      <c r="C48" s="6"/>
      <c r="E48" t="s">
        <v>361</v>
      </c>
      <c r="F48" t="s">
        <v>408</v>
      </c>
      <c r="G48" t="str">
        <f t="shared" si="0"/>
        <v>6452 CLOVERDALE RD</v>
      </c>
      <c r="H48">
        <v>6452</v>
      </c>
      <c r="I48" t="s">
        <v>538</v>
      </c>
      <c r="M48" s="5" t="s">
        <v>1045</v>
      </c>
    </row>
    <row r="49" spans="1:13" x14ac:dyDescent="0.35">
      <c r="A49">
        <v>2024</v>
      </c>
      <c r="B49" s="6">
        <v>45379</v>
      </c>
      <c r="C49" s="6"/>
      <c r="E49" t="s">
        <v>17</v>
      </c>
      <c r="F49" t="s">
        <v>408</v>
      </c>
      <c r="G49" t="str">
        <f t="shared" si="0"/>
        <v>182 LYNWOOD DR</v>
      </c>
      <c r="H49">
        <v>182</v>
      </c>
      <c r="I49" t="s">
        <v>413</v>
      </c>
      <c r="M49" s="5" t="s">
        <v>727</v>
      </c>
    </row>
    <row r="50" spans="1:13" x14ac:dyDescent="0.35">
      <c r="A50">
        <v>2024</v>
      </c>
      <c r="B50" s="6">
        <v>45377</v>
      </c>
      <c r="C50" s="6"/>
      <c r="E50" t="s">
        <v>1143</v>
      </c>
      <c r="F50" t="s">
        <v>408</v>
      </c>
      <c r="G50" t="str">
        <f t="shared" si="0"/>
        <v>11 BAVARIA DR</v>
      </c>
      <c r="H50">
        <v>11</v>
      </c>
      <c r="I50" t="s">
        <v>1218</v>
      </c>
      <c r="M50" s="5" t="s">
        <v>1299</v>
      </c>
    </row>
    <row r="51" spans="1:13" x14ac:dyDescent="0.35">
      <c r="A51">
        <v>2024</v>
      </c>
      <c r="B51" s="6">
        <v>45377</v>
      </c>
      <c r="C51" s="6"/>
      <c r="E51" t="s">
        <v>1169</v>
      </c>
      <c r="F51" t="s">
        <v>408</v>
      </c>
      <c r="G51" t="str">
        <f t="shared" si="0"/>
        <v>88 HAVELOCK CRES</v>
      </c>
      <c r="H51">
        <v>88</v>
      </c>
      <c r="I51" t="s">
        <v>1237</v>
      </c>
      <c r="M51" s="5" t="s">
        <v>1324</v>
      </c>
    </row>
    <row r="52" spans="1:13" ht="29" x14ac:dyDescent="0.35">
      <c r="A52">
        <v>2024</v>
      </c>
      <c r="B52" s="6">
        <v>45376</v>
      </c>
      <c r="C52" s="6"/>
      <c r="E52" t="s">
        <v>112</v>
      </c>
      <c r="F52" t="s">
        <v>408</v>
      </c>
      <c r="G52" t="str">
        <f t="shared" si="0"/>
        <v>496 MAIN ST</v>
      </c>
      <c r="H52">
        <v>496</v>
      </c>
      <c r="I52" t="s">
        <v>505</v>
      </c>
      <c r="M52" s="5" t="s">
        <v>816</v>
      </c>
    </row>
    <row r="53" spans="1:13" x14ac:dyDescent="0.35">
      <c r="A53">
        <v>2024</v>
      </c>
      <c r="B53" s="6">
        <v>45373</v>
      </c>
      <c r="C53" s="6"/>
      <c r="E53" t="s">
        <v>194</v>
      </c>
      <c r="F53" t="s">
        <v>408</v>
      </c>
      <c r="G53" t="str">
        <f t="shared" si="0"/>
        <v>1129 RIVERSIDE DR</v>
      </c>
      <c r="H53">
        <v>1129</v>
      </c>
      <c r="I53" t="s">
        <v>573</v>
      </c>
      <c r="M53" s="5" t="s">
        <v>891</v>
      </c>
    </row>
    <row r="54" spans="1:13" ht="43.5" x14ac:dyDescent="0.35">
      <c r="A54">
        <v>2024</v>
      </c>
      <c r="B54" s="6">
        <v>45372</v>
      </c>
      <c r="C54" s="6"/>
      <c r="E54" t="s">
        <v>337</v>
      </c>
      <c r="F54" t="s">
        <v>408</v>
      </c>
      <c r="G54" t="str">
        <f t="shared" si="0"/>
        <v>1674 COW BAY RD</v>
      </c>
      <c r="H54">
        <v>1674</v>
      </c>
      <c r="I54" t="s">
        <v>636</v>
      </c>
      <c r="M54" s="5" t="s">
        <v>1021</v>
      </c>
    </row>
    <row r="55" spans="1:13" x14ac:dyDescent="0.35">
      <c r="A55">
        <v>2024</v>
      </c>
      <c r="B55" s="6">
        <v>45371</v>
      </c>
      <c r="C55" s="6"/>
      <c r="E55" t="s">
        <v>278</v>
      </c>
      <c r="F55" t="s">
        <v>408</v>
      </c>
      <c r="G55" t="str">
        <f t="shared" si="0"/>
        <v>175 ATHOLEA DR</v>
      </c>
      <c r="H55">
        <v>175</v>
      </c>
      <c r="I55" t="s">
        <v>637</v>
      </c>
      <c r="M55" s="5" t="s">
        <v>967</v>
      </c>
    </row>
    <row r="56" spans="1:13" ht="43.5" x14ac:dyDescent="0.35">
      <c r="A56">
        <v>2024</v>
      </c>
      <c r="B56" s="6">
        <v>45371</v>
      </c>
      <c r="C56" s="6"/>
      <c r="E56" t="s">
        <v>1415</v>
      </c>
      <c r="F56" t="s">
        <v>408</v>
      </c>
      <c r="G56" t="str">
        <f t="shared" si="0"/>
        <v>2586 SHERWOOD ST</v>
      </c>
      <c r="H56">
        <v>2586</v>
      </c>
      <c r="I56" t="s">
        <v>1417</v>
      </c>
      <c r="M56" s="5" t="s">
        <v>1419</v>
      </c>
    </row>
    <row r="57" spans="1:13" x14ac:dyDescent="0.35">
      <c r="A57">
        <v>2024</v>
      </c>
      <c r="B57" s="6">
        <v>45366</v>
      </c>
      <c r="C57" s="6"/>
      <c r="E57" t="s">
        <v>258</v>
      </c>
      <c r="F57" t="s">
        <v>408</v>
      </c>
      <c r="G57" t="str">
        <f t="shared" si="0"/>
        <v>31 HUMMINGBIRD LANE</v>
      </c>
      <c r="H57">
        <v>31</v>
      </c>
      <c r="I57" t="s">
        <v>624</v>
      </c>
      <c r="M57" s="5" t="s">
        <v>950</v>
      </c>
    </row>
    <row r="58" spans="1:13" x14ac:dyDescent="0.35">
      <c r="A58">
        <v>2024</v>
      </c>
      <c r="B58" s="6">
        <v>45365</v>
      </c>
      <c r="C58" s="6"/>
      <c r="E58" t="s">
        <v>373</v>
      </c>
      <c r="F58" t="s">
        <v>408</v>
      </c>
      <c r="G58" t="str">
        <f t="shared" si="0"/>
        <v>148 CHANDLER DR</v>
      </c>
      <c r="H58">
        <v>148</v>
      </c>
      <c r="I58" t="s">
        <v>412</v>
      </c>
      <c r="M58" s="5" t="s">
        <v>768</v>
      </c>
    </row>
    <row r="59" spans="1:13" x14ac:dyDescent="0.35">
      <c r="A59">
        <v>2024</v>
      </c>
      <c r="B59" s="6">
        <v>45364</v>
      </c>
      <c r="C59" s="6"/>
      <c r="E59" t="s">
        <v>113</v>
      </c>
      <c r="F59" t="s">
        <v>408</v>
      </c>
      <c r="G59" t="str">
        <f t="shared" si="0"/>
        <v>233 CARMEL CRES</v>
      </c>
      <c r="H59">
        <v>233</v>
      </c>
      <c r="I59" t="s">
        <v>506</v>
      </c>
      <c r="M59" s="5" t="s">
        <v>817</v>
      </c>
    </row>
    <row r="60" spans="1:13" x14ac:dyDescent="0.35">
      <c r="A60">
        <v>2024</v>
      </c>
      <c r="B60" s="6">
        <v>45363</v>
      </c>
      <c r="C60" s="6"/>
      <c r="E60" t="s">
        <v>375</v>
      </c>
      <c r="F60" t="s">
        <v>408</v>
      </c>
      <c r="G60" t="str">
        <f t="shared" si="0"/>
        <v>76 THERESA CRT</v>
      </c>
      <c r="H60">
        <v>76</v>
      </c>
      <c r="I60" t="s">
        <v>704</v>
      </c>
      <c r="M60" s="5" t="s">
        <v>1057</v>
      </c>
    </row>
    <row r="61" spans="1:13" x14ac:dyDescent="0.35">
      <c r="A61">
        <v>2024</v>
      </c>
      <c r="B61" s="6">
        <v>45359</v>
      </c>
      <c r="C61" s="6"/>
      <c r="E61" t="s">
        <v>1090</v>
      </c>
      <c r="F61" t="s">
        <v>408</v>
      </c>
      <c r="G61" t="str">
        <f t="shared" si="0"/>
        <v>2869 AGRICOLA ST</v>
      </c>
      <c r="H61">
        <v>2869</v>
      </c>
      <c r="I61" t="s">
        <v>696</v>
      </c>
      <c r="M61" s="5" t="s">
        <v>1249</v>
      </c>
    </row>
    <row r="62" spans="1:13" x14ac:dyDescent="0.35">
      <c r="A62">
        <v>2024</v>
      </c>
      <c r="B62" s="6">
        <v>45359</v>
      </c>
      <c r="C62" s="6"/>
      <c r="E62" t="s">
        <v>1401</v>
      </c>
      <c r="F62" t="s">
        <v>408</v>
      </c>
      <c r="G62" t="str">
        <f t="shared" si="0"/>
        <v>1586 LARCH ST</v>
      </c>
      <c r="H62">
        <v>1586</v>
      </c>
      <c r="I62" t="s">
        <v>1405</v>
      </c>
      <c r="M62" s="5" t="s">
        <v>1412</v>
      </c>
    </row>
    <row r="63" spans="1:13" x14ac:dyDescent="0.35">
      <c r="A63">
        <v>2024</v>
      </c>
      <c r="B63" s="6">
        <v>45357</v>
      </c>
      <c r="C63" s="6"/>
      <c r="E63" t="s">
        <v>264</v>
      </c>
      <c r="F63" t="s">
        <v>408</v>
      </c>
      <c r="G63" t="str">
        <f t="shared" si="0"/>
        <v>125 SLAYTER ST</v>
      </c>
      <c r="H63">
        <v>125</v>
      </c>
      <c r="I63" t="s">
        <v>629</v>
      </c>
      <c r="M63" s="5" t="s">
        <v>956</v>
      </c>
    </row>
    <row r="64" spans="1:13" x14ac:dyDescent="0.35">
      <c r="A64">
        <v>2024</v>
      </c>
      <c r="B64" s="6">
        <v>45356</v>
      </c>
      <c r="C64" s="6"/>
      <c r="E64" t="s">
        <v>366</v>
      </c>
      <c r="F64" t="s">
        <v>408</v>
      </c>
      <c r="G64" t="str">
        <f t="shared" si="0"/>
        <v>2357 COW BAY RD</v>
      </c>
      <c r="H64">
        <v>2357</v>
      </c>
      <c r="I64" t="s">
        <v>636</v>
      </c>
      <c r="M64" s="5" t="s">
        <v>1050</v>
      </c>
    </row>
    <row r="65" spans="1:13" x14ac:dyDescent="0.35">
      <c r="A65">
        <v>2024</v>
      </c>
      <c r="B65" s="6">
        <v>45355</v>
      </c>
      <c r="C65" s="6"/>
      <c r="E65" t="s">
        <v>40</v>
      </c>
      <c r="F65" t="s">
        <v>408</v>
      </c>
      <c r="G65" t="str">
        <f t="shared" si="0"/>
        <v>45 MOUNTAIN MAPLE DR</v>
      </c>
      <c r="H65">
        <v>45</v>
      </c>
      <c r="I65" t="s">
        <v>434</v>
      </c>
      <c r="M65" s="5" t="s">
        <v>750</v>
      </c>
    </row>
    <row r="66" spans="1:13" x14ac:dyDescent="0.35">
      <c r="A66">
        <v>2024</v>
      </c>
      <c r="B66" s="6">
        <v>45352</v>
      </c>
      <c r="C66" s="6"/>
      <c r="E66" t="s">
        <v>111</v>
      </c>
      <c r="F66" t="s">
        <v>408</v>
      </c>
      <c r="G66" t="str">
        <f t="shared" ref="G66:G129" si="1">H66&amp;" "&amp;I66</f>
        <v>31 ALMA CRES</v>
      </c>
      <c r="H66">
        <v>31</v>
      </c>
      <c r="I66" t="s">
        <v>504</v>
      </c>
      <c r="M66" s="5" t="s">
        <v>815</v>
      </c>
    </row>
    <row r="67" spans="1:13" x14ac:dyDescent="0.35">
      <c r="A67">
        <v>2024</v>
      </c>
      <c r="B67" s="6">
        <v>45345</v>
      </c>
      <c r="C67" s="6"/>
      <c r="E67" t="s">
        <v>374</v>
      </c>
      <c r="F67" t="s">
        <v>408</v>
      </c>
      <c r="G67" t="str">
        <f t="shared" si="1"/>
        <v>1139 BEAVER BANK RD</v>
      </c>
      <c r="H67">
        <v>1139</v>
      </c>
      <c r="I67" t="s">
        <v>426</v>
      </c>
      <c r="M67" s="5" t="s">
        <v>1056</v>
      </c>
    </row>
    <row r="68" spans="1:13" x14ac:dyDescent="0.35">
      <c r="A68">
        <v>2024</v>
      </c>
      <c r="B68" s="6">
        <v>45345</v>
      </c>
      <c r="C68" s="6"/>
      <c r="E68" t="s">
        <v>1166</v>
      </c>
      <c r="F68" t="s">
        <v>408</v>
      </c>
      <c r="G68" t="str">
        <f t="shared" si="1"/>
        <v>1409 EDWARD ST</v>
      </c>
      <c r="H68">
        <v>1409</v>
      </c>
      <c r="I68" t="s">
        <v>1234</v>
      </c>
      <c r="M68" s="5" t="s">
        <v>1322</v>
      </c>
    </row>
    <row r="69" spans="1:13" x14ac:dyDescent="0.35">
      <c r="A69">
        <v>2024</v>
      </c>
      <c r="B69" s="6">
        <v>45338</v>
      </c>
      <c r="C69" s="6"/>
      <c r="E69" t="s">
        <v>370</v>
      </c>
      <c r="F69" t="s">
        <v>408</v>
      </c>
      <c r="G69" t="str">
        <f t="shared" si="1"/>
        <v>5306 GLEBE ST</v>
      </c>
      <c r="H69">
        <v>5306</v>
      </c>
      <c r="I69" t="s">
        <v>701</v>
      </c>
      <c r="M69" s="5" t="s">
        <v>1054</v>
      </c>
    </row>
    <row r="70" spans="1:13" x14ac:dyDescent="0.35">
      <c r="A70">
        <v>2024</v>
      </c>
      <c r="B70" s="6">
        <v>45337</v>
      </c>
      <c r="C70" s="6">
        <v>45425</v>
      </c>
      <c r="D70">
        <f>_xlfn.DAYS(C70,B70)</f>
        <v>88</v>
      </c>
      <c r="E70" t="s">
        <v>275</v>
      </c>
      <c r="F70" t="s">
        <v>407</v>
      </c>
      <c r="G70" t="str">
        <f t="shared" si="1"/>
        <v>47 LEXINGTON AVE</v>
      </c>
      <c r="H70">
        <v>47</v>
      </c>
      <c r="I70" t="s">
        <v>635</v>
      </c>
      <c r="M70" s="5" t="s">
        <v>965</v>
      </c>
    </row>
    <row r="71" spans="1:13" x14ac:dyDescent="0.35">
      <c r="A71">
        <v>2024</v>
      </c>
      <c r="B71" s="6">
        <v>45337</v>
      </c>
      <c r="C71" s="6"/>
      <c r="E71" t="s">
        <v>367</v>
      </c>
      <c r="F71" t="s">
        <v>408</v>
      </c>
      <c r="G71" t="str">
        <f t="shared" si="1"/>
        <v>79 SLAYTER ST</v>
      </c>
      <c r="H71">
        <v>79</v>
      </c>
      <c r="I71" t="s">
        <v>629</v>
      </c>
      <c r="M71" s="5" t="s">
        <v>1051</v>
      </c>
    </row>
    <row r="72" spans="1:13" x14ac:dyDescent="0.35">
      <c r="A72">
        <v>2024</v>
      </c>
      <c r="B72" s="6">
        <v>45335</v>
      </c>
      <c r="C72" s="6"/>
      <c r="E72" t="s">
        <v>1093</v>
      </c>
      <c r="F72" t="s">
        <v>408</v>
      </c>
      <c r="G72" t="str">
        <f t="shared" si="1"/>
        <v>5716 HIGHWAY 7</v>
      </c>
      <c r="H72">
        <v>5716</v>
      </c>
      <c r="I72" t="s">
        <v>631</v>
      </c>
      <c r="M72" s="5" t="s">
        <v>1252</v>
      </c>
    </row>
    <row r="73" spans="1:13" x14ac:dyDescent="0.35">
      <c r="A73">
        <v>2024</v>
      </c>
      <c r="B73" s="6">
        <v>45334</v>
      </c>
      <c r="C73" s="6"/>
      <c r="E73" t="s">
        <v>1167</v>
      </c>
      <c r="F73" t="s">
        <v>408</v>
      </c>
      <c r="G73" t="str">
        <f t="shared" si="1"/>
        <v>6 B MCFATRIDGE RD</v>
      </c>
      <c r="H73" t="s">
        <v>674</v>
      </c>
      <c r="I73" t="s">
        <v>1235</v>
      </c>
      <c r="M73" s="5" t="s">
        <v>1323</v>
      </c>
    </row>
    <row r="74" spans="1:13" x14ac:dyDescent="0.35">
      <c r="A74">
        <v>2024</v>
      </c>
      <c r="B74" s="6">
        <v>45327</v>
      </c>
      <c r="C74" s="6"/>
      <c r="E74" t="s">
        <v>1098</v>
      </c>
      <c r="F74" t="s">
        <v>408</v>
      </c>
      <c r="G74" t="str">
        <f t="shared" si="1"/>
        <v>1409 FALL RIVER RD</v>
      </c>
      <c r="H74">
        <v>1409</v>
      </c>
      <c r="I74" t="s">
        <v>1185</v>
      </c>
      <c r="M74" s="5" t="s">
        <v>1257</v>
      </c>
    </row>
    <row r="75" spans="1:13" x14ac:dyDescent="0.35">
      <c r="A75">
        <v>2024</v>
      </c>
      <c r="B75" s="6">
        <v>45327</v>
      </c>
      <c r="C75" s="6">
        <v>45446</v>
      </c>
      <c r="D75">
        <f>_xlfn.DAYS(C75,B75)</f>
        <v>119</v>
      </c>
      <c r="E75" t="s">
        <v>372</v>
      </c>
      <c r="F75" t="s">
        <v>407</v>
      </c>
      <c r="G75" t="str">
        <f t="shared" si="1"/>
        <v>53 QUARTZ DR</v>
      </c>
      <c r="H75">
        <v>53</v>
      </c>
      <c r="I75" t="s">
        <v>703</v>
      </c>
      <c r="M75" s="5" t="s">
        <v>956</v>
      </c>
    </row>
    <row r="76" spans="1:13" x14ac:dyDescent="0.35">
      <c r="A76">
        <v>2024</v>
      </c>
      <c r="B76" s="6">
        <v>45327</v>
      </c>
      <c r="C76" s="6"/>
      <c r="E76" t="s">
        <v>66</v>
      </c>
      <c r="F76" t="s">
        <v>408</v>
      </c>
      <c r="G76" t="str">
        <f t="shared" si="1"/>
        <v>33 SPENCE DR</v>
      </c>
      <c r="H76">
        <v>33</v>
      </c>
      <c r="I76" t="s">
        <v>460</v>
      </c>
      <c r="M76" s="5" t="s">
        <v>774</v>
      </c>
    </row>
    <row r="77" spans="1:13" x14ac:dyDescent="0.35">
      <c r="A77">
        <v>2024</v>
      </c>
      <c r="B77" s="6">
        <v>45323</v>
      </c>
      <c r="C77" s="6"/>
      <c r="E77" t="s">
        <v>1339</v>
      </c>
      <c r="F77" t="s">
        <v>408</v>
      </c>
      <c r="G77" t="str">
        <f t="shared" si="1"/>
        <v>13 ASHDALE AVE</v>
      </c>
      <c r="H77">
        <v>13</v>
      </c>
      <c r="I77" t="s">
        <v>541</v>
      </c>
      <c r="M77" s="5" t="s">
        <v>1380</v>
      </c>
    </row>
    <row r="78" spans="1:13" x14ac:dyDescent="0.35">
      <c r="A78">
        <v>2024</v>
      </c>
      <c r="B78" s="6">
        <v>45322</v>
      </c>
      <c r="C78" s="6"/>
      <c r="E78" t="s">
        <v>65</v>
      </c>
      <c r="F78" t="s">
        <v>408</v>
      </c>
      <c r="G78" t="str">
        <f t="shared" si="1"/>
        <v>45 D MANSION AVE</v>
      </c>
      <c r="H78" t="s">
        <v>458</v>
      </c>
      <c r="I78" t="s">
        <v>459</v>
      </c>
      <c r="M78" s="5" t="s">
        <v>773</v>
      </c>
    </row>
    <row r="79" spans="1:13" x14ac:dyDescent="0.35">
      <c r="A79">
        <v>2024</v>
      </c>
      <c r="B79" s="6">
        <v>45322</v>
      </c>
      <c r="C79" s="6">
        <v>45394</v>
      </c>
      <c r="D79">
        <f>_xlfn.DAYS(C79,B79)</f>
        <v>72</v>
      </c>
      <c r="E79" t="s">
        <v>15</v>
      </c>
      <c r="F79" t="s">
        <v>407</v>
      </c>
      <c r="G79" t="str">
        <f t="shared" si="1"/>
        <v>6 TROUT RUN</v>
      </c>
      <c r="H79">
        <v>6</v>
      </c>
      <c r="I79" t="s">
        <v>411</v>
      </c>
      <c r="M79" s="5" t="s">
        <v>725</v>
      </c>
    </row>
    <row r="80" spans="1:13" x14ac:dyDescent="0.35">
      <c r="A80">
        <v>2024</v>
      </c>
      <c r="B80" s="6">
        <v>45321</v>
      </c>
      <c r="C80" s="6">
        <v>45401</v>
      </c>
      <c r="D80">
        <f>_xlfn.DAYS(C80,B80)</f>
        <v>80</v>
      </c>
      <c r="E80" t="s">
        <v>110</v>
      </c>
      <c r="F80" t="s">
        <v>407</v>
      </c>
      <c r="G80" t="str">
        <f t="shared" si="1"/>
        <v>126 ATIKIAN DR</v>
      </c>
      <c r="H80">
        <v>126</v>
      </c>
      <c r="I80" t="s">
        <v>503</v>
      </c>
      <c r="M80" s="5" t="s">
        <v>814</v>
      </c>
    </row>
    <row r="81" spans="1:13" x14ac:dyDescent="0.35">
      <c r="A81">
        <v>2024</v>
      </c>
      <c r="B81" s="6">
        <v>45320</v>
      </c>
      <c r="C81" s="6"/>
      <c r="E81" t="s">
        <v>371</v>
      </c>
      <c r="F81" t="s">
        <v>408</v>
      </c>
      <c r="G81" t="str">
        <f t="shared" si="1"/>
        <v>120 OSTREA LAKE RD</v>
      </c>
      <c r="H81">
        <v>120</v>
      </c>
      <c r="I81" t="s">
        <v>702</v>
      </c>
      <c r="M81" s="5" t="s">
        <v>1055</v>
      </c>
    </row>
    <row r="82" spans="1:13" x14ac:dyDescent="0.35">
      <c r="A82">
        <v>2024</v>
      </c>
      <c r="B82" s="6">
        <v>45320</v>
      </c>
      <c r="C82" s="6"/>
      <c r="E82" t="s">
        <v>260</v>
      </c>
      <c r="F82" t="s">
        <v>408</v>
      </c>
      <c r="G82" t="str">
        <f t="shared" si="1"/>
        <v>20 RIDGEVALE DR</v>
      </c>
      <c r="H82">
        <v>20</v>
      </c>
      <c r="I82" t="s">
        <v>626</v>
      </c>
      <c r="M82" s="5" t="s">
        <v>952</v>
      </c>
    </row>
    <row r="83" spans="1:13" x14ac:dyDescent="0.35">
      <c r="A83">
        <v>2024</v>
      </c>
      <c r="B83" s="6">
        <v>45314</v>
      </c>
      <c r="C83" s="6"/>
      <c r="E83" t="s">
        <v>270</v>
      </c>
      <c r="F83" t="s">
        <v>408</v>
      </c>
      <c r="G83" t="str">
        <f t="shared" si="1"/>
        <v>3563 CLAREMONT ST</v>
      </c>
      <c r="H83">
        <v>3563</v>
      </c>
      <c r="I83" t="s">
        <v>628</v>
      </c>
      <c r="M83" s="5" t="s">
        <v>961</v>
      </c>
    </row>
    <row r="84" spans="1:13" x14ac:dyDescent="0.35">
      <c r="A84">
        <v>2024</v>
      </c>
      <c r="B84" s="6">
        <v>45313</v>
      </c>
      <c r="C84" s="6"/>
      <c r="E84" t="s">
        <v>253</v>
      </c>
      <c r="F84" t="s">
        <v>408</v>
      </c>
      <c r="G84" t="str">
        <f t="shared" si="1"/>
        <v>163 WINDBREAK RUN</v>
      </c>
      <c r="H84">
        <v>163</v>
      </c>
      <c r="I84" t="s">
        <v>620</v>
      </c>
      <c r="M84" s="5" t="s">
        <v>946</v>
      </c>
    </row>
    <row r="85" spans="1:13" x14ac:dyDescent="0.35">
      <c r="A85">
        <v>2024</v>
      </c>
      <c r="B85" s="6">
        <v>45310</v>
      </c>
      <c r="C85" s="6"/>
      <c r="E85" t="s">
        <v>269</v>
      </c>
      <c r="F85" t="s">
        <v>408</v>
      </c>
      <c r="G85" t="str">
        <f t="shared" si="1"/>
        <v>2728 HIGHWAY 7</v>
      </c>
      <c r="H85">
        <v>2728</v>
      </c>
      <c r="I85" t="s">
        <v>631</v>
      </c>
      <c r="M85" s="5" t="s">
        <v>960</v>
      </c>
    </row>
    <row r="86" spans="1:13" x14ac:dyDescent="0.35">
      <c r="A86">
        <v>2024</v>
      </c>
      <c r="B86" s="6">
        <v>45310</v>
      </c>
      <c r="C86" s="6"/>
      <c r="E86" t="s">
        <v>369</v>
      </c>
      <c r="F86" t="s">
        <v>408</v>
      </c>
      <c r="G86" t="str">
        <f t="shared" si="1"/>
        <v>3 HEMMING CRT</v>
      </c>
      <c r="H86">
        <v>3</v>
      </c>
      <c r="I86" t="s">
        <v>700</v>
      </c>
      <c r="M86" s="5" t="s">
        <v>1053</v>
      </c>
    </row>
    <row r="87" spans="1:13" x14ac:dyDescent="0.35">
      <c r="A87">
        <v>2024</v>
      </c>
      <c r="B87" s="6">
        <v>45309</v>
      </c>
      <c r="C87" s="6"/>
      <c r="E87" t="s">
        <v>354</v>
      </c>
      <c r="F87" t="s">
        <v>408</v>
      </c>
      <c r="G87" t="str">
        <f t="shared" si="1"/>
        <v>69 GUYSBOROUGH AVE</v>
      </c>
      <c r="H87">
        <v>69</v>
      </c>
      <c r="I87" t="s">
        <v>689</v>
      </c>
      <c r="M87" s="5" t="s">
        <v>1038</v>
      </c>
    </row>
    <row r="88" spans="1:13" x14ac:dyDescent="0.35">
      <c r="A88">
        <v>2024</v>
      </c>
      <c r="B88" s="6">
        <v>45309</v>
      </c>
      <c r="C88" s="6"/>
      <c r="E88" t="s">
        <v>108</v>
      </c>
      <c r="F88" t="s">
        <v>408</v>
      </c>
      <c r="G88" t="str">
        <f t="shared" si="1"/>
        <v>2093 BEECH ST</v>
      </c>
      <c r="H88">
        <v>2093</v>
      </c>
      <c r="I88" t="s">
        <v>501</v>
      </c>
      <c r="M88" s="5" t="s">
        <v>812</v>
      </c>
    </row>
    <row r="89" spans="1:13" x14ac:dyDescent="0.35">
      <c r="A89">
        <v>2024</v>
      </c>
      <c r="B89" s="6">
        <v>45308</v>
      </c>
      <c r="C89" s="6"/>
      <c r="E89" t="s">
        <v>106</v>
      </c>
      <c r="F89" t="s">
        <v>408</v>
      </c>
      <c r="G89" t="str">
        <f t="shared" si="1"/>
        <v>73 HESTER ST</v>
      </c>
      <c r="H89">
        <v>73</v>
      </c>
      <c r="I89" t="s">
        <v>499</v>
      </c>
      <c r="M89" s="5" t="s">
        <v>810</v>
      </c>
    </row>
    <row r="90" spans="1:13" x14ac:dyDescent="0.35">
      <c r="A90" s="7">
        <v>2024</v>
      </c>
      <c r="B90" s="8">
        <v>45307</v>
      </c>
      <c r="C90" s="8"/>
      <c r="D90" s="7"/>
      <c r="E90" s="7" t="s">
        <v>109</v>
      </c>
      <c r="F90" s="7" t="s">
        <v>408</v>
      </c>
      <c r="G90" s="7" t="str">
        <f t="shared" si="1"/>
        <v>0.333333333333333 MARILYN DR</v>
      </c>
      <c r="H90" s="9">
        <v>0.33333333333333331</v>
      </c>
      <c r="I90" s="7" t="s">
        <v>502</v>
      </c>
      <c r="J90" s="7"/>
      <c r="K90" s="7"/>
      <c r="L90" s="7"/>
      <c r="M90" s="10" t="s">
        <v>813</v>
      </c>
    </row>
    <row r="91" spans="1:13" x14ac:dyDescent="0.35">
      <c r="A91">
        <v>2024</v>
      </c>
      <c r="B91" s="6">
        <v>45306</v>
      </c>
      <c r="C91" s="6"/>
      <c r="E91" t="s">
        <v>19</v>
      </c>
      <c r="F91" t="s">
        <v>408</v>
      </c>
      <c r="G91" t="str">
        <f t="shared" si="1"/>
        <v>111 PLEASANT ST</v>
      </c>
      <c r="H91">
        <v>111</v>
      </c>
      <c r="I91" t="s">
        <v>415</v>
      </c>
      <c r="M91" s="5" t="s">
        <v>729</v>
      </c>
    </row>
    <row r="92" spans="1:13" x14ac:dyDescent="0.35">
      <c r="A92">
        <v>2024</v>
      </c>
      <c r="B92" s="6">
        <v>45302</v>
      </c>
      <c r="C92" s="6"/>
      <c r="E92" t="s">
        <v>1351</v>
      </c>
      <c r="F92" t="s">
        <v>408</v>
      </c>
      <c r="G92" t="str">
        <f t="shared" si="1"/>
        <v>37 C BELMONT AVE</v>
      </c>
      <c r="H92" t="s">
        <v>1369</v>
      </c>
      <c r="I92" t="s">
        <v>409</v>
      </c>
      <c r="M92" s="5" t="s">
        <v>1392</v>
      </c>
    </row>
    <row r="93" spans="1:13" x14ac:dyDescent="0.35">
      <c r="A93">
        <v>2024</v>
      </c>
      <c r="B93" s="6">
        <v>45299</v>
      </c>
      <c r="C93" s="6"/>
      <c r="E93" t="s">
        <v>365</v>
      </c>
      <c r="F93" t="s">
        <v>408</v>
      </c>
      <c r="G93" t="str">
        <f t="shared" si="1"/>
        <v>6033 WILLOW ST</v>
      </c>
      <c r="H93">
        <v>6033</v>
      </c>
      <c r="I93" t="s">
        <v>699</v>
      </c>
      <c r="M93" s="5" t="s">
        <v>1049</v>
      </c>
    </row>
    <row r="94" spans="1:13" x14ac:dyDescent="0.35">
      <c r="A94">
        <v>2024</v>
      </c>
      <c r="B94" s="6">
        <v>45296</v>
      </c>
      <c r="C94" s="6">
        <v>45390</v>
      </c>
      <c r="D94">
        <f>_xlfn.DAYS(C94,B94)</f>
        <v>94</v>
      </c>
      <c r="E94" t="s">
        <v>262</v>
      </c>
      <c r="F94" t="s">
        <v>407</v>
      </c>
      <c r="G94" t="str">
        <f t="shared" si="1"/>
        <v>3579 CLAREMONT ST</v>
      </c>
      <c r="H94">
        <v>3579</v>
      </c>
      <c r="I94" t="s">
        <v>628</v>
      </c>
      <c r="M94" s="5" t="s">
        <v>954</v>
      </c>
    </row>
    <row r="95" spans="1:13" x14ac:dyDescent="0.35">
      <c r="A95">
        <v>2024</v>
      </c>
      <c r="B95" s="6">
        <v>45294</v>
      </c>
      <c r="C95" s="6"/>
      <c r="E95" t="s">
        <v>87</v>
      </c>
      <c r="F95" t="s">
        <v>408</v>
      </c>
      <c r="G95" t="str">
        <f t="shared" si="1"/>
        <v>49 CRIMSON DR</v>
      </c>
      <c r="H95">
        <v>49</v>
      </c>
      <c r="I95" t="s">
        <v>481</v>
      </c>
      <c r="M95" s="5" t="s">
        <v>791</v>
      </c>
    </row>
    <row r="96" spans="1:13" x14ac:dyDescent="0.35">
      <c r="A96">
        <v>2023</v>
      </c>
      <c r="B96" s="6">
        <v>45282</v>
      </c>
      <c r="C96" s="6"/>
      <c r="E96" t="s">
        <v>358</v>
      </c>
      <c r="F96" t="s">
        <v>408</v>
      </c>
      <c r="G96" t="str">
        <f t="shared" si="1"/>
        <v>17 PARKMOOR AVE</v>
      </c>
      <c r="H96">
        <v>17</v>
      </c>
      <c r="I96" t="s">
        <v>692</v>
      </c>
      <c r="M96" s="5" t="s">
        <v>1042</v>
      </c>
    </row>
    <row r="97" spans="1:13" x14ac:dyDescent="0.35">
      <c r="A97">
        <v>2023</v>
      </c>
      <c r="B97" s="6">
        <v>45280</v>
      </c>
      <c r="C97" s="6"/>
      <c r="E97" t="s">
        <v>362</v>
      </c>
      <c r="F97" t="s">
        <v>408</v>
      </c>
      <c r="G97" t="str">
        <f t="shared" si="1"/>
        <v>33 VALENTINE LANE</v>
      </c>
      <c r="H97">
        <v>33</v>
      </c>
      <c r="I97" t="s">
        <v>695</v>
      </c>
      <c r="M97" s="5" t="s">
        <v>1046</v>
      </c>
    </row>
    <row r="98" spans="1:13" x14ac:dyDescent="0.35">
      <c r="A98">
        <v>2023</v>
      </c>
      <c r="B98" s="6">
        <v>45279</v>
      </c>
      <c r="C98" s="6"/>
      <c r="E98" t="s">
        <v>39</v>
      </c>
      <c r="F98" t="s">
        <v>408</v>
      </c>
      <c r="G98" t="str">
        <f t="shared" si="1"/>
        <v>8 LAURIE DR</v>
      </c>
      <c r="H98">
        <v>8</v>
      </c>
      <c r="I98" t="s">
        <v>433</v>
      </c>
      <c r="M98" s="5" t="s">
        <v>749</v>
      </c>
    </row>
    <row r="99" spans="1:13" x14ac:dyDescent="0.35">
      <c r="A99">
        <v>2023</v>
      </c>
      <c r="B99" s="6">
        <v>45275</v>
      </c>
      <c r="C99" s="6">
        <v>45330</v>
      </c>
      <c r="D99">
        <f>_xlfn.DAYS(C99,B99)</f>
        <v>55</v>
      </c>
      <c r="E99" t="s">
        <v>1163</v>
      </c>
      <c r="F99" t="s">
        <v>407</v>
      </c>
      <c r="G99" t="str">
        <f t="shared" si="1"/>
        <v>26 B LEWIS ST</v>
      </c>
      <c r="H99" t="s">
        <v>1232</v>
      </c>
      <c r="I99" t="s">
        <v>584</v>
      </c>
      <c r="M99" s="5" t="s">
        <v>1319</v>
      </c>
    </row>
    <row r="100" spans="1:13" x14ac:dyDescent="0.35">
      <c r="A100">
        <v>2023</v>
      </c>
      <c r="B100" s="6">
        <v>45273</v>
      </c>
      <c r="C100" s="6"/>
      <c r="E100" t="s">
        <v>190</v>
      </c>
      <c r="F100" t="s">
        <v>408</v>
      </c>
      <c r="G100" t="str">
        <f t="shared" si="1"/>
        <v>3559 NOVALEA DR</v>
      </c>
      <c r="H100">
        <v>3559</v>
      </c>
      <c r="I100" t="s">
        <v>569</v>
      </c>
      <c r="M100" s="5" t="s">
        <v>887</v>
      </c>
    </row>
    <row r="101" spans="1:13" x14ac:dyDescent="0.35">
      <c r="A101">
        <v>2023</v>
      </c>
      <c r="B101" s="6">
        <v>45271</v>
      </c>
      <c r="C101" s="6"/>
      <c r="E101" t="s">
        <v>257</v>
      </c>
      <c r="F101" t="s">
        <v>408</v>
      </c>
      <c r="G101" t="str">
        <f t="shared" si="1"/>
        <v>192 CARMEL CRES</v>
      </c>
      <c r="H101">
        <v>192</v>
      </c>
      <c r="I101" t="s">
        <v>506</v>
      </c>
      <c r="M101" s="5" t="s">
        <v>949</v>
      </c>
    </row>
    <row r="102" spans="1:13" x14ac:dyDescent="0.35">
      <c r="A102">
        <v>2023</v>
      </c>
      <c r="B102" s="6">
        <v>45268</v>
      </c>
      <c r="C102" s="6">
        <v>45352</v>
      </c>
      <c r="D102">
        <f>_xlfn.DAYS(C102,B102)</f>
        <v>84</v>
      </c>
      <c r="E102" t="s">
        <v>1141</v>
      </c>
      <c r="F102" t="s">
        <v>407</v>
      </c>
      <c r="G102" t="str">
        <f t="shared" si="1"/>
        <v>532 BEAVER BANK RD</v>
      </c>
      <c r="H102">
        <v>532</v>
      </c>
      <c r="I102" t="s">
        <v>426</v>
      </c>
      <c r="M102" s="5" t="s">
        <v>1006</v>
      </c>
    </row>
    <row r="103" spans="1:13" x14ac:dyDescent="0.35">
      <c r="A103">
        <v>2023</v>
      </c>
      <c r="B103" s="6">
        <v>45264</v>
      </c>
      <c r="C103" s="6">
        <v>45358</v>
      </c>
      <c r="D103">
        <f>_xlfn.DAYS(C103,B103)</f>
        <v>94</v>
      </c>
      <c r="E103" t="s">
        <v>89</v>
      </c>
      <c r="F103" t="s">
        <v>407</v>
      </c>
      <c r="G103" t="str">
        <f t="shared" si="1"/>
        <v>18 OAKDALE CRES</v>
      </c>
      <c r="H103">
        <v>18</v>
      </c>
      <c r="I103" t="s">
        <v>483</v>
      </c>
      <c r="M103" s="5" t="s">
        <v>793</v>
      </c>
    </row>
    <row r="104" spans="1:13" x14ac:dyDescent="0.35">
      <c r="A104">
        <v>2023</v>
      </c>
      <c r="B104" s="6">
        <v>45264</v>
      </c>
      <c r="C104" s="6"/>
      <c r="E104" t="s">
        <v>248</v>
      </c>
      <c r="F104" t="s">
        <v>408</v>
      </c>
      <c r="G104" t="str">
        <f t="shared" si="1"/>
        <v>158 MILLWOOD DR</v>
      </c>
      <c r="H104">
        <v>158</v>
      </c>
      <c r="I104" t="s">
        <v>618</v>
      </c>
      <c r="M104" s="5" t="s">
        <v>941</v>
      </c>
    </row>
    <row r="105" spans="1:13" x14ac:dyDescent="0.35">
      <c r="A105">
        <v>2023</v>
      </c>
      <c r="B105" s="6">
        <v>45264</v>
      </c>
      <c r="C105" s="6"/>
      <c r="E105" t="s">
        <v>364</v>
      </c>
      <c r="F105" t="s">
        <v>408</v>
      </c>
      <c r="G105" t="str">
        <f t="shared" si="1"/>
        <v>22 B SUNNYBRAE AVE</v>
      </c>
      <c r="H105" t="s">
        <v>697</v>
      </c>
      <c r="I105" t="s">
        <v>698</v>
      </c>
      <c r="M105" s="5" t="s">
        <v>1048</v>
      </c>
    </row>
    <row r="106" spans="1:13" s="7" customFormat="1" x14ac:dyDescent="0.35">
      <c r="A106">
        <v>2023</v>
      </c>
      <c r="B106" s="6">
        <v>45261</v>
      </c>
      <c r="C106" s="6">
        <v>45392</v>
      </c>
      <c r="D106">
        <f>_xlfn.DAYS(C106,B106)</f>
        <v>131</v>
      </c>
      <c r="E106" t="s">
        <v>90</v>
      </c>
      <c r="F106" t="s">
        <v>407</v>
      </c>
      <c r="G106" t="str">
        <f t="shared" si="1"/>
        <v>24 MURRAY HILL DR</v>
      </c>
      <c r="H106">
        <v>24</v>
      </c>
      <c r="I106" t="s">
        <v>484</v>
      </c>
      <c r="J106"/>
      <c r="K106"/>
      <c r="L106"/>
      <c r="M106" s="5" t="s">
        <v>794</v>
      </c>
    </row>
    <row r="107" spans="1:13" ht="43.5" x14ac:dyDescent="0.35">
      <c r="A107">
        <v>2023</v>
      </c>
      <c r="B107" s="6">
        <v>45259</v>
      </c>
      <c r="C107" s="6"/>
      <c r="E107" t="s">
        <v>363</v>
      </c>
      <c r="F107" t="s">
        <v>408</v>
      </c>
      <c r="G107" t="str">
        <f t="shared" si="1"/>
        <v>3323 AGRICOLA ST</v>
      </c>
      <c r="H107">
        <v>3323</v>
      </c>
      <c r="I107" t="s">
        <v>696</v>
      </c>
      <c r="M107" s="5" t="s">
        <v>1047</v>
      </c>
    </row>
    <row r="108" spans="1:13" x14ac:dyDescent="0.35">
      <c r="A108">
        <v>2023</v>
      </c>
      <c r="B108" s="6">
        <v>45259</v>
      </c>
      <c r="C108" s="6"/>
      <c r="E108" t="s">
        <v>207</v>
      </c>
      <c r="F108" t="s">
        <v>408</v>
      </c>
      <c r="G108" t="str">
        <f t="shared" si="1"/>
        <v>3561 LYNCH ST</v>
      </c>
      <c r="H108">
        <v>3561</v>
      </c>
      <c r="I108" t="s">
        <v>491</v>
      </c>
      <c r="M108" s="5" t="s">
        <v>903</v>
      </c>
    </row>
    <row r="109" spans="1:13" x14ac:dyDescent="0.35">
      <c r="A109">
        <v>2023</v>
      </c>
      <c r="B109" s="6">
        <v>45258</v>
      </c>
      <c r="C109" s="6"/>
      <c r="E109" t="s">
        <v>104</v>
      </c>
      <c r="F109" t="s">
        <v>408</v>
      </c>
      <c r="G109" t="str">
        <f t="shared" si="1"/>
        <v>72 LAKELAND ST</v>
      </c>
      <c r="H109">
        <v>72</v>
      </c>
      <c r="I109" t="s">
        <v>497</v>
      </c>
      <c r="M109" s="5" t="s">
        <v>808</v>
      </c>
    </row>
    <row r="110" spans="1:13" x14ac:dyDescent="0.35">
      <c r="A110">
        <v>2023</v>
      </c>
      <c r="B110" s="6">
        <v>45258</v>
      </c>
      <c r="C110" s="6">
        <v>45349</v>
      </c>
      <c r="D110">
        <f>_xlfn.DAYS(C110,B110)</f>
        <v>91</v>
      </c>
      <c r="E110" t="s">
        <v>251</v>
      </c>
      <c r="F110" t="s">
        <v>407</v>
      </c>
      <c r="G110" t="str">
        <f t="shared" si="1"/>
        <v>37 NORTH GREEN RD</v>
      </c>
      <c r="H110">
        <v>37</v>
      </c>
      <c r="I110" t="s">
        <v>619</v>
      </c>
      <c r="M110" s="5" t="s">
        <v>944</v>
      </c>
    </row>
    <row r="111" spans="1:13" x14ac:dyDescent="0.35">
      <c r="A111">
        <v>2023</v>
      </c>
      <c r="B111" s="6">
        <v>45253</v>
      </c>
      <c r="C111" s="6"/>
      <c r="E111" t="s">
        <v>1164</v>
      </c>
      <c r="F111" t="s">
        <v>408</v>
      </c>
      <c r="G111" t="str">
        <f t="shared" si="1"/>
        <v>5 LAKEVIEW AVE</v>
      </c>
      <c r="H111">
        <v>5</v>
      </c>
      <c r="I111" t="s">
        <v>682</v>
      </c>
      <c r="M111" s="5" t="s">
        <v>1320</v>
      </c>
    </row>
    <row r="112" spans="1:13" x14ac:dyDescent="0.35">
      <c r="A112">
        <v>2023</v>
      </c>
      <c r="B112" s="6">
        <v>45252</v>
      </c>
      <c r="C112" s="6"/>
      <c r="E112" t="s">
        <v>1334</v>
      </c>
      <c r="F112" t="s">
        <v>408</v>
      </c>
      <c r="G112" t="str">
        <f t="shared" si="1"/>
        <v>6194 ALLAN ST</v>
      </c>
      <c r="H112">
        <v>6194</v>
      </c>
      <c r="I112" t="s">
        <v>1359</v>
      </c>
      <c r="M112" s="5" t="s">
        <v>1376</v>
      </c>
    </row>
    <row r="113" spans="1:13" x14ac:dyDescent="0.35">
      <c r="A113">
        <v>2023</v>
      </c>
      <c r="B113" s="6">
        <v>45244</v>
      </c>
      <c r="C113" s="6"/>
      <c r="E113" t="s">
        <v>325</v>
      </c>
      <c r="F113" t="s">
        <v>408</v>
      </c>
      <c r="G113" t="str">
        <f t="shared" si="1"/>
        <v>71 GRENOBLE CRT</v>
      </c>
      <c r="H113">
        <v>71</v>
      </c>
      <c r="I113" t="s">
        <v>673</v>
      </c>
      <c r="M113" s="5" t="s">
        <v>1009</v>
      </c>
    </row>
    <row r="114" spans="1:13" x14ac:dyDescent="0.35">
      <c r="A114">
        <v>2023</v>
      </c>
      <c r="B114" s="6">
        <v>45239</v>
      </c>
      <c r="C114" s="6"/>
      <c r="E114" t="s">
        <v>210</v>
      </c>
      <c r="F114" t="s">
        <v>408</v>
      </c>
      <c r="G114" t="str">
        <f t="shared" si="1"/>
        <v>24 ACORN RD</v>
      </c>
      <c r="H114">
        <v>24</v>
      </c>
      <c r="I114" t="s">
        <v>586</v>
      </c>
      <c r="M114" s="5" t="s">
        <v>906</v>
      </c>
    </row>
    <row r="115" spans="1:13" x14ac:dyDescent="0.35">
      <c r="A115">
        <v>2023</v>
      </c>
      <c r="B115" s="6">
        <v>45238</v>
      </c>
      <c r="C115" s="6"/>
      <c r="E115" t="s">
        <v>359</v>
      </c>
      <c r="F115" t="s">
        <v>408</v>
      </c>
      <c r="G115" t="str">
        <f t="shared" si="1"/>
        <v>1 GEORGE CYRIL DR</v>
      </c>
      <c r="H115">
        <v>1</v>
      </c>
      <c r="I115" t="s">
        <v>693</v>
      </c>
      <c r="M115" s="5" t="s">
        <v>1043</v>
      </c>
    </row>
    <row r="116" spans="1:13" x14ac:dyDescent="0.35">
      <c r="A116">
        <v>2023</v>
      </c>
      <c r="B116" s="6">
        <v>45237</v>
      </c>
      <c r="C116" s="6"/>
      <c r="E116" t="s">
        <v>1129</v>
      </c>
      <c r="F116" t="s">
        <v>408</v>
      </c>
      <c r="G116" t="str">
        <f t="shared" si="1"/>
        <v>2092 KLINE ST</v>
      </c>
      <c r="H116">
        <v>2092</v>
      </c>
      <c r="I116" t="s">
        <v>1211</v>
      </c>
      <c r="M116" s="5" t="s">
        <v>1288</v>
      </c>
    </row>
    <row r="117" spans="1:13" x14ac:dyDescent="0.35">
      <c r="A117">
        <v>2023</v>
      </c>
      <c r="B117" s="6">
        <v>45237</v>
      </c>
      <c r="C117" s="6"/>
      <c r="E117" t="s">
        <v>216</v>
      </c>
      <c r="F117" t="s">
        <v>408</v>
      </c>
      <c r="G117" t="str">
        <f t="shared" si="1"/>
        <v>114 MORGAN DR</v>
      </c>
      <c r="H117">
        <v>114</v>
      </c>
      <c r="I117" t="s">
        <v>591</v>
      </c>
      <c r="M117" s="5" t="s">
        <v>911</v>
      </c>
    </row>
    <row r="118" spans="1:13" x14ac:dyDescent="0.35">
      <c r="A118">
        <v>2023</v>
      </c>
      <c r="B118" s="6">
        <v>45236</v>
      </c>
      <c r="C118" s="6"/>
      <c r="E118" t="s">
        <v>54</v>
      </c>
      <c r="F118" t="s">
        <v>408</v>
      </c>
      <c r="G118" t="str">
        <f t="shared" si="1"/>
        <v>115 RIVERVIEW CRES</v>
      </c>
      <c r="H118">
        <v>115</v>
      </c>
      <c r="I118" t="s">
        <v>449</v>
      </c>
      <c r="M118" s="5" t="s">
        <v>724</v>
      </c>
    </row>
    <row r="119" spans="1:13" x14ac:dyDescent="0.35">
      <c r="A119">
        <v>2023</v>
      </c>
      <c r="B119" s="6">
        <v>45232</v>
      </c>
      <c r="C119" s="6"/>
      <c r="E119" t="s">
        <v>360</v>
      </c>
      <c r="F119" t="s">
        <v>408</v>
      </c>
      <c r="G119" t="str">
        <f t="shared" si="1"/>
        <v>95 RUN LAKE LANE</v>
      </c>
      <c r="H119">
        <v>95</v>
      </c>
      <c r="I119" t="s">
        <v>694</v>
      </c>
      <c r="M119" s="5" t="s">
        <v>1044</v>
      </c>
    </row>
    <row r="120" spans="1:13" x14ac:dyDescent="0.35">
      <c r="A120">
        <v>2023</v>
      </c>
      <c r="B120" s="6">
        <v>45229</v>
      </c>
      <c r="C120" s="6"/>
      <c r="E120" t="s">
        <v>63</v>
      </c>
      <c r="F120" t="s">
        <v>408</v>
      </c>
      <c r="G120" t="str">
        <f t="shared" si="1"/>
        <v>27 LITCHFIELD CRES</v>
      </c>
      <c r="H120">
        <v>27</v>
      </c>
      <c r="I120" t="s">
        <v>457</v>
      </c>
      <c r="M120" s="5" t="s">
        <v>771</v>
      </c>
    </row>
    <row r="121" spans="1:13" x14ac:dyDescent="0.35">
      <c r="A121">
        <v>2023</v>
      </c>
      <c r="B121" s="6">
        <v>45226</v>
      </c>
      <c r="C121" s="6">
        <v>45310</v>
      </c>
      <c r="D121">
        <f>_xlfn.DAYS(C121,B121)</f>
        <v>84</v>
      </c>
      <c r="E121" t="s">
        <v>348</v>
      </c>
      <c r="F121" t="s">
        <v>407</v>
      </c>
      <c r="G121" t="str">
        <f t="shared" si="1"/>
        <v>2751 CONNAUGHT AVE</v>
      </c>
      <c r="H121">
        <v>2751</v>
      </c>
      <c r="I121" t="s">
        <v>580</v>
      </c>
      <c r="M121" s="5" t="s">
        <v>1032</v>
      </c>
    </row>
    <row r="122" spans="1:13" ht="43.5" x14ac:dyDescent="0.35">
      <c r="A122">
        <v>2023</v>
      </c>
      <c r="B122" s="6">
        <v>45225</v>
      </c>
      <c r="C122" s="6"/>
      <c r="E122" t="s">
        <v>223</v>
      </c>
      <c r="F122" t="s">
        <v>408</v>
      </c>
      <c r="G122" t="str">
        <f t="shared" si="1"/>
        <v>6042 SOUTH ST</v>
      </c>
      <c r="H122">
        <v>6042</v>
      </c>
      <c r="I122" t="s">
        <v>597</v>
      </c>
      <c r="M122" s="5" t="s">
        <v>918</v>
      </c>
    </row>
    <row r="123" spans="1:13" x14ac:dyDescent="0.35">
      <c r="A123">
        <v>2023</v>
      </c>
      <c r="B123" s="6">
        <v>45217</v>
      </c>
      <c r="C123" s="6">
        <v>45356</v>
      </c>
      <c r="D123">
        <f>_xlfn.DAYS(C123,B123)</f>
        <v>139</v>
      </c>
      <c r="E123" t="s">
        <v>345</v>
      </c>
      <c r="F123" t="s">
        <v>407</v>
      </c>
      <c r="G123" t="str">
        <f t="shared" si="1"/>
        <v>2794 CONNOLLY ST</v>
      </c>
      <c r="H123">
        <v>2794</v>
      </c>
      <c r="I123" t="s">
        <v>559</v>
      </c>
      <c r="M123" s="5" t="s">
        <v>1029</v>
      </c>
    </row>
    <row r="124" spans="1:13" x14ac:dyDescent="0.35">
      <c r="A124">
        <v>2023</v>
      </c>
      <c r="B124" s="6">
        <v>45216</v>
      </c>
      <c r="C124" s="6"/>
      <c r="E124" t="s">
        <v>97</v>
      </c>
      <c r="F124" t="s">
        <v>408</v>
      </c>
      <c r="G124" t="str">
        <f t="shared" si="1"/>
        <v>3728 LYNCH ST</v>
      </c>
      <c r="H124">
        <v>3728</v>
      </c>
      <c r="I124" t="s">
        <v>491</v>
      </c>
      <c r="M124" s="5" t="s">
        <v>801</v>
      </c>
    </row>
    <row r="125" spans="1:13" x14ac:dyDescent="0.35">
      <c r="A125">
        <v>2023</v>
      </c>
      <c r="B125" s="6">
        <v>45211</v>
      </c>
      <c r="C125" s="6"/>
      <c r="E125" t="s">
        <v>103</v>
      </c>
      <c r="F125" t="s">
        <v>408</v>
      </c>
      <c r="G125" t="str">
        <f t="shared" si="1"/>
        <v>138 JOHNSTONE AVE</v>
      </c>
      <c r="H125">
        <v>138</v>
      </c>
      <c r="I125" t="s">
        <v>496</v>
      </c>
      <c r="M125" s="5" t="s">
        <v>807</v>
      </c>
    </row>
    <row r="126" spans="1:13" x14ac:dyDescent="0.35">
      <c r="A126">
        <v>2023</v>
      </c>
      <c r="B126" s="6">
        <v>45211</v>
      </c>
      <c r="C126" s="6"/>
      <c r="E126" t="s">
        <v>249</v>
      </c>
      <c r="F126" t="s">
        <v>408</v>
      </c>
      <c r="G126" t="str">
        <f t="shared" si="1"/>
        <v>65 HONEYGOLD DR</v>
      </c>
      <c r="H126">
        <v>65</v>
      </c>
      <c r="I126" t="s">
        <v>482</v>
      </c>
      <c r="M126" s="5" t="s">
        <v>942</v>
      </c>
    </row>
    <row r="127" spans="1:13" x14ac:dyDescent="0.35">
      <c r="A127">
        <v>2023</v>
      </c>
      <c r="B127" s="6">
        <v>45211</v>
      </c>
      <c r="C127" s="6"/>
      <c r="E127" t="s">
        <v>88</v>
      </c>
      <c r="F127" t="s">
        <v>408</v>
      </c>
      <c r="G127" t="str">
        <f t="shared" si="1"/>
        <v>69 HONEYGOLD DR</v>
      </c>
      <c r="H127">
        <v>69</v>
      </c>
      <c r="I127" t="s">
        <v>482</v>
      </c>
      <c r="M127" s="5" t="s">
        <v>792</v>
      </c>
    </row>
    <row r="128" spans="1:13" x14ac:dyDescent="0.35">
      <c r="A128">
        <v>2023</v>
      </c>
      <c r="B128" s="6">
        <v>45205</v>
      </c>
      <c r="C128" s="6">
        <v>45209</v>
      </c>
      <c r="D128">
        <f>_xlfn.DAYS(C128,B128)</f>
        <v>4</v>
      </c>
      <c r="E128" t="s">
        <v>344</v>
      </c>
      <c r="F128" t="s">
        <v>407</v>
      </c>
      <c r="G128" t="str">
        <f t="shared" si="1"/>
        <v>7094 CHEBUCTO RD</v>
      </c>
      <c r="H128">
        <v>7094</v>
      </c>
      <c r="I128" t="s">
        <v>632</v>
      </c>
      <c r="M128" s="5" t="s">
        <v>1028</v>
      </c>
    </row>
    <row r="129" spans="1:13" x14ac:dyDescent="0.35">
      <c r="A129">
        <v>2023</v>
      </c>
      <c r="B129" s="6">
        <v>45203</v>
      </c>
      <c r="C129" s="6"/>
      <c r="E129" t="s">
        <v>1161</v>
      </c>
      <c r="F129" t="s">
        <v>408</v>
      </c>
      <c r="G129" t="str">
        <f t="shared" si="1"/>
        <v>181 HOWE AVE</v>
      </c>
      <c r="H129">
        <v>181</v>
      </c>
      <c r="I129" t="s">
        <v>1230</v>
      </c>
      <c r="M129" s="5" t="s">
        <v>1317</v>
      </c>
    </row>
    <row r="130" spans="1:13" x14ac:dyDescent="0.35">
      <c r="A130">
        <v>2023</v>
      </c>
      <c r="B130" s="6">
        <v>45198</v>
      </c>
      <c r="C130" s="6"/>
      <c r="E130" t="s">
        <v>1086</v>
      </c>
      <c r="F130" t="s">
        <v>408</v>
      </c>
      <c r="G130" t="str">
        <f t="shared" ref="G130:G193" si="2">H130&amp;" "&amp;I130</f>
        <v>20 HONEYDALE CRES</v>
      </c>
      <c r="H130">
        <v>20</v>
      </c>
      <c r="I130" t="s">
        <v>1177</v>
      </c>
      <c r="M130" s="5" t="s">
        <v>1245</v>
      </c>
    </row>
    <row r="131" spans="1:13" ht="29" x14ac:dyDescent="0.35">
      <c r="A131">
        <v>2023</v>
      </c>
      <c r="B131" s="6">
        <v>45198</v>
      </c>
      <c r="C131" s="6"/>
      <c r="E131" t="s">
        <v>226</v>
      </c>
      <c r="F131" t="s">
        <v>408</v>
      </c>
      <c r="G131" t="str">
        <f t="shared" si="2"/>
        <v>27 NORMAN CRES</v>
      </c>
      <c r="H131">
        <v>27</v>
      </c>
      <c r="I131" t="s">
        <v>600</v>
      </c>
      <c r="M131" s="5" t="s">
        <v>921</v>
      </c>
    </row>
    <row r="132" spans="1:13" x14ac:dyDescent="0.35">
      <c r="A132">
        <v>2023</v>
      </c>
      <c r="B132" s="6">
        <v>45196</v>
      </c>
      <c r="C132" s="6">
        <v>45342</v>
      </c>
      <c r="D132">
        <f>_xlfn.DAYS(C132,B132)</f>
        <v>146</v>
      </c>
      <c r="E132" t="s">
        <v>1097</v>
      </c>
      <c r="F132" t="s">
        <v>407</v>
      </c>
      <c r="G132" t="str">
        <f t="shared" si="2"/>
        <v>1218 SACKVILLE DR</v>
      </c>
      <c r="H132">
        <v>1218</v>
      </c>
      <c r="I132" t="s">
        <v>1184</v>
      </c>
      <c r="M132" s="5" t="s">
        <v>1256</v>
      </c>
    </row>
    <row r="133" spans="1:13" x14ac:dyDescent="0.35">
      <c r="A133">
        <v>2023</v>
      </c>
      <c r="B133" s="6">
        <v>45195</v>
      </c>
      <c r="C133" s="6"/>
      <c r="E133" t="s">
        <v>356</v>
      </c>
      <c r="F133" t="s">
        <v>408</v>
      </c>
      <c r="G133" t="str">
        <f t="shared" si="2"/>
        <v>1331 FLEETWOOD DR</v>
      </c>
      <c r="H133">
        <v>1331</v>
      </c>
      <c r="I133" t="s">
        <v>691</v>
      </c>
      <c r="M133" s="5" t="s">
        <v>1040</v>
      </c>
    </row>
    <row r="134" spans="1:13" x14ac:dyDescent="0.35">
      <c r="A134">
        <v>2023</v>
      </c>
      <c r="B134" s="6">
        <v>45195</v>
      </c>
      <c r="C134" s="6"/>
      <c r="E134" t="s">
        <v>102</v>
      </c>
      <c r="F134" t="s">
        <v>408</v>
      </c>
      <c r="G134" t="str">
        <f t="shared" si="2"/>
        <v>6 RIVERWOOD DR</v>
      </c>
      <c r="H134">
        <v>6</v>
      </c>
      <c r="I134" t="s">
        <v>495</v>
      </c>
      <c r="M134" s="5" t="s">
        <v>806</v>
      </c>
    </row>
    <row r="135" spans="1:13" x14ac:dyDescent="0.35">
      <c r="A135">
        <v>2023</v>
      </c>
      <c r="B135" s="6">
        <v>45195</v>
      </c>
      <c r="C135" s="6"/>
      <c r="E135" t="s">
        <v>1138</v>
      </c>
      <c r="F135" t="s">
        <v>408</v>
      </c>
      <c r="G135" t="str">
        <f t="shared" si="2"/>
        <v>99 KARELS DR</v>
      </c>
      <c r="H135">
        <v>99</v>
      </c>
      <c r="I135" t="s">
        <v>602</v>
      </c>
      <c r="M135" s="5" t="s">
        <v>1296</v>
      </c>
    </row>
    <row r="136" spans="1:13" x14ac:dyDescent="0.35">
      <c r="A136">
        <v>2023</v>
      </c>
      <c r="B136" s="6">
        <v>45195</v>
      </c>
      <c r="C136" s="6"/>
      <c r="E136" t="s">
        <v>1333</v>
      </c>
      <c r="F136" t="s">
        <v>408</v>
      </c>
      <c r="G136" t="str">
        <f t="shared" si="2"/>
        <v>3184 AGRICOLA ST</v>
      </c>
      <c r="H136">
        <v>3184</v>
      </c>
      <c r="I136" t="s">
        <v>696</v>
      </c>
      <c r="M136" s="5" t="s">
        <v>1375</v>
      </c>
    </row>
    <row r="137" spans="1:13" x14ac:dyDescent="0.35">
      <c r="A137">
        <v>2023</v>
      </c>
      <c r="B137" s="6">
        <v>45190</v>
      </c>
      <c r="C137" s="6">
        <v>45413</v>
      </c>
      <c r="D137">
        <f>_xlfn.DAYS(C137,B137)</f>
        <v>223</v>
      </c>
      <c r="E137" t="s">
        <v>1133</v>
      </c>
      <c r="F137" t="s">
        <v>407</v>
      </c>
      <c r="G137" t="str">
        <f t="shared" si="2"/>
        <v>6441 SUMMIT ST</v>
      </c>
      <c r="H137">
        <v>6441</v>
      </c>
      <c r="I137" t="s">
        <v>1196</v>
      </c>
      <c r="M137" s="5" t="s">
        <v>815</v>
      </c>
    </row>
    <row r="138" spans="1:13" x14ac:dyDescent="0.35">
      <c r="A138">
        <v>2023</v>
      </c>
      <c r="B138" s="6">
        <v>45189</v>
      </c>
      <c r="C138" s="6"/>
      <c r="E138" t="s">
        <v>1330</v>
      </c>
      <c r="F138" t="s">
        <v>408</v>
      </c>
      <c r="G138" t="str">
        <f t="shared" si="2"/>
        <v>270 AUBURN DR</v>
      </c>
      <c r="H138">
        <v>270</v>
      </c>
      <c r="I138" t="s">
        <v>1357</v>
      </c>
      <c r="M138" s="5" t="s">
        <v>1373</v>
      </c>
    </row>
    <row r="139" spans="1:13" x14ac:dyDescent="0.35">
      <c r="A139">
        <v>2023</v>
      </c>
      <c r="B139" s="6">
        <v>45189</v>
      </c>
      <c r="C139" s="6"/>
      <c r="E139" t="s">
        <v>227</v>
      </c>
      <c r="F139" t="s">
        <v>408</v>
      </c>
      <c r="G139" t="str">
        <f t="shared" si="2"/>
        <v>2632 FULLER TERR</v>
      </c>
      <c r="H139">
        <v>2632</v>
      </c>
      <c r="I139" t="s">
        <v>601</v>
      </c>
      <c r="M139" s="5" t="s">
        <v>922</v>
      </c>
    </row>
    <row r="140" spans="1:13" x14ac:dyDescent="0.35">
      <c r="A140">
        <v>2023</v>
      </c>
      <c r="B140" s="6">
        <v>45188</v>
      </c>
      <c r="C140" s="6"/>
      <c r="E140" t="s">
        <v>333</v>
      </c>
      <c r="F140" t="s">
        <v>408</v>
      </c>
      <c r="G140" t="str">
        <f t="shared" si="2"/>
        <v>4 MAIN ST</v>
      </c>
      <c r="H140">
        <v>4</v>
      </c>
      <c r="I140" t="s">
        <v>505</v>
      </c>
      <c r="M140" s="5" t="s">
        <v>1017</v>
      </c>
    </row>
    <row r="141" spans="1:13" x14ac:dyDescent="0.35">
      <c r="A141">
        <v>2023</v>
      </c>
      <c r="B141" s="6">
        <v>45188</v>
      </c>
      <c r="C141" s="6">
        <v>45358</v>
      </c>
      <c r="D141">
        <f>_xlfn.DAYS(C141,B141)</f>
        <v>170</v>
      </c>
      <c r="E141" t="s">
        <v>1131</v>
      </c>
      <c r="F141" t="s">
        <v>407</v>
      </c>
      <c r="G141" t="str">
        <f t="shared" si="2"/>
        <v>4216 HIGHWAY 2</v>
      </c>
      <c r="H141">
        <v>4216</v>
      </c>
      <c r="I141" t="s">
        <v>1213</v>
      </c>
      <c r="M141" s="5" t="s">
        <v>1290</v>
      </c>
    </row>
    <row r="142" spans="1:13" x14ac:dyDescent="0.35">
      <c r="A142">
        <v>2023</v>
      </c>
      <c r="B142" s="6">
        <v>45187</v>
      </c>
      <c r="C142" s="6"/>
      <c r="E142" t="s">
        <v>322</v>
      </c>
      <c r="F142" t="s">
        <v>408</v>
      </c>
      <c r="G142" t="str">
        <f t="shared" si="2"/>
        <v>157 ASHDALE CRES</v>
      </c>
      <c r="H142">
        <v>157</v>
      </c>
      <c r="I142" t="s">
        <v>672</v>
      </c>
      <c r="M142" s="5" t="s">
        <v>1007</v>
      </c>
    </row>
    <row r="143" spans="1:13" x14ac:dyDescent="0.35">
      <c r="A143">
        <v>2023</v>
      </c>
      <c r="B143" s="6">
        <v>45187</v>
      </c>
      <c r="C143" s="6"/>
      <c r="E143" t="s">
        <v>1162</v>
      </c>
      <c r="F143" t="s">
        <v>408</v>
      </c>
      <c r="G143" t="str">
        <f t="shared" si="2"/>
        <v>2465 GOTTINGEN ST</v>
      </c>
      <c r="H143">
        <v>2465</v>
      </c>
      <c r="I143" t="s">
        <v>1231</v>
      </c>
      <c r="M143" s="5" t="s">
        <v>1318</v>
      </c>
    </row>
    <row r="144" spans="1:13" x14ac:dyDescent="0.35">
      <c r="A144">
        <v>2023</v>
      </c>
      <c r="B144" s="6">
        <v>45183</v>
      </c>
      <c r="C144" s="6"/>
      <c r="E144" t="s">
        <v>225</v>
      </c>
      <c r="F144" t="s">
        <v>408</v>
      </c>
      <c r="G144" t="str">
        <f t="shared" si="2"/>
        <v>127 MCCABE LAKE DR</v>
      </c>
      <c r="H144">
        <v>127</v>
      </c>
      <c r="I144" t="s">
        <v>599</v>
      </c>
      <c r="M144" s="5" t="s">
        <v>920</v>
      </c>
    </row>
    <row r="145" spans="1:13" x14ac:dyDescent="0.35">
      <c r="A145">
        <v>2023</v>
      </c>
      <c r="B145" s="6">
        <v>45183</v>
      </c>
      <c r="C145" s="6"/>
      <c r="E145" t="s">
        <v>339</v>
      </c>
      <c r="F145" t="s">
        <v>408</v>
      </c>
      <c r="G145" t="str">
        <f t="shared" si="2"/>
        <v>447 LAKEVIEW AVE</v>
      </c>
      <c r="H145">
        <v>447</v>
      </c>
      <c r="I145" t="s">
        <v>682</v>
      </c>
      <c r="M145" s="5" t="s">
        <v>1023</v>
      </c>
    </row>
    <row r="146" spans="1:13" x14ac:dyDescent="0.35">
      <c r="A146">
        <v>2023</v>
      </c>
      <c r="B146" s="6">
        <v>45181</v>
      </c>
      <c r="C146" s="6">
        <v>45317</v>
      </c>
      <c r="D146">
        <f>_xlfn.DAYS(C146,B146)</f>
        <v>136</v>
      </c>
      <c r="E146" t="s">
        <v>101</v>
      </c>
      <c r="F146" t="s">
        <v>407</v>
      </c>
      <c r="G146" t="str">
        <f t="shared" si="2"/>
        <v>645 ST MARGARETS BAY RD</v>
      </c>
      <c r="H146">
        <v>645</v>
      </c>
      <c r="I146" t="s">
        <v>494</v>
      </c>
      <c r="M146" s="5" t="s">
        <v>805</v>
      </c>
    </row>
    <row r="147" spans="1:13" x14ac:dyDescent="0.35">
      <c r="A147">
        <v>2023</v>
      </c>
      <c r="B147" s="6">
        <v>45181</v>
      </c>
      <c r="C147" s="6">
        <v>45317</v>
      </c>
      <c r="D147">
        <f>_xlfn.DAYS(C147,B147)</f>
        <v>136</v>
      </c>
      <c r="E147" t="s">
        <v>357</v>
      </c>
      <c r="F147" t="s">
        <v>407</v>
      </c>
      <c r="G147" t="str">
        <f t="shared" si="2"/>
        <v>643 ST MARGARETS BAY RD</v>
      </c>
      <c r="H147">
        <v>643</v>
      </c>
      <c r="I147" t="s">
        <v>494</v>
      </c>
      <c r="M147" s="5" t="s">
        <v>1041</v>
      </c>
    </row>
    <row r="148" spans="1:13" x14ac:dyDescent="0.35">
      <c r="A148">
        <v>2023</v>
      </c>
      <c r="B148" s="6">
        <v>45180</v>
      </c>
      <c r="C148" s="6"/>
      <c r="E148" t="s">
        <v>347</v>
      </c>
      <c r="F148" t="s">
        <v>408</v>
      </c>
      <c r="G148" t="str">
        <f t="shared" si="2"/>
        <v>6455 ROSLYN RD</v>
      </c>
      <c r="H148">
        <v>6455</v>
      </c>
      <c r="I148" t="s">
        <v>676</v>
      </c>
      <c r="M148" s="5" t="s">
        <v>1031</v>
      </c>
    </row>
    <row r="149" spans="1:13" x14ac:dyDescent="0.35">
      <c r="A149">
        <v>2023</v>
      </c>
      <c r="B149" s="6">
        <v>45175</v>
      </c>
      <c r="C149" s="6"/>
      <c r="E149" t="s">
        <v>1132</v>
      </c>
      <c r="F149" t="s">
        <v>408</v>
      </c>
      <c r="G149" t="str">
        <f t="shared" si="2"/>
        <v>11 OLIVE AVE</v>
      </c>
      <c r="H149">
        <v>11</v>
      </c>
      <c r="I149" t="s">
        <v>1214</v>
      </c>
      <c r="M149" s="5" t="s">
        <v>1291</v>
      </c>
    </row>
    <row r="150" spans="1:13" x14ac:dyDescent="0.35">
      <c r="A150">
        <v>2023</v>
      </c>
      <c r="B150" s="6">
        <v>45175</v>
      </c>
      <c r="C150" s="6"/>
      <c r="E150" t="s">
        <v>61</v>
      </c>
      <c r="F150" t="s">
        <v>408</v>
      </c>
      <c r="G150" t="str">
        <f t="shared" si="2"/>
        <v>3618 PERCY ST</v>
      </c>
      <c r="H150">
        <v>3618</v>
      </c>
      <c r="I150" t="s">
        <v>455</v>
      </c>
      <c r="M150" s="5" t="s">
        <v>769</v>
      </c>
    </row>
    <row r="151" spans="1:13" x14ac:dyDescent="0.35">
      <c r="A151">
        <v>2023</v>
      </c>
      <c r="B151" s="6">
        <v>45174</v>
      </c>
      <c r="C151" s="6"/>
      <c r="E151" t="s">
        <v>86</v>
      </c>
      <c r="F151" t="s">
        <v>408</v>
      </c>
      <c r="G151" t="str">
        <f t="shared" si="2"/>
        <v>2425 JOHN ST</v>
      </c>
      <c r="H151">
        <v>2425</v>
      </c>
      <c r="I151" t="s">
        <v>480</v>
      </c>
      <c r="M151" s="5" t="s">
        <v>790</v>
      </c>
    </row>
    <row r="152" spans="1:13" x14ac:dyDescent="0.35">
      <c r="A152">
        <v>2023</v>
      </c>
      <c r="B152" s="6">
        <v>45174</v>
      </c>
      <c r="C152" s="6"/>
      <c r="E152" t="s">
        <v>282</v>
      </c>
      <c r="F152" t="s">
        <v>408</v>
      </c>
      <c r="G152" t="str">
        <f t="shared" si="2"/>
        <v>11 BANOOK AVE</v>
      </c>
      <c r="H152">
        <v>11</v>
      </c>
      <c r="I152" t="s">
        <v>640</v>
      </c>
      <c r="M152" s="5" t="s">
        <v>971</v>
      </c>
    </row>
    <row r="153" spans="1:13" x14ac:dyDescent="0.35">
      <c r="A153">
        <v>2023</v>
      </c>
      <c r="B153" s="6">
        <v>45174</v>
      </c>
      <c r="C153" s="6"/>
      <c r="E153" t="s">
        <v>355</v>
      </c>
      <c r="F153" t="s">
        <v>408</v>
      </c>
      <c r="G153" t="str">
        <f t="shared" si="2"/>
        <v>14 GARSHAN RD</v>
      </c>
      <c r="H153">
        <v>14</v>
      </c>
      <c r="I153" t="s">
        <v>690</v>
      </c>
      <c r="M153" s="5" t="s">
        <v>1039</v>
      </c>
    </row>
    <row r="154" spans="1:13" x14ac:dyDescent="0.35">
      <c r="A154">
        <v>2023</v>
      </c>
      <c r="B154" s="6">
        <v>45174</v>
      </c>
      <c r="C154" s="6"/>
      <c r="E154" t="s">
        <v>1403</v>
      </c>
      <c r="F154" t="s">
        <v>408</v>
      </c>
      <c r="G154" t="str">
        <f t="shared" si="2"/>
        <v>7 WOURNELL DR</v>
      </c>
      <c r="H154">
        <v>7</v>
      </c>
      <c r="I154" t="s">
        <v>1407</v>
      </c>
      <c r="M154" s="5" t="s">
        <v>1414</v>
      </c>
    </row>
    <row r="155" spans="1:13" x14ac:dyDescent="0.35">
      <c r="A155">
        <v>2023</v>
      </c>
      <c r="B155" s="6">
        <v>45167</v>
      </c>
      <c r="C155" s="6"/>
      <c r="E155" t="s">
        <v>336</v>
      </c>
      <c r="F155" t="s">
        <v>408</v>
      </c>
      <c r="G155" t="str">
        <f t="shared" si="2"/>
        <v>518 ARKLOW DR</v>
      </c>
      <c r="H155">
        <v>518</v>
      </c>
      <c r="I155" t="s">
        <v>524</v>
      </c>
      <c r="M155" s="5" t="s">
        <v>1020</v>
      </c>
    </row>
    <row r="156" spans="1:13" x14ac:dyDescent="0.35">
      <c r="A156">
        <v>2023</v>
      </c>
      <c r="B156" s="6">
        <v>45163</v>
      </c>
      <c r="C156" s="6"/>
      <c r="E156" t="s">
        <v>94</v>
      </c>
      <c r="F156" t="s">
        <v>408</v>
      </c>
      <c r="G156" t="str">
        <f t="shared" si="2"/>
        <v>17 BOOTH ST</v>
      </c>
      <c r="H156">
        <v>17</v>
      </c>
      <c r="I156" t="s">
        <v>488</v>
      </c>
      <c r="M156" s="5" t="s">
        <v>798</v>
      </c>
    </row>
    <row r="157" spans="1:13" x14ac:dyDescent="0.35">
      <c r="A157">
        <v>2023</v>
      </c>
      <c r="B157" s="6">
        <v>45163</v>
      </c>
      <c r="C157" s="6">
        <v>45259</v>
      </c>
      <c r="D157">
        <f>_xlfn.DAYS(C157,B157)</f>
        <v>96</v>
      </c>
      <c r="E157" t="s">
        <v>346</v>
      </c>
      <c r="F157" t="s">
        <v>407</v>
      </c>
      <c r="G157" t="str">
        <f t="shared" si="2"/>
        <v>2555 CREIGHTON ST</v>
      </c>
      <c r="H157">
        <v>2555</v>
      </c>
      <c r="I157" t="s">
        <v>664</v>
      </c>
      <c r="M157" s="5" t="s">
        <v>1030</v>
      </c>
    </row>
    <row r="158" spans="1:13" x14ac:dyDescent="0.35">
      <c r="A158">
        <v>2023</v>
      </c>
      <c r="B158" s="6">
        <v>45160</v>
      </c>
      <c r="C158" s="6"/>
      <c r="E158" t="s">
        <v>320</v>
      </c>
      <c r="F158" t="s">
        <v>408</v>
      </c>
      <c r="G158" t="str">
        <f t="shared" si="2"/>
        <v>50 SHORE RD</v>
      </c>
      <c r="H158">
        <v>50</v>
      </c>
      <c r="I158" t="s">
        <v>670</v>
      </c>
      <c r="M158" s="5" t="s">
        <v>1005</v>
      </c>
    </row>
    <row r="159" spans="1:13" ht="29" x14ac:dyDescent="0.35">
      <c r="A159">
        <v>2023</v>
      </c>
      <c r="B159" s="6">
        <v>45156</v>
      </c>
      <c r="C159" s="6"/>
      <c r="E159" t="s">
        <v>328</v>
      </c>
      <c r="F159" t="s">
        <v>408</v>
      </c>
      <c r="G159" t="str">
        <f t="shared" si="2"/>
        <v>6 B CLOVIS AVE</v>
      </c>
      <c r="H159" t="s">
        <v>674</v>
      </c>
      <c r="I159" t="s">
        <v>675</v>
      </c>
      <c r="M159" s="5" t="s">
        <v>1012</v>
      </c>
    </row>
    <row r="160" spans="1:13" x14ac:dyDescent="0.35">
      <c r="A160">
        <v>2023</v>
      </c>
      <c r="B160" s="6">
        <v>45156</v>
      </c>
      <c r="C160" s="6"/>
      <c r="E160" t="s">
        <v>342</v>
      </c>
      <c r="F160" t="s">
        <v>408</v>
      </c>
      <c r="G160" t="str">
        <f t="shared" si="2"/>
        <v>85 HONEYGOLD DR</v>
      </c>
      <c r="H160">
        <v>85</v>
      </c>
      <c r="I160" t="s">
        <v>482</v>
      </c>
      <c r="M160" s="5" t="s">
        <v>1026</v>
      </c>
    </row>
    <row r="161" spans="1:13" ht="29" x14ac:dyDescent="0.35">
      <c r="A161" s="7">
        <v>2023</v>
      </c>
      <c r="B161" s="8">
        <v>45156</v>
      </c>
      <c r="C161" s="8"/>
      <c r="D161" s="7"/>
      <c r="E161" s="7" t="s">
        <v>394</v>
      </c>
      <c r="F161" s="7" t="s">
        <v>408</v>
      </c>
      <c r="G161" s="7" t="str">
        <f t="shared" si="2"/>
        <v>0.25 CLOVIS AVE</v>
      </c>
      <c r="H161" s="9">
        <v>0.25</v>
      </c>
      <c r="I161" s="7" t="s">
        <v>675</v>
      </c>
      <c r="J161" s="7"/>
      <c r="K161" s="7"/>
      <c r="L161" s="7"/>
      <c r="M161" s="10" t="s">
        <v>1073</v>
      </c>
    </row>
    <row r="162" spans="1:13" x14ac:dyDescent="0.35">
      <c r="A162">
        <v>2023</v>
      </c>
      <c r="B162" s="6">
        <v>45153</v>
      </c>
      <c r="C162" s="6"/>
      <c r="E162" t="s">
        <v>215</v>
      </c>
      <c r="F162" t="s">
        <v>408</v>
      </c>
      <c r="G162" t="str">
        <f t="shared" si="2"/>
        <v>245 PORTOVISTA DR</v>
      </c>
      <c r="H162">
        <v>245</v>
      </c>
      <c r="I162" t="s">
        <v>590</v>
      </c>
      <c r="M162" s="5" t="s">
        <v>735</v>
      </c>
    </row>
    <row r="163" spans="1:13" ht="72.5" x14ac:dyDescent="0.35">
      <c r="A163">
        <v>2023</v>
      </c>
      <c r="B163" s="6">
        <v>45153</v>
      </c>
      <c r="C163" s="6"/>
      <c r="E163" t="s">
        <v>224</v>
      </c>
      <c r="F163" t="s">
        <v>408</v>
      </c>
      <c r="G163" t="str">
        <f t="shared" si="2"/>
        <v>28 VENUS DR</v>
      </c>
      <c r="H163">
        <v>28</v>
      </c>
      <c r="I163" t="s">
        <v>598</v>
      </c>
      <c r="M163" s="5" t="s">
        <v>919</v>
      </c>
    </row>
    <row r="164" spans="1:13" x14ac:dyDescent="0.35">
      <c r="A164">
        <v>2023</v>
      </c>
      <c r="B164" s="6">
        <v>45149</v>
      </c>
      <c r="C164" s="6">
        <v>45154</v>
      </c>
      <c r="D164">
        <f>_xlfn.DAYS(C164,B164)</f>
        <v>5</v>
      </c>
      <c r="E164" t="s">
        <v>1342</v>
      </c>
      <c r="F164" t="s">
        <v>407</v>
      </c>
      <c r="G164" t="str">
        <f t="shared" si="2"/>
        <v>28 COTTAGE LANE</v>
      </c>
      <c r="H164">
        <v>28</v>
      </c>
      <c r="I164" t="s">
        <v>542</v>
      </c>
      <c r="M164" s="5" t="s">
        <v>1383</v>
      </c>
    </row>
    <row r="165" spans="1:13" x14ac:dyDescent="0.35">
      <c r="A165">
        <v>2023</v>
      </c>
      <c r="B165" s="6">
        <v>45147</v>
      </c>
      <c r="C165" s="6"/>
      <c r="E165" t="s">
        <v>1092</v>
      </c>
      <c r="F165" t="s">
        <v>408</v>
      </c>
      <c r="G165" t="str">
        <f t="shared" si="2"/>
        <v>904 HERRING COVE RD</v>
      </c>
      <c r="H165">
        <v>904</v>
      </c>
      <c r="I165" t="s">
        <v>513</v>
      </c>
      <c r="M165" s="5" t="s">
        <v>1251</v>
      </c>
    </row>
    <row r="166" spans="1:13" x14ac:dyDescent="0.35">
      <c r="A166">
        <v>2023</v>
      </c>
      <c r="B166" s="6">
        <v>45147</v>
      </c>
      <c r="C166" s="6"/>
      <c r="E166" t="s">
        <v>1344</v>
      </c>
      <c r="F166" t="s">
        <v>408</v>
      </c>
      <c r="G166" t="str">
        <f t="shared" si="2"/>
        <v>6298 JENNINGS ST</v>
      </c>
      <c r="H166">
        <v>6298</v>
      </c>
      <c r="I166" t="s">
        <v>1364</v>
      </c>
      <c r="M166" s="5" t="s">
        <v>1385</v>
      </c>
    </row>
    <row r="167" spans="1:13" ht="43.5" x14ac:dyDescent="0.35">
      <c r="A167">
        <v>2023</v>
      </c>
      <c r="B167" s="6">
        <v>45142</v>
      </c>
      <c r="C167" s="6"/>
      <c r="E167" t="s">
        <v>218</v>
      </c>
      <c r="F167" t="s">
        <v>408</v>
      </c>
      <c r="G167" t="str">
        <f t="shared" si="2"/>
        <v>73 HONEYGOLD DR</v>
      </c>
      <c r="H167">
        <v>73</v>
      </c>
      <c r="I167" t="s">
        <v>482</v>
      </c>
      <c r="M167" s="5" t="s">
        <v>913</v>
      </c>
    </row>
    <row r="168" spans="1:13" x14ac:dyDescent="0.35">
      <c r="A168">
        <v>2023</v>
      </c>
      <c r="B168" s="6">
        <v>45142</v>
      </c>
      <c r="C168" s="6">
        <v>45149</v>
      </c>
      <c r="D168">
        <f>_xlfn.DAYS(C168,B168)</f>
        <v>7</v>
      </c>
      <c r="E168" t="s">
        <v>332</v>
      </c>
      <c r="F168" t="s">
        <v>407</v>
      </c>
      <c r="G168" t="str">
        <f t="shared" si="2"/>
        <v>3 SELMA DR</v>
      </c>
      <c r="H168">
        <v>3</v>
      </c>
      <c r="I168" t="s">
        <v>678</v>
      </c>
      <c r="M168" s="5" t="s">
        <v>1016</v>
      </c>
    </row>
    <row r="169" spans="1:13" x14ac:dyDescent="0.35">
      <c r="A169">
        <v>2023</v>
      </c>
      <c r="B169" s="6">
        <v>45141</v>
      </c>
      <c r="C169" s="6"/>
      <c r="E169" t="s">
        <v>100</v>
      </c>
      <c r="F169" t="s">
        <v>408</v>
      </c>
      <c r="G169" t="str">
        <f t="shared" si="2"/>
        <v>77 HONEYGOLD DR</v>
      </c>
      <c r="H169">
        <v>77</v>
      </c>
      <c r="I169" t="s">
        <v>482</v>
      </c>
      <c r="M169" s="5" t="s">
        <v>804</v>
      </c>
    </row>
    <row r="170" spans="1:13" x14ac:dyDescent="0.35">
      <c r="A170">
        <v>2023</v>
      </c>
      <c r="B170" s="6">
        <v>45141</v>
      </c>
      <c r="C170" s="6"/>
      <c r="E170" t="s">
        <v>338</v>
      </c>
      <c r="F170" t="s">
        <v>408</v>
      </c>
      <c r="G170" t="str">
        <f t="shared" si="2"/>
        <v>9 DOWELL DR</v>
      </c>
      <c r="H170">
        <v>9</v>
      </c>
      <c r="I170" t="s">
        <v>681</v>
      </c>
      <c r="M170" s="5" t="s">
        <v>1022</v>
      </c>
    </row>
    <row r="171" spans="1:13" x14ac:dyDescent="0.35">
      <c r="A171">
        <v>2023</v>
      </c>
      <c r="B171" s="6">
        <v>45140</v>
      </c>
      <c r="C171" s="6">
        <v>45301</v>
      </c>
      <c r="D171">
        <f>_xlfn.DAYS(C171,B171)</f>
        <v>161</v>
      </c>
      <c r="E171" t="s">
        <v>38</v>
      </c>
      <c r="F171" t="s">
        <v>407</v>
      </c>
      <c r="G171" t="str">
        <f t="shared" si="2"/>
        <v>1321 HIGHWAY 277</v>
      </c>
      <c r="H171">
        <v>1321</v>
      </c>
      <c r="I171" t="s">
        <v>432</v>
      </c>
      <c r="M171" s="5" t="s">
        <v>748</v>
      </c>
    </row>
    <row r="172" spans="1:13" x14ac:dyDescent="0.35">
      <c r="A172">
        <v>2023</v>
      </c>
      <c r="B172" s="6">
        <v>45139</v>
      </c>
      <c r="C172" s="6">
        <v>45373</v>
      </c>
      <c r="D172">
        <f>_xlfn.DAYS(C172,B172)</f>
        <v>234</v>
      </c>
      <c r="E172" t="s">
        <v>221</v>
      </c>
      <c r="F172" t="s">
        <v>407</v>
      </c>
      <c r="G172" t="str">
        <f t="shared" si="2"/>
        <v>19 CHOKECHERRY RD</v>
      </c>
      <c r="H172">
        <v>19</v>
      </c>
      <c r="I172" t="s">
        <v>595</v>
      </c>
      <c r="M172" s="5" t="s">
        <v>916</v>
      </c>
    </row>
    <row r="173" spans="1:13" x14ac:dyDescent="0.35">
      <c r="A173">
        <v>2023</v>
      </c>
      <c r="B173" s="6">
        <v>45139</v>
      </c>
      <c r="C173" s="6">
        <v>45384</v>
      </c>
      <c r="D173">
        <f>_xlfn.DAYS(C173,B173)</f>
        <v>245</v>
      </c>
      <c r="E173" t="s">
        <v>98</v>
      </c>
      <c r="F173" t="s">
        <v>407</v>
      </c>
      <c r="G173" t="str">
        <f t="shared" si="2"/>
        <v>82 WOODWARD CRES</v>
      </c>
      <c r="H173">
        <v>82</v>
      </c>
      <c r="I173" t="s">
        <v>492</v>
      </c>
      <c r="M173" s="5" t="s">
        <v>802</v>
      </c>
    </row>
    <row r="174" spans="1:13" x14ac:dyDescent="0.35">
      <c r="A174">
        <v>2023</v>
      </c>
      <c r="B174" s="6">
        <v>45135</v>
      </c>
      <c r="C174" s="6"/>
      <c r="E174" t="s">
        <v>1328</v>
      </c>
      <c r="F174" t="s">
        <v>408</v>
      </c>
      <c r="G174" t="str">
        <f t="shared" si="2"/>
        <v>46 MAPLE ST</v>
      </c>
      <c r="H174">
        <v>46</v>
      </c>
      <c r="I174" t="s">
        <v>450</v>
      </c>
      <c r="M174" s="5" t="s">
        <v>1371</v>
      </c>
    </row>
    <row r="175" spans="1:13" x14ac:dyDescent="0.35">
      <c r="A175">
        <v>2023</v>
      </c>
      <c r="B175" s="6">
        <v>45135</v>
      </c>
      <c r="C175" s="6"/>
      <c r="E175" t="s">
        <v>212</v>
      </c>
      <c r="F175" t="s">
        <v>408</v>
      </c>
      <c r="G175" t="str">
        <f t="shared" si="2"/>
        <v>3531 ACADIA ST</v>
      </c>
      <c r="H175">
        <v>3531</v>
      </c>
      <c r="I175" t="s">
        <v>436</v>
      </c>
      <c r="M175" s="5" t="s">
        <v>908</v>
      </c>
    </row>
    <row r="176" spans="1:13" x14ac:dyDescent="0.35">
      <c r="A176">
        <v>2023</v>
      </c>
      <c r="B176" s="6">
        <v>45132</v>
      </c>
      <c r="C176" s="6"/>
      <c r="E176" t="s">
        <v>1128</v>
      </c>
      <c r="F176" t="s">
        <v>408</v>
      </c>
      <c r="G176" t="str">
        <f t="shared" si="2"/>
        <v>41 CHARLOTTETOWN WAY</v>
      </c>
      <c r="H176">
        <v>41</v>
      </c>
      <c r="I176" t="s">
        <v>1210</v>
      </c>
      <c r="M176" s="5" t="s">
        <v>1287</v>
      </c>
    </row>
    <row r="177" spans="1:13" x14ac:dyDescent="0.35">
      <c r="A177">
        <v>2023</v>
      </c>
      <c r="B177" s="6">
        <v>45131</v>
      </c>
      <c r="C177" s="6"/>
      <c r="E177" t="s">
        <v>99</v>
      </c>
      <c r="F177" t="s">
        <v>408</v>
      </c>
      <c r="G177" t="str">
        <f t="shared" si="2"/>
        <v>14 DARTMOOR CRES</v>
      </c>
      <c r="H177">
        <v>14</v>
      </c>
      <c r="I177" t="s">
        <v>493</v>
      </c>
      <c r="M177" s="5" t="s">
        <v>803</v>
      </c>
    </row>
    <row r="178" spans="1:13" ht="29" x14ac:dyDescent="0.35">
      <c r="A178">
        <v>2023</v>
      </c>
      <c r="B178" s="6">
        <v>45131</v>
      </c>
      <c r="C178" s="6"/>
      <c r="E178" t="s">
        <v>220</v>
      </c>
      <c r="F178" t="s">
        <v>408</v>
      </c>
      <c r="G178" t="str">
        <f t="shared" si="2"/>
        <v>31 ALPINE CRT</v>
      </c>
      <c r="H178">
        <v>31</v>
      </c>
      <c r="I178" t="s">
        <v>594</v>
      </c>
      <c r="M178" s="5" t="s">
        <v>915</v>
      </c>
    </row>
    <row r="179" spans="1:13" x14ac:dyDescent="0.35">
      <c r="A179">
        <v>2023</v>
      </c>
      <c r="B179" s="6">
        <v>45131</v>
      </c>
      <c r="C179" s="6">
        <v>45232</v>
      </c>
      <c r="D179">
        <f>_xlfn.DAYS(C179,B179)</f>
        <v>101</v>
      </c>
      <c r="E179" t="s">
        <v>1172</v>
      </c>
      <c r="F179" t="s">
        <v>407</v>
      </c>
      <c r="G179" t="str">
        <f t="shared" si="2"/>
        <v>12 CHAPPELL ST</v>
      </c>
      <c r="H179">
        <v>12</v>
      </c>
      <c r="I179" t="s">
        <v>1240</v>
      </c>
      <c r="M179" s="5" t="s">
        <v>1016</v>
      </c>
    </row>
    <row r="180" spans="1:13" x14ac:dyDescent="0.35">
      <c r="A180">
        <v>2023</v>
      </c>
      <c r="B180" s="6">
        <v>45128</v>
      </c>
      <c r="C180" s="6">
        <v>45294</v>
      </c>
      <c r="D180">
        <f>_xlfn.DAYS(C180,B180)</f>
        <v>166</v>
      </c>
      <c r="E180" t="s">
        <v>96</v>
      </c>
      <c r="F180" t="s">
        <v>407</v>
      </c>
      <c r="G180" t="str">
        <f t="shared" si="2"/>
        <v>130 SPRUCE CRT</v>
      </c>
      <c r="H180">
        <v>130</v>
      </c>
      <c r="I180" t="s">
        <v>490</v>
      </c>
      <c r="M180" s="5" t="s">
        <v>800</v>
      </c>
    </row>
    <row r="181" spans="1:13" x14ac:dyDescent="0.35">
      <c r="A181">
        <v>2023</v>
      </c>
      <c r="B181" s="6">
        <v>45127</v>
      </c>
      <c r="C181" s="6"/>
      <c r="E181" t="s">
        <v>316</v>
      </c>
      <c r="F181" t="s">
        <v>408</v>
      </c>
      <c r="G181" t="str">
        <f t="shared" si="2"/>
        <v>139 HERRING COVE RD</v>
      </c>
      <c r="H181">
        <v>139</v>
      </c>
      <c r="I181" t="s">
        <v>513</v>
      </c>
      <c r="M181" s="5" t="s">
        <v>854</v>
      </c>
    </row>
    <row r="182" spans="1:13" x14ac:dyDescent="0.35">
      <c r="A182">
        <v>2023</v>
      </c>
      <c r="B182" s="6">
        <v>45126</v>
      </c>
      <c r="C182" s="6"/>
      <c r="E182" t="s">
        <v>60</v>
      </c>
      <c r="F182" t="s">
        <v>408</v>
      </c>
      <c r="G182" t="str">
        <f t="shared" si="2"/>
        <v>56 WOODLAND AVE</v>
      </c>
      <c r="H182">
        <v>56</v>
      </c>
      <c r="I182" t="s">
        <v>454</v>
      </c>
      <c r="M182" s="5" t="s">
        <v>768</v>
      </c>
    </row>
    <row r="183" spans="1:13" x14ac:dyDescent="0.35">
      <c r="A183">
        <v>2023</v>
      </c>
      <c r="B183" s="6">
        <v>45124</v>
      </c>
      <c r="C183" s="6"/>
      <c r="E183" t="s">
        <v>341</v>
      </c>
      <c r="F183" t="s">
        <v>408</v>
      </c>
      <c r="G183" t="str">
        <f t="shared" si="2"/>
        <v>197 PORTOVISTA DR</v>
      </c>
      <c r="H183">
        <v>197</v>
      </c>
      <c r="I183" t="s">
        <v>590</v>
      </c>
      <c r="M183" s="5" t="s">
        <v>1025</v>
      </c>
    </row>
    <row r="184" spans="1:13" ht="29" x14ac:dyDescent="0.35">
      <c r="A184">
        <v>2023</v>
      </c>
      <c r="B184" s="6">
        <v>45121</v>
      </c>
      <c r="C184" s="6"/>
      <c r="E184" t="s">
        <v>85</v>
      </c>
      <c r="F184" t="s">
        <v>408</v>
      </c>
      <c r="G184" t="str">
        <f t="shared" si="2"/>
        <v>37 NORRIS DR</v>
      </c>
      <c r="H184">
        <v>37</v>
      </c>
      <c r="I184" t="s">
        <v>479</v>
      </c>
      <c r="M184" s="5" t="s">
        <v>789</v>
      </c>
    </row>
    <row r="185" spans="1:13" x14ac:dyDescent="0.35">
      <c r="A185">
        <v>2023</v>
      </c>
      <c r="B185" s="6">
        <v>45120</v>
      </c>
      <c r="C185" s="6"/>
      <c r="E185" t="s">
        <v>1354</v>
      </c>
      <c r="F185" t="s">
        <v>408</v>
      </c>
      <c r="G185" t="str">
        <f t="shared" si="2"/>
        <v>1960 OXFORD ST</v>
      </c>
      <c r="H185">
        <v>1960</v>
      </c>
      <c r="I185" t="s">
        <v>1198</v>
      </c>
      <c r="M185" s="5" t="s">
        <v>1395</v>
      </c>
    </row>
    <row r="186" spans="1:13" x14ac:dyDescent="0.35">
      <c r="A186">
        <v>2023</v>
      </c>
      <c r="B186" s="6">
        <v>45119</v>
      </c>
      <c r="C186" s="6">
        <v>45294</v>
      </c>
      <c r="D186">
        <f>_xlfn.DAYS(C186,B186)</f>
        <v>175</v>
      </c>
      <c r="E186" t="s">
        <v>79</v>
      </c>
      <c r="F186" t="s">
        <v>407</v>
      </c>
      <c r="G186" t="str">
        <f t="shared" si="2"/>
        <v>24 TROUT RUN</v>
      </c>
      <c r="H186">
        <v>24</v>
      </c>
      <c r="I186" t="s">
        <v>411</v>
      </c>
      <c r="M186" s="5" t="s">
        <v>768</v>
      </c>
    </row>
    <row r="187" spans="1:13" x14ac:dyDescent="0.35">
      <c r="A187">
        <v>2023</v>
      </c>
      <c r="B187" s="6">
        <v>45119</v>
      </c>
      <c r="C187" s="6">
        <v>45440</v>
      </c>
      <c r="D187">
        <f>_xlfn.DAYS(C187,B187)</f>
        <v>321</v>
      </c>
      <c r="E187" t="s">
        <v>1159</v>
      </c>
      <c r="F187" t="s">
        <v>407</v>
      </c>
      <c r="G187" t="str">
        <f t="shared" si="2"/>
        <v>79 FAIRBANKS ST</v>
      </c>
      <c r="H187">
        <v>79</v>
      </c>
      <c r="I187" t="s">
        <v>452</v>
      </c>
      <c r="M187" s="5" t="s">
        <v>1315</v>
      </c>
    </row>
    <row r="188" spans="1:13" x14ac:dyDescent="0.35">
      <c r="A188">
        <v>2023</v>
      </c>
      <c r="B188" s="6">
        <v>45114</v>
      </c>
      <c r="C188" s="6"/>
      <c r="E188" t="s">
        <v>154</v>
      </c>
      <c r="F188" t="s">
        <v>408</v>
      </c>
      <c r="G188" t="str">
        <f t="shared" si="2"/>
        <v>153 PRINCE ARTHUR AVE</v>
      </c>
      <c r="H188">
        <v>153</v>
      </c>
      <c r="I188" t="s">
        <v>537</v>
      </c>
      <c r="M188" s="5" t="s">
        <v>855</v>
      </c>
    </row>
    <row r="189" spans="1:13" x14ac:dyDescent="0.35">
      <c r="A189">
        <v>2023</v>
      </c>
      <c r="B189" s="6">
        <v>45114</v>
      </c>
      <c r="C189" s="6"/>
      <c r="E189" t="s">
        <v>1127</v>
      </c>
      <c r="F189" t="s">
        <v>408</v>
      </c>
      <c r="G189" t="str">
        <f t="shared" si="2"/>
        <v>1360 ROBIE ST</v>
      </c>
      <c r="H189">
        <v>1360</v>
      </c>
      <c r="I189" t="s">
        <v>1209</v>
      </c>
      <c r="M189" s="5" t="s">
        <v>1286</v>
      </c>
    </row>
    <row r="190" spans="1:13" x14ac:dyDescent="0.35">
      <c r="A190">
        <v>2023</v>
      </c>
      <c r="B190" s="6">
        <v>45114</v>
      </c>
      <c r="C190" s="6">
        <v>45160</v>
      </c>
      <c r="D190">
        <f>_xlfn.DAYS(C190,B190)</f>
        <v>46</v>
      </c>
      <c r="E190" t="s">
        <v>214</v>
      </c>
      <c r="F190" t="s">
        <v>407</v>
      </c>
      <c r="G190" t="str">
        <f t="shared" si="2"/>
        <v>18 STEPHEN ST</v>
      </c>
      <c r="H190">
        <v>18</v>
      </c>
      <c r="I190" t="s">
        <v>589</v>
      </c>
      <c r="M190" s="5" t="s">
        <v>910</v>
      </c>
    </row>
    <row r="191" spans="1:13" x14ac:dyDescent="0.35">
      <c r="A191">
        <v>2023</v>
      </c>
      <c r="B191" s="6">
        <v>45114</v>
      </c>
      <c r="C191" s="6"/>
      <c r="E191" t="s">
        <v>62</v>
      </c>
      <c r="F191" t="s">
        <v>408</v>
      </c>
      <c r="G191" t="str">
        <f t="shared" si="2"/>
        <v>2959 WINSTON PL</v>
      </c>
      <c r="H191">
        <v>2959</v>
      </c>
      <c r="I191" t="s">
        <v>456</v>
      </c>
      <c r="M191" s="5" t="s">
        <v>770</v>
      </c>
    </row>
    <row r="192" spans="1:13" x14ac:dyDescent="0.35">
      <c r="A192">
        <v>2023</v>
      </c>
      <c r="B192" s="6">
        <v>45113</v>
      </c>
      <c r="C192" s="6">
        <v>45160</v>
      </c>
      <c r="D192">
        <f>_xlfn.DAYS(C192,B192)</f>
        <v>47</v>
      </c>
      <c r="E192" t="s">
        <v>211</v>
      </c>
      <c r="F192" t="s">
        <v>407</v>
      </c>
      <c r="G192" t="str">
        <f t="shared" si="2"/>
        <v>3117 JOSEPH HOWE DR</v>
      </c>
      <c r="H192">
        <v>3117</v>
      </c>
      <c r="I192" t="s">
        <v>587</v>
      </c>
      <c r="M192" s="5" t="s">
        <v>907</v>
      </c>
    </row>
    <row r="193" spans="1:13" x14ac:dyDescent="0.35">
      <c r="A193">
        <v>2023</v>
      </c>
      <c r="B193" s="6">
        <v>45112</v>
      </c>
      <c r="C193" s="6">
        <v>45195</v>
      </c>
      <c r="D193">
        <f>_xlfn.DAYS(C193,B193)</f>
        <v>83</v>
      </c>
      <c r="E193" t="s">
        <v>84</v>
      </c>
      <c r="F193" t="s">
        <v>407</v>
      </c>
      <c r="G193" t="str">
        <f t="shared" si="2"/>
        <v>141 CHARLES RD</v>
      </c>
      <c r="H193">
        <v>141</v>
      </c>
      <c r="I193" t="s">
        <v>478</v>
      </c>
      <c r="M193" s="5" t="s">
        <v>724</v>
      </c>
    </row>
    <row r="194" spans="1:13" s="7" customFormat="1" x14ac:dyDescent="0.35">
      <c r="A194">
        <v>2023</v>
      </c>
      <c r="B194" s="6">
        <v>45107</v>
      </c>
      <c r="C194" s="6"/>
      <c r="D194"/>
      <c r="E194" t="s">
        <v>213</v>
      </c>
      <c r="F194" t="s">
        <v>408</v>
      </c>
      <c r="G194" t="str">
        <f t="shared" ref="G194:G257" si="3">H194&amp;" "&amp;I194</f>
        <v>194 LOGAN RD</v>
      </c>
      <c r="H194">
        <v>194</v>
      </c>
      <c r="I194" t="s">
        <v>588</v>
      </c>
      <c r="J194"/>
      <c r="K194"/>
      <c r="L194"/>
      <c r="M194" s="5" t="s">
        <v>909</v>
      </c>
    </row>
    <row r="195" spans="1:13" x14ac:dyDescent="0.35">
      <c r="A195">
        <v>2023</v>
      </c>
      <c r="B195" s="6">
        <v>45107</v>
      </c>
      <c r="C195" s="6"/>
      <c r="E195" t="s">
        <v>92</v>
      </c>
      <c r="F195" t="s">
        <v>408</v>
      </c>
      <c r="G195" t="str">
        <f t="shared" si="3"/>
        <v>29 A MCINTOSH ST</v>
      </c>
      <c r="H195" t="s">
        <v>486</v>
      </c>
      <c r="I195" t="s">
        <v>487</v>
      </c>
      <c r="M195" s="5" t="s">
        <v>796</v>
      </c>
    </row>
    <row r="196" spans="1:13" x14ac:dyDescent="0.35">
      <c r="A196">
        <v>2023</v>
      </c>
      <c r="B196" s="6">
        <v>45106</v>
      </c>
      <c r="C196" s="6"/>
      <c r="E196" t="s">
        <v>149</v>
      </c>
      <c r="F196" t="s">
        <v>408</v>
      </c>
      <c r="G196" t="str">
        <f t="shared" si="3"/>
        <v>252 LOWER PARTRIDGE RIVER RD</v>
      </c>
      <c r="H196">
        <v>252</v>
      </c>
      <c r="I196" t="s">
        <v>533</v>
      </c>
      <c r="M196" s="5" t="s">
        <v>850</v>
      </c>
    </row>
    <row r="197" spans="1:13" x14ac:dyDescent="0.35">
      <c r="A197">
        <v>2023</v>
      </c>
      <c r="B197" s="6">
        <v>45106</v>
      </c>
      <c r="C197" s="6">
        <v>45419</v>
      </c>
      <c r="D197">
        <f>_xlfn.DAYS(C197,B197)</f>
        <v>313</v>
      </c>
      <c r="E197" t="s">
        <v>330</v>
      </c>
      <c r="F197" t="s">
        <v>407</v>
      </c>
      <c r="G197" t="str">
        <f t="shared" si="3"/>
        <v>56 SAPPHIRE CRES</v>
      </c>
      <c r="H197">
        <v>56</v>
      </c>
      <c r="I197" t="s">
        <v>677</v>
      </c>
      <c r="M197" s="5" t="s">
        <v>1014</v>
      </c>
    </row>
    <row r="198" spans="1:13" x14ac:dyDescent="0.35">
      <c r="A198">
        <v>2023</v>
      </c>
      <c r="B198" s="6">
        <v>45103</v>
      </c>
      <c r="C198" s="6"/>
      <c r="E198" t="s">
        <v>340</v>
      </c>
      <c r="F198" t="s">
        <v>408</v>
      </c>
      <c r="G198" t="str">
        <f t="shared" si="3"/>
        <v>215 PREAKNESS CRES</v>
      </c>
      <c r="H198">
        <v>215</v>
      </c>
      <c r="I198" t="s">
        <v>683</v>
      </c>
      <c r="M198" s="5" t="s">
        <v>1024</v>
      </c>
    </row>
    <row r="199" spans="1:13" x14ac:dyDescent="0.35">
      <c r="A199">
        <v>2023</v>
      </c>
      <c r="B199" s="6">
        <v>45099</v>
      </c>
      <c r="C199" s="6">
        <v>45281</v>
      </c>
      <c r="D199">
        <f>_xlfn.DAYS(C199,B199)</f>
        <v>182</v>
      </c>
      <c r="E199" t="s">
        <v>1130</v>
      </c>
      <c r="F199" t="s">
        <v>407</v>
      </c>
      <c r="G199" t="str">
        <f t="shared" si="3"/>
        <v>12103 HIGHWAY 224</v>
      </c>
      <c r="H199">
        <v>12103</v>
      </c>
      <c r="I199" t="s">
        <v>1212</v>
      </c>
      <c r="M199" s="5" t="s">
        <v>1289</v>
      </c>
    </row>
    <row r="200" spans="1:13" x14ac:dyDescent="0.35">
      <c r="A200">
        <v>2023</v>
      </c>
      <c r="B200" s="6">
        <v>45096</v>
      </c>
      <c r="C200" s="6"/>
      <c r="E200" t="s">
        <v>152</v>
      </c>
      <c r="F200" t="s">
        <v>408</v>
      </c>
      <c r="G200" t="str">
        <f t="shared" si="3"/>
        <v>76 WINDMILL RD</v>
      </c>
      <c r="H200">
        <v>76</v>
      </c>
      <c r="I200" t="s">
        <v>477</v>
      </c>
      <c r="M200" s="5" t="s">
        <v>853</v>
      </c>
    </row>
    <row r="201" spans="1:13" x14ac:dyDescent="0.35">
      <c r="A201">
        <v>2023</v>
      </c>
      <c r="B201" s="6">
        <v>45091</v>
      </c>
      <c r="C201" s="6"/>
      <c r="E201" t="s">
        <v>36</v>
      </c>
      <c r="F201" t="s">
        <v>408</v>
      </c>
      <c r="G201" t="str">
        <f t="shared" si="3"/>
        <v>56 CAMPFIRE LANE</v>
      </c>
      <c r="H201">
        <v>56</v>
      </c>
      <c r="I201" t="s">
        <v>430</v>
      </c>
      <c r="M201" s="5" t="s">
        <v>746</v>
      </c>
    </row>
    <row r="202" spans="1:13" x14ac:dyDescent="0.35">
      <c r="A202">
        <v>2023</v>
      </c>
      <c r="B202" s="6">
        <v>45091</v>
      </c>
      <c r="C202" s="6">
        <v>45257</v>
      </c>
      <c r="D202">
        <f>_xlfn.DAYS(C202,B202)</f>
        <v>166</v>
      </c>
      <c r="E202" t="s">
        <v>37</v>
      </c>
      <c r="F202" t="s">
        <v>407</v>
      </c>
      <c r="G202" t="str">
        <f t="shared" si="3"/>
        <v>97 AMARANTH CRES</v>
      </c>
      <c r="H202">
        <v>97</v>
      </c>
      <c r="I202" t="s">
        <v>431</v>
      </c>
      <c r="M202" s="5" t="s">
        <v>747</v>
      </c>
    </row>
    <row r="203" spans="1:13" x14ac:dyDescent="0.35">
      <c r="A203">
        <v>2023</v>
      </c>
      <c r="B203" s="6">
        <v>45090</v>
      </c>
      <c r="C203" s="6"/>
      <c r="E203" t="s">
        <v>208</v>
      </c>
      <c r="F203" t="s">
        <v>408</v>
      </c>
      <c r="G203" t="str">
        <f t="shared" si="3"/>
        <v>109 DYKE RD</v>
      </c>
      <c r="H203">
        <v>109</v>
      </c>
      <c r="I203" t="s">
        <v>585</v>
      </c>
      <c r="M203" s="5" t="s">
        <v>904</v>
      </c>
    </row>
    <row r="204" spans="1:13" x14ac:dyDescent="0.35">
      <c r="A204">
        <v>2023</v>
      </c>
      <c r="B204" s="6">
        <v>45090</v>
      </c>
      <c r="C204" s="6"/>
      <c r="E204" t="s">
        <v>83</v>
      </c>
      <c r="F204" t="s">
        <v>408</v>
      </c>
      <c r="G204" t="str">
        <f t="shared" si="3"/>
        <v>203 WINDMILL RD</v>
      </c>
      <c r="H204">
        <v>203</v>
      </c>
      <c r="I204" t="s">
        <v>477</v>
      </c>
      <c r="M204" s="5" t="s">
        <v>788</v>
      </c>
    </row>
    <row r="205" spans="1:13" x14ac:dyDescent="0.35">
      <c r="A205">
        <v>2023</v>
      </c>
      <c r="B205" s="6">
        <v>45090</v>
      </c>
      <c r="C205" s="6"/>
      <c r="E205" t="s">
        <v>95</v>
      </c>
      <c r="F205" t="s">
        <v>408</v>
      </c>
      <c r="G205" t="str">
        <f t="shared" si="3"/>
        <v>49 BIRCH COVE LANE</v>
      </c>
      <c r="H205">
        <v>49</v>
      </c>
      <c r="I205" t="s">
        <v>489</v>
      </c>
      <c r="M205" s="5" t="s">
        <v>799</v>
      </c>
    </row>
    <row r="206" spans="1:13" x14ac:dyDescent="0.35">
      <c r="A206">
        <v>2023</v>
      </c>
      <c r="B206" s="6">
        <v>45089</v>
      </c>
      <c r="C206" s="6"/>
      <c r="E206" t="s">
        <v>80</v>
      </c>
      <c r="F206" t="s">
        <v>408</v>
      </c>
      <c r="G206" t="str">
        <f t="shared" si="3"/>
        <v>27 A MARVIN ST</v>
      </c>
      <c r="H206" t="s">
        <v>473</v>
      </c>
      <c r="I206" t="s">
        <v>474</v>
      </c>
      <c r="M206" s="5" t="s">
        <v>744</v>
      </c>
    </row>
    <row r="207" spans="1:13" x14ac:dyDescent="0.35">
      <c r="A207">
        <v>2023</v>
      </c>
      <c r="B207" s="6">
        <v>45089</v>
      </c>
      <c r="C207" s="6"/>
      <c r="E207" t="s">
        <v>334</v>
      </c>
      <c r="F207" t="s">
        <v>408</v>
      </c>
      <c r="G207" t="str">
        <f t="shared" si="3"/>
        <v>63 MONARCH DR</v>
      </c>
      <c r="H207">
        <v>63</v>
      </c>
      <c r="I207" t="s">
        <v>679</v>
      </c>
      <c r="M207" s="5" t="s">
        <v>1018</v>
      </c>
    </row>
    <row r="208" spans="1:13" x14ac:dyDescent="0.35">
      <c r="A208">
        <v>2023</v>
      </c>
      <c r="B208" s="6">
        <v>45086</v>
      </c>
      <c r="C208" s="6">
        <v>45211</v>
      </c>
      <c r="D208">
        <f>_xlfn.DAYS(C208,B208)</f>
        <v>125</v>
      </c>
      <c r="E208" t="s">
        <v>209</v>
      </c>
      <c r="F208" t="s">
        <v>407</v>
      </c>
      <c r="G208" t="str">
        <f t="shared" si="3"/>
        <v>15 JOHNSON AVE</v>
      </c>
      <c r="H208">
        <v>15</v>
      </c>
      <c r="I208" t="s">
        <v>509</v>
      </c>
      <c r="M208" s="5" t="s">
        <v>905</v>
      </c>
    </row>
    <row r="209" spans="1:13" x14ac:dyDescent="0.35">
      <c r="A209">
        <v>2023</v>
      </c>
      <c r="B209" s="6">
        <v>45086</v>
      </c>
      <c r="C209" s="6"/>
      <c r="E209" t="s">
        <v>239</v>
      </c>
      <c r="F209" t="s">
        <v>408</v>
      </c>
      <c r="G209" t="str">
        <f t="shared" si="3"/>
        <v>144 TUCKER LAKE RD</v>
      </c>
      <c r="H209">
        <v>144</v>
      </c>
      <c r="I209" t="s">
        <v>610</v>
      </c>
      <c r="M209" s="5" t="s">
        <v>933</v>
      </c>
    </row>
    <row r="210" spans="1:13" ht="43.5" x14ac:dyDescent="0.35">
      <c r="A210">
        <v>2023</v>
      </c>
      <c r="B210" s="6">
        <v>45078</v>
      </c>
      <c r="C210" s="6"/>
      <c r="E210" t="s">
        <v>82</v>
      </c>
      <c r="F210" t="s">
        <v>408</v>
      </c>
      <c r="G210" t="str">
        <f t="shared" si="3"/>
        <v>5785 SARAH ST</v>
      </c>
      <c r="H210">
        <v>5785</v>
      </c>
      <c r="I210" t="s">
        <v>476</v>
      </c>
      <c r="M210" s="5" t="s">
        <v>787</v>
      </c>
    </row>
    <row r="211" spans="1:13" x14ac:dyDescent="0.35">
      <c r="A211">
        <v>2023</v>
      </c>
      <c r="B211" s="6">
        <v>45077</v>
      </c>
      <c r="C211" s="6">
        <v>45093</v>
      </c>
      <c r="D211">
        <f>_xlfn.DAYS(C211,B211)</f>
        <v>16</v>
      </c>
      <c r="E211" t="s">
        <v>1160</v>
      </c>
      <c r="F211" t="s">
        <v>407</v>
      </c>
      <c r="G211" t="str">
        <f t="shared" si="3"/>
        <v>3426 ST ANDREWS AVE</v>
      </c>
      <c r="H211">
        <v>3426</v>
      </c>
      <c r="I211" t="s">
        <v>1229</v>
      </c>
      <c r="M211" s="5" t="s">
        <v>1316</v>
      </c>
    </row>
    <row r="212" spans="1:13" x14ac:dyDescent="0.35">
      <c r="A212">
        <v>2023</v>
      </c>
      <c r="B212" s="6">
        <v>45075</v>
      </c>
      <c r="C212" s="6">
        <v>45456</v>
      </c>
      <c r="D212">
        <f>_xlfn.DAYS(C212,B212)</f>
        <v>381</v>
      </c>
      <c r="E212" t="s">
        <v>93</v>
      </c>
      <c r="F212" t="s">
        <v>407</v>
      </c>
      <c r="G212" t="str">
        <f t="shared" si="3"/>
        <v>643 BEAVER BANK RD</v>
      </c>
      <c r="H212">
        <v>643</v>
      </c>
      <c r="I212" t="s">
        <v>426</v>
      </c>
      <c r="M212" s="5" t="s">
        <v>797</v>
      </c>
    </row>
    <row r="213" spans="1:13" x14ac:dyDescent="0.35">
      <c r="A213">
        <v>2023</v>
      </c>
      <c r="B213" s="6">
        <v>45071</v>
      </c>
      <c r="C213" s="6">
        <v>45359</v>
      </c>
      <c r="D213">
        <f>_xlfn.DAYS(C213,B213)</f>
        <v>288</v>
      </c>
      <c r="E213" t="s">
        <v>1111</v>
      </c>
      <c r="F213" t="s">
        <v>407</v>
      </c>
      <c r="G213" t="str">
        <f t="shared" si="3"/>
        <v>522 WINDSOR JUNCTION RD</v>
      </c>
      <c r="H213">
        <v>522</v>
      </c>
      <c r="I213" t="s">
        <v>623</v>
      </c>
      <c r="M213" s="5" t="s">
        <v>1270</v>
      </c>
    </row>
    <row r="214" spans="1:13" ht="29" x14ac:dyDescent="0.35">
      <c r="A214">
        <v>2023</v>
      </c>
      <c r="B214" s="6">
        <v>45071</v>
      </c>
      <c r="C214" s="6"/>
      <c r="E214" t="s">
        <v>329</v>
      </c>
      <c r="F214" t="s">
        <v>408</v>
      </c>
      <c r="G214" t="str">
        <f t="shared" si="3"/>
        <v>6448 ROSLYN RD</v>
      </c>
      <c r="H214">
        <v>6448</v>
      </c>
      <c r="I214" t="s">
        <v>676</v>
      </c>
      <c r="M214" s="5" t="s">
        <v>1013</v>
      </c>
    </row>
    <row r="215" spans="1:13" ht="29" x14ac:dyDescent="0.35">
      <c r="A215">
        <v>2023</v>
      </c>
      <c r="B215" s="6">
        <v>45057</v>
      </c>
      <c r="C215" s="6"/>
      <c r="E215" t="s">
        <v>326</v>
      </c>
      <c r="F215" t="s">
        <v>408</v>
      </c>
      <c r="G215" t="str">
        <f t="shared" si="3"/>
        <v>50 HESTER ST</v>
      </c>
      <c r="H215">
        <v>50</v>
      </c>
      <c r="I215" t="s">
        <v>499</v>
      </c>
      <c r="M215" s="5" t="s">
        <v>1010</v>
      </c>
    </row>
    <row r="216" spans="1:13" x14ac:dyDescent="0.35">
      <c r="A216">
        <v>2023</v>
      </c>
      <c r="B216" s="6">
        <v>45056</v>
      </c>
      <c r="C216" s="6"/>
      <c r="E216" t="s">
        <v>1126</v>
      </c>
      <c r="F216" t="s">
        <v>408</v>
      </c>
      <c r="G216" t="str">
        <f t="shared" si="3"/>
        <v>115 WRIGHT LAKE RUN</v>
      </c>
      <c r="H216">
        <v>115</v>
      </c>
      <c r="I216" t="s">
        <v>1208</v>
      </c>
      <c r="M216" s="5" t="s">
        <v>1285</v>
      </c>
    </row>
    <row r="217" spans="1:13" x14ac:dyDescent="0.35">
      <c r="A217">
        <v>2023</v>
      </c>
      <c r="B217" s="6">
        <v>45056</v>
      </c>
      <c r="C217" s="6">
        <v>45238</v>
      </c>
      <c r="D217">
        <f>_xlfn.DAYS(C217,B217)</f>
        <v>182</v>
      </c>
      <c r="E217" t="s">
        <v>331</v>
      </c>
      <c r="F217" t="s">
        <v>407</v>
      </c>
      <c r="G217" t="str">
        <f t="shared" si="3"/>
        <v>24 DARTMOOR CRES</v>
      </c>
      <c r="H217">
        <v>24</v>
      </c>
      <c r="I217" t="s">
        <v>493</v>
      </c>
      <c r="M217" s="5" t="s">
        <v>1015</v>
      </c>
    </row>
    <row r="218" spans="1:13" x14ac:dyDescent="0.35">
      <c r="A218">
        <v>2023</v>
      </c>
      <c r="B218" s="6">
        <v>45049</v>
      </c>
      <c r="C218" s="6">
        <v>45296</v>
      </c>
      <c r="D218">
        <f>_xlfn.DAYS(C218,B218)</f>
        <v>247</v>
      </c>
      <c r="E218" t="s">
        <v>1110</v>
      </c>
      <c r="F218" t="s">
        <v>407</v>
      </c>
      <c r="G218" t="str">
        <f t="shared" si="3"/>
        <v>22 TRIBUNE CRT</v>
      </c>
      <c r="H218">
        <v>22</v>
      </c>
      <c r="I218" t="s">
        <v>1197</v>
      </c>
      <c r="M218" s="5" t="s">
        <v>1269</v>
      </c>
    </row>
    <row r="219" spans="1:13" ht="29" x14ac:dyDescent="0.35">
      <c r="A219">
        <v>2023</v>
      </c>
      <c r="B219" s="6">
        <v>45049</v>
      </c>
      <c r="C219" s="6">
        <v>45275</v>
      </c>
      <c r="D219">
        <f>_xlfn.DAYS(C219,B219)</f>
        <v>226</v>
      </c>
      <c r="E219" t="s">
        <v>59</v>
      </c>
      <c r="F219" t="s">
        <v>407</v>
      </c>
      <c r="G219" t="str">
        <f t="shared" si="3"/>
        <v>147 GOVERNORS LAKE DR</v>
      </c>
      <c r="H219">
        <v>147</v>
      </c>
      <c r="I219" t="s">
        <v>453</v>
      </c>
      <c r="M219" s="5" t="s">
        <v>767</v>
      </c>
    </row>
    <row r="220" spans="1:13" x14ac:dyDescent="0.35">
      <c r="A220">
        <v>2023</v>
      </c>
      <c r="B220" s="6">
        <v>45047</v>
      </c>
      <c r="C220" s="6">
        <v>45273</v>
      </c>
      <c r="D220">
        <f>_xlfn.DAYS(C220,B220)</f>
        <v>226</v>
      </c>
      <c r="E220" t="s">
        <v>284</v>
      </c>
      <c r="F220" t="s">
        <v>407</v>
      </c>
      <c r="G220" t="str">
        <f t="shared" si="3"/>
        <v>261 PORTOVISTA DR</v>
      </c>
      <c r="H220">
        <v>261</v>
      </c>
      <c r="I220" t="s">
        <v>590</v>
      </c>
      <c r="M220" s="5" t="s">
        <v>972</v>
      </c>
    </row>
    <row r="221" spans="1:13" x14ac:dyDescent="0.35">
      <c r="A221">
        <v>2023</v>
      </c>
      <c r="B221" s="6">
        <v>45043</v>
      </c>
      <c r="C221" s="6"/>
      <c r="E221" t="s">
        <v>1340</v>
      </c>
      <c r="F221" t="s">
        <v>408</v>
      </c>
      <c r="G221" t="str">
        <f t="shared" si="3"/>
        <v>42 MAPLE ST</v>
      </c>
      <c r="H221">
        <v>42</v>
      </c>
      <c r="I221" t="s">
        <v>450</v>
      </c>
      <c r="M221" s="5" t="s">
        <v>1381</v>
      </c>
    </row>
    <row r="222" spans="1:13" x14ac:dyDescent="0.35">
      <c r="A222">
        <v>2023</v>
      </c>
      <c r="B222" s="6">
        <v>45042</v>
      </c>
      <c r="C222" s="6"/>
      <c r="E222" t="s">
        <v>205</v>
      </c>
      <c r="F222" t="s">
        <v>408</v>
      </c>
      <c r="G222" t="str">
        <f t="shared" si="3"/>
        <v>5 KILLARNEY DR</v>
      </c>
      <c r="H222">
        <v>5</v>
      </c>
      <c r="I222" t="s">
        <v>582</v>
      </c>
      <c r="M222" s="5" t="s">
        <v>901</v>
      </c>
    </row>
    <row r="223" spans="1:13" x14ac:dyDescent="0.35">
      <c r="A223">
        <v>2023</v>
      </c>
      <c r="B223" s="6">
        <v>45041</v>
      </c>
      <c r="C223" s="6"/>
      <c r="E223" t="s">
        <v>252</v>
      </c>
      <c r="F223" t="s">
        <v>408</v>
      </c>
      <c r="G223" t="str">
        <f t="shared" si="3"/>
        <v>153 MAIN AVE</v>
      </c>
      <c r="H223">
        <v>153</v>
      </c>
      <c r="I223" t="s">
        <v>465</v>
      </c>
      <c r="M223" s="5" t="s">
        <v>945</v>
      </c>
    </row>
    <row r="224" spans="1:13" x14ac:dyDescent="0.35">
      <c r="A224">
        <v>2023</v>
      </c>
      <c r="B224" s="6">
        <v>45036</v>
      </c>
      <c r="C224" s="6"/>
      <c r="E224" t="s">
        <v>1124</v>
      </c>
      <c r="F224" t="s">
        <v>408</v>
      </c>
      <c r="G224" t="str">
        <f t="shared" si="3"/>
        <v>212 RENFREW ST</v>
      </c>
      <c r="H224">
        <v>212</v>
      </c>
      <c r="I224" t="s">
        <v>1206</v>
      </c>
      <c r="M224" s="5" t="s">
        <v>1283</v>
      </c>
    </row>
    <row r="225" spans="1:13" x14ac:dyDescent="0.35">
      <c r="A225">
        <v>2023</v>
      </c>
      <c r="B225" s="6">
        <v>45035</v>
      </c>
      <c r="C225" s="6">
        <v>45370</v>
      </c>
      <c r="D225">
        <f>_xlfn.DAYS(C225,B225)</f>
        <v>335</v>
      </c>
      <c r="E225" t="s">
        <v>281</v>
      </c>
      <c r="F225" t="s">
        <v>407</v>
      </c>
      <c r="G225" t="str">
        <f t="shared" si="3"/>
        <v>35 DOUGLAS DR</v>
      </c>
      <c r="H225">
        <v>35</v>
      </c>
      <c r="I225" t="s">
        <v>639</v>
      </c>
      <c r="M225" s="5" t="s">
        <v>970</v>
      </c>
    </row>
    <row r="226" spans="1:13" x14ac:dyDescent="0.35">
      <c r="A226">
        <v>2023</v>
      </c>
      <c r="B226" s="6">
        <v>45035</v>
      </c>
      <c r="C226" s="6"/>
      <c r="E226" t="s">
        <v>1145</v>
      </c>
      <c r="F226" t="s">
        <v>408</v>
      </c>
      <c r="G226" t="str">
        <f t="shared" si="3"/>
        <v>188 ST GEORGE BLVD</v>
      </c>
      <c r="H226">
        <v>188</v>
      </c>
      <c r="I226" t="s">
        <v>1220</v>
      </c>
      <c r="M226" s="5" t="s">
        <v>1301</v>
      </c>
    </row>
    <row r="227" spans="1:13" x14ac:dyDescent="0.35">
      <c r="A227">
        <v>2023</v>
      </c>
      <c r="B227" s="6">
        <v>45035</v>
      </c>
      <c r="C227" s="6"/>
      <c r="E227" t="s">
        <v>1158</v>
      </c>
      <c r="F227" t="s">
        <v>408</v>
      </c>
      <c r="G227" t="str">
        <f t="shared" si="3"/>
        <v>9171 ST MARGARETS BAY RD</v>
      </c>
      <c r="H227">
        <v>9171</v>
      </c>
      <c r="I227" t="s">
        <v>494</v>
      </c>
      <c r="M227" s="5" t="s">
        <v>1314</v>
      </c>
    </row>
    <row r="228" spans="1:13" x14ac:dyDescent="0.35">
      <c r="A228">
        <v>2023</v>
      </c>
      <c r="B228" s="6">
        <v>45030</v>
      </c>
      <c r="C228" s="6"/>
      <c r="E228" t="s">
        <v>1144</v>
      </c>
      <c r="F228" t="s">
        <v>408</v>
      </c>
      <c r="G228" t="str">
        <f t="shared" si="3"/>
        <v>22 JUDY AVE</v>
      </c>
      <c r="H228">
        <v>22</v>
      </c>
      <c r="I228" t="s">
        <v>1219</v>
      </c>
      <c r="M228" s="5" t="s">
        <v>1300</v>
      </c>
    </row>
    <row r="229" spans="1:13" x14ac:dyDescent="0.35">
      <c r="A229">
        <v>2023</v>
      </c>
      <c r="B229" s="6">
        <v>45020</v>
      </c>
      <c r="C229" s="6">
        <v>45278</v>
      </c>
      <c r="D229">
        <f t="shared" ref="D229:D236" si="4">_xlfn.DAYS(C229,B229)</f>
        <v>258</v>
      </c>
      <c r="E229" t="s">
        <v>1343</v>
      </c>
      <c r="F229" t="s">
        <v>407</v>
      </c>
      <c r="G229" t="str">
        <f t="shared" si="3"/>
        <v>72 FENWICK ST</v>
      </c>
      <c r="H229">
        <v>72</v>
      </c>
      <c r="I229" t="s">
        <v>576</v>
      </c>
      <c r="M229" s="5" t="s">
        <v>1384</v>
      </c>
    </row>
    <row r="230" spans="1:13" x14ac:dyDescent="0.35">
      <c r="A230">
        <v>2023</v>
      </c>
      <c r="B230" s="6">
        <v>45015</v>
      </c>
      <c r="C230" s="6">
        <v>45169</v>
      </c>
      <c r="D230">
        <f t="shared" si="4"/>
        <v>154</v>
      </c>
      <c r="E230" t="s">
        <v>268</v>
      </c>
      <c r="F230" t="s">
        <v>407</v>
      </c>
      <c r="G230" t="str">
        <f t="shared" si="3"/>
        <v>5106 HIGHWAY 7</v>
      </c>
      <c r="H230">
        <v>5106</v>
      </c>
      <c r="I230" t="s">
        <v>631</v>
      </c>
      <c r="M230" s="5" t="s">
        <v>858</v>
      </c>
    </row>
    <row r="231" spans="1:13" x14ac:dyDescent="0.35">
      <c r="A231">
        <v>2023</v>
      </c>
      <c r="B231" s="6">
        <v>45015</v>
      </c>
      <c r="C231" s="6">
        <v>45245</v>
      </c>
      <c r="D231">
        <f t="shared" si="4"/>
        <v>230</v>
      </c>
      <c r="E231" t="s">
        <v>1341</v>
      </c>
      <c r="F231" t="s">
        <v>407</v>
      </c>
      <c r="G231" t="str">
        <f t="shared" si="3"/>
        <v>9 B HEATHER ST</v>
      </c>
      <c r="H231" t="s">
        <v>1363</v>
      </c>
      <c r="I231" t="s">
        <v>711</v>
      </c>
      <c r="M231" s="5" t="s">
        <v>1382</v>
      </c>
    </row>
    <row r="232" spans="1:13" x14ac:dyDescent="0.35">
      <c r="A232">
        <v>2023</v>
      </c>
      <c r="B232" s="6">
        <v>45014</v>
      </c>
      <c r="C232" s="6">
        <v>45176</v>
      </c>
      <c r="D232">
        <f t="shared" si="4"/>
        <v>162</v>
      </c>
      <c r="E232" t="s">
        <v>159</v>
      </c>
      <c r="F232" t="s">
        <v>407</v>
      </c>
      <c r="G232" t="str">
        <f t="shared" si="3"/>
        <v>59 NAPPAN DR</v>
      </c>
      <c r="H232">
        <v>59</v>
      </c>
      <c r="I232" t="s">
        <v>543</v>
      </c>
      <c r="M232" s="5" t="s">
        <v>860</v>
      </c>
    </row>
    <row r="233" spans="1:13" x14ac:dyDescent="0.35">
      <c r="A233">
        <v>2023</v>
      </c>
      <c r="B233" s="6">
        <v>45014</v>
      </c>
      <c r="C233" s="6">
        <v>45083</v>
      </c>
      <c r="D233">
        <f t="shared" si="4"/>
        <v>69</v>
      </c>
      <c r="E233" t="s">
        <v>280</v>
      </c>
      <c r="F233" t="s">
        <v>407</v>
      </c>
      <c r="G233" t="str">
        <f t="shared" si="3"/>
        <v>8935 ST MARGARETS BAY RD</v>
      </c>
      <c r="H233">
        <v>8935</v>
      </c>
      <c r="I233" t="s">
        <v>494</v>
      </c>
      <c r="M233" s="5" t="s">
        <v>969</v>
      </c>
    </row>
    <row r="234" spans="1:13" x14ac:dyDescent="0.35">
      <c r="A234">
        <v>2023</v>
      </c>
      <c r="B234" s="6">
        <v>45014</v>
      </c>
      <c r="C234" s="6">
        <v>45355</v>
      </c>
      <c r="D234">
        <f t="shared" si="4"/>
        <v>341</v>
      </c>
      <c r="E234" t="s">
        <v>266</v>
      </c>
      <c r="F234" t="s">
        <v>407</v>
      </c>
      <c r="G234" t="str">
        <f t="shared" si="3"/>
        <v>2262 HARVARD ST</v>
      </c>
      <c r="H234">
        <v>2262</v>
      </c>
      <c r="I234" t="s">
        <v>630</v>
      </c>
      <c r="M234" s="5" t="s">
        <v>958</v>
      </c>
    </row>
    <row r="235" spans="1:13" x14ac:dyDescent="0.35">
      <c r="A235">
        <v>2023</v>
      </c>
      <c r="B235" s="6">
        <v>45013</v>
      </c>
      <c r="C235" s="6">
        <v>45205</v>
      </c>
      <c r="D235">
        <f t="shared" si="4"/>
        <v>192</v>
      </c>
      <c r="E235" t="s">
        <v>277</v>
      </c>
      <c r="F235" t="s">
        <v>407</v>
      </c>
      <c r="G235" t="str">
        <f t="shared" si="3"/>
        <v>15 COW BAY RD</v>
      </c>
      <c r="H235">
        <v>15</v>
      </c>
      <c r="I235" t="s">
        <v>636</v>
      </c>
      <c r="M235" s="5" t="s">
        <v>966</v>
      </c>
    </row>
    <row r="236" spans="1:13" x14ac:dyDescent="0.35">
      <c r="A236">
        <v>2023</v>
      </c>
      <c r="B236" s="6">
        <v>45013</v>
      </c>
      <c r="C236" s="6">
        <v>45014</v>
      </c>
      <c r="D236">
        <f t="shared" si="4"/>
        <v>1</v>
      </c>
      <c r="E236" t="s">
        <v>315</v>
      </c>
      <c r="F236" t="s">
        <v>407</v>
      </c>
      <c r="G236" t="str">
        <f t="shared" si="3"/>
        <v>96 C FREDERICK AVE</v>
      </c>
      <c r="H236" t="s">
        <v>666</v>
      </c>
      <c r="I236" t="s">
        <v>445</v>
      </c>
      <c r="M236" s="5" t="s">
        <v>1002</v>
      </c>
    </row>
    <row r="237" spans="1:13" x14ac:dyDescent="0.35">
      <c r="A237">
        <v>2023</v>
      </c>
      <c r="B237" s="6">
        <v>45012</v>
      </c>
      <c r="C237" s="6"/>
      <c r="E237" t="s">
        <v>1157</v>
      </c>
      <c r="F237" t="s">
        <v>408</v>
      </c>
      <c r="G237" t="str">
        <f t="shared" si="3"/>
        <v>6 HUME ST</v>
      </c>
      <c r="H237">
        <v>6</v>
      </c>
      <c r="I237" t="s">
        <v>1228</v>
      </c>
      <c r="M237" s="5" t="s">
        <v>1313</v>
      </c>
    </row>
    <row r="238" spans="1:13" x14ac:dyDescent="0.35">
      <c r="A238">
        <v>2023</v>
      </c>
      <c r="B238" s="6">
        <v>45009</v>
      </c>
      <c r="C238" s="6"/>
      <c r="E238" t="s">
        <v>283</v>
      </c>
      <c r="F238" t="s">
        <v>408</v>
      </c>
      <c r="G238" t="str">
        <f t="shared" si="3"/>
        <v>4 HAMPTON GRN</v>
      </c>
      <c r="H238">
        <v>4</v>
      </c>
      <c r="I238" t="s">
        <v>641</v>
      </c>
      <c r="M238" s="5" t="s">
        <v>785</v>
      </c>
    </row>
    <row r="239" spans="1:13" x14ac:dyDescent="0.35">
      <c r="A239">
        <v>2023</v>
      </c>
      <c r="B239" s="6">
        <v>45008</v>
      </c>
      <c r="C239" s="6"/>
      <c r="E239" t="s">
        <v>327</v>
      </c>
      <c r="F239" t="s">
        <v>408</v>
      </c>
      <c r="G239" t="str">
        <f t="shared" si="3"/>
        <v>10 ROCKCLIFFE DR</v>
      </c>
      <c r="H239">
        <v>10</v>
      </c>
      <c r="I239" t="s">
        <v>425</v>
      </c>
      <c r="M239" s="5" t="s">
        <v>1011</v>
      </c>
    </row>
    <row r="240" spans="1:13" x14ac:dyDescent="0.35">
      <c r="A240">
        <v>2023</v>
      </c>
      <c r="B240" s="6">
        <v>45005</v>
      </c>
      <c r="C240" s="6">
        <v>45167</v>
      </c>
      <c r="D240">
        <f>_xlfn.DAYS(C240,B240)</f>
        <v>162</v>
      </c>
      <c r="E240" t="s">
        <v>317</v>
      </c>
      <c r="F240" t="s">
        <v>407</v>
      </c>
      <c r="G240" t="str">
        <f t="shared" si="3"/>
        <v>290 ROSS RD</v>
      </c>
      <c r="H240">
        <v>290</v>
      </c>
      <c r="I240" t="s">
        <v>667</v>
      </c>
      <c r="M240" s="5" t="s">
        <v>1003</v>
      </c>
    </row>
    <row r="241" spans="1:13" x14ac:dyDescent="0.35">
      <c r="A241">
        <v>2023</v>
      </c>
      <c r="B241" s="6">
        <v>44999</v>
      </c>
      <c r="C241" s="6"/>
      <c r="E241" t="s">
        <v>273</v>
      </c>
      <c r="F241" t="s">
        <v>408</v>
      </c>
      <c r="G241" t="str">
        <f t="shared" si="3"/>
        <v>2422 JOHN ST</v>
      </c>
      <c r="H241">
        <v>2422</v>
      </c>
      <c r="I241" t="s">
        <v>480</v>
      </c>
      <c r="M241" s="5" t="s">
        <v>731</v>
      </c>
    </row>
    <row r="242" spans="1:13" x14ac:dyDescent="0.35">
      <c r="A242">
        <v>2023</v>
      </c>
      <c r="B242" s="6">
        <v>44993</v>
      </c>
      <c r="C242" s="6"/>
      <c r="E242" t="s">
        <v>321</v>
      </c>
      <c r="F242" t="s">
        <v>408</v>
      </c>
      <c r="G242" t="str">
        <f t="shared" si="3"/>
        <v>67 JOYCE CRT</v>
      </c>
      <c r="H242">
        <v>67</v>
      </c>
      <c r="I242" t="s">
        <v>671</v>
      </c>
      <c r="M242" s="5" t="s">
        <v>1006</v>
      </c>
    </row>
    <row r="243" spans="1:13" x14ac:dyDescent="0.35">
      <c r="A243">
        <v>2023</v>
      </c>
      <c r="B243" s="6">
        <v>44991</v>
      </c>
      <c r="C243" s="6">
        <v>45056</v>
      </c>
      <c r="D243">
        <f>_xlfn.DAYS(C243,B243)</f>
        <v>65</v>
      </c>
      <c r="E243" t="s">
        <v>1142</v>
      </c>
      <c r="F243" t="s">
        <v>407</v>
      </c>
      <c r="G243" t="str">
        <f t="shared" si="3"/>
        <v>65 FAIRBANKS ST</v>
      </c>
      <c r="H243">
        <v>65</v>
      </c>
      <c r="I243" t="s">
        <v>452</v>
      </c>
      <c r="M243" s="5" t="s">
        <v>930</v>
      </c>
    </row>
    <row r="244" spans="1:13" x14ac:dyDescent="0.35">
      <c r="A244">
        <v>2023</v>
      </c>
      <c r="B244" s="6">
        <v>44988</v>
      </c>
      <c r="C244" s="6">
        <v>45112</v>
      </c>
      <c r="D244">
        <f>_xlfn.DAYS(C244,B244)</f>
        <v>124</v>
      </c>
      <c r="E244" t="s">
        <v>318</v>
      </c>
      <c r="F244" t="s">
        <v>407</v>
      </c>
      <c r="G244" t="str">
        <f t="shared" si="3"/>
        <v>14 CLEARVIEW DR</v>
      </c>
      <c r="H244">
        <v>14</v>
      </c>
      <c r="I244" t="s">
        <v>668</v>
      </c>
      <c r="M244" s="5" t="s">
        <v>785</v>
      </c>
    </row>
    <row r="245" spans="1:13" x14ac:dyDescent="0.35">
      <c r="A245">
        <v>2023</v>
      </c>
      <c r="B245" s="6">
        <v>44987</v>
      </c>
      <c r="C245" s="6">
        <v>45071</v>
      </c>
      <c r="D245">
        <f>_xlfn.DAYS(C245,B245)</f>
        <v>84</v>
      </c>
      <c r="E245" t="s">
        <v>187</v>
      </c>
      <c r="F245" t="s">
        <v>407</v>
      </c>
      <c r="G245" t="str">
        <f t="shared" si="3"/>
        <v>68 NOVA TERR</v>
      </c>
      <c r="H245">
        <v>68</v>
      </c>
      <c r="I245" t="s">
        <v>566</v>
      </c>
      <c r="M245" s="5" t="s">
        <v>851</v>
      </c>
    </row>
    <row r="246" spans="1:13" x14ac:dyDescent="0.35">
      <c r="A246">
        <v>2023</v>
      </c>
      <c r="B246" s="6">
        <v>44980</v>
      </c>
      <c r="C246" s="6"/>
      <c r="E246" t="s">
        <v>185</v>
      </c>
      <c r="F246" t="s">
        <v>408</v>
      </c>
      <c r="G246" t="str">
        <f t="shared" si="3"/>
        <v>45 ROSE ST</v>
      </c>
      <c r="H246">
        <v>45</v>
      </c>
      <c r="I246" t="s">
        <v>564</v>
      </c>
      <c r="M246" s="5" t="s">
        <v>883</v>
      </c>
    </row>
    <row r="247" spans="1:13" x14ac:dyDescent="0.35">
      <c r="A247">
        <v>2023</v>
      </c>
      <c r="B247" s="6">
        <v>44978</v>
      </c>
      <c r="C247" s="6">
        <v>45098</v>
      </c>
      <c r="D247">
        <f>_xlfn.DAYS(C247,B247)</f>
        <v>120</v>
      </c>
      <c r="E247" t="s">
        <v>14</v>
      </c>
      <c r="F247" t="s">
        <v>407</v>
      </c>
      <c r="G247" t="str">
        <f t="shared" si="3"/>
        <v>21 WALNUT HALL</v>
      </c>
      <c r="H247">
        <v>21</v>
      </c>
      <c r="I247" t="s">
        <v>410</v>
      </c>
      <c r="M247" s="5" t="s">
        <v>724</v>
      </c>
    </row>
    <row r="248" spans="1:13" x14ac:dyDescent="0.35">
      <c r="A248">
        <v>2023</v>
      </c>
      <c r="B248" s="6">
        <v>44971</v>
      </c>
      <c r="C248" s="6">
        <v>45156</v>
      </c>
      <c r="D248">
        <f>_xlfn.DAYS(C248,B248)</f>
        <v>185</v>
      </c>
      <c r="E248" t="s">
        <v>324</v>
      </c>
      <c r="F248" t="s">
        <v>407</v>
      </c>
      <c r="G248" t="str">
        <f t="shared" si="3"/>
        <v>47 EVANS AVE</v>
      </c>
      <c r="H248">
        <v>47</v>
      </c>
      <c r="I248" t="s">
        <v>550</v>
      </c>
      <c r="M248" s="5" t="s">
        <v>1008</v>
      </c>
    </row>
    <row r="249" spans="1:13" x14ac:dyDescent="0.35">
      <c r="A249">
        <v>2023</v>
      </c>
      <c r="B249" s="6">
        <v>44967</v>
      </c>
      <c r="C249" s="6"/>
      <c r="E249" t="s">
        <v>261</v>
      </c>
      <c r="F249" t="s">
        <v>408</v>
      </c>
      <c r="G249" t="str">
        <f t="shared" si="3"/>
        <v>3161 ASHBURN AVE</v>
      </c>
      <c r="H249">
        <v>3161</v>
      </c>
      <c r="I249" t="s">
        <v>627</v>
      </c>
      <c r="M249" s="5" t="s">
        <v>953</v>
      </c>
    </row>
    <row r="250" spans="1:13" x14ac:dyDescent="0.35">
      <c r="A250">
        <v>2023</v>
      </c>
      <c r="B250" s="6">
        <v>44965</v>
      </c>
      <c r="C250" s="6">
        <v>45170</v>
      </c>
      <c r="D250">
        <f>_xlfn.DAYS(C250,B250)</f>
        <v>205</v>
      </c>
      <c r="E250" t="s">
        <v>153</v>
      </c>
      <c r="F250" t="s">
        <v>407</v>
      </c>
      <c r="G250" t="str">
        <f t="shared" si="3"/>
        <v>12421 PEGGYS COVE RD</v>
      </c>
      <c r="H250">
        <v>12421</v>
      </c>
      <c r="I250" t="s">
        <v>536</v>
      </c>
      <c r="M250" s="5" t="s">
        <v>854</v>
      </c>
    </row>
    <row r="251" spans="1:13" x14ac:dyDescent="0.35">
      <c r="A251">
        <v>2023</v>
      </c>
      <c r="B251" s="6">
        <v>44964</v>
      </c>
      <c r="C251" s="6"/>
      <c r="E251" t="s">
        <v>57</v>
      </c>
      <c r="F251" t="s">
        <v>408</v>
      </c>
      <c r="G251" t="str">
        <f t="shared" si="3"/>
        <v>67 FAIRBANKS ST</v>
      </c>
      <c r="H251">
        <v>67</v>
      </c>
      <c r="I251" t="s">
        <v>452</v>
      </c>
      <c r="M251" s="5" t="s">
        <v>765</v>
      </c>
    </row>
    <row r="252" spans="1:13" x14ac:dyDescent="0.35">
      <c r="A252">
        <v>2023</v>
      </c>
      <c r="B252" s="6">
        <v>44963</v>
      </c>
      <c r="C252" s="6"/>
      <c r="E252" t="s">
        <v>58</v>
      </c>
      <c r="F252" t="s">
        <v>408</v>
      </c>
      <c r="G252" t="str">
        <f t="shared" si="3"/>
        <v>58 HILDEN DR</v>
      </c>
      <c r="H252">
        <v>58</v>
      </c>
      <c r="I252" t="s">
        <v>423</v>
      </c>
      <c r="M252" s="5" t="s">
        <v>766</v>
      </c>
    </row>
    <row r="253" spans="1:13" x14ac:dyDescent="0.35">
      <c r="A253">
        <v>2023</v>
      </c>
      <c r="B253" s="6">
        <v>44963</v>
      </c>
      <c r="C253" s="6"/>
      <c r="E253" t="s">
        <v>276</v>
      </c>
      <c r="F253" t="s">
        <v>408</v>
      </c>
      <c r="G253" t="str">
        <f t="shared" si="3"/>
        <v>56 HILDEN DR</v>
      </c>
      <c r="H253">
        <v>56</v>
      </c>
      <c r="I253" t="s">
        <v>423</v>
      </c>
      <c r="M253" s="5" t="s">
        <v>766</v>
      </c>
    </row>
    <row r="254" spans="1:13" x14ac:dyDescent="0.35">
      <c r="A254">
        <v>2023</v>
      </c>
      <c r="B254" s="6">
        <v>44963</v>
      </c>
      <c r="C254" s="6"/>
      <c r="E254" t="s">
        <v>323</v>
      </c>
      <c r="F254" t="s">
        <v>408</v>
      </c>
      <c r="G254" t="str">
        <f t="shared" si="3"/>
        <v>52 HILDEN DR</v>
      </c>
      <c r="H254">
        <v>52</v>
      </c>
      <c r="I254" t="s">
        <v>423</v>
      </c>
      <c r="M254" s="5" t="s">
        <v>766</v>
      </c>
    </row>
    <row r="255" spans="1:13" x14ac:dyDescent="0.35">
      <c r="A255">
        <v>2023</v>
      </c>
      <c r="B255" s="6">
        <v>44960</v>
      </c>
      <c r="C255" s="6"/>
      <c r="E255" t="s">
        <v>147</v>
      </c>
      <c r="F255" t="s">
        <v>408</v>
      </c>
      <c r="G255" t="str">
        <f t="shared" si="3"/>
        <v>305 TARANAKI DR</v>
      </c>
      <c r="H255">
        <v>305</v>
      </c>
      <c r="I255" t="s">
        <v>532</v>
      </c>
      <c r="M255" s="5" t="s">
        <v>849</v>
      </c>
    </row>
    <row r="256" spans="1:13" x14ac:dyDescent="0.35">
      <c r="A256">
        <v>2023</v>
      </c>
      <c r="B256" s="6">
        <v>44960</v>
      </c>
      <c r="C256" s="6">
        <v>45266</v>
      </c>
      <c r="D256">
        <f>_xlfn.DAYS(C256,B256)</f>
        <v>306</v>
      </c>
      <c r="E256" t="s">
        <v>77</v>
      </c>
      <c r="F256" t="s">
        <v>407</v>
      </c>
      <c r="G256" t="str">
        <f t="shared" si="3"/>
        <v>218 VILLAGE RD</v>
      </c>
      <c r="H256">
        <v>218</v>
      </c>
      <c r="I256" t="s">
        <v>471</v>
      </c>
      <c r="M256" s="5" t="s">
        <v>784</v>
      </c>
    </row>
    <row r="257" spans="1:13" x14ac:dyDescent="0.35">
      <c r="A257">
        <v>2023</v>
      </c>
      <c r="B257" s="6">
        <v>44960</v>
      </c>
      <c r="C257" s="6"/>
      <c r="E257" t="s">
        <v>274</v>
      </c>
      <c r="F257" t="s">
        <v>408</v>
      </c>
      <c r="G257" t="str">
        <f t="shared" si="3"/>
        <v>6947 ISNER AVE</v>
      </c>
      <c r="H257">
        <v>6947</v>
      </c>
      <c r="I257" t="s">
        <v>634</v>
      </c>
      <c r="M257" s="5" t="s">
        <v>964</v>
      </c>
    </row>
    <row r="258" spans="1:13" x14ac:dyDescent="0.35">
      <c r="A258">
        <v>2023</v>
      </c>
      <c r="B258" s="6">
        <v>44960</v>
      </c>
      <c r="C258" s="6">
        <v>45063</v>
      </c>
      <c r="D258">
        <f>_xlfn.DAYS(C258,B258)</f>
        <v>103</v>
      </c>
      <c r="E258" t="s">
        <v>146</v>
      </c>
      <c r="F258" t="s">
        <v>407</v>
      </c>
      <c r="G258" t="str">
        <f t="shared" ref="G258:G321" si="5">H258&amp;" "&amp;I258</f>
        <v>3728 PROSPECT RD</v>
      </c>
      <c r="H258">
        <v>3728</v>
      </c>
      <c r="I258" t="s">
        <v>531</v>
      </c>
      <c r="M258" s="5" t="s">
        <v>848</v>
      </c>
    </row>
    <row r="259" spans="1:13" x14ac:dyDescent="0.35">
      <c r="A259">
        <v>2023</v>
      </c>
      <c r="B259" s="6">
        <v>44949</v>
      </c>
      <c r="C259" s="6"/>
      <c r="E259" t="s">
        <v>312</v>
      </c>
      <c r="F259" t="s">
        <v>408</v>
      </c>
      <c r="G259" t="str">
        <f t="shared" si="5"/>
        <v>2468 CREIGHTON ST</v>
      </c>
      <c r="H259">
        <v>2468</v>
      </c>
      <c r="I259" t="s">
        <v>664</v>
      </c>
      <c r="M259" s="5" t="s">
        <v>999</v>
      </c>
    </row>
    <row r="260" spans="1:13" ht="29" x14ac:dyDescent="0.35">
      <c r="A260">
        <v>2023</v>
      </c>
      <c r="B260" s="6">
        <v>44949</v>
      </c>
      <c r="C260" s="6">
        <v>45133</v>
      </c>
      <c r="D260">
        <f t="shared" ref="D260:D265" si="6">_xlfn.DAYS(C260,B260)</f>
        <v>184</v>
      </c>
      <c r="E260" t="s">
        <v>81</v>
      </c>
      <c r="F260" t="s">
        <v>407</v>
      </c>
      <c r="G260" t="str">
        <f t="shared" si="5"/>
        <v>18 ADELAIDE AVE</v>
      </c>
      <c r="H260">
        <v>18</v>
      </c>
      <c r="I260" t="s">
        <v>475</v>
      </c>
      <c r="M260" s="5" t="s">
        <v>786</v>
      </c>
    </row>
    <row r="261" spans="1:13" x14ac:dyDescent="0.35">
      <c r="A261">
        <v>2023</v>
      </c>
      <c r="B261" s="6">
        <v>44939</v>
      </c>
      <c r="C261" s="6">
        <v>45296</v>
      </c>
      <c r="D261">
        <f t="shared" si="6"/>
        <v>357</v>
      </c>
      <c r="E261" t="s">
        <v>319</v>
      </c>
      <c r="F261" t="s">
        <v>407</v>
      </c>
      <c r="G261" t="str">
        <f t="shared" si="5"/>
        <v>3 HILCHIE RD</v>
      </c>
      <c r="H261">
        <v>3</v>
      </c>
      <c r="I261" t="s">
        <v>669</v>
      </c>
      <c r="M261" s="5" t="s">
        <v>1004</v>
      </c>
    </row>
    <row r="262" spans="1:13" x14ac:dyDescent="0.35">
      <c r="A262">
        <v>2023</v>
      </c>
      <c r="B262" s="6">
        <v>44937</v>
      </c>
      <c r="C262" s="6">
        <v>45016</v>
      </c>
      <c r="D262">
        <f t="shared" si="6"/>
        <v>79</v>
      </c>
      <c r="E262" t="s">
        <v>35</v>
      </c>
      <c r="F262" t="s">
        <v>407</v>
      </c>
      <c r="G262" t="str">
        <f t="shared" si="5"/>
        <v>44 ANTARES CRT</v>
      </c>
      <c r="H262">
        <v>44</v>
      </c>
      <c r="I262" t="s">
        <v>429</v>
      </c>
      <c r="M262" s="5" t="s">
        <v>745</v>
      </c>
    </row>
    <row r="263" spans="1:13" x14ac:dyDescent="0.35">
      <c r="A263">
        <v>2023</v>
      </c>
      <c r="B263" s="6">
        <v>44936</v>
      </c>
      <c r="C263" s="6">
        <v>45408</v>
      </c>
      <c r="D263">
        <f t="shared" si="6"/>
        <v>472</v>
      </c>
      <c r="E263" t="s">
        <v>1355</v>
      </c>
      <c r="F263" t="s">
        <v>407</v>
      </c>
      <c r="G263" t="str">
        <f t="shared" si="5"/>
        <v>2493 WINDSOR ST</v>
      </c>
      <c r="H263">
        <v>2493</v>
      </c>
      <c r="I263" t="s">
        <v>687</v>
      </c>
      <c r="M263" s="5" t="s">
        <v>1396</v>
      </c>
    </row>
    <row r="264" spans="1:13" x14ac:dyDescent="0.35">
      <c r="A264">
        <v>2023</v>
      </c>
      <c r="B264" s="6">
        <v>44931</v>
      </c>
      <c r="C264" s="6">
        <v>44963</v>
      </c>
      <c r="D264">
        <f t="shared" si="6"/>
        <v>32</v>
      </c>
      <c r="E264" t="s">
        <v>150</v>
      </c>
      <c r="F264" t="s">
        <v>407</v>
      </c>
      <c r="G264" t="str">
        <f t="shared" si="5"/>
        <v>27 BARRY CRES</v>
      </c>
      <c r="H264">
        <v>27</v>
      </c>
      <c r="I264" t="s">
        <v>534</v>
      </c>
      <c r="M264" s="5" t="s">
        <v>851</v>
      </c>
    </row>
    <row r="265" spans="1:13" x14ac:dyDescent="0.35">
      <c r="A265">
        <v>2023</v>
      </c>
      <c r="B265" s="6">
        <v>44931</v>
      </c>
      <c r="C265" s="6">
        <v>45337</v>
      </c>
      <c r="D265">
        <f t="shared" si="6"/>
        <v>406</v>
      </c>
      <c r="E265" t="s">
        <v>265</v>
      </c>
      <c r="F265" t="s">
        <v>407</v>
      </c>
      <c r="G265" t="str">
        <f t="shared" si="5"/>
        <v>94 DOUGLAS CRES</v>
      </c>
      <c r="H265">
        <v>94</v>
      </c>
      <c r="I265" t="s">
        <v>528</v>
      </c>
      <c r="M265" s="5" t="s">
        <v>957</v>
      </c>
    </row>
    <row r="266" spans="1:13" x14ac:dyDescent="0.35">
      <c r="A266">
        <v>2023</v>
      </c>
      <c r="B266" s="6">
        <v>44929</v>
      </c>
      <c r="C266" s="6"/>
      <c r="E266" t="s">
        <v>45</v>
      </c>
      <c r="F266" t="s">
        <v>408</v>
      </c>
      <c r="G266" t="str">
        <f t="shared" si="5"/>
        <v>82 RIDGE AVE</v>
      </c>
      <c r="H266">
        <v>82</v>
      </c>
      <c r="I266" t="s">
        <v>439</v>
      </c>
      <c r="M266" s="5" t="s">
        <v>755</v>
      </c>
    </row>
    <row r="267" spans="1:13" x14ac:dyDescent="0.35">
      <c r="A267">
        <v>2022</v>
      </c>
      <c r="B267" s="6">
        <v>44917</v>
      </c>
      <c r="C267" s="6"/>
      <c r="E267" t="s">
        <v>132</v>
      </c>
      <c r="F267" t="s">
        <v>408</v>
      </c>
      <c r="G267" t="str">
        <f t="shared" si="5"/>
        <v>6023 INGLIS ST</v>
      </c>
      <c r="H267">
        <v>6023</v>
      </c>
      <c r="I267" t="s">
        <v>416</v>
      </c>
      <c r="M267" s="5" t="s">
        <v>835</v>
      </c>
    </row>
    <row r="268" spans="1:13" x14ac:dyDescent="0.35">
      <c r="A268">
        <v>2022</v>
      </c>
      <c r="B268" s="6">
        <v>44917</v>
      </c>
      <c r="C268" s="6"/>
      <c r="E268" t="s">
        <v>1140</v>
      </c>
      <c r="F268" t="s">
        <v>408</v>
      </c>
      <c r="G268" t="str">
        <f t="shared" si="5"/>
        <v>50 WHYNACHTS POINT RD</v>
      </c>
      <c r="H268">
        <v>50</v>
      </c>
      <c r="I268" t="s">
        <v>1217</v>
      </c>
      <c r="M268" s="5" t="s">
        <v>1298</v>
      </c>
    </row>
    <row r="269" spans="1:13" x14ac:dyDescent="0.35">
      <c r="A269">
        <v>2022</v>
      </c>
      <c r="B269" s="6">
        <v>44916</v>
      </c>
      <c r="C269" s="6">
        <v>44931</v>
      </c>
      <c r="D269">
        <f>_xlfn.DAYS(C269,B269)</f>
        <v>15</v>
      </c>
      <c r="E269" t="s">
        <v>148</v>
      </c>
      <c r="F269" t="s">
        <v>407</v>
      </c>
      <c r="G269" t="str">
        <f t="shared" si="5"/>
        <v>1938 ST MARGARETS BAY RD</v>
      </c>
      <c r="H269">
        <v>1938</v>
      </c>
      <c r="I269" t="s">
        <v>494</v>
      </c>
      <c r="M269" s="5" t="s">
        <v>831</v>
      </c>
    </row>
    <row r="270" spans="1:13" x14ac:dyDescent="0.35">
      <c r="A270">
        <v>2022</v>
      </c>
      <c r="B270" s="6">
        <v>44915</v>
      </c>
      <c r="C270" s="6"/>
      <c r="E270" t="s">
        <v>78</v>
      </c>
      <c r="F270" t="s">
        <v>408</v>
      </c>
      <c r="G270" t="str">
        <f t="shared" si="5"/>
        <v>562 LUCASVILLE RD</v>
      </c>
      <c r="H270">
        <v>562</v>
      </c>
      <c r="I270" t="s">
        <v>472</v>
      </c>
      <c r="M270" s="5" t="s">
        <v>785</v>
      </c>
    </row>
    <row r="271" spans="1:13" x14ac:dyDescent="0.35">
      <c r="A271">
        <v>2022</v>
      </c>
      <c r="B271" s="6">
        <v>44911</v>
      </c>
      <c r="C271" s="6">
        <v>44979</v>
      </c>
      <c r="D271">
        <f>_xlfn.DAYS(C271,B271)</f>
        <v>68</v>
      </c>
      <c r="E271" t="s">
        <v>256</v>
      </c>
      <c r="F271" t="s">
        <v>407</v>
      </c>
      <c r="G271" t="str">
        <f t="shared" si="5"/>
        <v>47 WINDSOR JUNCTION RD</v>
      </c>
      <c r="H271">
        <v>47</v>
      </c>
      <c r="I271" t="s">
        <v>623</v>
      </c>
      <c r="M271" s="5" t="s">
        <v>785</v>
      </c>
    </row>
    <row r="272" spans="1:13" x14ac:dyDescent="0.35">
      <c r="A272">
        <v>2022</v>
      </c>
      <c r="B272" s="6">
        <v>44908</v>
      </c>
      <c r="C272" s="6"/>
      <c r="E272" t="s">
        <v>263</v>
      </c>
      <c r="F272" t="s">
        <v>408</v>
      </c>
      <c r="G272" t="str">
        <f t="shared" si="5"/>
        <v>12 CENTRAL AVE</v>
      </c>
      <c r="H272">
        <v>12</v>
      </c>
      <c r="I272" t="s">
        <v>560</v>
      </c>
      <c r="M272" s="5" t="s">
        <v>955</v>
      </c>
    </row>
    <row r="273" spans="1:13" x14ac:dyDescent="0.35">
      <c r="A273">
        <v>2022</v>
      </c>
      <c r="B273" s="6">
        <v>44907</v>
      </c>
      <c r="C273" s="6">
        <v>45146</v>
      </c>
      <c r="D273">
        <f>_xlfn.DAYS(C273,B273)</f>
        <v>239</v>
      </c>
      <c r="E273" t="s">
        <v>259</v>
      </c>
      <c r="F273" t="s">
        <v>407</v>
      </c>
      <c r="G273" t="str">
        <f t="shared" si="5"/>
        <v>14 CEDARBRAE LANE</v>
      </c>
      <c r="H273">
        <v>14</v>
      </c>
      <c r="I273" t="s">
        <v>625</v>
      </c>
      <c r="M273" s="5" t="s">
        <v>951</v>
      </c>
    </row>
    <row r="274" spans="1:13" x14ac:dyDescent="0.35">
      <c r="A274">
        <v>2022</v>
      </c>
      <c r="B274" s="6">
        <v>44904</v>
      </c>
      <c r="C274" s="6"/>
      <c r="E274" t="s">
        <v>131</v>
      </c>
      <c r="F274" t="s">
        <v>408</v>
      </c>
      <c r="G274" t="str">
        <f t="shared" si="5"/>
        <v>5547 SULLIVAN ST</v>
      </c>
      <c r="H274">
        <v>5547</v>
      </c>
      <c r="I274" t="s">
        <v>522</v>
      </c>
      <c r="M274" s="5" t="s">
        <v>834</v>
      </c>
    </row>
    <row r="275" spans="1:13" x14ac:dyDescent="0.35">
      <c r="A275" s="7">
        <v>2022</v>
      </c>
      <c r="B275" s="8">
        <v>44904</v>
      </c>
      <c r="C275" s="8">
        <v>45082</v>
      </c>
      <c r="D275" s="7">
        <f>_xlfn.DAYS(C275,B275)</f>
        <v>178</v>
      </c>
      <c r="E275" s="7" t="s">
        <v>395</v>
      </c>
      <c r="F275" s="7" t="s">
        <v>407</v>
      </c>
      <c r="G275" s="7" t="str">
        <f t="shared" si="5"/>
        <v>0.25 MARILYN DR</v>
      </c>
      <c r="H275" s="9">
        <v>0.25</v>
      </c>
      <c r="I275" s="7" t="s">
        <v>502</v>
      </c>
      <c r="J275" s="7"/>
      <c r="K275" s="7"/>
      <c r="L275" s="7"/>
      <c r="M275" s="10" t="s">
        <v>1074</v>
      </c>
    </row>
    <row r="276" spans="1:13" ht="72.5" x14ac:dyDescent="0.35">
      <c r="A276">
        <v>2022</v>
      </c>
      <c r="B276" s="6">
        <v>44902</v>
      </c>
      <c r="C276" s="6">
        <v>45320</v>
      </c>
      <c r="D276">
        <f>_xlfn.DAYS(C276,B276)</f>
        <v>418</v>
      </c>
      <c r="E276" t="s">
        <v>313</v>
      </c>
      <c r="F276" t="s">
        <v>407</v>
      </c>
      <c r="G276" t="str">
        <f t="shared" si="5"/>
        <v>3834 KENCREST AVE</v>
      </c>
      <c r="H276">
        <v>3834</v>
      </c>
      <c r="I276" t="s">
        <v>665</v>
      </c>
      <c r="M276" s="5" t="s">
        <v>1000</v>
      </c>
    </row>
    <row r="277" spans="1:13" ht="87" x14ac:dyDescent="0.35">
      <c r="A277">
        <v>2022</v>
      </c>
      <c r="B277" s="6">
        <v>44902</v>
      </c>
      <c r="C277" s="6">
        <v>45320</v>
      </c>
      <c r="D277">
        <f>_xlfn.DAYS(C277,B277)</f>
        <v>418</v>
      </c>
      <c r="E277" t="s">
        <v>314</v>
      </c>
      <c r="F277" t="s">
        <v>407</v>
      </c>
      <c r="G277" t="str">
        <f t="shared" si="5"/>
        <v>3840 KENCREST AVE</v>
      </c>
      <c r="H277">
        <v>3840</v>
      </c>
      <c r="I277" t="s">
        <v>665</v>
      </c>
      <c r="M277" s="5" t="s">
        <v>1001</v>
      </c>
    </row>
    <row r="278" spans="1:13" x14ac:dyDescent="0.35">
      <c r="A278">
        <v>2022</v>
      </c>
      <c r="B278" s="6">
        <v>44897</v>
      </c>
      <c r="C278" s="6">
        <v>45210</v>
      </c>
      <c r="D278">
        <f>_xlfn.DAYS(C278,B278)</f>
        <v>313</v>
      </c>
      <c r="E278" t="s">
        <v>1085</v>
      </c>
      <c r="F278" t="s">
        <v>407</v>
      </c>
      <c r="G278" t="str">
        <f t="shared" si="5"/>
        <v>156 STOKIL DR</v>
      </c>
      <c r="H278">
        <v>156</v>
      </c>
      <c r="I278" t="s">
        <v>1176</v>
      </c>
      <c r="M278" s="5" t="s">
        <v>1244</v>
      </c>
    </row>
    <row r="279" spans="1:13" x14ac:dyDescent="0.35">
      <c r="A279">
        <v>2022</v>
      </c>
      <c r="B279" s="6">
        <v>44897</v>
      </c>
      <c r="C279" s="6">
        <v>45268</v>
      </c>
      <c r="D279">
        <f>_xlfn.DAYS(C279,B279)</f>
        <v>371</v>
      </c>
      <c r="E279" t="s">
        <v>406</v>
      </c>
      <c r="F279" t="s">
        <v>407</v>
      </c>
      <c r="G279" t="str">
        <f t="shared" si="5"/>
        <v>4764 ST MARGARETS BAY RD</v>
      </c>
      <c r="H279">
        <v>4764</v>
      </c>
      <c r="I279" t="s">
        <v>494</v>
      </c>
      <c r="M279" s="5" t="s">
        <v>1082</v>
      </c>
    </row>
    <row r="280" spans="1:13" x14ac:dyDescent="0.35">
      <c r="A280">
        <v>2022</v>
      </c>
      <c r="B280" s="6">
        <v>44895</v>
      </c>
      <c r="C280" s="6"/>
      <c r="E280" t="s">
        <v>255</v>
      </c>
      <c r="F280" t="s">
        <v>408</v>
      </c>
      <c r="G280" t="str">
        <f t="shared" si="5"/>
        <v>2 EMPRESS CRT</v>
      </c>
      <c r="H280">
        <v>2</v>
      </c>
      <c r="I280" t="s">
        <v>622</v>
      </c>
      <c r="M280" s="5" t="s">
        <v>948</v>
      </c>
    </row>
    <row r="281" spans="1:13" x14ac:dyDescent="0.35">
      <c r="A281">
        <v>2022</v>
      </c>
      <c r="B281" s="6">
        <v>44894</v>
      </c>
      <c r="C281" s="6">
        <v>45089</v>
      </c>
      <c r="D281">
        <f t="shared" ref="D281:D286" si="7">_xlfn.DAYS(C281,B281)</f>
        <v>195</v>
      </c>
      <c r="E281" t="s">
        <v>196</v>
      </c>
      <c r="F281" t="s">
        <v>407</v>
      </c>
      <c r="G281" t="str">
        <f t="shared" si="5"/>
        <v>14 SPRUCEWOOD AVE</v>
      </c>
      <c r="H281">
        <v>14</v>
      </c>
      <c r="I281" t="s">
        <v>575</v>
      </c>
      <c r="M281" s="5" t="s">
        <v>893</v>
      </c>
    </row>
    <row r="282" spans="1:13" x14ac:dyDescent="0.35">
      <c r="A282">
        <v>2022</v>
      </c>
      <c r="B282" s="6">
        <v>44890</v>
      </c>
      <c r="C282" s="6">
        <v>45358</v>
      </c>
      <c r="D282">
        <f t="shared" si="7"/>
        <v>468</v>
      </c>
      <c r="E282" t="s">
        <v>1091</v>
      </c>
      <c r="F282" t="s">
        <v>407</v>
      </c>
      <c r="G282" t="str">
        <f t="shared" si="5"/>
        <v>3800 HIGH ST</v>
      </c>
      <c r="H282">
        <v>3800</v>
      </c>
      <c r="I282" t="s">
        <v>1180</v>
      </c>
      <c r="M282" s="5" t="s">
        <v>1250</v>
      </c>
    </row>
    <row r="283" spans="1:13" x14ac:dyDescent="0.35">
      <c r="A283">
        <v>2022</v>
      </c>
      <c r="B283" s="6">
        <v>44889</v>
      </c>
      <c r="C283" s="6">
        <v>45449</v>
      </c>
      <c r="D283">
        <f t="shared" si="7"/>
        <v>560</v>
      </c>
      <c r="E283" t="s">
        <v>247</v>
      </c>
      <c r="F283" t="s">
        <v>407</v>
      </c>
      <c r="G283" t="str">
        <f t="shared" si="5"/>
        <v>2725 NORTHWOOD TERR</v>
      </c>
      <c r="H283">
        <v>2725</v>
      </c>
      <c r="I283" t="s">
        <v>617</v>
      </c>
      <c r="M283" s="5" t="s">
        <v>940</v>
      </c>
    </row>
    <row r="284" spans="1:13" x14ac:dyDescent="0.35">
      <c r="A284">
        <v>2022</v>
      </c>
      <c r="B284" s="6">
        <v>44888</v>
      </c>
      <c r="C284" s="6">
        <v>44890</v>
      </c>
      <c r="D284">
        <f t="shared" si="7"/>
        <v>2</v>
      </c>
      <c r="E284" t="s">
        <v>1173</v>
      </c>
      <c r="F284" t="s">
        <v>407</v>
      </c>
      <c r="G284" t="str">
        <f t="shared" si="5"/>
        <v>1246 COLE HARBOUR RD</v>
      </c>
      <c r="H284">
        <v>1246</v>
      </c>
      <c r="I284" t="s">
        <v>1241</v>
      </c>
      <c r="M284" s="5" t="s">
        <v>1327</v>
      </c>
    </row>
    <row r="285" spans="1:13" x14ac:dyDescent="0.35">
      <c r="A285">
        <v>2022</v>
      </c>
      <c r="B285" s="6">
        <v>44887</v>
      </c>
      <c r="C285" s="6">
        <v>45362</v>
      </c>
      <c r="D285">
        <f t="shared" si="7"/>
        <v>475</v>
      </c>
      <c r="E285" t="s">
        <v>144</v>
      </c>
      <c r="F285" t="s">
        <v>407</v>
      </c>
      <c r="G285" t="str">
        <f t="shared" si="5"/>
        <v>3049 ST MARGARETS BAY RD</v>
      </c>
      <c r="H285">
        <v>3049</v>
      </c>
      <c r="I285" t="s">
        <v>494</v>
      </c>
      <c r="M285" s="5" t="s">
        <v>847</v>
      </c>
    </row>
    <row r="286" spans="1:13" x14ac:dyDescent="0.35">
      <c r="A286">
        <v>2022</v>
      </c>
      <c r="B286" s="6">
        <v>44887</v>
      </c>
      <c r="C286" s="6">
        <v>44979</v>
      </c>
      <c r="D286">
        <f t="shared" si="7"/>
        <v>92</v>
      </c>
      <c r="E286" t="s">
        <v>56</v>
      </c>
      <c r="F286" t="s">
        <v>407</v>
      </c>
      <c r="G286" t="str">
        <f t="shared" si="5"/>
        <v>57 PRIMROSE ST</v>
      </c>
      <c r="H286">
        <v>57</v>
      </c>
      <c r="I286" t="s">
        <v>451</v>
      </c>
      <c r="M286" s="5" t="s">
        <v>764</v>
      </c>
    </row>
    <row r="287" spans="1:13" x14ac:dyDescent="0.35">
      <c r="A287">
        <v>2022</v>
      </c>
      <c r="B287" s="6">
        <v>44881</v>
      </c>
      <c r="C287" s="6"/>
      <c r="E287" t="s">
        <v>245</v>
      </c>
      <c r="F287" t="s">
        <v>408</v>
      </c>
      <c r="G287" t="str">
        <f t="shared" si="5"/>
        <v>156 CLEARSPRING LANE</v>
      </c>
      <c r="H287">
        <v>156</v>
      </c>
      <c r="I287" t="s">
        <v>616</v>
      </c>
      <c r="M287" s="5" t="s">
        <v>938</v>
      </c>
    </row>
    <row r="288" spans="1:13" x14ac:dyDescent="0.35">
      <c r="A288">
        <v>2022</v>
      </c>
      <c r="B288" s="6">
        <v>44881</v>
      </c>
      <c r="C288" s="6"/>
      <c r="E288" t="s">
        <v>145</v>
      </c>
      <c r="F288" t="s">
        <v>408</v>
      </c>
      <c r="G288" t="str">
        <f t="shared" si="5"/>
        <v>82 FLAGSTONE DR</v>
      </c>
      <c r="H288">
        <v>82</v>
      </c>
      <c r="I288" t="s">
        <v>530</v>
      </c>
      <c r="M288" s="5" t="s">
        <v>785</v>
      </c>
    </row>
    <row r="289" spans="1:13" x14ac:dyDescent="0.35">
      <c r="A289">
        <v>2022</v>
      </c>
      <c r="B289" s="6">
        <v>44881</v>
      </c>
      <c r="C289" s="6"/>
      <c r="E289" t="s">
        <v>202</v>
      </c>
      <c r="F289" t="s">
        <v>408</v>
      </c>
      <c r="G289" t="str">
        <f t="shared" si="5"/>
        <v>1937 CONNAUGHT AVE</v>
      </c>
      <c r="H289">
        <v>1937</v>
      </c>
      <c r="I289" t="s">
        <v>580</v>
      </c>
      <c r="M289" s="5" t="s">
        <v>898</v>
      </c>
    </row>
    <row r="290" spans="1:13" x14ac:dyDescent="0.35">
      <c r="A290">
        <v>2022</v>
      </c>
      <c r="B290" s="6">
        <v>44873</v>
      </c>
      <c r="C290" s="6"/>
      <c r="E290" t="s">
        <v>1397</v>
      </c>
      <c r="F290" t="s">
        <v>408</v>
      </c>
      <c r="G290" t="str">
        <f t="shared" si="5"/>
        <v>428 HERRING COVE RD</v>
      </c>
      <c r="H290">
        <v>428</v>
      </c>
      <c r="I290" t="s">
        <v>513</v>
      </c>
      <c r="M290" s="5" t="s">
        <v>1408</v>
      </c>
    </row>
    <row r="291" spans="1:13" x14ac:dyDescent="0.35">
      <c r="A291">
        <v>2022</v>
      </c>
      <c r="B291" s="6">
        <v>44872</v>
      </c>
      <c r="C291" s="6"/>
      <c r="E291" t="s">
        <v>1104</v>
      </c>
      <c r="F291" t="s">
        <v>408</v>
      </c>
      <c r="G291" t="str">
        <f t="shared" si="5"/>
        <v>746 OLD SAMBRO RD</v>
      </c>
      <c r="H291">
        <v>746</v>
      </c>
      <c r="I291" t="s">
        <v>1192</v>
      </c>
      <c r="M291" s="5" t="s">
        <v>1263</v>
      </c>
    </row>
    <row r="292" spans="1:13" x14ac:dyDescent="0.35">
      <c r="A292">
        <v>2022</v>
      </c>
      <c r="B292" s="6">
        <v>44861</v>
      </c>
      <c r="C292" s="6">
        <v>44881</v>
      </c>
      <c r="D292">
        <f>_xlfn.DAYS(C292,B292)</f>
        <v>20</v>
      </c>
      <c r="E292" t="s">
        <v>405</v>
      </c>
      <c r="F292" t="s">
        <v>407</v>
      </c>
      <c r="G292" t="str">
        <f t="shared" si="5"/>
        <v>7 WANDA LANE</v>
      </c>
      <c r="H292">
        <v>7</v>
      </c>
      <c r="I292" t="s">
        <v>722</v>
      </c>
      <c r="M292" s="5" t="s">
        <v>1081</v>
      </c>
    </row>
    <row r="293" spans="1:13" x14ac:dyDescent="0.35">
      <c r="A293">
        <v>2022</v>
      </c>
      <c r="B293" s="6">
        <v>44861</v>
      </c>
      <c r="C293" s="6"/>
      <c r="E293" t="s">
        <v>246</v>
      </c>
      <c r="F293" t="s">
        <v>408</v>
      </c>
      <c r="G293" t="str">
        <f t="shared" si="5"/>
        <v>4999 ST MARGARETS BAY RD</v>
      </c>
      <c r="H293">
        <v>4999</v>
      </c>
      <c r="I293" t="s">
        <v>494</v>
      </c>
      <c r="M293" s="5" t="s">
        <v>939</v>
      </c>
    </row>
    <row r="294" spans="1:13" x14ac:dyDescent="0.35">
      <c r="A294">
        <v>2022</v>
      </c>
      <c r="B294" s="6">
        <v>44861</v>
      </c>
      <c r="C294" s="6"/>
      <c r="E294" t="s">
        <v>403</v>
      </c>
      <c r="F294" t="s">
        <v>408</v>
      </c>
      <c r="G294" t="str">
        <f t="shared" si="5"/>
        <v>56 BRENDA DR</v>
      </c>
      <c r="H294">
        <v>56</v>
      </c>
      <c r="I294" t="s">
        <v>720</v>
      </c>
      <c r="M294" s="5" t="s">
        <v>1079</v>
      </c>
    </row>
    <row r="295" spans="1:13" x14ac:dyDescent="0.35">
      <c r="A295">
        <v>2022</v>
      </c>
      <c r="B295" s="6">
        <v>44860</v>
      </c>
      <c r="C295" s="6">
        <v>45407</v>
      </c>
      <c r="D295">
        <f>_xlfn.DAYS(C295,B295)</f>
        <v>547</v>
      </c>
      <c r="E295" t="s">
        <v>201</v>
      </c>
      <c r="F295" t="s">
        <v>407</v>
      </c>
      <c r="G295" t="str">
        <f t="shared" si="5"/>
        <v>17 BLACKBERRY HILL RD</v>
      </c>
      <c r="H295">
        <v>17</v>
      </c>
      <c r="I295" t="s">
        <v>579</v>
      </c>
      <c r="M295" s="5" t="s">
        <v>897</v>
      </c>
    </row>
    <row r="296" spans="1:13" x14ac:dyDescent="0.35">
      <c r="A296">
        <v>2022</v>
      </c>
      <c r="B296" s="6">
        <v>44860</v>
      </c>
      <c r="C296" s="6">
        <v>45058</v>
      </c>
      <c r="D296">
        <f>_xlfn.DAYS(C296,B296)</f>
        <v>198</v>
      </c>
      <c r="E296" t="s">
        <v>1400</v>
      </c>
      <c r="F296" t="s">
        <v>407</v>
      </c>
      <c r="G296" t="str">
        <f t="shared" si="5"/>
        <v>1249 CHURCH ST</v>
      </c>
      <c r="H296">
        <v>1249</v>
      </c>
      <c r="I296" t="s">
        <v>1404</v>
      </c>
      <c r="M296" s="5" t="s">
        <v>1411</v>
      </c>
    </row>
    <row r="297" spans="1:13" x14ac:dyDescent="0.35">
      <c r="A297">
        <v>2022</v>
      </c>
      <c r="B297" s="6">
        <v>44859</v>
      </c>
      <c r="C297" s="6">
        <v>44959</v>
      </c>
      <c r="D297">
        <f>_xlfn.DAYS(C297,B297)</f>
        <v>100</v>
      </c>
      <c r="E297" t="s">
        <v>204</v>
      </c>
      <c r="F297" t="s">
        <v>407</v>
      </c>
      <c r="G297" t="str">
        <f t="shared" si="5"/>
        <v>5832 PINE HILL DR</v>
      </c>
      <c r="H297">
        <v>5832</v>
      </c>
      <c r="I297" t="s">
        <v>581</v>
      </c>
      <c r="M297" s="5" t="s">
        <v>900</v>
      </c>
    </row>
    <row r="298" spans="1:13" x14ac:dyDescent="0.35">
      <c r="A298">
        <v>2022</v>
      </c>
      <c r="B298" s="6">
        <v>44855</v>
      </c>
      <c r="C298" s="6"/>
      <c r="E298" t="s">
        <v>167</v>
      </c>
      <c r="F298" t="s">
        <v>408</v>
      </c>
      <c r="G298" t="str">
        <f t="shared" si="5"/>
        <v>14 LONG POND LANE</v>
      </c>
      <c r="H298">
        <v>14</v>
      </c>
      <c r="I298" t="s">
        <v>549</v>
      </c>
      <c r="M298" s="5" t="s">
        <v>731</v>
      </c>
    </row>
    <row r="299" spans="1:13" x14ac:dyDescent="0.35">
      <c r="A299">
        <v>2022</v>
      </c>
      <c r="B299" s="6">
        <v>44855</v>
      </c>
      <c r="C299" s="6"/>
      <c r="E299" t="s">
        <v>1399</v>
      </c>
      <c r="F299" t="s">
        <v>408</v>
      </c>
      <c r="G299" t="str">
        <f t="shared" si="5"/>
        <v>6164 NORTH ST</v>
      </c>
      <c r="H299">
        <v>6164</v>
      </c>
      <c r="I299" t="s">
        <v>500</v>
      </c>
      <c r="M299" s="5" t="s">
        <v>1410</v>
      </c>
    </row>
    <row r="300" spans="1:13" x14ac:dyDescent="0.35">
      <c r="A300">
        <v>2022</v>
      </c>
      <c r="B300" s="6">
        <v>44853</v>
      </c>
      <c r="C300" s="6"/>
      <c r="E300" t="s">
        <v>397</v>
      </c>
      <c r="F300" t="s">
        <v>408</v>
      </c>
      <c r="G300" t="str">
        <f t="shared" si="5"/>
        <v>34 HAZELHURST ST</v>
      </c>
      <c r="H300">
        <v>34</v>
      </c>
      <c r="I300" t="s">
        <v>718</v>
      </c>
      <c r="M300" s="5" t="s">
        <v>894</v>
      </c>
    </row>
    <row r="301" spans="1:13" x14ac:dyDescent="0.35">
      <c r="A301">
        <v>2022</v>
      </c>
      <c r="B301" s="6">
        <v>44847</v>
      </c>
      <c r="C301" s="6">
        <v>45268</v>
      </c>
      <c r="D301">
        <f>_xlfn.DAYS(C301,B301)</f>
        <v>421</v>
      </c>
      <c r="E301" t="s">
        <v>250</v>
      </c>
      <c r="F301" t="s">
        <v>407</v>
      </c>
      <c r="G301" t="str">
        <f t="shared" si="5"/>
        <v>135 CAPRI DR</v>
      </c>
      <c r="H301">
        <v>135</v>
      </c>
      <c r="I301" t="s">
        <v>418</v>
      </c>
      <c r="M301" s="5" t="s">
        <v>943</v>
      </c>
    </row>
    <row r="302" spans="1:13" x14ac:dyDescent="0.35">
      <c r="A302">
        <v>2022</v>
      </c>
      <c r="B302" s="6">
        <v>44841</v>
      </c>
      <c r="C302" s="6"/>
      <c r="E302" t="s">
        <v>128</v>
      </c>
      <c r="F302" t="s">
        <v>408</v>
      </c>
      <c r="G302" t="str">
        <f t="shared" si="5"/>
        <v>17 INDIA ST</v>
      </c>
      <c r="H302">
        <v>17</v>
      </c>
      <c r="I302" t="s">
        <v>519</v>
      </c>
      <c r="M302" s="5" t="s">
        <v>831</v>
      </c>
    </row>
    <row r="303" spans="1:13" ht="43.5" x14ac:dyDescent="0.35">
      <c r="A303">
        <v>2022</v>
      </c>
      <c r="B303" s="6">
        <v>44838</v>
      </c>
      <c r="C303" s="6"/>
      <c r="E303" t="s">
        <v>55</v>
      </c>
      <c r="F303" t="s">
        <v>408</v>
      </c>
      <c r="G303" t="str">
        <f t="shared" si="5"/>
        <v>38 MAPLE ST</v>
      </c>
      <c r="H303">
        <v>38</v>
      </c>
      <c r="I303" t="s">
        <v>450</v>
      </c>
      <c r="M303" s="5" t="s">
        <v>763</v>
      </c>
    </row>
    <row r="304" spans="1:13" x14ac:dyDescent="0.35">
      <c r="A304">
        <v>2022</v>
      </c>
      <c r="B304" s="6">
        <v>44838</v>
      </c>
      <c r="C304" s="6">
        <v>45028</v>
      </c>
      <c r="D304">
        <f>_xlfn.DAYS(C304,B304)</f>
        <v>190</v>
      </c>
      <c r="E304" t="s">
        <v>143</v>
      </c>
      <c r="F304" t="s">
        <v>407</v>
      </c>
      <c r="G304" t="str">
        <f t="shared" si="5"/>
        <v>34 MAPLE ST</v>
      </c>
      <c r="H304">
        <v>34</v>
      </c>
      <c r="I304" t="s">
        <v>450</v>
      </c>
      <c r="M304" s="5" t="s">
        <v>846</v>
      </c>
    </row>
    <row r="305" spans="1:13" x14ac:dyDescent="0.35">
      <c r="A305">
        <v>2022</v>
      </c>
      <c r="B305" s="6">
        <v>44837</v>
      </c>
      <c r="C305" s="6"/>
      <c r="E305" t="s">
        <v>402</v>
      </c>
      <c r="F305" t="s">
        <v>408</v>
      </c>
      <c r="G305" t="str">
        <f t="shared" si="5"/>
        <v>294 LOCKVIEW RD</v>
      </c>
      <c r="H305">
        <v>294</v>
      </c>
      <c r="I305" t="s">
        <v>414</v>
      </c>
      <c r="M305" s="5" t="s">
        <v>1078</v>
      </c>
    </row>
    <row r="306" spans="1:13" x14ac:dyDescent="0.35">
      <c r="A306">
        <v>2022</v>
      </c>
      <c r="B306" s="6">
        <v>44837</v>
      </c>
      <c r="C306" s="6"/>
      <c r="E306" t="s">
        <v>244</v>
      </c>
      <c r="F306" t="s">
        <v>408</v>
      </c>
      <c r="G306" t="str">
        <f t="shared" si="5"/>
        <v>74 CAMPBELL DR</v>
      </c>
      <c r="H306">
        <v>74</v>
      </c>
      <c r="I306" t="s">
        <v>615</v>
      </c>
      <c r="M306" s="5" t="s">
        <v>937</v>
      </c>
    </row>
    <row r="307" spans="1:13" x14ac:dyDescent="0.35">
      <c r="A307">
        <v>2022</v>
      </c>
      <c r="B307" s="6">
        <v>44833</v>
      </c>
      <c r="C307" s="6">
        <v>45166</v>
      </c>
      <c r="D307">
        <f>_xlfn.DAYS(C307,B307)</f>
        <v>333</v>
      </c>
      <c r="E307" t="s">
        <v>401</v>
      </c>
      <c r="F307" t="s">
        <v>407</v>
      </c>
      <c r="G307" t="str">
        <f t="shared" si="5"/>
        <v>129 LYNWOOD DR</v>
      </c>
      <c r="H307">
        <v>129</v>
      </c>
      <c r="I307" t="s">
        <v>413</v>
      </c>
      <c r="M307" s="5" t="s">
        <v>1077</v>
      </c>
    </row>
    <row r="308" spans="1:13" x14ac:dyDescent="0.35">
      <c r="A308">
        <v>2022</v>
      </c>
      <c r="B308" s="6">
        <v>44833</v>
      </c>
      <c r="C308" s="6">
        <v>44943</v>
      </c>
      <c r="D308">
        <f>_xlfn.DAYS(C308,B308)</f>
        <v>110</v>
      </c>
      <c r="E308" t="s">
        <v>301</v>
      </c>
      <c r="F308" t="s">
        <v>407</v>
      </c>
      <c r="G308" t="str">
        <f t="shared" si="5"/>
        <v>9 OLD LAKE ECHO RD</v>
      </c>
      <c r="H308">
        <v>9</v>
      </c>
      <c r="I308" t="s">
        <v>656</v>
      </c>
      <c r="M308" s="5" t="s">
        <v>989</v>
      </c>
    </row>
    <row r="309" spans="1:13" x14ac:dyDescent="0.35">
      <c r="A309">
        <v>2022</v>
      </c>
      <c r="B309" s="6">
        <v>44832</v>
      </c>
      <c r="C309" s="6"/>
      <c r="E309" t="s">
        <v>400</v>
      </c>
      <c r="F309" t="s">
        <v>408</v>
      </c>
      <c r="G309" t="str">
        <f t="shared" si="5"/>
        <v>24 SIRIUS CRES</v>
      </c>
      <c r="H309">
        <v>24</v>
      </c>
      <c r="I309" t="s">
        <v>719</v>
      </c>
      <c r="M309" s="5" t="s">
        <v>957</v>
      </c>
    </row>
    <row r="310" spans="1:13" x14ac:dyDescent="0.35">
      <c r="A310">
        <v>2022</v>
      </c>
      <c r="B310" s="6">
        <v>44832</v>
      </c>
      <c r="C310" s="6"/>
      <c r="E310" t="s">
        <v>75</v>
      </c>
      <c r="F310" t="s">
        <v>408</v>
      </c>
      <c r="G310" t="str">
        <f t="shared" si="5"/>
        <v>55 ANIKAS WAY</v>
      </c>
      <c r="H310">
        <v>55</v>
      </c>
      <c r="I310" t="s">
        <v>469</v>
      </c>
      <c r="M310" s="5" t="s">
        <v>735</v>
      </c>
    </row>
    <row r="311" spans="1:13" x14ac:dyDescent="0.35">
      <c r="A311">
        <v>2022</v>
      </c>
      <c r="B311" s="6">
        <v>44831</v>
      </c>
      <c r="C311" s="6"/>
      <c r="E311" t="s">
        <v>51</v>
      </c>
      <c r="F311" t="s">
        <v>408</v>
      </c>
      <c r="G311" t="str">
        <f t="shared" si="5"/>
        <v>35 FRANCES ST</v>
      </c>
      <c r="H311">
        <v>35</v>
      </c>
      <c r="I311" t="s">
        <v>446</v>
      </c>
      <c r="M311" s="5" t="s">
        <v>761</v>
      </c>
    </row>
    <row r="312" spans="1:13" x14ac:dyDescent="0.35">
      <c r="A312">
        <v>2022</v>
      </c>
      <c r="B312" s="6">
        <v>44831</v>
      </c>
      <c r="C312" s="6">
        <v>45236</v>
      </c>
      <c r="D312">
        <f>_xlfn.DAYS(C312,B312)</f>
        <v>405</v>
      </c>
      <c r="E312" t="s">
        <v>197</v>
      </c>
      <c r="F312" t="s">
        <v>407</v>
      </c>
      <c r="G312" t="str">
        <f t="shared" si="5"/>
        <v>112 FENWICK ST</v>
      </c>
      <c r="H312">
        <v>112</v>
      </c>
      <c r="I312" t="s">
        <v>576</v>
      </c>
      <c r="M312" s="5" t="s">
        <v>894</v>
      </c>
    </row>
    <row r="313" spans="1:13" x14ac:dyDescent="0.35">
      <c r="A313">
        <v>2022</v>
      </c>
      <c r="B313" s="6">
        <v>44831</v>
      </c>
      <c r="C313" s="6">
        <v>45251</v>
      </c>
      <c r="D313">
        <f>_xlfn.DAYS(C313,B313)</f>
        <v>420</v>
      </c>
      <c r="E313" t="s">
        <v>237</v>
      </c>
      <c r="F313" t="s">
        <v>407</v>
      </c>
      <c r="G313" t="str">
        <f t="shared" si="5"/>
        <v>28 A GRANT ST</v>
      </c>
      <c r="H313" t="s">
        <v>608</v>
      </c>
      <c r="I313" t="s">
        <v>609</v>
      </c>
      <c r="M313" s="5" t="s">
        <v>735</v>
      </c>
    </row>
    <row r="314" spans="1:13" x14ac:dyDescent="0.35">
      <c r="A314">
        <v>2022</v>
      </c>
      <c r="B314" s="6">
        <v>44831</v>
      </c>
      <c r="C314" s="6"/>
      <c r="E314" t="s">
        <v>1084</v>
      </c>
      <c r="F314" t="s">
        <v>408</v>
      </c>
      <c r="G314" t="str">
        <f t="shared" si="5"/>
        <v>2530 WESTMOUNT ST</v>
      </c>
      <c r="H314">
        <v>2530</v>
      </c>
      <c r="I314" t="s">
        <v>1175</v>
      </c>
      <c r="M314" s="5" t="s">
        <v>1243</v>
      </c>
    </row>
    <row r="315" spans="1:13" x14ac:dyDescent="0.35">
      <c r="A315">
        <v>2022</v>
      </c>
      <c r="B315" s="6">
        <v>44831</v>
      </c>
      <c r="C315" s="6"/>
      <c r="E315" t="s">
        <v>74</v>
      </c>
      <c r="F315" t="s">
        <v>408</v>
      </c>
      <c r="G315" t="str">
        <f t="shared" si="5"/>
        <v>5 JAYCOR CRT</v>
      </c>
      <c r="H315">
        <v>5</v>
      </c>
      <c r="I315" t="s">
        <v>468</v>
      </c>
      <c r="M315" s="5" t="s">
        <v>782</v>
      </c>
    </row>
    <row r="316" spans="1:13" x14ac:dyDescent="0.35">
      <c r="A316">
        <v>2022</v>
      </c>
      <c r="B316" s="6">
        <v>44831</v>
      </c>
      <c r="C316" s="6">
        <v>45371</v>
      </c>
      <c r="D316">
        <f>_xlfn.DAYS(C316,B316)</f>
        <v>540</v>
      </c>
      <c r="E316" t="s">
        <v>1096</v>
      </c>
      <c r="F316" t="s">
        <v>407</v>
      </c>
      <c r="G316" t="str">
        <f t="shared" si="5"/>
        <v>667 HAMMONDS PLAINS RD</v>
      </c>
      <c r="H316">
        <v>667</v>
      </c>
      <c r="I316" t="s">
        <v>1183</v>
      </c>
      <c r="M316" s="5" t="s">
        <v>1255</v>
      </c>
    </row>
    <row r="317" spans="1:13" x14ac:dyDescent="0.35">
      <c r="A317">
        <v>2022</v>
      </c>
      <c r="B317" s="6">
        <v>44831</v>
      </c>
      <c r="C317" s="6"/>
      <c r="E317" t="s">
        <v>1121</v>
      </c>
      <c r="F317" t="s">
        <v>408</v>
      </c>
      <c r="G317" t="str">
        <f t="shared" si="5"/>
        <v>5 ARNOLD DR</v>
      </c>
      <c r="H317">
        <v>5</v>
      </c>
      <c r="I317" t="s">
        <v>1204</v>
      </c>
      <c r="M317" s="5" t="s">
        <v>1280</v>
      </c>
    </row>
    <row r="318" spans="1:13" x14ac:dyDescent="0.35">
      <c r="A318">
        <v>2022</v>
      </c>
      <c r="B318" s="6">
        <v>44831</v>
      </c>
      <c r="C318" s="6">
        <v>45079</v>
      </c>
      <c r="D318">
        <f>_xlfn.DAYS(C318,B318)</f>
        <v>248</v>
      </c>
      <c r="E318" t="s">
        <v>1416</v>
      </c>
      <c r="F318" t="s">
        <v>407</v>
      </c>
      <c r="G318" t="str">
        <f t="shared" si="5"/>
        <v>5676 DUFFUS ST</v>
      </c>
      <c r="H318">
        <v>5676</v>
      </c>
      <c r="I318" t="s">
        <v>1418</v>
      </c>
      <c r="M318" s="5" t="s">
        <v>1420</v>
      </c>
    </row>
    <row r="319" spans="1:13" x14ac:dyDescent="0.35">
      <c r="A319">
        <v>2022</v>
      </c>
      <c r="B319" s="6">
        <v>44830</v>
      </c>
      <c r="C319" s="6"/>
      <c r="E319" t="s">
        <v>76</v>
      </c>
      <c r="F319" t="s">
        <v>408</v>
      </c>
      <c r="G319" t="str">
        <f t="shared" si="5"/>
        <v>1661 HENRY ST</v>
      </c>
      <c r="H319">
        <v>1661</v>
      </c>
      <c r="I319" t="s">
        <v>470</v>
      </c>
      <c r="M319" s="5" t="s">
        <v>783</v>
      </c>
    </row>
    <row r="320" spans="1:13" ht="29" x14ac:dyDescent="0.35">
      <c r="A320">
        <v>2022</v>
      </c>
      <c r="B320" s="6">
        <v>44826</v>
      </c>
      <c r="C320" s="6"/>
      <c r="E320" t="s">
        <v>353</v>
      </c>
      <c r="F320" t="s">
        <v>408</v>
      </c>
      <c r="G320" t="str">
        <f t="shared" si="5"/>
        <v>195 OSBORNE ST</v>
      </c>
      <c r="H320">
        <v>195</v>
      </c>
      <c r="I320" t="s">
        <v>688</v>
      </c>
      <c r="M320" s="5" t="s">
        <v>1037</v>
      </c>
    </row>
    <row r="321" spans="1:13" x14ac:dyDescent="0.35">
      <c r="A321">
        <v>2022</v>
      </c>
      <c r="B321" s="6">
        <v>44826</v>
      </c>
      <c r="C321" s="6"/>
      <c r="E321" t="s">
        <v>398</v>
      </c>
      <c r="F321" t="s">
        <v>408</v>
      </c>
      <c r="G321" t="str">
        <f t="shared" si="5"/>
        <v>41 ANIKAS WAY</v>
      </c>
      <c r="H321">
        <v>41</v>
      </c>
      <c r="I321" t="s">
        <v>469</v>
      </c>
      <c r="M321" s="5" t="s">
        <v>1075</v>
      </c>
    </row>
    <row r="322" spans="1:13" x14ac:dyDescent="0.35">
      <c r="A322">
        <v>2022</v>
      </c>
      <c r="B322" s="6">
        <v>44826</v>
      </c>
      <c r="C322" s="6">
        <v>44925</v>
      </c>
      <c r="D322">
        <f>_xlfn.DAYS(C322,B322)</f>
        <v>99</v>
      </c>
      <c r="E322" t="s">
        <v>198</v>
      </c>
      <c r="F322" t="s">
        <v>407</v>
      </c>
      <c r="G322" t="str">
        <f t="shared" ref="G322:G385" si="8">H322&amp;" "&amp;I322</f>
        <v>4 BIRCHDALE AVE</v>
      </c>
      <c r="H322">
        <v>4</v>
      </c>
      <c r="I322" t="s">
        <v>577</v>
      </c>
      <c r="M322" s="5" t="s">
        <v>895</v>
      </c>
    </row>
    <row r="323" spans="1:13" x14ac:dyDescent="0.35">
      <c r="A323">
        <v>2022</v>
      </c>
      <c r="B323" s="6">
        <v>44826</v>
      </c>
      <c r="C323" s="6">
        <v>45042</v>
      </c>
      <c r="D323">
        <f>_xlfn.DAYS(C323,B323)</f>
        <v>216</v>
      </c>
      <c r="E323" t="s">
        <v>73</v>
      </c>
      <c r="F323" t="s">
        <v>407</v>
      </c>
      <c r="G323" t="str">
        <f t="shared" si="8"/>
        <v>48 KEARNEY LAKE RD</v>
      </c>
      <c r="H323">
        <v>48</v>
      </c>
      <c r="I323" t="s">
        <v>467</v>
      </c>
      <c r="M323" s="5" t="s">
        <v>781</v>
      </c>
    </row>
    <row r="324" spans="1:13" x14ac:dyDescent="0.35">
      <c r="A324">
        <v>2022</v>
      </c>
      <c r="B324" s="6">
        <v>44825</v>
      </c>
      <c r="C324" s="6">
        <v>44991</v>
      </c>
      <c r="D324">
        <f>_xlfn.DAYS(C324,B324)</f>
        <v>166</v>
      </c>
      <c r="E324" t="s">
        <v>1171</v>
      </c>
      <c r="F324" t="s">
        <v>407</v>
      </c>
      <c r="G324" t="str">
        <f t="shared" si="8"/>
        <v>3 MARGATE DR</v>
      </c>
      <c r="H324">
        <v>3</v>
      </c>
      <c r="I324" t="s">
        <v>1239</v>
      </c>
      <c r="M324" s="5" t="s">
        <v>1326</v>
      </c>
    </row>
    <row r="325" spans="1:13" x14ac:dyDescent="0.35">
      <c r="A325">
        <v>2022</v>
      </c>
      <c r="B325" s="6">
        <v>44825</v>
      </c>
      <c r="C325" s="6">
        <v>45078</v>
      </c>
      <c r="D325">
        <f>_xlfn.DAYS(C325,B325)</f>
        <v>253</v>
      </c>
      <c r="E325" t="s">
        <v>203</v>
      </c>
      <c r="F325" t="s">
        <v>407</v>
      </c>
      <c r="G325" t="str">
        <f t="shared" si="8"/>
        <v>876 HERRING COVE RD</v>
      </c>
      <c r="H325">
        <v>876</v>
      </c>
      <c r="I325" t="s">
        <v>513</v>
      </c>
      <c r="M325" s="5" t="s">
        <v>899</v>
      </c>
    </row>
    <row r="326" spans="1:13" x14ac:dyDescent="0.35">
      <c r="A326">
        <v>2022</v>
      </c>
      <c r="B326" s="6">
        <v>44824</v>
      </c>
      <c r="C326" s="6">
        <v>45182</v>
      </c>
      <c r="D326">
        <f>_xlfn.DAYS(C326,B326)</f>
        <v>358</v>
      </c>
      <c r="E326" t="s">
        <v>396</v>
      </c>
      <c r="F326" t="s">
        <v>407</v>
      </c>
      <c r="G326" t="str">
        <f t="shared" si="8"/>
        <v>292 PORTLAND ST</v>
      </c>
      <c r="H326">
        <v>292</v>
      </c>
      <c r="I326" t="s">
        <v>717</v>
      </c>
      <c r="M326" s="5" t="s">
        <v>899</v>
      </c>
    </row>
    <row r="327" spans="1:13" ht="43.5" x14ac:dyDescent="0.35">
      <c r="A327">
        <v>2022</v>
      </c>
      <c r="B327" s="6">
        <v>44819</v>
      </c>
      <c r="C327" s="6"/>
      <c r="E327" t="s">
        <v>42</v>
      </c>
      <c r="F327" t="s">
        <v>408</v>
      </c>
      <c r="G327" t="str">
        <f t="shared" si="8"/>
        <v>3619 ACADIA ST</v>
      </c>
      <c r="H327">
        <v>3619</v>
      </c>
      <c r="I327" t="s">
        <v>436</v>
      </c>
      <c r="M327" s="5" t="s">
        <v>752</v>
      </c>
    </row>
    <row r="328" spans="1:13" ht="43.5" x14ac:dyDescent="0.35">
      <c r="A328">
        <v>2022</v>
      </c>
      <c r="B328" s="6">
        <v>44817</v>
      </c>
      <c r="C328" s="6">
        <v>45152</v>
      </c>
      <c r="D328">
        <f>_xlfn.DAYS(C328,B328)</f>
        <v>335</v>
      </c>
      <c r="E328" t="s">
        <v>129</v>
      </c>
      <c r="F328" t="s">
        <v>407</v>
      </c>
      <c r="G328" t="str">
        <f t="shared" si="8"/>
        <v>69 NIGHTSHADE LANE</v>
      </c>
      <c r="H328">
        <v>69</v>
      </c>
      <c r="I328" t="s">
        <v>520</v>
      </c>
      <c r="M328" s="5" t="s">
        <v>832</v>
      </c>
    </row>
    <row r="329" spans="1:13" ht="43.5" x14ac:dyDescent="0.35">
      <c r="A329">
        <v>2022</v>
      </c>
      <c r="B329" s="6">
        <v>44817</v>
      </c>
      <c r="C329" s="6"/>
      <c r="E329" t="s">
        <v>1083</v>
      </c>
      <c r="F329" t="s">
        <v>408</v>
      </c>
      <c r="G329" t="str">
        <f t="shared" si="8"/>
        <v>9 JAMIESON ST</v>
      </c>
      <c r="H329">
        <v>9</v>
      </c>
      <c r="I329" t="s">
        <v>1174</v>
      </c>
      <c r="M329" s="5" t="s">
        <v>1242</v>
      </c>
    </row>
    <row r="330" spans="1:13" x14ac:dyDescent="0.35">
      <c r="A330">
        <v>2022</v>
      </c>
      <c r="B330" s="6">
        <v>44816</v>
      </c>
      <c r="C330" s="6">
        <v>45231</v>
      </c>
      <c r="D330">
        <f>_xlfn.DAYS(C330,B330)</f>
        <v>415</v>
      </c>
      <c r="E330" t="s">
        <v>1125</v>
      </c>
      <c r="F330" t="s">
        <v>407</v>
      </c>
      <c r="G330" t="str">
        <f t="shared" si="8"/>
        <v>63 HUBLEY MILL LAKE RD</v>
      </c>
      <c r="H330">
        <v>63</v>
      </c>
      <c r="I330" t="s">
        <v>1207</v>
      </c>
      <c r="M330" s="5" t="s">
        <v>1284</v>
      </c>
    </row>
    <row r="331" spans="1:13" x14ac:dyDescent="0.35">
      <c r="A331">
        <v>2022</v>
      </c>
      <c r="B331" s="6">
        <v>44816</v>
      </c>
      <c r="C331" s="6"/>
      <c r="E331" t="s">
        <v>133</v>
      </c>
      <c r="F331" t="s">
        <v>408</v>
      </c>
      <c r="G331" t="str">
        <f t="shared" si="8"/>
        <v>520 PERRIN DR</v>
      </c>
      <c r="H331">
        <v>520</v>
      </c>
      <c r="I331" t="s">
        <v>523</v>
      </c>
      <c r="M331" s="5" t="s">
        <v>836</v>
      </c>
    </row>
    <row r="332" spans="1:13" x14ac:dyDescent="0.35">
      <c r="A332">
        <v>2022</v>
      </c>
      <c r="B332" s="6">
        <v>44805</v>
      </c>
      <c r="C332" s="6"/>
      <c r="E332" t="s">
        <v>200</v>
      </c>
      <c r="F332" t="s">
        <v>408</v>
      </c>
      <c r="G332" t="str">
        <f t="shared" si="8"/>
        <v>5792 ST MARGARETS BAY RD</v>
      </c>
      <c r="H332">
        <v>5792</v>
      </c>
      <c r="I332" t="s">
        <v>494</v>
      </c>
      <c r="M332" s="5" t="s">
        <v>896</v>
      </c>
    </row>
    <row r="333" spans="1:13" x14ac:dyDescent="0.35">
      <c r="A333">
        <v>2022</v>
      </c>
      <c r="B333" s="6">
        <v>44803</v>
      </c>
      <c r="C333" s="6">
        <v>44965</v>
      </c>
      <c r="D333">
        <f>_xlfn.DAYS(C333,B333)</f>
        <v>162</v>
      </c>
      <c r="E333" t="s">
        <v>306</v>
      </c>
      <c r="F333" t="s">
        <v>407</v>
      </c>
      <c r="G333" t="str">
        <f t="shared" si="8"/>
        <v>20 CRESTVIEW DR</v>
      </c>
      <c r="H333">
        <v>20</v>
      </c>
      <c r="I333" t="s">
        <v>660</v>
      </c>
      <c r="M333" s="5" t="s">
        <v>994</v>
      </c>
    </row>
    <row r="334" spans="1:13" s="7" customFormat="1" x14ac:dyDescent="0.35">
      <c r="A334">
        <v>2022</v>
      </c>
      <c r="B334" s="6">
        <v>44797</v>
      </c>
      <c r="C334" s="6"/>
      <c r="D334"/>
      <c r="E334" t="s">
        <v>72</v>
      </c>
      <c r="F334" t="s">
        <v>408</v>
      </c>
      <c r="G334" t="str">
        <f t="shared" si="8"/>
        <v>12 WAMPHRAY CRES</v>
      </c>
      <c r="H334">
        <v>12</v>
      </c>
      <c r="I334" t="s">
        <v>466</v>
      </c>
      <c r="J334"/>
      <c r="K334"/>
      <c r="L334"/>
      <c r="M334" s="5" t="s">
        <v>780</v>
      </c>
    </row>
    <row r="335" spans="1:13" x14ac:dyDescent="0.35">
      <c r="A335">
        <v>2022</v>
      </c>
      <c r="B335" s="6">
        <v>44796</v>
      </c>
      <c r="C335" s="6">
        <v>45106</v>
      </c>
      <c r="D335">
        <f>_xlfn.DAYS(C335,B335)</f>
        <v>310</v>
      </c>
      <c r="E335" t="s">
        <v>199</v>
      </c>
      <c r="F335" t="s">
        <v>407</v>
      </c>
      <c r="G335" t="str">
        <f t="shared" si="8"/>
        <v>70 JOLLIMORE RD</v>
      </c>
      <c r="H335">
        <v>70</v>
      </c>
      <c r="I335" t="s">
        <v>578</v>
      </c>
      <c r="M335" s="5" t="s">
        <v>744</v>
      </c>
    </row>
    <row r="336" spans="1:13" ht="43.5" x14ac:dyDescent="0.35">
      <c r="A336">
        <v>2022</v>
      </c>
      <c r="B336" s="6">
        <v>44796</v>
      </c>
      <c r="C336" s="6">
        <v>44903</v>
      </c>
      <c r="D336">
        <f>_xlfn.DAYS(C336,B336)</f>
        <v>107</v>
      </c>
      <c r="E336" t="s">
        <v>193</v>
      </c>
      <c r="F336" t="s">
        <v>407</v>
      </c>
      <c r="G336" t="str">
        <f t="shared" si="8"/>
        <v>1616 PRESTON ST</v>
      </c>
      <c r="H336">
        <v>1616</v>
      </c>
      <c r="I336" t="s">
        <v>572</v>
      </c>
      <c r="M336" s="5" t="s">
        <v>890</v>
      </c>
    </row>
    <row r="337" spans="1:13" x14ac:dyDescent="0.35">
      <c r="A337">
        <v>2022</v>
      </c>
      <c r="B337" s="6">
        <v>44791</v>
      </c>
      <c r="C337" s="6"/>
      <c r="E337" t="s">
        <v>1147</v>
      </c>
      <c r="F337" t="s">
        <v>408</v>
      </c>
      <c r="G337" t="str">
        <f t="shared" si="8"/>
        <v>3915 ST MARGARETS BAY RD</v>
      </c>
      <c r="H337">
        <v>3915</v>
      </c>
      <c r="I337" t="s">
        <v>494</v>
      </c>
      <c r="M337" s="5" t="s">
        <v>1303</v>
      </c>
    </row>
    <row r="338" spans="1:13" x14ac:dyDescent="0.35">
      <c r="A338">
        <v>2022</v>
      </c>
      <c r="B338" s="6">
        <v>44790</v>
      </c>
      <c r="C338" s="6">
        <v>45384</v>
      </c>
      <c r="D338">
        <f>_xlfn.DAYS(C338,B338)</f>
        <v>594</v>
      </c>
      <c r="E338" t="s">
        <v>1103</v>
      </c>
      <c r="F338" t="s">
        <v>407</v>
      </c>
      <c r="G338" t="str">
        <f t="shared" si="8"/>
        <v>6026 WELLS ST</v>
      </c>
      <c r="H338">
        <v>6026</v>
      </c>
      <c r="I338" t="s">
        <v>1191</v>
      </c>
      <c r="M338" s="5" t="s">
        <v>1262</v>
      </c>
    </row>
    <row r="339" spans="1:13" x14ac:dyDescent="0.35">
      <c r="A339">
        <v>2022</v>
      </c>
      <c r="B339" s="6">
        <v>44788</v>
      </c>
      <c r="C339" s="6">
        <v>45065</v>
      </c>
      <c r="D339">
        <f>_xlfn.DAYS(C339,B339)</f>
        <v>277</v>
      </c>
      <c r="E339" t="s">
        <v>34</v>
      </c>
      <c r="F339" t="s">
        <v>407</v>
      </c>
      <c r="G339" t="str">
        <f t="shared" si="8"/>
        <v>355 TERENCE BAY RD</v>
      </c>
      <c r="H339">
        <v>355</v>
      </c>
      <c r="I339" t="s">
        <v>428</v>
      </c>
      <c r="M339" s="5" t="s">
        <v>744</v>
      </c>
    </row>
    <row r="340" spans="1:13" x14ac:dyDescent="0.35">
      <c r="A340">
        <v>2022</v>
      </c>
      <c r="B340" s="6">
        <v>44785</v>
      </c>
      <c r="C340" s="6"/>
      <c r="E340" t="s">
        <v>1137</v>
      </c>
      <c r="F340" t="s">
        <v>408</v>
      </c>
      <c r="G340" t="str">
        <f t="shared" si="8"/>
        <v>2757 ROBERT MURPHY DR</v>
      </c>
      <c r="H340">
        <v>2757</v>
      </c>
      <c r="I340" t="s">
        <v>1216</v>
      </c>
      <c r="M340" s="5" t="s">
        <v>1295</v>
      </c>
    </row>
    <row r="341" spans="1:13" x14ac:dyDescent="0.35">
      <c r="A341">
        <v>2022</v>
      </c>
      <c r="B341" s="6">
        <v>44783</v>
      </c>
      <c r="C341" s="6">
        <v>44994</v>
      </c>
      <c r="D341">
        <f>_xlfn.DAYS(C341,B341)</f>
        <v>211</v>
      </c>
      <c r="E341" t="s">
        <v>1105</v>
      </c>
      <c r="F341" t="s">
        <v>407</v>
      </c>
      <c r="G341" t="str">
        <f t="shared" si="8"/>
        <v>5 PERNIX CRT</v>
      </c>
      <c r="H341">
        <v>5</v>
      </c>
      <c r="I341" t="s">
        <v>1193</v>
      </c>
      <c r="M341" s="5" t="s">
        <v>1264</v>
      </c>
    </row>
    <row r="342" spans="1:13" x14ac:dyDescent="0.35">
      <c r="A342">
        <v>2022</v>
      </c>
      <c r="B342" s="6">
        <v>44783</v>
      </c>
      <c r="C342" s="6"/>
      <c r="E342" t="s">
        <v>390</v>
      </c>
      <c r="F342" t="s">
        <v>408</v>
      </c>
      <c r="G342" t="str">
        <f t="shared" si="8"/>
        <v>2345 HUNTER ST</v>
      </c>
      <c r="H342">
        <v>2345</v>
      </c>
      <c r="I342" t="s">
        <v>713</v>
      </c>
      <c r="M342" s="5" t="s">
        <v>1069</v>
      </c>
    </row>
    <row r="343" spans="1:13" x14ac:dyDescent="0.35">
      <c r="A343">
        <v>2022</v>
      </c>
      <c r="B343" s="6">
        <v>44778</v>
      </c>
      <c r="C343" s="6"/>
      <c r="E343" t="s">
        <v>399</v>
      </c>
      <c r="F343" t="s">
        <v>408</v>
      </c>
      <c r="G343" t="str">
        <f t="shared" si="8"/>
        <v>37 MORGAN DR</v>
      </c>
      <c r="H343">
        <v>37</v>
      </c>
      <c r="I343" t="s">
        <v>591</v>
      </c>
      <c r="M343" s="5" t="s">
        <v>1076</v>
      </c>
    </row>
    <row r="344" spans="1:13" x14ac:dyDescent="0.35">
      <c r="A344">
        <v>2022</v>
      </c>
      <c r="B344" s="6">
        <v>44776</v>
      </c>
      <c r="C344" s="6"/>
      <c r="E344" t="s">
        <v>392</v>
      </c>
      <c r="F344" t="s">
        <v>408</v>
      </c>
      <c r="G344" t="str">
        <f t="shared" si="8"/>
        <v>7045 PEARSON DR</v>
      </c>
      <c r="H344">
        <v>7045</v>
      </c>
      <c r="I344" t="s">
        <v>715</v>
      </c>
      <c r="M344" s="5" t="s">
        <v>1071</v>
      </c>
    </row>
    <row r="345" spans="1:13" x14ac:dyDescent="0.35">
      <c r="A345">
        <v>2022</v>
      </c>
      <c r="B345" s="6">
        <v>44775</v>
      </c>
      <c r="C345" s="6"/>
      <c r="E345" t="s">
        <v>352</v>
      </c>
      <c r="F345" t="s">
        <v>408</v>
      </c>
      <c r="G345" t="str">
        <f t="shared" si="8"/>
        <v>3569 WINDSOR ST</v>
      </c>
      <c r="H345">
        <v>3569</v>
      </c>
      <c r="I345" t="s">
        <v>687</v>
      </c>
      <c r="M345" s="5" t="s">
        <v>1036</v>
      </c>
    </row>
    <row r="346" spans="1:13" x14ac:dyDescent="0.35">
      <c r="A346">
        <v>2022</v>
      </c>
      <c r="B346" s="6">
        <v>44775</v>
      </c>
      <c r="C346" s="6">
        <v>44967</v>
      </c>
      <c r="D346">
        <f>_xlfn.DAYS(C346,B346)</f>
        <v>192</v>
      </c>
      <c r="E346" t="s">
        <v>1095</v>
      </c>
      <c r="F346" t="s">
        <v>407</v>
      </c>
      <c r="G346" t="str">
        <f t="shared" si="8"/>
        <v>82 FIRST ST</v>
      </c>
      <c r="H346">
        <v>82</v>
      </c>
      <c r="I346" t="s">
        <v>1182</v>
      </c>
      <c r="M346" s="5" t="s">
        <v>1254</v>
      </c>
    </row>
    <row r="347" spans="1:13" x14ac:dyDescent="0.35">
      <c r="A347">
        <v>2022</v>
      </c>
      <c r="B347" s="6">
        <v>44771</v>
      </c>
      <c r="C347" s="6"/>
      <c r="E347" t="s">
        <v>195</v>
      </c>
      <c r="F347" t="s">
        <v>408</v>
      </c>
      <c r="G347" t="str">
        <f t="shared" si="8"/>
        <v>59 DARTMOUTH RD</v>
      </c>
      <c r="H347">
        <v>59</v>
      </c>
      <c r="I347" t="s">
        <v>574</v>
      </c>
      <c r="M347" s="5" t="s">
        <v>892</v>
      </c>
    </row>
    <row r="348" spans="1:13" x14ac:dyDescent="0.35">
      <c r="A348">
        <v>2022</v>
      </c>
      <c r="B348" s="6">
        <v>44770</v>
      </c>
      <c r="C348" s="6">
        <v>44818</v>
      </c>
      <c r="D348">
        <f>_xlfn.DAYS(C348,B348)</f>
        <v>48</v>
      </c>
      <c r="E348" t="s">
        <v>127</v>
      </c>
      <c r="F348" t="s">
        <v>407</v>
      </c>
      <c r="G348" t="str">
        <f t="shared" si="8"/>
        <v>22 SCHOOL ST</v>
      </c>
      <c r="H348">
        <v>22</v>
      </c>
      <c r="I348" t="s">
        <v>518</v>
      </c>
      <c r="M348" s="5" t="s">
        <v>830</v>
      </c>
    </row>
    <row r="349" spans="1:13" x14ac:dyDescent="0.35">
      <c r="A349">
        <v>2022</v>
      </c>
      <c r="B349" s="6">
        <v>44770</v>
      </c>
      <c r="C349" s="6"/>
      <c r="E349" t="s">
        <v>191</v>
      </c>
      <c r="F349" t="s">
        <v>408</v>
      </c>
      <c r="G349" t="str">
        <f t="shared" si="8"/>
        <v>10 TANTLING CRES</v>
      </c>
      <c r="H349">
        <v>10</v>
      </c>
      <c r="I349" t="s">
        <v>570</v>
      </c>
      <c r="M349" s="5" t="s">
        <v>888</v>
      </c>
    </row>
    <row r="350" spans="1:13" x14ac:dyDescent="0.35">
      <c r="A350">
        <v>2022</v>
      </c>
      <c r="B350" s="6">
        <v>44768</v>
      </c>
      <c r="C350" s="6">
        <v>45163</v>
      </c>
      <c r="D350">
        <f>_xlfn.DAYS(C350,B350)</f>
        <v>395</v>
      </c>
      <c r="E350" t="s">
        <v>130</v>
      </c>
      <c r="F350" t="s">
        <v>407</v>
      </c>
      <c r="G350" t="str">
        <f t="shared" si="8"/>
        <v>10 WOODCREST AVE</v>
      </c>
      <c r="H350">
        <v>10</v>
      </c>
      <c r="I350" t="s">
        <v>521</v>
      </c>
      <c r="M350" s="5" t="s">
        <v>833</v>
      </c>
    </row>
    <row r="351" spans="1:13" x14ac:dyDescent="0.35">
      <c r="A351">
        <v>2022</v>
      </c>
      <c r="B351" s="6">
        <v>44768</v>
      </c>
      <c r="C351" s="6">
        <v>44837</v>
      </c>
      <c r="D351">
        <f>_xlfn.DAYS(C351,B351)</f>
        <v>69</v>
      </c>
      <c r="E351" t="s">
        <v>389</v>
      </c>
      <c r="F351" t="s">
        <v>407</v>
      </c>
      <c r="G351" t="str">
        <f t="shared" si="8"/>
        <v>45 NEWCOMBE DR</v>
      </c>
      <c r="H351">
        <v>45</v>
      </c>
      <c r="I351" t="s">
        <v>712</v>
      </c>
      <c r="M351" s="5" t="s">
        <v>1068</v>
      </c>
    </row>
    <row r="352" spans="1:13" x14ac:dyDescent="0.35">
      <c r="A352">
        <v>2022</v>
      </c>
      <c r="B352" s="6">
        <v>44757</v>
      </c>
      <c r="C352" s="6">
        <v>44827</v>
      </c>
      <c r="D352">
        <f>_xlfn.DAYS(C352,B352)</f>
        <v>70</v>
      </c>
      <c r="E352" t="s">
        <v>192</v>
      </c>
      <c r="F352" t="s">
        <v>407</v>
      </c>
      <c r="G352" t="str">
        <f t="shared" si="8"/>
        <v>427 LAUREL RIDGE DR</v>
      </c>
      <c r="H352">
        <v>427</v>
      </c>
      <c r="I352" t="s">
        <v>571</v>
      </c>
      <c r="M352" s="5" t="s">
        <v>889</v>
      </c>
    </row>
    <row r="353" spans="1:13" x14ac:dyDescent="0.35">
      <c r="A353">
        <v>2022</v>
      </c>
      <c r="B353" s="6">
        <v>44757</v>
      </c>
      <c r="C353" s="6">
        <v>44890</v>
      </c>
      <c r="D353">
        <f>_xlfn.DAYS(C353,B353)</f>
        <v>133</v>
      </c>
      <c r="E353" t="s">
        <v>1154</v>
      </c>
      <c r="F353" t="s">
        <v>407</v>
      </c>
      <c r="G353" t="str">
        <f t="shared" si="8"/>
        <v>91 GLASGOW RD</v>
      </c>
      <c r="H353">
        <v>91</v>
      </c>
      <c r="I353" t="s">
        <v>1225</v>
      </c>
      <c r="M353" s="5" t="s">
        <v>1310</v>
      </c>
    </row>
    <row r="354" spans="1:13" x14ac:dyDescent="0.35">
      <c r="A354">
        <v>2022</v>
      </c>
      <c r="B354" s="6">
        <v>44757</v>
      </c>
      <c r="C354" s="6">
        <v>44798</v>
      </c>
      <c r="D354">
        <f>_xlfn.DAYS(C354,B354)</f>
        <v>41</v>
      </c>
      <c r="E354" t="s">
        <v>391</v>
      </c>
      <c r="F354" t="s">
        <v>407</v>
      </c>
      <c r="G354" t="str">
        <f t="shared" si="8"/>
        <v>1314 DRESDEN ROW</v>
      </c>
      <c r="H354">
        <v>1314</v>
      </c>
      <c r="I354" t="s">
        <v>714</v>
      </c>
      <c r="M354" s="5" t="s">
        <v>1070</v>
      </c>
    </row>
    <row r="355" spans="1:13" x14ac:dyDescent="0.35">
      <c r="A355">
        <v>2022</v>
      </c>
      <c r="B355" s="6">
        <v>44750</v>
      </c>
      <c r="C355" s="6"/>
      <c r="E355" t="s">
        <v>393</v>
      </c>
      <c r="F355" t="s">
        <v>408</v>
      </c>
      <c r="G355" t="str">
        <f t="shared" si="8"/>
        <v>12 SUNRISE HILL</v>
      </c>
      <c r="H355">
        <v>12</v>
      </c>
      <c r="I355" t="s">
        <v>716</v>
      </c>
      <c r="M355" s="5" t="s">
        <v>1072</v>
      </c>
    </row>
    <row r="356" spans="1:13" x14ac:dyDescent="0.35">
      <c r="A356">
        <v>2022</v>
      </c>
      <c r="B356" s="6">
        <v>44748</v>
      </c>
      <c r="C356" s="6">
        <v>44949</v>
      </c>
      <c r="D356">
        <f>_xlfn.DAYS(C356,B356)</f>
        <v>201</v>
      </c>
      <c r="E356" t="s">
        <v>183</v>
      </c>
      <c r="F356" t="s">
        <v>407</v>
      </c>
      <c r="G356" t="str">
        <f t="shared" si="8"/>
        <v>69 UNION ST</v>
      </c>
      <c r="H356">
        <v>69</v>
      </c>
      <c r="I356" t="s">
        <v>562</v>
      </c>
      <c r="M356" s="5" t="s">
        <v>881</v>
      </c>
    </row>
    <row r="357" spans="1:13" x14ac:dyDescent="0.35">
      <c r="A357">
        <v>2022</v>
      </c>
      <c r="B357" s="6">
        <v>44742</v>
      </c>
      <c r="C357" s="6">
        <v>45412</v>
      </c>
      <c r="D357">
        <f>_xlfn.DAYS(C357,B357)</f>
        <v>670</v>
      </c>
      <c r="E357" t="s">
        <v>188</v>
      </c>
      <c r="F357" t="s">
        <v>407</v>
      </c>
      <c r="G357" t="str">
        <f t="shared" si="8"/>
        <v>45 AKKADA LANE</v>
      </c>
      <c r="H357">
        <v>45</v>
      </c>
      <c r="I357" t="s">
        <v>567</v>
      </c>
      <c r="M357" s="5" t="s">
        <v>885</v>
      </c>
    </row>
    <row r="358" spans="1:13" x14ac:dyDescent="0.35">
      <c r="A358">
        <v>2022</v>
      </c>
      <c r="B358" s="6">
        <v>44741</v>
      </c>
      <c r="C358" s="6">
        <v>45190</v>
      </c>
      <c r="D358">
        <f>_xlfn.DAYS(C358,B358)</f>
        <v>449</v>
      </c>
      <c r="E358" t="s">
        <v>350</v>
      </c>
      <c r="F358" t="s">
        <v>407</v>
      </c>
      <c r="G358" t="str">
        <f t="shared" si="8"/>
        <v>376 BEAVER BANK RD</v>
      </c>
      <c r="H358">
        <v>376</v>
      </c>
      <c r="I358" t="s">
        <v>426</v>
      </c>
      <c r="M358" s="5" t="s">
        <v>1034</v>
      </c>
    </row>
    <row r="359" spans="1:13" x14ac:dyDescent="0.35">
      <c r="A359">
        <v>2022</v>
      </c>
      <c r="B359" s="6">
        <v>44741</v>
      </c>
      <c r="C359" s="6">
        <v>44973</v>
      </c>
      <c r="D359">
        <f>_xlfn.DAYS(C359,B359)</f>
        <v>232</v>
      </c>
      <c r="E359" t="s">
        <v>189</v>
      </c>
      <c r="F359" t="s">
        <v>407</v>
      </c>
      <c r="G359" t="str">
        <f t="shared" si="8"/>
        <v>57 RACHAEL AVE</v>
      </c>
      <c r="H359">
        <v>57</v>
      </c>
      <c r="I359" t="s">
        <v>568</v>
      </c>
      <c r="M359" s="5" t="s">
        <v>886</v>
      </c>
    </row>
    <row r="360" spans="1:13" x14ac:dyDescent="0.35">
      <c r="A360">
        <v>2022</v>
      </c>
      <c r="B360" s="6">
        <v>44740</v>
      </c>
      <c r="C360" s="6"/>
      <c r="E360" t="s">
        <v>16</v>
      </c>
      <c r="F360" t="s">
        <v>408</v>
      </c>
      <c r="G360" t="str">
        <f t="shared" si="8"/>
        <v>205 CHANDLER DR</v>
      </c>
      <c r="H360">
        <v>205</v>
      </c>
      <c r="I360" t="s">
        <v>412</v>
      </c>
      <c r="M360" s="5" t="s">
        <v>726</v>
      </c>
    </row>
    <row r="361" spans="1:13" x14ac:dyDescent="0.35">
      <c r="A361">
        <v>2022</v>
      </c>
      <c r="B361" s="6">
        <v>44736</v>
      </c>
      <c r="C361" s="6">
        <v>44872</v>
      </c>
      <c r="D361">
        <f>_xlfn.DAYS(C361,B361)</f>
        <v>136</v>
      </c>
      <c r="E361" t="s">
        <v>351</v>
      </c>
      <c r="F361" t="s">
        <v>407</v>
      </c>
      <c r="G361" t="str">
        <f t="shared" si="8"/>
        <v>172 WATERWHEEL CRES</v>
      </c>
      <c r="H361">
        <v>172</v>
      </c>
      <c r="I361" t="s">
        <v>686</v>
      </c>
      <c r="M361" s="5" t="s">
        <v>1035</v>
      </c>
    </row>
    <row r="362" spans="1:13" x14ac:dyDescent="0.35">
      <c r="A362">
        <v>2022</v>
      </c>
      <c r="B362" s="6">
        <v>44735</v>
      </c>
      <c r="C362" s="6"/>
      <c r="E362" t="s">
        <v>186</v>
      </c>
      <c r="F362" t="s">
        <v>408</v>
      </c>
      <c r="G362" t="str">
        <f t="shared" si="8"/>
        <v>46 LAURENTIDE DR</v>
      </c>
      <c r="H362">
        <v>46</v>
      </c>
      <c r="I362" t="s">
        <v>565</v>
      </c>
      <c r="M362" s="5" t="s">
        <v>884</v>
      </c>
    </row>
    <row r="363" spans="1:13" x14ac:dyDescent="0.35">
      <c r="A363">
        <v>2022</v>
      </c>
      <c r="B363" s="6">
        <v>44734</v>
      </c>
      <c r="C363" s="6">
        <v>45075</v>
      </c>
      <c r="D363">
        <f>_xlfn.DAYS(C363,B363)</f>
        <v>341</v>
      </c>
      <c r="E363" t="s">
        <v>1398</v>
      </c>
      <c r="F363" t="s">
        <v>407</v>
      </c>
      <c r="G363" t="str">
        <f t="shared" si="8"/>
        <v>6289 NORTH ST</v>
      </c>
      <c r="H363">
        <v>6289</v>
      </c>
      <c r="I363" t="s">
        <v>500</v>
      </c>
      <c r="M363" s="5" t="s">
        <v>1409</v>
      </c>
    </row>
    <row r="364" spans="1:13" x14ac:dyDescent="0.35">
      <c r="A364">
        <v>2022</v>
      </c>
      <c r="B364" s="6">
        <v>44733</v>
      </c>
      <c r="C364" s="6"/>
      <c r="E364" t="s">
        <v>124</v>
      </c>
      <c r="F364" t="s">
        <v>408</v>
      </c>
      <c r="G364" t="str">
        <f t="shared" si="8"/>
        <v>43 SMITH AVE</v>
      </c>
      <c r="H364">
        <v>43</v>
      </c>
      <c r="I364" t="s">
        <v>516</v>
      </c>
      <c r="M364" s="5" t="s">
        <v>735</v>
      </c>
    </row>
    <row r="365" spans="1:13" x14ac:dyDescent="0.35">
      <c r="A365" s="7">
        <v>2022</v>
      </c>
      <c r="B365" s="8">
        <v>44732</v>
      </c>
      <c r="C365" s="8"/>
      <c r="D365" s="7"/>
      <c r="E365" s="7" t="s">
        <v>23</v>
      </c>
      <c r="F365" s="7" t="s">
        <v>408</v>
      </c>
      <c r="G365" s="7" t="str">
        <f t="shared" si="8"/>
        <v>0.166666666666667 OWEN DR</v>
      </c>
      <c r="H365" s="11">
        <v>0.16666666666666666</v>
      </c>
      <c r="I365" s="7" t="s">
        <v>419</v>
      </c>
      <c r="J365" s="7"/>
      <c r="K365" s="7"/>
      <c r="L365" s="7"/>
      <c r="M365" s="10" t="s">
        <v>733</v>
      </c>
    </row>
    <row r="366" spans="1:13" x14ac:dyDescent="0.35">
      <c r="A366">
        <v>2022</v>
      </c>
      <c r="B366" s="6">
        <v>44732</v>
      </c>
      <c r="C366" s="6"/>
      <c r="E366" t="s">
        <v>388</v>
      </c>
      <c r="F366" t="s">
        <v>408</v>
      </c>
      <c r="G366" t="str">
        <f t="shared" si="8"/>
        <v>8 HEATHER ST</v>
      </c>
      <c r="H366">
        <v>8</v>
      </c>
      <c r="I366" t="s">
        <v>711</v>
      </c>
      <c r="M366" s="5" t="s">
        <v>1067</v>
      </c>
    </row>
    <row r="367" spans="1:13" x14ac:dyDescent="0.35">
      <c r="A367">
        <v>2022</v>
      </c>
      <c r="B367" s="6">
        <v>44729</v>
      </c>
      <c r="C367" s="6">
        <v>45408</v>
      </c>
      <c r="D367">
        <f t="shared" ref="D367:D374" si="9">_xlfn.DAYS(C367,B367)</f>
        <v>679</v>
      </c>
      <c r="E367" t="s">
        <v>243</v>
      </c>
      <c r="F367" t="s">
        <v>407</v>
      </c>
      <c r="G367" t="str">
        <f t="shared" si="8"/>
        <v>41 LOOKOFF LANE</v>
      </c>
      <c r="H367">
        <v>41</v>
      </c>
      <c r="I367" t="s">
        <v>614</v>
      </c>
      <c r="M367" s="5" t="s">
        <v>936</v>
      </c>
    </row>
    <row r="368" spans="1:13" x14ac:dyDescent="0.35">
      <c r="A368">
        <v>2022</v>
      </c>
      <c r="B368" s="6">
        <v>44711</v>
      </c>
      <c r="C368" s="6">
        <v>45429</v>
      </c>
      <c r="D368">
        <f t="shared" si="9"/>
        <v>718</v>
      </c>
      <c r="E368" t="s">
        <v>52</v>
      </c>
      <c r="F368" t="s">
        <v>407</v>
      </c>
      <c r="G368" t="str">
        <f t="shared" si="8"/>
        <v>8 HALLS RD</v>
      </c>
      <c r="H368">
        <v>8</v>
      </c>
      <c r="I368" t="s">
        <v>447</v>
      </c>
      <c r="M368" s="5" t="s">
        <v>724</v>
      </c>
    </row>
    <row r="369" spans="1:13" ht="58" x14ac:dyDescent="0.35">
      <c r="A369">
        <v>2022</v>
      </c>
      <c r="B369" s="6">
        <v>44708</v>
      </c>
      <c r="C369" s="6">
        <v>45054</v>
      </c>
      <c r="D369">
        <f t="shared" si="9"/>
        <v>346</v>
      </c>
      <c r="E369" t="s">
        <v>126</v>
      </c>
      <c r="F369" t="s">
        <v>407</v>
      </c>
      <c r="G369" t="str">
        <f t="shared" si="8"/>
        <v>6550 ALMON ST</v>
      </c>
      <c r="H369">
        <v>6550</v>
      </c>
      <c r="I369" t="s">
        <v>517</v>
      </c>
      <c r="M369" s="5" t="s">
        <v>829</v>
      </c>
    </row>
    <row r="370" spans="1:13" x14ac:dyDescent="0.35">
      <c r="A370">
        <v>2022</v>
      </c>
      <c r="B370" s="6">
        <v>44700</v>
      </c>
      <c r="C370" s="6">
        <v>44932</v>
      </c>
      <c r="D370">
        <f t="shared" si="9"/>
        <v>232</v>
      </c>
      <c r="E370" t="s">
        <v>349</v>
      </c>
      <c r="F370" t="s">
        <v>407</v>
      </c>
      <c r="G370" t="str">
        <f t="shared" si="8"/>
        <v>65 CONVOY AVE</v>
      </c>
      <c r="H370">
        <v>65</v>
      </c>
      <c r="I370" t="s">
        <v>685</v>
      </c>
      <c r="M370" s="5" t="s">
        <v>1033</v>
      </c>
    </row>
    <row r="371" spans="1:13" x14ac:dyDescent="0.35">
      <c r="A371">
        <v>2022</v>
      </c>
      <c r="B371" s="6">
        <v>44699</v>
      </c>
      <c r="C371" s="6">
        <v>45002</v>
      </c>
      <c r="D371">
        <f t="shared" si="9"/>
        <v>303</v>
      </c>
      <c r="E371" t="s">
        <v>238</v>
      </c>
      <c r="F371" t="s">
        <v>407</v>
      </c>
      <c r="G371" t="str">
        <f t="shared" si="8"/>
        <v>719 EAST JEDDORE RD</v>
      </c>
      <c r="H371">
        <v>719</v>
      </c>
      <c r="I371" t="s">
        <v>561</v>
      </c>
      <c r="M371" s="5" t="s">
        <v>932</v>
      </c>
    </row>
    <row r="372" spans="1:13" x14ac:dyDescent="0.35">
      <c r="A372">
        <v>2022</v>
      </c>
      <c r="B372" s="6">
        <v>44698</v>
      </c>
      <c r="C372" s="6">
        <v>45322</v>
      </c>
      <c r="D372">
        <f t="shared" si="9"/>
        <v>624</v>
      </c>
      <c r="E372" t="s">
        <v>1102</v>
      </c>
      <c r="F372" t="s">
        <v>407</v>
      </c>
      <c r="G372" t="str">
        <f t="shared" si="8"/>
        <v>6499 WAEGWOLTIC AVE</v>
      </c>
      <c r="H372">
        <v>6499</v>
      </c>
      <c r="I372" t="s">
        <v>1190</v>
      </c>
      <c r="M372" s="5" t="s">
        <v>1261</v>
      </c>
    </row>
    <row r="373" spans="1:13" x14ac:dyDescent="0.35">
      <c r="A373">
        <v>2022</v>
      </c>
      <c r="B373" s="6">
        <v>44698</v>
      </c>
      <c r="C373" s="6">
        <v>45320</v>
      </c>
      <c r="D373">
        <f t="shared" si="9"/>
        <v>622</v>
      </c>
      <c r="E373" t="s">
        <v>1350</v>
      </c>
      <c r="F373" t="s">
        <v>407</v>
      </c>
      <c r="G373" t="str">
        <f t="shared" si="8"/>
        <v>5862 SEBASTIAN ST</v>
      </c>
      <c r="H373">
        <v>5862</v>
      </c>
      <c r="I373" t="s">
        <v>1368</v>
      </c>
      <c r="M373" s="5" t="s">
        <v>1391</v>
      </c>
    </row>
    <row r="374" spans="1:13" x14ac:dyDescent="0.35">
      <c r="A374">
        <v>2022</v>
      </c>
      <c r="B374" s="6">
        <v>44697</v>
      </c>
      <c r="C374" s="6">
        <v>45448</v>
      </c>
      <c r="D374">
        <f t="shared" si="9"/>
        <v>751</v>
      </c>
      <c r="E374" t="s">
        <v>50</v>
      </c>
      <c r="F374" t="s">
        <v>407</v>
      </c>
      <c r="G374" t="str">
        <f t="shared" si="8"/>
        <v>96 A FREDERICK AVE</v>
      </c>
      <c r="H374" t="s">
        <v>444</v>
      </c>
      <c r="I374" t="s">
        <v>445</v>
      </c>
      <c r="M374" s="5" t="s">
        <v>760</v>
      </c>
    </row>
    <row r="375" spans="1:13" x14ac:dyDescent="0.35">
      <c r="A375">
        <v>2022</v>
      </c>
      <c r="B375" s="6">
        <v>44694</v>
      </c>
      <c r="C375" s="6"/>
      <c r="E375" t="s">
        <v>182</v>
      </c>
      <c r="F375" t="s">
        <v>408</v>
      </c>
      <c r="G375" t="str">
        <f t="shared" si="8"/>
        <v>1427 EAST JEDDORE RD</v>
      </c>
      <c r="H375">
        <v>1427</v>
      </c>
      <c r="I375" t="s">
        <v>561</v>
      </c>
      <c r="M375" s="5" t="s">
        <v>880</v>
      </c>
    </row>
    <row r="376" spans="1:13" x14ac:dyDescent="0.35">
      <c r="A376">
        <v>2022</v>
      </c>
      <c r="B376" s="6">
        <v>44693</v>
      </c>
      <c r="C376" s="6">
        <v>45015</v>
      </c>
      <c r="D376">
        <f t="shared" ref="D376:D386" si="10">_xlfn.DAYS(C376,B376)</f>
        <v>322</v>
      </c>
      <c r="E376" t="s">
        <v>184</v>
      </c>
      <c r="F376" t="s">
        <v>407</v>
      </c>
      <c r="G376" t="str">
        <f t="shared" si="8"/>
        <v>24 LAKEHIGH CRES</v>
      </c>
      <c r="H376">
        <v>24</v>
      </c>
      <c r="I376" t="s">
        <v>563</v>
      </c>
      <c r="M376" s="5" t="s">
        <v>882</v>
      </c>
    </row>
    <row r="377" spans="1:13" x14ac:dyDescent="0.35">
      <c r="A377">
        <v>2022</v>
      </c>
      <c r="B377" s="6">
        <v>44691</v>
      </c>
      <c r="C377" s="6">
        <v>45251</v>
      </c>
      <c r="D377">
        <f t="shared" si="10"/>
        <v>560</v>
      </c>
      <c r="E377" t="s">
        <v>25</v>
      </c>
      <c r="F377" t="s">
        <v>407</v>
      </c>
      <c r="G377" t="str">
        <f t="shared" si="8"/>
        <v>388 WAVERLEY RD</v>
      </c>
      <c r="H377">
        <v>388</v>
      </c>
      <c r="I377" t="s">
        <v>421</v>
      </c>
      <c r="M377" s="5" t="s">
        <v>735</v>
      </c>
    </row>
    <row r="378" spans="1:13" x14ac:dyDescent="0.35">
      <c r="A378">
        <v>2022</v>
      </c>
      <c r="B378" s="6">
        <v>44687</v>
      </c>
      <c r="C378" s="6">
        <v>45433</v>
      </c>
      <c r="D378">
        <f t="shared" si="10"/>
        <v>746</v>
      </c>
      <c r="E378" t="s">
        <v>1329</v>
      </c>
      <c r="F378" t="s">
        <v>407</v>
      </c>
      <c r="G378" t="str">
        <f t="shared" si="8"/>
        <v>205 C VICTORIA RD</v>
      </c>
      <c r="H378" t="s">
        <v>1356</v>
      </c>
      <c r="I378" t="s">
        <v>1194</v>
      </c>
      <c r="M378" s="5" t="s">
        <v>1372</v>
      </c>
    </row>
    <row r="379" spans="1:13" x14ac:dyDescent="0.35">
      <c r="A379">
        <v>2022</v>
      </c>
      <c r="B379" s="6">
        <v>44686</v>
      </c>
      <c r="C379" s="6">
        <v>45334</v>
      </c>
      <c r="D379">
        <f t="shared" si="10"/>
        <v>648</v>
      </c>
      <c r="E379" t="s">
        <v>206</v>
      </c>
      <c r="F379" t="s">
        <v>407</v>
      </c>
      <c r="G379" t="str">
        <f t="shared" si="8"/>
        <v>26 A LEWIS ST</v>
      </c>
      <c r="H379" t="s">
        <v>583</v>
      </c>
      <c r="I379" t="s">
        <v>584</v>
      </c>
      <c r="M379" s="5" t="s">
        <v>902</v>
      </c>
    </row>
    <row r="380" spans="1:13" x14ac:dyDescent="0.35">
      <c r="A380">
        <v>2022</v>
      </c>
      <c r="B380" s="6">
        <v>44677</v>
      </c>
      <c r="C380" s="6">
        <v>45125</v>
      </c>
      <c r="D380">
        <f t="shared" si="10"/>
        <v>448</v>
      </c>
      <c r="E380" t="s">
        <v>236</v>
      </c>
      <c r="F380" t="s">
        <v>407</v>
      </c>
      <c r="G380" t="str">
        <f t="shared" si="8"/>
        <v>3574 ACADIA ST</v>
      </c>
      <c r="H380">
        <v>3574</v>
      </c>
      <c r="I380" t="s">
        <v>436</v>
      </c>
      <c r="M380" s="5" t="s">
        <v>931</v>
      </c>
    </row>
    <row r="381" spans="1:13" x14ac:dyDescent="0.35">
      <c r="A381">
        <v>2022</v>
      </c>
      <c r="B381" s="6">
        <v>44677</v>
      </c>
      <c r="C381" s="6">
        <v>45128</v>
      </c>
      <c r="D381">
        <f t="shared" si="10"/>
        <v>451</v>
      </c>
      <c r="E381" t="s">
        <v>1335</v>
      </c>
      <c r="F381" t="s">
        <v>407</v>
      </c>
      <c r="G381" t="str">
        <f t="shared" si="8"/>
        <v>64 PLEASANT ST</v>
      </c>
      <c r="H381">
        <v>64</v>
      </c>
      <c r="I381" t="s">
        <v>415</v>
      </c>
      <c r="M381" s="5" t="s">
        <v>958</v>
      </c>
    </row>
    <row r="382" spans="1:13" x14ac:dyDescent="0.35">
      <c r="A382">
        <v>2022</v>
      </c>
      <c r="B382" s="6">
        <v>44677</v>
      </c>
      <c r="C382" s="6">
        <v>45408</v>
      </c>
      <c r="D382">
        <f t="shared" si="10"/>
        <v>731</v>
      </c>
      <c r="E382" t="s">
        <v>233</v>
      </c>
      <c r="F382" t="s">
        <v>407</v>
      </c>
      <c r="G382" t="str">
        <f t="shared" si="8"/>
        <v>20 A FOREST HILL DR</v>
      </c>
      <c r="H382" t="s">
        <v>539</v>
      </c>
      <c r="I382" t="s">
        <v>606</v>
      </c>
      <c r="M382" s="5" t="s">
        <v>928</v>
      </c>
    </row>
    <row r="383" spans="1:13" x14ac:dyDescent="0.35">
      <c r="A383">
        <v>2022</v>
      </c>
      <c r="B383" s="6">
        <v>44676</v>
      </c>
      <c r="C383" s="6">
        <v>45047</v>
      </c>
      <c r="D383">
        <f t="shared" si="10"/>
        <v>371</v>
      </c>
      <c r="E383" t="s">
        <v>1332</v>
      </c>
      <c r="F383" t="s">
        <v>407</v>
      </c>
      <c r="G383" t="str">
        <f t="shared" si="8"/>
        <v>3155 JOSEPH HOWE DR</v>
      </c>
      <c r="H383">
        <v>3155</v>
      </c>
      <c r="I383" t="s">
        <v>587</v>
      </c>
      <c r="M383" s="5" t="s">
        <v>958</v>
      </c>
    </row>
    <row r="384" spans="1:13" ht="87" x14ac:dyDescent="0.35">
      <c r="A384">
        <v>2022</v>
      </c>
      <c r="B384" s="6">
        <v>44670</v>
      </c>
      <c r="C384" s="6">
        <v>45401</v>
      </c>
      <c r="D384">
        <f t="shared" si="10"/>
        <v>731</v>
      </c>
      <c r="E384" t="s">
        <v>122</v>
      </c>
      <c r="F384" t="s">
        <v>407</v>
      </c>
      <c r="G384" t="str">
        <f t="shared" si="8"/>
        <v>5332 KAYE ST</v>
      </c>
      <c r="H384">
        <v>5332</v>
      </c>
      <c r="I384" t="s">
        <v>514</v>
      </c>
      <c r="M384" s="5" t="s">
        <v>826</v>
      </c>
    </row>
    <row r="385" spans="1:13" x14ac:dyDescent="0.35">
      <c r="A385">
        <v>2022</v>
      </c>
      <c r="B385" s="6">
        <v>44670</v>
      </c>
      <c r="C385" s="6">
        <v>45022</v>
      </c>
      <c r="D385">
        <f t="shared" si="10"/>
        <v>352</v>
      </c>
      <c r="E385" t="s">
        <v>1136</v>
      </c>
      <c r="F385" t="s">
        <v>407</v>
      </c>
      <c r="G385" t="str">
        <f t="shared" si="8"/>
        <v>12 LAHEY RD</v>
      </c>
      <c r="H385">
        <v>12</v>
      </c>
      <c r="I385" t="s">
        <v>1215</v>
      </c>
      <c r="M385" s="5" t="s">
        <v>1294</v>
      </c>
    </row>
    <row r="386" spans="1:13" x14ac:dyDescent="0.35">
      <c r="A386">
        <v>2022</v>
      </c>
      <c r="B386" s="6">
        <v>44664</v>
      </c>
      <c r="C386" s="6">
        <v>44687</v>
      </c>
      <c r="D386">
        <f t="shared" si="10"/>
        <v>23</v>
      </c>
      <c r="E386" t="s">
        <v>240</v>
      </c>
      <c r="F386" t="s">
        <v>407</v>
      </c>
      <c r="G386" t="str">
        <f t="shared" ref="G386:G449" si="11">H386&amp;" "&amp;I386</f>
        <v>9 HARBOURVIEW INN LOOP</v>
      </c>
      <c r="H386">
        <v>9</v>
      </c>
      <c r="I386" t="s">
        <v>611</v>
      </c>
      <c r="M386" s="5" t="s">
        <v>934</v>
      </c>
    </row>
    <row r="387" spans="1:13" x14ac:dyDescent="0.35">
      <c r="A387">
        <v>2022</v>
      </c>
      <c r="B387" s="6">
        <v>44663</v>
      </c>
      <c r="C387" s="6"/>
      <c r="E387" t="s">
        <v>18</v>
      </c>
      <c r="F387" t="s">
        <v>408</v>
      </c>
      <c r="G387" t="str">
        <f t="shared" si="11"/>
        <v>393 LOCKVIEW RD</v>
      </c>
      <c r="H387">
        <v>393</v>
      </c>
      <c r="I387" t="s">
        <v>414</v>
      </c>
      <c r="M387" s="5" t="s">
        <v>728</v>
      </c>
    </row>
    <row r="388" spans="1:13" x14ac:dyDescent="0.35">
      <c r="A388">
        <v>2022</v>
      </c>
      <c r="B388" s="6">
        <v>44663</v>
      </c>
      <c r="C388" s="6">
        <v>45083</v>
      </c>
      <c r="D388">
        <f>_xlfn.DAYS(C388,B388)</f>
        <v>420</v>
      </c>
      <c r="E388" t="s">
        <v>1089</v>
      </c>
      <c r="F388" t="s">
        <v>407</v>
      </c>
      <c r="G388" t="str">
        <f t="shared" si="11"/>
        <v>14 SUNRISE LANE</v>
      </c>
      <c r="H388">
        <v>14</v>
      </c>
      <c r="I388" t="s">
        <v>1179</v>
      </c>
      <c r="M388" s="5" t="s">
        <v>1248</v>
      </c>
    </row>
    <row r="389" spans="1:13" x14ac:dyDescent="0.35">
      <c r="A389">
        <v>2022</v>
      </c>
      <c r="B389" s="6">
        <v>44663</v>
      </c>
      <c r="C389" s="6"/>
      <c r="E389" t="s">
        <v>241</v>
      </c>
      <c r="F389" t="s">
        <v>408</v>
      </c>
      <c r="G389" t="str">
        <f t="shared" si="11"/>
        <v>37 WALSH CRT</v>
      </c>
      <c r="H389">
        <v>37</v>
      </c>
      <c r="I389" t="s">
        <v>612</v>
      </c>
      <c r="M389" s="5" t="s">
        <v>833</v>
      </c>
    </row>
    <row r="390" spans="1:13" x14ac:dyDescent="0.35">
      <c r="A390">
        <v>2022</v>
      </c>
      <c r="B390" s="6">
        <v>44662</v>
      </c>
      <c r="C390" s="6"/>
      <c r="E390" t="s">
        <v>21</v>
      </c>
      <c r="F390" t="s">
        <v>408</v>
      </c>
      <c r="G390" t="str">
        <f t="shared" si="11"/>
        <v>3610 MERSON AVE</v>
      </c>
      <c r="H390">
        <v>3610</v>
      </c>
      <c r="I390" t="s">
        <v>417</v>
      </c>
      <c r="M390" s="5" t="s">
        <v>731</v>
      </c>
    </row>
    <row r="391" spans="1:13" ht="29" x14ac:dyDescent="0.35">
      <c r="A391">
        <v>2022</v>
      </c>
      <c r="B391" s="6">
        <v>44657</v>
      </c>
      <c r="C391" s="6">
        <v>45127</v>
      </c>
      <c r="D391">
        <f>_xlfn.DAYS(C391,B391)</f>
        <v>470</v>
      </c>
      <c r="E391" t="s">
        <v>1135</v>
      </c>
      <c r="F391" t="s">
        <v>407</v>
      </c>
      <c r="G391" t="str">
        <f t="shared" si="11"/>
        <v>131 BRAEMAR DR</v>
      </c>
      <c r="H391">
        <v>131</v>
      </c>
      <c r="I391" t="s">
        <v>448</v>
      </c>
      <c r="M391" s="5" t="s">
        <v>1293</v>
      </c>
    </row>
    <row r="392" spans="1:13" x14ac:dyDescent="0.35">
      <c r="A392">
        <v>2022</v>
      </c>
      <c r="B392" s="6">
        <v>44656</v>
      </c>
      <c r="C392" s="6">
        <v>44958</v>
      </c>
      <c r="D392">
        <f>_xlfn.DAYS(C392,B392)</f>
        <v>302</v>
      </c>
      <c r="E392" t="s">
        <v>1088</v>
      </c>
      <c r="F392" t="s">
        <v>407</v>
      </c>
      <c r="G392" t="str">
        <f t="shared" si="11"/>
        <v>14 HEIDELBERG LANE</v>
      </c>
      <c r="H392">
        <v>14</v>
      </c>
      <c r="I392" t="s">
        <v>1178</v>
      </c>
      <c r="M392" s="5" t="s">
        <v>1247</v>
      </c>
    </row>
    <row r="393" spans="1:13" x14ac:dyDescent="0.35">
      <c r="A393">
        <v>2022</v>
      </c>
      <c r="B393" s="6">
        <v>44655</v>
      </c>
      <c r="C393" s="6">
        <v>44805</v>
      </c>
      <c r="D393">
        <f>_xlfn.DAYS(C393,B393)</f>
        <v>150</v>
      </c>
      <c r="E393" t="s">
        <v>24</v>
      </c>
      <c r="F393" t="s">
        <v>407</v>
      </c>
      <c r="G393" t="str">
        <f t="shared" si="11"/>
        <v>59 ROSEDALE AVE</v>
      </c>
      <c r="H393">
        <v>59</v>
      </c>
      <c r="I393" t="s">
        <v>420</v>
      </c>
      <c r="M393" s="5" t="s">
        <v>734</v>
      </c>
    </row>
    <row r="394" spans="1:13" x14ac:dyDescent="0.35">
      <c r="A394">
        <v>2022</v>
      </c>
      <c r="B394" s="6">
        <v>44652</v>
      </c>
      <c r="C394" s="6"/>
      <c r="E394" t="s">
        <v>170</v>
      </c>
      <c r="F394" t="s">
        <v>408</v>
      </c>
      <c r="G394" t="str">
        <f t="shared" si="11"/>
        <v>61 COURTNEY RD</v>
      </c>
      <c r="H394">
        <v>61</v>
      </c>
      <c r="I394" t="s">
        <v>551</v>
      </c>
      <c r="M394" s="5" t="s">
        <v>870</v>
      </c>
    </row>
    <row r="395" spans="1:13" x14ac:dyDescent="0.35">
      <c r="A395">
        <v>2022</v>
      </c>
      <c r="B395" s="6">
        <v>44651</v>
      </c>
      <c r="C395" s="6">
        <v>44699</v>
      </c>
      <c r="D395">
        <f>_xlfn.DAYS(C395,B395)</f>
        <v>48</v>
      </c>
      <c r="E395" t="s">
        <v>311</v>
      </c>
      <c r="F395" t="s">
        <v>407</v>
      </c>
      <c r="G395" t="str">
        <f t="shared" si="11"/>
        <v>538 CALDWELL RD</v>
      </c>
      <c r="H395">
        <v>538</v>
      </c>
      <c r="I395" t="s">
        <v>663</v>
      </c>
      <c r="M395" s="5" t="s">
        <v>998</v>
      </c>
    </row>
    <row r="396" spans="1:13" ht="43.5" x14ac:dyDescent="0.35">
      <c r="A396">
        <v>2022</v>
      </c>
      <c r="B396" s="6">
        <v>44649</v>
      </c>
      <c r="C396" s="6"/>
      <c r="E396" t="s">
        <v>1101</v>
      </c>
      <c r="F396" t="s">
        <v>408</v>
      </c>
      <c r="G396" t="str">
        <f t="shared" si="11"/>
        <v>18 B FRANKLYN ST</v>
      </c>
      <c r="H396" t="s">
        <v>1188</v>
      </c>
      <c r="I396" t="s">
        <v>1189</v>
      </c>
      <c r="M396" s="5" t="s">
        <v>1260</v>
      </c>
    </row>
    <row r="397" spans="1:13" x14ac:dyDescent="0.35">
      <c r="A397">
        <v>2022</v>
      </c>
      <c r="B397" s="6">
        <v>44641</v>
      </c>
      <c r="C397" s="6">
        <v>45007</v>
      </c>
      <c r="D397">
        <f>_xlfn.DAYS(C397,B397)</f>
        <v>366</v>
      </c>
      <c r="E397" t="s">
        <v>242</v>
      </c>
      <c r="F397" t="s">
        <v>407</v>
      </c>
      <c r="G397" t="str">
        <f t="shared" si="11"/>
        <v>500 WINSLOW DR</v>
      </c>
      <c r="H397">
        <v>500</v>
      </c>
      <c r="I397" t="s">
        <v>613</v>
      </c>
      <c r="M397" s="5" t="s">
        <v>935</v>
      </c>
    </row>
    <row r="398" spans="1:13" ht="43.5" x14ac:dyDescent="0.35">
      <c r="A398">
        <v>2022</v>
      </c>
      <c r="B398" s="6">
        <v>44641</v>
      </c>
      <c r="C398" s="6"/>
      <c r="E398" t="s">
        <v>1146</v>
      </c>
      <c r="F398" t="s">
        <v>408</v>
      </c>
      <c r="G398" t="str">
        <f t="shared" si="11"/>
        <v>18 FRANKLYN ST</v>
      </c>
      <c r="H398">
        <v>18</v>
      </c>
      <c r="I398" t="s">
        <v>1189</v>
      </c>
      <c r="M398" s="5" t="s">
        <v>1302</v>
      </c>
    </row>
    <row r="399" spans="1:13" x14ac:dyDescent="0.35">
      <c r="A399">
        <v>2022</v>
      </c>
      <c r="B399" s="6">
        <v>44636</v>
      </c>
      <c r="C399" s="6">
        <v>44768</v>
      </c>
      <c r="D399">
        <f>_xlfn.DAYS(C399,B399)</f>
        <v>132</v>
      </c>
      <c r="E399" t="s">
        <v>123</v>
      </c>
      <c r="F399" t="s">
        <v>407</v>
      </c>
      <c r="G399" t="str">
        <f t="shared" si="11"/>
        <v>3106 HILFORD ST</v>
      </c>
      <c r="H399">
        <v>3106</v>
      </c>
      <c r="I399" t="s">
        <v>515</v>
      </c>
      <c r="M399" s="5" t="s">
        <v>827</v>
      </c>
    </row>
    <row r="400" spans="1:13" ht="29" x14ac:dyDescent="0.35">
      <c r="A400">
        <v>2022</v>
      </c>
      <c r="B400" s="6">
        <v>44631</v>
      </c>
      <c r="C400" s="6"/>
      <c r="E400" t="s">
        <v>164</v>
      </c>
      <c r="F400" t="s">
        <v>408</v>
      </c>
      <c r="G400" t="str">
        <f t="shared" si="11"/>
        <v>695 KINSAC RD</v>
      </c>
      <c r="H400">
        <v>695</v>
      </c>
      <c r="I400" t="s">
        <v>547</v>
      </c>
      <c r="M400" s="5" t="s">
        <v>865</v>
      </c>
    </row>
    <row r="401" spans="1:13" ht="29" x14ac:dyDescent="0.35">
      <c r="A401">
        <v>2022</v>
      </c>
      <c r="B401" s="6">
        <v>44627</v>
      </c>
      <c r="C401" s="6">
        <v>45405</v>
      </c>
      <c r="D401">
        <f t="shared" ref="D401:D410" si="12">_xlfn.DAYS(C401,B401)</f>
        <v>778</v>
      </c>
      <c r="E401" t="s">
        <v>121</v>
      </c>
      <c r="F401" t="s">
        <v>407</v>
      </c>
      <c r="G401" t="str">
        <f t="shared" si="11"/>
        <v>946 B HERRING COVE RD</v>
      </c>
      <c r="H401" t="s">
        <v>512</v>
      </c>
      <c r="I401" t="s">
        <v>513</v>
      </c>
      <c r="M401" s="5" t="s">
        <v>825</v>
      </c>
    </row>
    <row r="402" spans="1:13" ht="29" x14ac:dyDescent="0.35">
      <c r="A402">
        <v>2022</v>
      </c>
      <c r="B402" s="6">
        <v>44627</v>
      </c>
      <c r="C402" s="6">
        <v>45358</v>
      </c>
      <c r="D402">
        <f t="shared" si="12"/>
        <v>731</v>
      </c>
      <c r="E402" t="s">
        <v>1100</v>
      </c>
      <c r="F402" t="s">
        <v>407</v>
      </c>
      <c r="G402" t="str">
        <f t="shared" si="11"/>
        <v>25 COUNTRY LAKE DR</v>
      </c>
      <c r="H402">
        <v>25</v>
      </c>
      <c r="I402" t="s">
        <v>1187</v>
      </c>
      <c r="M402" s="5" t="s">
        <v>1259</v>
      </c>
    </row>
    <row r="403" spans="1:13" x14ac:dyDescent="0.35">
      <c r="A403">
        <v>2022</v>
      </c>
      <c r="B403" s="6">
        <v>44627</v>
      </c>
      <c r="C403" s="6">
        <v>45047</v>
      </c>
      <c r="D403">
        <f t="shared" si="12"/>
        <v>420</v>
      </c>
      <c r="E403" t="s">
        <v>157</v>
      </c>
      <c r="F403" t="s">
        <v>407</v>
      </c>
      <c r="G403" t="str">
        <f t="shared" si="11"/>
        <v>17 ASHDALE AVE</v>
      </c>
      <c r="H403">
        <v>17</v>
      </c>
      <c r="I403" t="s">
        <v>541</v>
      </c>
      <c r="M403" s="5" t="s">
        <v>858</v>
      </c>
    </row>
    <row r="404" spans="1:13" x14ac:dyDescent="0.35">
      <c r="A404">
        <v>2022</v>
      </c>
      <c r="B404" s="6">
        <v>44622</v>
      </c>
      <c r="C404" s="6">
        <v>44845</v>
      </c>
      <c r="D404">
        <f t="shared" si="12"/>
        <v>223</v>
      </c>
      <c r="E404" t="s">
        <v>234</v>
      </c>
      <c r="F404" t="s">
        <v>407</v>
      </c>
      <c r="G404" t="str">
        <f t="shared" si="11"/>
        <v>105 CONNOLLY RD</v>
      </c>
      <c r="H404">
        <v>105</v>
      </c>
      <c r="I404" t="s">
        <v>607</v>
      </c>
      <c r="M404" s="5" t="s">
        <v>929</v>
      </c>
    </row>
    <row r="405" spans="1:13" ht="29" x14ac:dyDescent="0.35">
      <c r="A405">
        <v>2022</v>
      </c>
      <c r="B405" s="6">
        <v>44616</v>
      </c>
      <c r="C405" s="6">
        <v>44785</v>
      </c>
      <c r="D405">
        <f t="shared" si="12"/>
        <v>169</v>
      </c>
      <c r="E405" t="s">
        <v>48</v>
      </c>
      <c r="F405" t="s">
        <v>407</v>
      </c>
      <c r="G405" t="str">
        <f t="shared" si="11"/>
        <v>3720 BRIGHT ST</v>
      </c>
      <c r="H405">
        <v>3720</v>
      </c>
      <c r="I405" t="s">
        <v>442</v>
      </c>
      <c r="M405" s="5" t="s">
        <v>758</v>
      </c>
    </row>
    <row r="406" spans="1:13" x14ac:dyDescent="0.35">
      <c r="A406">
        <v>2022</v>
      </c>
      <c r="B406" s="6">
        <v>44609</v>
      </c>
      <c r="C406" s="6">
        <v>44901</v>
      </c>
      <c r="D406">
        <f t="shared" si="12"/>
        <v>292</v>
      </c>
      <c r="E406" t="s">
        <v>49</v>
      </c>
      <c r="F406" t="s">
        <v>407</v>
      </c>
      <c r="G406" t="str">
        <f t="shared" si="11"/>
        <v>185 ENGLISH POINT RD</v>
      </c>
      <c r="H406">
        <v>185</v>
      </c>
      <c r="I406" t="s">
        <v>443</v>
      </c>
      <c r="M406" s="5" t="s">
        <v>759</v>
      </c>
    </row>
    <row r="407" spans="1:13" x14ac:dyDescent="0.35">
      <c r="A407">
        <v>2022</v>
      </c>
      <c r="B407" s="6">
        <v>44609</v>
      </c>
      <c r="C407" s="6">
        <v>45202</v>
      </c>
      <c r="D407">
        <f t="shared" si="12"/>
        <v>593</v>
      </c>
      <c r="E407" t="s">
        <v>33</v>
      </c>
      <c r="F407" t="s">
        <v>407</v>
      </c>
      <c r="G407" t="str">
        <f t="shared" si="11"/>
        <v>72 HILDEN DR</v>
      </c>
      <c r="H407">
        <v>72</v>
      </c>
      <c r="I407" t="s">
        <v>423</v>
      </c>
      <c r="M407" s="5" t="s">
        <v>743</v>
      </c>
    </row>
    <row r="408" spans="1:13" x14ac:dyDescent="0.35">
      <c r="A408">
        <v>2022</v>
      </c>
      <c r="B408" s="6">
        <v>44602</v>
      </c>
      <c r="C408" s="6">
        <v>45324</v>
      </c>
      <c r="D408">
        <f t="shared" si="12"/>
        <v>722</v>
      </c>
      <c r="E408" t="s">
        <v>303</v>
      </c>
      <c r="F408" t="s">
        <v>407</v>
      </c>
      <c r="G408" t="str">
        <f t="shared" si="11"/>
        <v>223 ROCKY LAKE DR</v>
      </c>
      <c r="H408">
        <v>223</v>
      </c>
      <c r="I408" t="s">
        <v>658</v>
      </c>
      <c r="M408" s="5" t="s">
        <v>991</v>
      </c>
    </row>
    <row r="409" spans="1:13" x14ac:dyDescent="0.35">
      <c r="A409">
        <v>2022</v>
      </c>
      <c r="B409" s="6">
        <v>44602</v>
      </c>
      <c r="C409" s="6">
        <v>45324</v>
      </c>
      <c r="D409">
        <f t="shared" si="12"/>
        <v>722</v>
      </c>
      <c r="E409" t="s">
        <v>304</v>
      </c>
      <c r="F409" t="s">
        <v>407</v>
      </c>
      <c r="G409" t="str">
        <f t="shared" si="11"/>
        <v>217 ROCKY LAKE DR</v>
      </c>
      <c r="H409">
        <v>217</v>
      </c>
      <c r="I409" t="s">
        <v>658</v>
      </c>
      <c r="M409" s="5" t="s">
        <v>992</v>
      </c>
    </row>
    <row r="410" spans="1:13" x14ac:dyDescent="0.35">
      <c r="A410">
        <v>2022</v>
      </c>
      <c r="B410" s="6">
        <v>44595</v>
      </c>
      <c r="C410" s="6">
        <v>44865</v>
      </c>
      <c r="D410">
        <f t="shared" si="12"/>
        <v>270</v>
      </c>
      <c r="E410" t="s">
        <v>169</v>
      </c>
      <c r="F410" t="s">
        <v>407</v>
      </c>
      <c r="G410" t="str">
        <f t="shared" si="11"/>
        <v>91 JOHNSTONE AVE</v>
      </c>
      <c r="H410">
        <v>91</v>
      </c>
      <c r="I410" t="s">
        <v>496</v>
      </c>
      <c r="M410" s="5" t="s">
        <v>869</v>
      </c>
    </row>
    <row r="411" spans="1:13" ht="159.5" x14ac:dyDescent="0.35">
      <c r="A411">
        <v>2022</v>
      </c>
      <c r="B411" s="6">
        <v>44594</v>
      </c>
      <c r="C411" s="6"/>
      <c r="E411" t="s">
        <v>298</v>
      </c>
      <c r="F411" t="s">
        <v>408</v>
      </c>
      <c r="G411" t="str">
        <f t="shared" si="11"/>
        <v>6072 JUBILEE RD</v>
      </c>
      <c r="H411">
        <v>6072</v>
      </c>
      <c r="I411" t="s">
        <v>654</v>
      </c>
      <c r="M411" s="5" t="s">
        <v>986</v>
      </c>
    </row>
    <row r="412" spans="1:13" x14ac:dyDescent="0.35">
      <c r="A412">
        <v>2022</v>
      </c>
      <c r="B412" s="6">
        <v>44593</v>
      </c>
      <c r="C412" s="6">
        <v>45250</v>
      </c>
      <c r="D412">
        <f t="shared" ref="D412:D422" si="13">_xlfn.DAYS(C412,B412)</f>
        <v>657</v>
      </c>
      <c r="E412" t="s">
        <v>181</v>
      </c>
      <c r="F412" t="s">
        <v>407</v>
      </c>
      <c r="G412" t="str">
        <f t="shared" si="11"/>
        <v>94 CENTRAL AVE</v>
      </c>
      <c r="H412">
        <v>94</v>
      </c>
      <c r="I412" t="s">
        <v>560</v>
      </c>
      <c r="M412" s="5" t="s">
        <v>745</v>
      </c>
    </row>
    <row r="413" spans="1:13" x14ac:dyDescent="0.35">
      <c r="A413">
        <v>2022</v>
      </c>
      <c r="B413" s="6">
        <v>44588</v>
      </c>
      <c r="C413" s="6">
        <v>45320</v>
      </c>
      <c r="D413">
        <f t="shared" si="13"/>
        <v>732</v>
      </c>
      <c r="E413" t="s">
        <v>308</v>
      </c>
      <c r="F413" t="s">
        <v>407</v>
      </c>
      <c r="G413" t="str">
        <f t="shared" si="11"/>
        <v>127 DARTMOUTH RD</v>
      </c>
      <c r="H413">
        <v>127</v>
      </c>
      <c r="I413" t="s">
        <v>574</v>
      </c>
      <c r="M413" s="5" t="s">
        <v>996</v>
      </c>
    </row>
    <row r="414" spans="1:13" x14ac:dyDescent="0.35">
      <c r="A414">
        <v>2022</v>
      </c>
      <c r="B414" s="6">
        <v>44587</v>
      </c>
      <c r="C414" s="6">
        <v>45317</v>
      </c>
      <c r="D414">
        <f t="shared" si="13"/>
        <v>730</v>
      </c>
      <c r="E414" t="s">
        <v>32</v>
      </c>
      <c r="F414" t="s">
        <v>407</v>
      </c>
      <c r="G414" t="str">
        <f t="shared" si="11"/>
        <v>20 FLAT LAKE DR</v>
      </c>
      <c r="H414">
        <v>20</v>
      </c>
      <c r="I414" t="s">
        <v>427</v>
      </c>
      <c r="M414" s="5" t="s">
        <v>742</v>
      </c>
    </row>
    <row r="415" spans="1:13" x14ac:dyDescent="0.35">
      <c r="A415">
        <v>2022</v>
      </c>
      <c r="B415" s="6">
        <v>44587</v>
      </c>
      <c r="C415" s="6">
        <v>44713</v>
      </c>
      <c r="D415">
        <f t="shared" si="13"/>
        <v>126</v>
      </c>
      <c r="E415" t="s">
        <v>235</v>
      </c>
      <c r="F415" t="s">
        <v>407</v>
      </c>
      <c r="G415" t="str">
        <f t="shared" si="11"/>
        <v>146 AMARANTH CRES</v>
      </c>
      <c r="H415">
        <v>146</v>
      </c>
      <c r="I415" t="s">
        <v>431</v>
      </c>
      <c r="M415" s="5" t="s">
        <v>930</v>
      </c>
    </row>
    <row r="416" spans="1:13" x14ac:dyDescent="0.35">
      <c r="A416">
        <v>2022</v>
      </c>
      <c r="B416" s="6">
        <v>44587</v>
      </c>
      <c r="C416" s="6">
        <v>45084</v>
      </c>
      <c r="D416">
        <f t="shared" si="13"/>
        <v>497</v>
      </c>
      <c r="E416" t="s">
        <v>1148</v>
      </c>
      <c r="F416" t="s">
        <v>407</v>
      </c>
      <c r="G416" t="str">
        <f t="shared" si="11"/>
        <v>28 ALEX ST</v>
      </c>
      <c r="H416">
        <v>28</v>
      </c>
      <c r="I416" t="s">
        <v>1221</v>
      </c>
      <c r="M416" s="5" t="s">
        <v>1304</v>
      </c>
    </row>
    <row r="417" spans="1:13" x14ac:dyDescent="0.35">
      <c r="A417">
        <v>2022</v>
      </c>
      <c r="B417" s="6">
        <v>44575</v>
      </c>
      <c r="C417" s="6">
        <v>45176</v>
      </c>
      <c r="D417">
        <f t="shared" si="13"/>
        <v>601</v>
      </c>
      <c r="E417" t="s">
        <v>300</v>
      </c>
      <c r="F417" t="s">
        <v>407</v>
      </c>
      <c r="G417" t="str">
        <f t="shared" si="11"/>
        <v>438 LOCKVIEW RD</v>
      </c>
      <c r="H417">
        <v>438</v>
      </c>
      <c r="I417" t="s">
        <v>414</v>
      </c>
      <c r="M417" s="5" t="s">
        <v>988</v>
      </c>
    </row>
    <row r="418" spans="1:13" x14ac:dyDescent="0.35">
      <c r="A418">
        <v>2022</v>
      </c>
      <c r="B418" s="6">
        <v>44575</v>
      </c>
      <c r="C418" s="6">
        <v>44769</v>
      </c>
      <c r="D418">
        <f t="shared" si="13"/>
        <v>194</v>
      </c>
      <c r="E418" t="s">
        <v>1118</v>
      </c>
      <c r="F418" t="s">
        <v>407</v>
      </c>
      <c r="G418" t="str">
        <f t="shared" si="11"/>
        <v>36 SACKVILLE CROSS RD</v>
      </c>
      <c r="H418">
        <v>36</v>
      </c>
      <c r="I418" t="s">
        <v>1202</v>
      </c>
      <c r="M418" s="5" t="s">
        <v>1277</v>
      </c>
    </row>
    <row r="419" spans="1:13" ht="29" x14ac:dyDescent="0.35">
      <c r="A419">
        <v>2022</v>
      </c>
      <c r="B419" s="6">
        <v>44575</v>
      </c>
      <c r="C419" s="6">
        <v>44811</v>
      </c>
      <c r="D419">
        <f t="shared" si="13"/>
        <v>236</v>
      </c>
      <c r="E419" t="s">
        <v>229</v>
      </c>
      <c r="F419" t="s">
        <v>407</v>
      </c>
      <c r="G419" t="str">
        <f t="shared" si="11"/>
        <v>6321 YORK ST</v>
      </c>
      <c r="H419">
        <v>6321</v>
      </c>
      <c r="I419" t="s">
        <v>603</v>
      </c>
      <c r="M419" s="5" t="s">
        <v>924</v>
      </c>
    </row>
    <row r="420" spans="1:13" x14ac:dyDescent="0.35">
      <c r="A420">
        <v>2022</v>
      </c>
      <c r="B420" s="6">
        <v>44567</v>
      </c>
      <c r="C420" s="6">
        <v>44895</v>
      </c>
      <c r="D420">
        <f t="shared" si="13"/>
        <v>328</v>
      </c>
      <c r="E420" t="s">
        <v>71</v>
      </c>
      <c r="F420" t="s">
        <v>407</v>
      </c>
      <c r="G420" t="str">
        <f t="shared" si="11"/>
        <v>79 MAIN AVE</v>
      </c>
      <c r="H420">
        <v>79</v>
      </c>
      <c r="I420" t="s">
        <v>465</v>
      </c>
      <c r="M420" s="5" t="s">
        <v>779</v>
      </c>
    </row>
    <row r="421" spans="1:13" x14ac:dyDescent="0.35">
      <c r="A421">
        <v>2021</v>
      </c>
      <c r="B421" s="6">
        <v>44560</v>
      </c>
      <c r="C421" s="6">
        <v>45266</v>
      </c>
      <c r="D421">
        <f t="shared" si="13"/>
        <v>706</v>
      </c>
      <c r="E421" t="s">
        <v>310</v>
      </c>
      <c r="F421" t="s">
        <v>407</v>
      </c>
      <c r="G421" t="str">
        <f t="shared" si="11"/>
        <v>11 LONG POND LANE</v>
      </c>
      <c r="H421">
        <v>11</v>
      </c>
      <c r="I421" t="s">
        <v>549</v>
      </c>
      <c r="M421" s="5" t="s">
        <v>997</v>
      </c>
    </row>
    <row r="422" spans="1:13" x14ac:dyDescent="0.35">
      <c r="A422">
        <v>2021</v>
      </c>
      <c r="B422" s="6">
        <v>44560</v>
      </c>
      <c r="C422" s="6">
        <v>45272</v>
      </c>
      <c r="D422">
        <f t="shared" si="13"/>
        <v>712</v>
      </c>
      <c r="E422" t="s">
        <v>1134</v>
      </c>
      <c r="F422" t="s">
        <v>407</v>
      </c>
      <c r="G422" t="str">
        <f t="shared" si="11"/>
        <v>633 HERRING COVE RD</v>
      </c>
      <c r="H422">
        <v>633</v>
      </c>
      <c r="I422" t="s">
        <v>513</v>
      </c>
      <c r="M422" s="5" t="s">
        <v>1292</v>
      </c>
    </row>
    <row r="423" spans="1:13" x14ac:dyDescent="0.35">
      <c r="A423">
        <v>2021</v>
      </c>
      <c r="B423" s="6">
        <v>44560</v>
      </c>
      <c r="C423" s="6"/>
      <c r="E423" t="s">
        <v>1151</v>
      </c>
      <c r="F423" t="s">
        <v>408</v>
      </c>
      <c r="G423" t="str">
        <f t="shared" si="11"/>
        <v>60 SUNNYLEA RD</v>
      </c>
      <c r="H423">
        <v>60</v>
      </c>
      <c r="I423" t="s">
        <v>1223</v>
      </c>
      <c r="M423" s="5" t="s">
        <v>1307</v>
      </c>
    </row>
    <row r="424" spans="1:13" ht="43.5" x14ac:dyDescent="0.35">
      <c r="A424">
        <v>2021</v>
      </c>
      <c r="B424" s="6">
        <v>44559</v>
      </c>
      <c r="C424" s="6">
        <v>45139</v>
      </c>
      <c r="D424">
        <f>_xlfn.DAYS(C424,B424)</f>
        <v>580</v>
      </c>
      <c r="E424" t="s">
        <v>120</v>
      </c>
      <c r="F424" t="s">
        <v>407</v>
      </c>
      <c r="G424" t="str">
        <f t="shared" si="11"/>
        <v>1140 STUDLEY AVE</v>
      </c>
      <c r="H424">
        <v>1140</v>
      </c>
      <c r="I424" t="s">
        <v>511</v>
      </c>
      <c r="M424" s="5" t="s">
        <v>824</v>
      </c>
    </row>
    <row r="425" spans="1:13" ht="29" x14ac:dyDescent="0.35">
      <c r="A425">
        <v>2021</v>
      </c>
      <c r="B425" s="6">
        <v>44559</v>
      </c>
      <c r="C425" s="6">
        <v>45233</v>
      </c>
      <c r="D425">
        <f>_xlfn.DAYS(C425,B425)</f>
        <v>674</v>
      </c>
      <c r="E425" t="s">
        <v>1155</v>
      </c>
      <c r="F425" t="s">
        <v>407</v>
      </c>
      <c r="G425" t="str">
        <f t="shared" si="11"/>
        <v>22 B CUISACK ST</v>
      </c>
      <c r="H425" t="s">
        <v>697</v>
      </c>
      <c r="I425" t="s">
        <v>1226</v>
      </c>
      <c r="M425" s="5" t="s">
        <v>1311</v>
      </c>
    </row>
    <row r="426" spans="1:13" ht="29" x14ac:dyDescent="0.35">
      <c r="A426">
        <v>2021</v>
      </c>
      <c r="B426" s="6">
        <v>44553</v>
      </c>
      <c r="C426" s="6"/>
      <c r="E426" t="s">
        <v>1150</v>
      </c>
      <c r="F426" t="s">
        <v>408</v>
      </c>
      <c r="G426" t="str">
        <f t="shared" si="11"/>
        <v>6019 INGLIS ST</v>
      </c>
      <c r="H426">
        <v>6019</v>
      </c>
      <c r="I426" t="s">
        <v>416</v>
      </c>
      <c r="M426" s="5" t="s">
        <v>1306</v>
      </c>
    </row>
    <row r="427" spans="1:13" x14ac:dyDescent="0.35">
      <c r="A427">
        <v>2021</v>
      </c>
      <c r="B427" s="6">
        <v>44553</v>
      </c>
      <c r="C427" s="6"/>
      <c r="E427" t="s">
        <v>297</v>
      </c>
      <c r="F427" t="s">
        <v>408</v>
      </c>
      <c r="G427" t="str">
        <f t="shared" si="11"/>
        <v>8 LYNN DR</v>
      </c>
      <c r="H427">
        <v>8</v>
      </c>
      <c r="I427" t="s">
        <v>653</v>
      </c>
      <c r="M427" s="5" t="s">
        <v>985</v>
      </c>
    </row>
    <row r="428" spans="1:13" ht="29" x14ac:dyDescent="0.35">
      <c r="A428">
        <v>2021</v>
      </c>
      <c r="B428" s="6">
        <v>44552</v>
      </c>
      <c r="C428" s="6">
        <v>44595</v>
      </c>
      <c r="D428">
        <f>_xlfn.DAYS(C428,B428)</f>
        <v>43</v>
      </c>
      <c r="E428" t="s">
        <v>231</v>
      </c>
      <c r="F428" t="s">
        <v>407</v>
      </c>
      <c r="G428" t="str">
        <f t="shared" si="11"/>
        <v>14 ELLEN DR</v>
      </c>
      <c r="H428">
        <v>14</v>
      </c>
      <c r="I428" t="s">
        <v>604</v>
      </c>
      <c r="M428" s="5" t="s">
        <v>926</v>
      </c>
    </row>
    <row r="429" spans="1:13" x14ac:dyDescent="0.35">
      <c r="A429">
        <v>2021</v>
      </c>
      <c r="B429" s="6">
        <v>44552</v>
      </c>
      <c r="C429" s="6"/>
      <c r="E429" t="s">
        <v>163</v>
      </c>
      <c r="F429" t="s">
        <v>408</v>
      </c>
      <c r="G429" t="str">
        <f t="shared" si="11"/>
        <v>20 HILLCREST ST</v>
      </c>
      <c r="H429">
        <v>20</v>
      </c>
      <c r="I429" t="s">
        <v>546</v>
      </c>
      <c r="M429" s="5" t="s">
        <v>864</v>
      </c>
    </row>
    <row r="430" spans="1:13" x14ac:dyDescent="0.35">
      <c r="A430">
        <v>2021</v>
      </c>
      <c r="B430" s="6">
        <v>44552</v>
      </c>
      <c r="C430" s="6">
        <v>45287</v>
      </c>
      <c r="D430">
        <f t="shared" ref="D430:D440" si="14">_xlfn.DAYS(C430,B430)</f>
        <v>735</v>
      </c>
      <c r="E430" t="s">
        <v>232</v>
      </c>
      <c r="F430" t="s">
        <v>407</v>
      </c>
      <c r="G430" t="str">
        <f t="shared" si="11"/>
        <v>38 BALLAM LANE</v>
      </c>
      <c r="H430">
        <v>38</v>
      </c>
      <c r="I430" t="s">
        <v>605</v>
      </c>
      <c r="M430" s="5" t="s">
        <v>927</v>
      </c>
    </row>
    <row r="431" spans="1:13" x14ac:dyDescent="0.35">
      <c r="A431">
        <v>2021</v>
      </c>
      <c r="B431" s="6">
        <v>44551</v>
      </c>
      <c r="C431" s="6">
        <v>44575</v>
      </c>
      <c r="D431">
        <f t="shared" si="14"/>
        <v>24</v>
      </c>
      <c r="E431" t="s">
        <v>1338</v>
      </c>
      <c r="F431" t="s">
        <v>407</v>
      </c>
      <c r="G431" t="str">
        <f t="shared" si="11"/>
        <v>6034 CUNARD ST</v>
      </c>
      <c r="H431">
        <v>6034</v>
      </c>
      <c r="I431" t="s">
        <v>1362</v>
      </c>
      <c r="M431" s="5" t="s">
        <v>1379</v>
      </c>
    </row>
    <row r="432" spans="1:13" x14ac:dyDescent="0.35">
      <c r="A432">
        <v>2021</v>
      </c>
      <c r="B432" s="6">
        <v>44545</v>
      </c>
      <c r="C432" s="6">
        <v>44995</v>
      </c>
      <c r="D432">
        <f t="shared" si="14"/>
        <v>450</v>
      </c>
      <c r="E432" t="s">
        <v>26</v>
      </c>
      <c r="F432" t="s">
        <v>407</v>
      </c>
      <c r="G432" t="str">
        <f t="shared" si="11"/>
        <v>27 DAKIN DR</v>
      </c>
      <c r="H432">
        <v>27</v>
      </c>
      <c r="I432" t="s">
        <v>422</v>
      </c>
      <c r="M432" s="5" t="s">
        <v>736</v>
      </c>
    </row>
    <row r="433" spans="1:13" x14ac:dyDescent="0.35">
      <c r="A433">
        <v>2021</v>
      </c>
      <c r="B433" s="6">
        <v>44545</v>
      </c>
      <c r="C433" s="6">
        <v>44748</v>
      </c>
      <c r="D433">
        <f t="shared" si="14"/>
        <v>203</v>
      </c>
      <c r="E433" t="s">
        <v>166</v>
      </c>
      <c r="F433" t="s">
        <v>407</v>
      </c>
      <c r="G433" t="str">
        <f t="shared" si="11"/>
        <v>165 CONROD SETTLEMENT RD</v>
      </c>
      <c r="H433">
        <v>165</v>
      </c>
      <c r="I433" t="s">
        <v>548</v>
      </c>
      <c r="M433" s="5" t="s">
        <v>867</v>
      </c>
    </row>
    <row r="434" spans="1:13" x14ac:dyDescent="0.35">
      <c r="A434">
        <v>2021</v>
      </c>
      <c r="B434" s="6">
        <v>44545</v>
      </c>
      <c r="C434" s="6">
        <v>44705</v>
      </c>
      <c r="D434">
        <f t="shared" si="14"/>
        <v>160</v>
      </c>
      <c r="E434" t="s">
        <v>228</v>
      </c>
      <c r="F434" t="s">
        <v>407</v>
      </c>
      <c r="G434" t="str">
        <f t="shared" si="11"/>
        <v>69 KARELS DR</v>
      </c>
      <c r="H434">
        <v>69</v>
      </c>
      <c r="I434" t="s">
        <v>602</v>
      </c>
      <c r="M434" s="5" t="s">
        <v>923</v>
      </c>
    </row>
    <row r="435" spans="1:13" x14ac:dyDescent="0.35">
      <c r="A435">
        <v>2021</v>
      </c>
      <c r="B435" s="6">
        <v>44544</v>
      </c>
      <c r="C435" s="6">
        <v>45404</v>
      </c>
      <c r="D435">
        <f t="shared" si="14"/>
        <v>860</v>
      </c>
      <c r="E435" t="s">
        <v>230</v>
      </c>
      <c r="F435" t="s">
        <v>407</v>
      </c>
      <c r="G435" t="str">
        <f t="shared" si="11"/>
        <v>45 WEDGEWOOD AVE</v>
      </c>
      <c r="H435">
        <v>45</v>
      </c>
      <c r="I435" t="s">
        <v>441</v>
      </c>
      <c r="M435" s="5" t="s">
        <v>925</v>
      </c>
    </row>
    <row r="436" spans="1:13" x14ac:dyDescent="0.35">
      <c r="A436">
        <v>2021</v>
      </c>
      <c r="B436" s="6">
        <v>44543</v>
      </c>
      <c r="C436" s="6">
        <v>45272</v>
      </c>
      <c r="D436">
        <f t="shared" si="14"/>
        <v>729</v>
      </c>
      <c r="E436" t="s">
        <v>141</v>
      </c>
      <c r="F436" t="s">
        <v>407</v>
      </c>
      <c r="G436" t="str">
        <f t="shared" si="11"/>
        <v>115 ROSEDALE AVE</v>
      </c>
      <c r="H436">
        <v>115</v>
      </c>
      <c r="I436" t="s">
        <v>420</v>
      </c>
      <c r="M436" s="5" t="s">
        <v>844</v>
      </c>
    </row>
    <row r="437" spans="1:13" x14ac:dyDescent="0.35">
      <c r="A437">
        <v>2021</v>
      </c>
      <c r="B437" s="6">
        <v>44540</v>
      </c>
      <c r="C437" s="6">
        <v>44771</v>
      </c>
      <c r="D437">
        <f t="shared" si="14"/>
        <v>231</v>
      </c>
      <c r="E437" t="s">
        <v>1156</v>
      </c>
      <c r="F437" t="s">
        <v>407</v>
      </c>
      <c r="G437" t="str">
        <f t="shared" si="11"/>
        <v>10 DUFFUS DR</v>
      </c>
      <c r="H437">
        <v>10</v>
      </c>
      <c r="I437" t="s">
        <v>1227</v>
      </c>
      <c r="M437" s="5" t="s">
        <v>1312</v>
      </c>
    </row>
    <row r="438" spans="1:13" x14ac:dyDescent="0.35">
      <c r="A438">
        <v>2021</v>
      </c>
      <c r="B438" s="6">
        <v>44538</v>
      </c>
      <c r="C438" s="6">
        <v>44957</v>
      </c>
      <c r="D438">
        <f t="shared" si="14"/>
        <v>419</v>
      </c>
      <c r="E438" t="s">
        <v>46</v>
      </c>
      <c r="F438" t="s">
        <v>407</v>
      </c>
      <c r="G438" t="str">
        <f t="shared" si="11"/>
        <v>5607 POINT PLEASANT DR</v>
      </c>
      <c r="H438">
        <v>5607</v>
      </c>
      <c r="I438" t="s">
        <v>440</v>
      </c>
      <c r="M438" s="5" t="s">
        <v>756</v>
      </c>
    </row>
    <row r="439" spans="1:13" x14ac:dyDescent="0.35">
      <c r="A439">
        <v>2021</v>
      </c>
      <c r="B439" s="6">
        <v>44533</v>
      </c>
      <c r="C439" s="6">
        <v>45266</v>
      </c>
      <c r="D439">
        <f t="shared" si="14"/>
        <v>733</v>
      </c>
      <c r="E439" t="s">
        <v>1153</v>
      </c>
      <c r="F439" t="s">
        <v>407</v>
      </c>
      <c r="G439" t="str">
        <f t="shared" si="11"/>
        <v>6567 LIVERPOOL ST</v>
      </c>
      <c r="H439">
        <v>6567</v>
      </c>
      <c r="I439" t="s">
        <v>646</v>
      </c>
      <c r="M439" s="5" t="s">
        <v>1309</v>
      </c>
    </row>
    <row r="440" spans="1:13" x14ac:dyDescent="0.35">
      <c r="A440">
        <v>2021</v>
      </c>
      <c r="B440" s="6">
        <v>44532</v>
      </c>
      <c r="C440" s="6">
        <v>45428</v>
      </c>
      <c r="D440">
        <f t="shared" si="14"/>
        <v>896</v>
      </c>
      <c r="E440" t="s">
        <v>30</v>
      </c>
      <c r="F440" t="s">
        <v>407</v>
      </c>
      <c r="G440" t="str">
        <f t="shared" si="11"/>
        <v>208 ROCKCLIFFE DR</v>
      </c>
      <c r="H440">
        <v>208</v>
      </c>
      <c r="I440" t="s">
        <v>425</v>
      </c>
      <c r="M440" s="5" t="s">
        <v>740</v>
      </c>
    </row>
    <row r="441" spans="1:13" s="7" customFormat="1" x14ac:dyDescent="0.35">
      <c r="A441">
        <v>2021</v>
      </c>
      <c r="B441" s="6">
        <v>44532</v>
      </c>
      <c r="C441" s="6"/>
      <c r="D441"/>
      <c r="E441" t="s">
        <v>1114</v>
      </c>
      <c r="F441" t="s">
        <v>408</v>
      </c>
      <c r="G441" t="str">
        <f t="shared" si="11"/>
        <v>1027 TOWER RD</v>
      </c>
      <c r="H441">
        <v>1027</v>
      </c>
      <c r="I441" t="s">
        <v>1199</v>
      </c>
      <c r="J441"/>
      <c r="K441"/>
      <c r="L441"/>
      <c r="M441" s="5" t="s">
        <v>1273</v>
      </c>
    </row>
    <row r="442" spans="1:13" s="7" customFormat="1" ht="29" x14ac:dyDescent="0.35">
      <c r="A442">
        <v>2021</v>
      </c>
      <c r="B442" s="6">
        <v>44532</v>
      </c>
      <c r="C442" s="6">
        <v>44785</v>
      </c>
      <c r="D442">
        <f>_xlfn.DAYS(C442,B442)</f>
        <v>253</v>
      </c>
      <c r="E442" t="s">
        <v>1117</v>
      </c>
      <c r="F442" t="s">
        <v>407</v>
      </c>
      <c r="G442" t="str">
        <f t="shared" si="11"/>
        <v>91 PRINCE ALBERT RD</v>
      </c>
      <c r="H442">
        <v>91</v>
      </c>
      <c r="I442" t="s">
        <v>1201</v>
      </c>
      <c r="J442"/>
      <c r="K442"/>
      <c r="L442"/>
      <c r="M442" s="5" t="s">
        <v>1276</v>
      </c>
    </row>
    <row r="443" spans="1:13" x14ac:dyDescent="0.35">
      <c r="A443">
        <v>2021</v>
      </c>
      <c r="B443" s="6">
        <v>44532</v>
      </c>
      <c r="C443" s="6">
        <v>44707</v>
      </c>
      <c r="D443">
        <f>_xlfn.DAYS(C443,B443)</f>
        <v>175</v>
      </c>
      <c r="E443" t="s">
        <v>31</v>
      </c>
      <c r="F443" t="s">
        <v>407</v>
      </c>
      <c r="G443" t="str">
        <f t="shared" si="11"/>
        <v>444 BEAVER BANK RD</v>
      </c>
      <c r="H443">
        <v>444</v>
      </c>
      <c r="I443" t="s">
        <v>426</v>
      </c>
      <c r="M443" s="5" t="s">
        <v>741</v>
      </c>
    </row>
    <row r="444" spans="1:13" x14ac:dyDescent="0.35">
      <c r="A444">
        <v>2021</v>
      </c>
      <c r="B444" s="6">
        <v>44530</v>
      </c>
      <c r="C444" s="6">
        <v>45455</v>
      </c>
      <c r="D444">
        <f>_xlfn.DAYS(C444,B444)</f>
        <v>925</v>
      </c>
      <c r="E444" t="s">
        <v>1116</v>
      </c>
      <c r="F444" t="s">
        <v>407</v>
      </c>
      <c r="G444" t="str">
        <f t="shared" si="11"/>
        <v>47 VALENTINE LANE</v>
      </c>
      <c r="H444">
        <v>47</v>
      </c>
      <c r="I444" t="s">
        <v>695</v>
      </c>
      <c r="M444" s="5" t="s">
        <v>1275</v>
      </c>
    </row>
    <row r="445" spans="1:13" ht="58" x14ac:dyDescent="0.35">
      <c r="A445">
        <v>2021</v>
      </c>
      <c r="B445" s="6">
        <v>44523</v>
      </c>
      <c r="C445" s="6"/>
      <c r="E445" t="s">
        <v>1402</v>
      </c>
      <c r="F445" t="s">
        <v>408</v>
      </c>
      <c r="G445" t="str">
        <f t="shared" si="11"/>
        <v>1053 WELLINGTON ST</v>
      </c>
      <c r="H445">
        <v>1053</v>
      </c>
      <c r="I445" t="s">
        <v>1406</v>
      </c>
      <c r="M445" s="5" t="s">
        <v>1413</v>
      </c>
    </row>
    <row r="446" spans="1:13" ht="43.5" x14ac:dyDescent="0.35">
      <c r="A446">
        <v>2021</v>
      </c>
      <c r="B446" s="6">
        <v>44522</v>
      </c>
      <c r="C446" s="6">
        <v>45181</v>
      </c>
      <c r="D446">
        <f t="shared" ref="D446:D456" si="15">_xlfn.DAYS(C446,B446)</f>
        <v>659</v>
      </c>
      <c r="E446" t="s">
        <v>29</v>
      </c>
      <c r="F446" t="s">
        <v>407</v>
      </c>
      <c r="G446" t="str">
        <f t="shared" si="11"/>
        <v>183 LOCKVIEW RD</v>
      </c>
      <c r="H446">
        <v>183</v>
      </c>
      <c r="I446" t="s">
        <v>414</v>
      </c>
      <c r="M446" s="5" t="s">
        <v>739</v>
      </c>
    </row>
    <row r="447" spans="1:13" x14ac:dyDescent="0.35">
      <c r="A447">
        <v>2021</v>
      </c>
      <c r="B447" s="6">
        <v>44522</v>
      </c>
      <c r="C447" s="6">
        <v>45189</v>
      </c>
      <c r="D447">
        <f t="shared" si="15"/>
        <v>667</v>
      </c>
      <c r="E447" t="s">
        <v>119</v>
      </c>
      <c r="F447" t="s">
        <v>407</v>
      </c>
      <c r="G447" t="str">
        <f t="shared" si="11"/>
        <v>68 HILDEN DR</v>
      </c>
      <c r="H447">
        <v>68</v>
      </c>
      <c r="I447" t="s">
        <v>423</v>
      </c>
      <c r="M447" s="5" t="s">
        <v>823</v>
      </c>
    </row>
    <row r="448" spans="1:13" x14ac:dyDescent="0.35">
      <c r="A448">
        <v>2021</v>
      </c>
      <c r="B448" s="6">
        <v>44519</v>
      </c>
      <c r="C448" s="6">
        <v>44587</v>
      </c>
      <c r="D448">
        <f t="shared" si="15"/>
        <v>68</v>
      </c>
      <c r="E448" t="s">
        <v>137</v>
      </c>
      <c r="F448" t="s">
        <v>407</v>
      </c>
      <c r="G448" t="str">
        <f t="shared" si="11"/>
        <v>36 IDLEWYLDE RD</v>
      </c>
      <c r="H448">
        <v>36</v>
      </c>
      <c r="I448" t="s">
        <v>527</v>
      </c>
      <c r="M448" s="5" t="s">
        <v>840</v>
      </c>
    </row>
    <row r="449" spans="1:13" x14ac:dyDescent="0.35">
      <c r="A449">
        <v>2021</v>
      </c>
      <c r="B449" s="6">
        <v>44519</v>
      </c>
      <c r="C449" s="6">
        <v>45422</v>
      </c>
      <c r="D449">
        <f t="shared" si="15"/>
        <v>903</v>
      </c>
      <c r="E449" t="s">
        <v>47</v>
      </c>
      <c r="F449" t="s">
        <v>407</v>
      </c>
      <c r="G449" t="str">
        <f t="shared" si="11"/>
        <v>39 WEDGEWOOD AVE</v>
      </c>
      <c r="H449">
        <v>39</v>
      </c>
      <c r="I449" t="s">
        <v>441</v>
      </c>
      <c r="M449" s="5" t="s">
        <v>757</v>
      </c>
    </row>
    <row r="450" spans="1:13" x14ac:dyDescent="0.35">
      <c r="A450">
        <v>2021</v>
      </c>
      <c r="B450" s="6">
        <v>44518</v>
      </c>
      <c r="C450" s="6">
        <v>45251</v>
      </c>
      <c r="D450">
        <f t="shared" si="15"/>
        <v>733</v>
      </c>
      <c r="E450" t="s">
        <v>156</v>
      </c>
      <c r="F450" t="s">
        <v>407</v>
      </c>
      <c r="G450" t="str">
        <f t="shared" ref="G450:G513" si="16">H450&amp;" "&amp;I450</f>
        <v>20 A PARKHILL RD</v>
      </c>
      <c r="H450" t="s">
        <v>539</v>
      </c>
      <c r="I450" t="s">
        <v>540</v>
      </c>
      <c r="M450" s="5" t="s">
        <v>857</v>
      </c>
    </row>
    <row r="451" spans="1:13" x14ac:dyDescent="0.35">
      <c r="A451">
        <v>2021</v>
      </c>
      <c r="B451" s="6">
        <v>44510</v>
      </c>
      <c r="C451" s="6">
        <v>45049</v>
      </c>
      <c r="D451">
        <f t="shared" si="15"/>
        <v>539</v>
      </c>
      <c r="E451" t="s">
        <v>22</v>
      </c>
      <c r="F451" t="s">
        <v>407</v>
      </c>
      <c r="G451" t="str">
        <f t="shared" si="16"/>
        <v>105 CAPRI DR</v>
      </c>
      <c r="H451">
        <v>105</v>
      </c>
      <c r="I451" t="s">
        <v>418</v>
      </c>
      <c r="M451" s="5" t="s">
        <v>732</v>
      </c>
    </row>
    <row r="452" spans="1:13" ht="43.5" x14ac:dyDescent="0.35">
      <c r="A452">
        <v>2021</v>
      </c>
      <c r="B452" s="6">
        <v>44505</v>
      </c>
      <c r="C452" s="6">
        <v>44858</v>
      </c>
      <c r="D452">
        <f t="shared" si="15"/>
        <v>353</v>
      </c>
      <c r="E452" t="s">
        <v>1120</v>
      </c>
      <c r="F452" t="s">
        <v>407</v>
      </c>
      <c r="G452" t="str">
        <f t="shared" si="16"/>
        <v>2469 CLIFTON ST</v>
      </c>
      <c r="H452">
        <v>2469</v>
      </c>
      <c r="I452" t="s">
        <v>1203</v>
      </c>
      <c r="M452" s="5" t="s">
        <v>1279</v>
      </c>
    </row>
    <row r="453" spans="1:13" ht="29" x14ac:dyDescent="0.35">
      <c r="A453">
        <v>2021</v>
      </c>
      <c r="B453" s="6">
        <v>44504</v>
      </c>
      <c r="C453" s="6">
        <v>45131</v>
      </c>
      <c r="D453">
        <f t="shared" si="15"/>
        <v>627</v>
      </c>
      <c r="E453" t="s">
        <v>1115</v>
      </c>
      <c r="F453" t="s">
        <v>407</v>
      </c>
      <c r="G453" t="str">
        <f t="shared" si="16"/>
        <v>162 PAULS POINT RD</v>
      </c>
      <c r="H453">
        <v>162</v>
      </c>
      <c r="I453" t="s">
        <v>1200</v>
      </c>
      <c r="M453" s="5" t="s">
        <v>1274</v>
      </c>
    </row>
    <row r="454" spans="1:13" x14ac:dyDescent="0.35">
      <c r="A454">
        <v>2021</v>
      </c>
      <c r="B454" s="6">
        <v>44503</v>
      </c>
      <c r="C454" s="6">
        <v>44804</v>
      </c>
      <c r="D454">
        <f t="shared" si="15"/>
        <v>301</v>
      </c>
      <c r="E454" t="s">
        <v>1119</v>
      </c>
      <c r="F454" t="s">
        <v>407</v>
      </c>
      <c r="G454" t="str">
        <f t="shared" si="16"/>
        <v>68 ROSEDALE AVE</v>
      </c>
      <c r="H454">
        <v>68</v>
      </c>
      <c r="I454" t="s">
        <v>420</v>
      </c>
      <c r="M454" s="5" t="s">
        <v>1278</v>
      </c>
    </row>
    <row r="455" spans="1:13" x14ac:dyDescent="0.35">
      <c r="A455">
        <v>2021</v>
      </c>
      <c r="B455" s="6">
        <v>44503</v>
      </c>
      <c r="C455" s="6">
        <v>45229</v>
      </c>
      <c r="D455">
        <f t="shared" si="15"/>
        <v>726</v>
      </c>
      <c r="E455" t="s">
        <v>168</v>
      </c>
      <c r="F455" t="s">
        <v>407</v>
      </c>
      <c r="G455" t="str">
        <f t="shared" si="16"/>
        <v>135 EVANS AVE</v>
      </c>
      <c r="H455">
        <v>135</v>
      </c>
      <c r="I455" t="s">
        <v>550</v>
      </c>
      <c r="M455" s="5" t="s">
        <v>868</v>
      </c>
    </row>
    <row r="456" spans="1:13" x14ac:dyDescent="0.35">
      <c r="A456">
        <v>2021</v>
      </c>
      <c r="B456" s="6">
        <v>44501</v>
      </c>
      <c r="C456" s="6">
        <v>44683</v>
      </c>
      <c r="D456">
        <f t="shared" si="15"/>
        <v>182</v>
      </c>
      <c r="E456" t="s">
        <v>1347</v>
      </c>
      <c r="F456" t="s">
        <v>407</v>
      </c>
      <c r="G456" t="str">
        <f t="shared" si="16"/>
        <v>3 LYNNETT RD</v>
      </c>
      <c r="H456">
        <v>3</v>
      </c>
      <c r="I456" t="s">
        <v>1365</v>
      </c>
      <c r="M456" s="5" t="s">
        <v>1388</v>
      </c>
    </row>
    <row r="457" spans="1:13" x14ac:dyDescent="0.35">
      <c r="A457">
        <v>2021</v>
      </c>
      <c r="B457" s="6">
        <v>44495</v>
      </c>
      <c r="C457" s="6"/>
      <c r="E457" t="s">
        <v>165</v>
      </c>
      <c r="F457" t="s">
        <v>408</v>
      </c>
      <c r="G457" t="str">
        <f t="shared" si="16"/>
        <v>52 KINSAC RD</v>
      </c>
      <c r="H457">
        <v>52</v>
      </c>
      <c r="I457" t="s">
        <v>547</v>
      </c>
      <c r="M457" s="5" t="s">
        <v>866</v>
      </c>
    </row>
    <row r="458" spans="1:13" ht="58" x14ac:dyDescent="0.35">
      <c r="A458">
        <v>2021</v>
      </c>
      <c r="B458" s="6">
        <v>44488</v>
      </c>
      <c r="C458" s="6">
        <v>45161</v>
      </c>
      <c r="D458">
        <f>_xlfn.DAYS(C458,B458)</f>
        <v>673</v>
      </c>
      <c r="E458" t="s">
        <v>293</v>
      </c>
      <c r="F458" t="s">
        <v>407</v>
      </c>
      <c r="G458" t="str">
        <f t="shared" si="16"/>
        <v>11 GUY ST</v>
      </c>
      <c r="H458">
        <v>11</v>
      </c>
      <c r="I458" t="s">
        <v>649</v>
      </c>
      <c r="M458" s="5" t="s">
        <v>981</v>
      </c>
    </row>
    <row r="459" spans="1:13" x14ac:dyDescent="0.35">
      <c r="A459">
        <v>2021</v>
      </c>
      <c r="B459" s="6">
        <v>44488</v>
      </c>
      <c r="C459" s="6">
        <v>45062</v>
      </c>
      <c r="D459">
        <f>_xlfn.DAYS(C459,B459)</f>
        <v>574</v>
      </c>
      <c r="E459" t="s">
        <v>118</v>
      </c>
      <c r="F459" t="s">
        <v>407</v>
      </c>
      <c r="G459" t="str">
        <f t="shared" si="16"/>
        <v>62 HILDEN DR</v>
      </c>
      <c r="H459">
        <v>62</v>
      </c>
      <c r="I459" t="s">
        <v>423</v>
      </c>
      <c r="M459" s="5" t="s">
        <v>822</v>
      </c>
    </row>
    <row r="460" spans="1:13" x14ac:dyDescent="0.35">
      <c r="A460">
        <v>2021</v>
      </c>
      <c r="B460" s="6">
        <v>44487</v>
      </c>
      <c r="C460" s="6">
        <v>44867</v>
      </c>
      <c r="D460">
        <f>_xlfn.DAYS(C460,B460)</f>
        <v>380</v>
      </c>
      <c r="E460" t="s">
        <v>1149</v>
      </c>
      <c r="F460" t="s">
        <v>407</v>
      </c>
      <c r="G460" t="str">
        <f t="shared" si="16"/>
        <v>198 DRYSDALE RD</v>
      </c>
      <c r="H460">
        <v>198</v>
      </c>
      <c r="I460" t="s">
        <v>1222</v>
      </c>
      <c r="M460" s="5" t="s">
        <v>1305</v>
      </c>
    </row>
    <row r="461" spans="1:13" x14ac:dyDescent="0.35">
      <c r="A461">
        <v>2021</v>
      </c>
      <c r="B461" s="6">
        <v>44476</v>
      </c>
      <c r="C461" s="6">
        <v>44757</v>
      </c>
      <c r="D461">
        <f>_xlfn.DAYS(C461,B461)</f>
        <v>281</v>
      </c>
      <c r="E461" t="s">
        <v>309</v>
      </c>
      <c r="F461" t="s">
        <v>407</v>
      </c>
      <c r="G461" t="str">
        <f t="shared" si="16"/>
        <v>6430 CORK ST</v>
      </c>
      <c r="H461">
        <v>6430</v>
      </c>
      <c r="I461" t="s">
        <v>662</v>
      </c>
      <c r="M461" s="5" t="s">
        <v>724</v>
      </c>
    </row>
    <row r="462" spans="1:13" x14ac:dyDescent="0.35">
      <c r="A462">
        <v>2021</v>
      </c>
      <c r="B462" s="6">
        <v>44475</v>
      </c>
      <c r="C462" s="6">
        <v>45051</v>
      </c>
      <c r="D462">
        <f>_xlfn.DAYS(C462,B462)</f>
        <v>576</v>
      </c>
      <c r="E462" t="s">
        <v>117</v>
      </c>
      <c r="F462" t="s">
        <v>407</v>
      </c>
      <c r="G462" t="str">
        <f t="shared" si="16"/>
        <v>91 KAAKWOGOOK WAY</v>
      </c>
      <c r="H462">
        <v>91</v>
      </c>
      <c r="I462" t="s">
        <v>510</v>
      </c>
      <c r="M462" s="5" t="s">
        <v>821</v>
      </c>
    </row>
    <row r="463" spans="1:13" x14ac:dyDescent="0.35">
      <c r="A463">
        <v>2021</v>
      </c>
      <c r="B463" s="6">
        <v>44475</v>
      </c>
      <c r="C463" s="6"/>
      <c r="E463" t="s">
        <v>1345</v>
      </c>
      <c r="F463" t="s">
        <v>408</v>
      </c>
      <c r="G463" t="str">
        <f t="shared" si="16"/>
        <v>218 WINDMILL RD</v>
      </c>
      <c r="H463">
        <v>218</v>
      </c>
      <c r="I463" t="s">
        <v>477</v>
      </c>
      <c r="M463" s="5" t="s">
        <v>1386</v>
      </c>
    </row>
    <row r="464" spans="1:13" ht="43.5" x14ac:dyDescent="0.35">
      <c r="A464">
        <v>2021</v>
      </c>
      <c r="B464" s="6">
        <v>44467</v>
      </c>
      <c r="C464" s="6">
        <v>44655</v>
      </c>
      <c r="D464">
        <f>_xlfn.DAYS(C464,B464)</f>
        <v>188</v>
      </c>
      <c r="E464" t="s">
        <v>1346</v>
      </c>
      <c r="F464" t="s">
        <v>407</v>
      </c>
      <c r="G464" t="str">
        <f t="shared" si="16"/>
        <v>2632 NORTHWOOD TERR</v>
      </c>
      <c r="H464">
        <v>2632</v>
      </c>
      <c r="I464" t="s">
        <v>617</v>
      </c>
      <c r="M464" s="5" t="s">
        <v>1387</v>
      </c>
    </row>
    <row r="465" spans="1:13" x14ac:dyDescent="0.35">
      <c r="A465">
        <v>2021</v>
      </c>
      <c r="B465" s="6">
        <v>44462</v>
      </c>
      <c r="C465" s="6">
        <v>45070</v>
      </c>
      <c r="D465">
        <f>_xlfn.DAYS(C465,B465)</f>
        <v>608</v>
      </c>
      <c r="E465" t="s">
        <v>307</v>
      </c>
      <c r="F465" t="s">
        <v>407</v>
      </c>
      <c r="G465" t="str">
        <f t="shared" si="16"/>
        <v>3836 NEWBERY ST</v>
      </c>
      <c r="H465">
        <v>3836</v>
      </c>
      <c r="I465" t="s">
        <v>661</v>
      </c>
      <c r="M465" s="5" t="s">
        <v>995</v>
      </c>
    </row>
    <row r="466" spans="1:13" x14ac:dyDescent="0.35">
      <c r="A466">
        <v>2021</v>
      </c>
      <c r="B466" s="6">
        <v>44461</v>
      </c>
      <c r="C466" s="6">
        <v>45420</v>
      </c>
      <c r="D466">
        <f>_xlfn.DAYS(C466,B466)</f>
        <v>959</v>
      </c>
      <c r="E466" t="s">
        <v>27</v>
      </c>
      <c r="F466" t="s">
        <v>407</v>
      </c>
      <c r="G466" t="str">
        <f t="shared" si="16"/>
        <v>41 HILDEN DR</v>
      </c>
      <c r="H466">
        <v>41</v>
      </c>
      <c r="I466" t="s">
        <v>423</v>
      </c>
      <c r="M466" s="5" t="s">
        <v>737</v>
      </c>
    </row>
    <row r="467" spans="1:13" x14ac:dyDescent="0.35">
      <c r="A467">
        <v>2021</v>
      </c>
      <c r="B467" s="6">
        <v>44438</v>
      </c>
      <c r="C467" s="6">
        <v>44629</v>
      </c>
      <c r="D467">
        <f>_xlfn.DAYS(C467,B467)</f>
        <v>191</v>
      </c>
      <c r="E467" t="s">
        <v>1152</v>
      </c>
      <c r="F467" t="s">
        <v>407</v>
      </c>
      <c r="G467" t="str">
        <f t="shared" si="16"/>
        <v>9 TRAILWOOD PL</v>
      </c>
      <c r="H467">
        <v>9</v>
      </c>
      <c r="I467" t="s">
        <v>1224</v>
      </c>
      <c r="M467" s="5" t="s">
        <v>1308</v>
      </c>
    </row>
    <row r="468" spans="1:13" x14ac:dyDescent="0.35">
      <c r="A468">
        <v>2021</v>
      </c>
      <c r="B468" s="6">
        <v>44433</v>
      </c>
      <c r="C468" s="6">
        <v>45022</v>
      </c>
      <c r="D468">
        <f>_xlfn.DAYS(C468,B468)</f>
        <v>589</v>
      </c>
      <c r="E468" t="s">
        <v>142</v>
      </c>
      <c r="F468" t="s">
        <v>407</v>
      </c>
      <c r="G468" t="str">
        <f t="shared" si="16"/>
        <v>7138 SPRUCE ST</v>
      </c>
      <c r="H468">
        <v>7138</v>
      </c>
      <c r="I468" t="s">
        <v>529</v>
      </c>
      <c r="M468" s="5" t="s">
        <v>845</v>
      </c>
    </row>
    <row r="469" spans="1:13" x14ac:dyDescent="0.35">
      <c r="A469">
        <v>2021</v>
      </c>
      <c r="B469" s="6">
        <v>44432</v>
      </c>
      <c r="C469" s="6"/>
      <c r="E469" t="s">
        <v>116</v>
      </c>
      <c r="F469" t="s">
        <v>408</v>
      </c>
      <c r="G469" t="str">
        <f t="shared" si="16"/>
        <v>8 JOHNSON AVE</v>
      </c>
      <c r="H469">
        <v>8</v>
      </c>
      <c r="I469" t="s">
        <v>509</v>
      </c>
      <c r="M469" s="5" t="s">
        <v>820</v>
      </c>
    </row>
    <row r="470" spans="1:13" x14ac:dyDescent="0.35">
      <c r="A470" s="7">
        <v>2021</v>
      </c>
      <c r="B470" s="8">
        <v>44425</v>
      </c>
      <c r="C470" s="8">
        <v>44453</v>
      </c>
      <c r="D470" s="7">
        <f>_xlfn.DAYS(C470,B470)</f>
        <v>28</v>
      </c>
      <c r="E470" s="7" t="s">
        <v>286</v>
      </c>
      <c r="F470" s="7" t="s">
        <v>407</v>
      </c>
      <c r="G470" s="7" t="str">
        <f t="shared" si="16"/>
        <v>0.166666666666667 WILDWOOD AVE</v>
      </c>
      <c r="H470" s="9">
        <v>0.16666666666666666</v>
      </c>
      <c r="I470" s="7" t="s">
        <v>643</v>
      </c>
      <c r="J470" s="7"/>
      <c r="K470" s="7"/>
      <c r="L470" s="7"/>
      <c r="M470" s="10" t="s">
        <v>974</v>
      </c>
    </row>
    <row r="471" spans="1:13" x14ac:dyDescent="0.35">
      <c r="A471">
        <v>2021</v>
      </c>
      <c r="B471" s="6">
        <v>44420</v>
      </c>
      <c r="C471" s="6">
        <v>44503</v>
      </c>
      <c r="D471">
        <f>_xlfn.DAYS(C471,B471)</f>
        <v>83</v>
      </c>
      <c r="E471" t="s">
        <v>114</v>
      </c>
      <c r="F471" t="s">
        <v>407</v>
      </c>
      <c r="G471" t="str">
        <f t="shared" si="16"/>
        <v>40 BEAVER CRES</v>
      </c>
      <c r="H471">
        <v>40</v>
      </c>
      <c r="I471" t="s">
        <v>507</v>
      </c>
      <c r="M471" s="5" t="s">
        <v>818</v>
      </c>
    </row>
    <row r="472" spans="1:13" x14ac:dyDescent="0.35">
      <c r="A472">
        <v>2021</v>
      </c>
      <c r="B472" s="6">
        <v>44420</v>
      </c>
      <c r="C472" s="6">
        <v>44567</v>
      </c>
      <c r="D472">
        <f>_xlfn.DAYS(C472,B472)</f>
        <v>147</v>
      </c>
      <c r="E472" t="s">
        <v>1331</v>
      </c>
      <c r="F472" t="s">
        <v>407</v>
      </c>
      <c r="G472" t="str">
        <f t="shared" si="16"/>
        <v>66 CALEDONIA RD</v>
      </c>
      <c r="H472">
        <v>66</v>
      </c>
      <c r="I472" t="s">
        <v>1358</v>
      </c>
      <c r="M472" s="5" t="s">
        <v>1374</v>
      </c>
    </row>
    <row r="473" spans="1:13" x14ac:dyDescent="0.35">
      <c r="A473">
        <v>2021</v>
      </c>
      <c r="B473" s="6">
        <v>44419</v>
      </c>
      <c r="C473" s="6">
        <v>44551</v>
      </c>
      <c r="D473">
        <f>_xlfn.DAYS(C473,B473)</f>
        <v>132</v>
      </c>
      <c r="E473" t="s">
        <v>44</v>
      </c>
      <c r="F473" t="s">
        <v>407</v>
      </c>
      <c r="G473" t="str">
        <f t="shared" si="16"/>
        <v>139 ABERDEEN DR</v>
      </c>
      <c r="H473">
        <v>139</v>
      </c>
      <c r="I473" t="s">
        <v>438</v>
      </c>
      <c r="M473" s="5" t="s">
        <v>754</v>
      </c>
    </row>
    <row r="474" spans="1:13" x14ac:dyDescent="0.35">
      <c r="A474">
        <v>2021</v>
      </c>
      <c r="B474" s="6">
        <v>44414</v>
      </c>
      <c r="C474" s="6"/>
      <c r="E474" t="s">
        <v>305</v>
      </c>
      <c r="F474" t="s">
        <v>408</v>
      </c>
      <c r="G474" t="str">
        <f t="shared" si="16"/>
        <v>7 STANFIELD AVE</v>
      </c>
      <c r="H474">
        <v>7</v>
      </c>
      <c r="I474" t="s">
        <v>659</v>
      </c>
      <c r="M474" s="5" t="s">
        <v>993</v>
      </c>
    </row>
    <row r="475" spans="1:13" ht="43.5" x14ac:dyDescent="0.35">
      <c r="A475">
        <v>2021</v>
      </c>
      <c r="B475" s="6">
        <v>44414</v>
      </c>
      <c r="C475" s="6">
        <v>45117</v>
      </c>
      <c r="D475">
        <f t="shared" ref="D475:D482" si="17">_xlfn.DAYS(C475,B475)</f>
        <v>703</v>
      </c>
      <c r="E475" t="s">
        <v>1087</v>
      </c>
      <c r="F475" t="s">
        <v>407</v>
      </c>
      <c r="G475" t="str">
        <f t="shared" si="16"/>
        <v>6712 CHEBUCTO RD</v>
      </c>
      <c r="H475">
        <v>6712</v>
      </c>
      <c r="I475" t="s">
        <v>632</v>
      </c>
      <c r="M475" s="5" t="s">
        <v>1246</v>
      </c>
    </row>
    <row r="476" spans="1:13" ht="217.5" x14ac:dyDescent="0.35">
      <c r="A476">
        <v>2021</v>
      </c>
      <c r="B476" s="6">
        <v>44413</v>
      </c>
      <c r="C476" s="6">
        <v>44462</v>
      </c>
      <c r="D476">
        <f t="shared" si="17"/>
        <v>49</v>
      </c>
      <c r="E476" t="s">
        <v>1113</v>
      </c>
      <c r="F476" t="s">
        <v>407</v>
      </c>
      <c r="G476" t="str">
        <f t="shared" si="16"/>
        <v>1663 OXFORD ST</v>
      </c>
      <c r="H476">
        <v>1663</v>
      </c>
      <c r="I476" t="s">
        <v>1198</v>
      </c>
      <c r="M476" s="5" t="s">
        <v>1272</v>
      </c>
    </row>
    <row r="477" spans="1:13" x14ac:dyDescent="0.35">
      <c r="A477">
        <v>2021</v>
      </c>
      <c r="B477" s="6">
        <v>44403</v>
      </c>
      <c r="C477" s="6">
        <v>44546</v>
      </c>
      <c r="D477">
        <f t="shared" si="17"/>
        <v>143</v>
      </c>
      <c r="E477" t="s">
        <v>161</v>
      </c>
      <c r="F477" t="s">
        <v>407</v>
      </c>
      <c r="G477" t="str">
        <f t="shared" si="16"/>
        <v>37 ASHDALE AVE</v>
      </c>
      <c r="H477">
        <v>37</v>
      </c>
      <c r="I477" t="s">
        <v>541</v>
      </c>
      <c r="M477" s="5" t="s">
        <v>862</v>
      </c>
    </row>
    <row r="478" spans="1:13" x14ac:dyDescent="0.35">
      <c r="A478">
        <v>2021</v>
      </c>
      <c r="B478" s="6">
        <v>44400</v>
      </c>
      <c r="C478" s="6">
        <v>44510</v>
      </c>
      <c r="D478">
        <f t="shared" si="17"/>
        <v>110</v>
      </c>
      <c r="E478" t="s">
        <v>158</v>
      </c>
      <c r="F478" t="s">
        <v>407</v>
      </c>
      <c r="G478" t="str">
        <f t="shared" si="16"/>
        <v>30 COTTAGE LANE</v>
      </c>
      <c r="H478">
        <v>30</v>
      </c>
      <c r="I478" t="s">
        <v>542</v>
      </c>
      <c r="M478" s="5" t="s">
        <v>859</v>
      </c>
    </row>
    <row r="479" spans="1:13" x14ac:dyDescent="0.35">
      <c r="A479">
        <v>2021</v>
      </c>
      <c r="B479" s="6">
        <v>44400</v>
      </c>
      <c r="C479" s="6">
        <v>44442</v>
      </c>
      <c r="D479">
        <f t="shared" si="17"/>
        <v>42</v>
      </c>
      <c r="E479" t="s">
        <v>290</v>
      </c>
      <c r="F479" t="s">
        <v>407</v>
      </c>
      <c r="G479" t="str">
        <f t="shared" si="16"/>
        <v>6349 LIVERPOOL ST</v>
      </c>
      <c r="H479">
        <v>6349</v>
      </c>
      <c r="I479" t="s">
        <v>646</v>
      </c>
      <c r="M479" s="5" t="s">
        <v>978</v>
      </c>
    </row>
    <row r="480" spans="1:13" ht="29" x14ac:dyDescent="0.35">
      <c r="A480">
        <v>2021</v>
      </c>
      <c r="B480" s="6">
        <v>44399</v>
      </c>
      <c r="C480" s="6">
        <v>44825</v>
      </c>
      <c r="D480">
        <f t="shared" si="17"/>
        <v>426</v>
      </c>
      <c r="E480" t="s">
        <v>115</v>
      </c>
      <c r="F480" t="s">
        <v>407</v>
      </c>
      <c r="G480" t="str">
        <f t="shared" si="16"/>
        <v>426 WISTERIA LANE</v>
      </c>
      <c r="H480">
        <v>426</v>
      </c>
      <c r="I480" t="s">
        <v>508</v>
      </c>
      <c r="M480" s="5" t="s">
        <v>819</v>
      </c>
    </row>
    <row r="481" spans="1:13" x14ac:dyDescent="0.35">
      <c r="A481">
        <v>2021</v>
      </c>
      <c r="B481" s="6">
        <v>44393</v>
      </c>
      <c r="C481" s="6">
        <v>44607</v>
      </c>
      <c r="D481">
        <f t="shared" si="17"/>
        <v>214</v>
      </c>
      <c r="E481" t="s">
        <v>13</v>
      </c>
      <c r="F481" t="s">
        <v>407</v>
      </c>
      <c r="G481" t="str">
        <f t="shared" si="16"/>
        <v>60 BELMONT AVE</v>
      </c>
      <c r="H481">
        <v>60</v>
      </c>
      <c r="I481" t="s">
        <v>409</v>
      </c>
      <c r="M481" s="5" t="s">
        <v>723</v>
      </c>
    </row>
    <row r="482" spans="1:13" x14ac:dyDescent="0.35">
      <c r="A482">
        <v>2021</v>
      </c>
      <c r="B482" s="6">
        <v>44393</v>
      </c>
      <c r="C482" s="6">
        <v>44501</v>
      </c>
      <c r="D482">
        <f t="shared" si="17"/>
        <v>108</v>
      </c>
      <c r="E482" t="s">
        <v>291</v>
      </c>
      <c r="F482" t="s">
        <v>407</v>
      </c>
      <c r="G482" t="str">
        <f t="shared" si="16"/>
        <v>7 TILLOCK DR</v>
      </c>
      <c r="H482">
        <v>7</v>
      </c>
      <c r="I482" t="s">
        <v>647</v>
      </c>
      <c r="M482" s="5" t="s">
        <v>979</v>
      </c>
    </row>
    <row r="483" spans="1:13" x14ac:dyDescent="0.35">
      <c r="A483">
        <v>2021</v>
      </c>
      <c r="B483" s="6">
        <v>44392</v>
      </c>
      <c r="C483" s="6"/>
      <c r="E483" t="s">
        <v>171</v>
      </c>
      <c r="F483" t="s">
        <v>408</v>
      </c>
      <c r="G483" t="str">
        <f t="shared" si="16"/>
        <v>21 A BELMONT AVE</v>
      </c>
      <c r="H483" t="s">
        <v>552</v>
      </c>
      <c r="I483" t="s">
        <v>409</v>
      </c>
      <c r="M483" s="5" t="s">
        <v>871</v>
      </c>
    </row>
    <row r="484" spans="1:13" x14ac:dyDescent="0.35">
      <c r="A484">
        <v>2021</v>
      </c>
      <c r="B484" s="6">
        <v>44389</v>
      </c>
      <c r="C484" s="6">
        <v>44841</v>
      </c>
      <c r="D484">
        <f>_xlfn.DAYS(C484,B484)</f>
        <v>452</v>
      </c>
      <c r="E484" t="s">
        <v>289</v>
      </c>
      <c r="F484" t="s">
        <v>407</v>
      </c>
      <c r="G484" t="str">
        <f t="shared" si="16"/>
        <v>560 C HERRING COVE RD</v>
      </c>
      <c r="H484" t="s">
        <v>645</v>
      </c>
      <c r="I484" t="s">
        <v>513</v>
      </c>
      <c r="M484" s="5" t="s">
        <v>977</v>
      </c>
    </row>
    <row r="485" spans="1:13" x14ac:dyDescent="0.35">
      <c r="A485">
        <v>2021</v>
      </c>
      <c r="B485" s="6">
        <v>44382</v>
      </c>
      <c r="C485" s="6"/>
      <c r="E485" t="s">
        <v>28</v>
      </c>
      <c r="F485" t="s">
        <v>408</v>
      </c>
      <c r="G485" t="str">
        <f t="shared" si="16"/>
        <v>257 GOLDENEYE DR</v>
      </c>
      <c r="H485">
        <v>257</v>
      </c>
      <c r="I485" t="s">
        <v>424</v>
      </c>
      <c r="M485" s="5" t="s">
        <v>738</v>
      </c>
    </row>
    <row r="486" spans="1:13" x14ac:dyDescent="0.35">
      <c r="A486">
        <v>2021</v>
      </c>
      <c r="B486" s="6">
        <v>44382</v>
      </c>
      <c r="C486" s="6">
        <v>45264</v>
      </c>
      <c r="D486">
        <f t="shared" ref="D486:D491" si="18">_xlfn.DAYS(C486,B486)</f>
        <v>882</v>
      </c>
      <c r="E486" t="s">
        <v>162</v>
      </c>
      <c r="F486" t="s">
        <v>407</v>
      </c>
      <c r="G486" t="str">
        <f t="shared" si="16"/>
        <v>100 BASINVIEW DR</v>
      </c>
      <c r="H486">
        <v>100</v>
      </c>
      <c r="I486" t="s">
        <v>545</v>
      </c>
      <c r="M486" s="5" t="s">
        <v>863</v>
      </c>
    </row>
    <row r="487" spans="1:13" ht="43.5" x14ac:dyDescent="0.35">
      <c r="A487">
        <v>2021</v>
      </c>
      <c r="B487" s="6">
        <v>44377</v>
      </c>
      <c r="C487" s="6">
        <v>44686</v>
      </c>
      <c r="D487">
        <f t="shared" si="18"/>
        <v>309</v>
      </c>
      <c r="E487" t="s">
        <v>138</v>
      </c>
      <c r="F487" t="s">
        <v>407</v>
      </c>
      <c r="G487" t="str">
        <f t="shared" si="16"/>
        <v>247 LYNWOOD DR</v>
      </c>
      <c r="H487">
        <v>247</v>
      </c>
      <c r="I487" t="s">
        <v>413</v>
      </c>
      <c r="M487" s="5" t="s">
        <v>841</v>
      </c>
    </row>
    <row r="488" spans="1:13" x14ac:dyDescent="0.35">
      <c r="A488">
        <v>2021</v>
      </c>
      <c r="B488" s="6">
        <v>44376</v>
      </c>
      <c r="C488" s="6">
        <v>44817</v>
      </c>
      <c r="D488">
        <f t="shared" si="18"/>
        <v>441</v>
      </c>
      <c r="E488" t="s">
        <v>160</v>
      </c>
      <c r="F488" t="s">
        <v>407</v>
      </c>
      <c r="G488" t="str">
        <f t="shared" si="16"/>
        <v>560 A HERRING COVE RD</v>
      </c>
      <c r="H488" t="s">
        <v>544</v>
      </c>
      <c r="I488" t="s">
        <v>513</v>
      </c>
      <c r="M488" s="5" t="s">
        <v>861</v>
      </c>
    </row>
    <row r="489" spans="1:13" x14ac:dyDescent="0.35">
      <c r="A489">
        <v>2021</v>
      </c>
      <c r="B489" s="6">
        <v>44376</v>
      </c>
      <c r="C489" s="6">
        <v>44449</v>
      </c>
      <c r="D489">
        <f t="shared" si="18"/>
        <v>73</v>
      </c>
      <c r="E489" t="s">
        <v>139</v>
      </c>
      <c r="F489" t="s">
        <v>407</v>
      </c>
      <c r="G489" t="str">
        <f t="shared" si="16"/>
        <v>204 DOUGLAS CRES</v>
      </c>
      <c r="H489">
        <v>204</v>
      </c>
      <c r="I489" t="s">
        <v>528</v>
      </c>
      <c r="M489" s="5" t="s">
        <v>842</v>
      </c>
    </row>
    <row r="490" spans="1:13" x14ac:dyDescent="0.35">
      <c r="A490">
        <v>2021</v>
      </c>
      <c r="B490" s="6">
        <v>44372</v>
      </c>
      <c r="C490" s="6">
        <v>44664</v>
      </c>
      <c r="D490">
        <f t="shared" si="18"/>
        <v>292</v>
      </c>
      <c r="E490" t="s">
        <v>125</v>
      </c>
      <c r="F490" t="s">
        <v>407</v>
      </c>
      <c r="G490" t="str">
        <f t="shared" si="16"/>
        <v>205 SPENCER AVE</v>
      </c>
      <c r="H490">
        <v>205</v>
      </c>
      <c r="I490" t="s">
        <v>462</v>
      </c>
      <c r="M490" s="5" t="s">
        <v>828</v>
      </c>
    </row>
    <row r="491" spans="1:13" ht="43.5" x14ac:dyDescent="0.35">
      <c r="A491">
        <v>2021</v>
      </c>
      <c r="B491" s="6">
        <v>44372</v>
      </c>
      <c r="C491" s="6">
        <v>44384</v>
      </c>
      <c r="D491">
        <f t="shared" si="18"/>
        <v>12</v>
      </c>
      <c r="E491" t="s">
        <v>292</v>
      </c>
      <c r="F491" t="s">
        <v>407</v>
      </c>
      <c r="G491" t="str">
        <f t="shared" si="16"/>
        <v>6 GLENMONT AVE</v>
      </c>
      <c r="H491">
        <v>6</v>
      </c>
      <c r="I491" t="s">
        <v>648</v>
      </c>
      <c r="M491" s="5" t="s">
        <v>980</v>
      </c>
    </row>
    <row r="492" spans="1:13" ht="43.5" x14ac:dyDescent="0.35">
      <c r="A492">
        <v>2021</v>
      </c>
      <c r="B492" s="6">
        <v>44369</v>
      </c>
      <c r="C492" s="6"/>
      <c r="E492" t="s">
        <v>136</v>
      </c>
      <c r="F492" t="s">
        <v>408</v>
      </c>
      <c r="G492" t="str">
        <f t="shared" si="16"/>
        <v>90 C ROSEDALE AVE</v>
      </c>
      <c r="H492" t="s">
        <v>526</v>
      </c>
      <c r="I492" t="s">
        <v>420</v>
      </c>
      <c r="M492" s="5" t="s">
        <v>839</v>
      </c>
    </row>
    <row r="493" spans="1:13" x14ac:dyDescent="0.35">
      <c r="A493">
        <v>2021</v>
      </c>
      <c r="B493" s="6">
        <v>44368</v>
      </c>
      <c r="C493" s="6">
        <v>45140</v>
      </c>
      <c r="D493">
        <f>_xlfn.DAYS(C493,B493)</f>
        <v>772</v>
      </c>
      <c r="E493" t="s">
        <v>43</v>
      </c>
      <c r="F493" t="s">
        <v>407</v>
      </c>
      <c r="G493" t="str">
        <f t="shared" si="16"/>
        <v>14 MIDYAT CRT</v>
      </c>
      <c r="H493">
        <v>14</v>
      </c>
      <c r="I493" t="s">
        <v>437</v>
      </c>
      <c r="M493" s="5" t="s">
        <v>753</v>
      </c>
    </row>
    <row r="494" spans="1:13" x14ac:dyDescent="0.35">
      <c r="A494">
        <v>2021</v>
      </c>
      <c r="B494" s="6">
        <v>44361</v>
      </c>
      <c r="C494" s="6">
        <v>44552</v>
      </c>
      <c r="D494">
        <f>_xlfn.DAYS(C494,B494)</f>
        <v>191</v>
      </c>
      <c r="E494" t="s">
        <v>41</v>
      </c>
      <c r="F494" t="s">
        <v>407</v>
      </c>
      <c r="G494" t="str">
        <f t="shared" si="16"/>
        <v>20 FOREST RD</v>
      </c>
      <c r="H494">
        <v>20</v>
      </c>
      <c r="I494" t="s">
        <v>435</v>
      </c>
      <c r="M494" s="5" t="s">
        <v>751</v>
      </c>
    </row>
    <row r="495" spans="1:13" x14ac:dyDescent="0.35">
      <c r="A495">
        <v>2021</v>
      </c>
      <c r="B495" s="6">
        <v>44350</v>
      </c>
      <c r="C495" s="6">
        <v>44680</v>
      </c>
      <c r="D495">
        <f>_xlfn.DAYS(C495,B495)</f>
        <v>330</v>
      </c>
      <c r="E495" t="s">
        <v>140</v>
      </c>
      <c r="F495" t="s">
        <v>407</v>
      </c>
      <c r="G495" t="str">
        <f t="shared" si="16"/>
        <v>7941 ST MARGARETS BAY RD</v>
      </c>
      <c r="H495">
        <v>7941</v>
      </c>
      <c r="I495" t="s">
        <v>494</v>
      </c>
      <c r="M495" s="5" t="s">
        <v>843</v>
      </c>
    </row>
    <row r="496" spans="1:13" x14ac:dyDescent="0.35">
      <c r="A496">
        <v>2021</v>
      </c>
      <c r="B496" s="6">
        <v>44341</v>
      </c>
      <c r="C496" s="6">
        <v>44571</v>
      </c>
      <c r="D496">
        <f>_xlfn.DAYS(C496,B496)</f>
        <v>230</v>
      </c>
      <c r="E496" t="s">
        <v>1123</v>
      </c>
      <c r="F496" t="s">
        <v>407</v>
      </c>
      <c r="G496" t="str">
        <f t="shared" si="16"/>
        <v>166 OCHTERLONEY ST</v>
      </c>
      <c r="H496">
        <v>166</v>
      </c>
      <c r="I496" t="s">
        <v>1205</v>
      </c>
      <c r="M496" s="5" t="s">
        <v>1282</v>
      </c>
    </row>
    <row r="497" spans="1:13" x14ac:dyDescent="0.35">
      <c r="A497">
        <v>2021</v>
      </c>
      <c r="B497" s="6">
        <v>44337</v>
      </c>
      <c r="C497" s="6">
        <v>44776</v>
      </c>
      <c r="D497">
        <f>_xlfn.DAYS(C497,B497)</f>
        <v>439</v>
      </c>
      <c r="E497" t="s">
        <v>287</v>
      </c>
      <c r="F497" t="s">
        <v>407</v>
      </c>
      <c r="G497" t="str">
        <f t="shared" si="16"/>
        <v>12 ROBERT ALLEN DR</v>
      </c>
      <c r="H497">
        <v>12</v>
      </c>
      <c r="I497" t="s">
        <v>644</v>
      </c>
      <c r="M497" s="5" t="s">
        <v>975</v>
      </c>
    </row>
    <row r="498" spans="1:13" x14ac:dyDescent="0.35">
      <c r="A498">
        <v>2021</v>
      </c>
      <c r="B498" s="6">
        <v>44336</v>
      </c>
      <c r="C498" s="6"/>
      <c r="E498" t="s">
        <v>1109</v>
      </c>
      <c r="F498" t="s">
        <v>408</v>
      </c>
      <c r="G498" t="str">
        <f t="shared" si="16"/>
        <v>35 SUMMIT ST</v>
      </c>
      <c r="H498">
        <v>35</v>
      </c>
      <c r="I498" t="s">
        <v>1196</v>
      </c>
      <c r="M498" s="5" t="s">
        <v>1268</v>
      </c>
    </row>
    <row r="499" spans="1:13" x14ac:dyDescent="0.35">
      <c r="A499">
        <v>2021</v>
      </c>
      <c r="B499" s="6">
        <v>44327</v>
      </c>
      <c r="C499" s="6">
        <v>45169</v>
      </c>
      <c r="D499">
        <f t="shared" ref="D499:D507" si="19">_xlfn.DAYS(C499,B499)</f>
        <v>842</v>
      </c>
      <c r="E499" t="s">
        <v>285</v>
      </c>
      <c r="F499" t="s">
        <v>407</v>
      </c>
      <c r="G499" t="str">
        <f t="shared" si="16"/>
        <v>27 PIERS AVE</v>
      </c>
      <c r="H499">
        <v>27</v>
      </c>
      <c r="I499" t="s">
        <v>642</v>
      </c>
      <c r="M499" s="5" t="s">
        <v>973</v>
      </c>
    </row>
    <row r="500" spans="1:13" x14ac:dyDescent="0.35">
      <c r="A500">
        <v>2021</v>
      </c>
      <c r="B500" s="6">
        <v>44316</v>
      </c>
      <c r="C500" s="6">
        <v>44498</v>
      </c>
      <c r="D500">
        <f t="shared" si="19"/>
        <v>182</v>
      </c>
      <c r="E500" t="s">
        <v>1122</v>
      </c>
      <c r="F500" t="s">
        <v>407</v>
      </c>
      <c r="G500" t="str">
        <f t="shared" si="16"/>
        <v>6196 INGLIS ST</v>
      </c>
      <c r="H500">
        <v>6196</v>
      </c>
      <c r="I500" t="s">
        <v>416</v>
      </c>
      <c r="M500" s="5" t="s">
        <v>1281</v>
      </c>
    </row>
    <row r="501" spans="1:13" ht="145" x14ac:dyDescent="0.35">
      <c r="A501">
        <v>2021</v>
      </c>
      <c r="B501" s="6">
        <v>44306</v>
      </c>
      <c r="C501" s="6">
        <v>44594</v>
      </c>
      <c r="D501">
        <f t="shared" si="19"/>
        <v>288</v>
      </c>
      <c r="E501" t="s">
        <v>67</v>
      </c>
      <c r="F501" t="s">
        <v>407</v>
      </c>
      <c r="G501" t="str">
        <f t="shared" si="16"/>
        <v>58 THORNHILL DR</v>
      </c>
      <c r="H501">
        <v>58</v>
      </c>
      <c r="I501" t="s">
        <v>461</v>
      </c>
      <c r="M501" s="5" t="s">
        <v>775</v>
      </c>
    </row>
    <row r="502" spans="1:13" x14ac:dyDescent="0.35">
      <c r="A502">
        <v>2021</v>
      </c>
      <c r="B502" s="6">
        <v>44302</v>
      </c>
      <c r="C502" s="6">
        <v>44307</v>
      </c>
      <c r="D502">
        <f t="shared" si="19"/>
        <v>5</v>
      </c>
      <c r="E502" t="s">
        <v>155</v>
      </c>
      <c r="F502" t="s">
        <v>407</v>
      </c>
      <c r="G502" t="str">
        <f t="shared" si="16"/>
        <v>6458 CLOVERDALE RD</v>
      </c>
      <c r="H502">
        <v>6458</v>
      </c>
      <c r="I502" t="s">
        <v>538</v>
      </c>
      <c r="M502" s="5" t="s">
        <v>856</v>
      </c>
    </row>
    <row r="503" spans="1:13" ht="43.5" x14ac:dyDescent="0.35">
      <c r="A503">
        <v>2021</v>
      </c>
      <c r="B503" s="6">
        <v>44300</v>
      </c>
      <c r="C503" s="6">
        <v>44740</v>
      </c>
      <c r="D503">
        <f t="shared" si="19"/>
        <v>440</v>
      </c>
      <c r="E503" t="s">
        <v>1112</v>
      </c>
      <c r="F503" t="s">
        <v>407</v>
      </c>
      <c r="G503" t="str">
        <f t="shared" si="16"/>
        <v>1586 PRESTON ST</v>
      </c>
      <c r="H503">
        <v>1586</v>
      </c>
      <c r="I503" t="s">
        <v>572</v>
      </c>
      <c r="M503" s="5" t="s">
        <v>1271</v>
      </c>
    </row>
    <row r="504" spans="1:13" x14ac:dyDescent="0.35">
      <c r="A504">
        <v>2021</v>
      </c>
      <c r="B504" s="6">
        <v>44299</v>
      </c>
      <c r="C504" s="6">
        <v>44572</v>
      </c>
      <c r="D504">
        <f t="shared" si="19"/>
        <v>273</v>
      </c>
      <c r="E504" t="s">
        <v>288</v>
      </c>
      <c r="F504" t="s">
        <v>407</v>
      </c>
      <c r="G504" t="str">
        <f t="shared" si="16"/>
        <v>148 PINE HILL DR</v>
      </c>
      <c r="H504">
        <v>148</v>
      </c>
      <c r="I504" t="s">
        <v>581</v>
      </c>
      <c r="M504" s="5" t="s">
        <v>976</v>
      </c>
    </row>
    <row r="505" spans="1:13" x14ac:dyDescent="0.35">
      <c r="A505">
        <v>2021</v>
      </c>
      <c r="B505" s="6">
        <v>44299</v>
      </c>
      <c r="C505" s="6">
        <v>45050</v>
      </c>
      <c r="D505">
        <f t="shared" si="19"/>
        <v>751</v>
      </c>
      <c r="E505" t="s">
        <v>135</v>
      </c>
      <c r="F505" t="s">
        <v>407</v>
      </c>
      <c r="G505" t="str">
        <f t="shared" si="16"/>
        <v>18 NOVAWOOD DR</v>
      </c>
      <c r="H505">
        <v>18</v>
      </c>
      <c r="I505" t="s">
        <v>525</v>
      </c>
      <c r="M505" s="5" t="s">
        <v>838</v>
      </c>
    </row>
    <row r="506" spans="1:13" x14ac:dyDescent="0.35">
      <c r="A506">
        <v>2021</v>
      </c>
      <c r="B506" s="6">
        <v>44293</v>
      </c>
      <c r="C506" s="6">
        <v>44365</v>
      </c>
      <c r="D506">
        <f t="shared" si="19"/>
        <v>72</v>
      </c>
      <c r="E506" t="s">
        <v>179</v>
      </c>
      <c r="F506" t="s">
        <v>407</v>
      </c>
      <c r="G506" t="str">
        <f t="shared" si="16"/>
        <v>3090 CONNOLLY ST</v>
      </c>
      <c r="H506">
        <v>3090</v>
      </c>
      <c r="I506" t="s">
        <v>559</v>
      </c>
      <c r="M506" s="5" t="s">
        <v>878</v>
      </c>
    </row>
    <row r="507" spans="1:13" x14ac:dyDescent="0.35">
      <c r="A507">
        <v>2021</v>
      </c>
      <c r="B507" s="6">
        <v>44287</v>
      </c>
      <c r="C507" s="6">
        <v>45027</v>
      </c>
      <c r="D507">
        <f t="shared" si="19"/>
        <v>740</v>
      </c>
      <c r="E507" t="s">
        <v>175</v>
      </c>
      <c r="F507" t="s">
        <v>407</v>
      </c>
      <c r="G507" t="str">
        <f t="shared" si="16"/>
        <v>7099 QUINPOOL RD</v>
      </c>
      <c r="H507">
        <v>7099</v>
      </c>
      <c r="I507" t="s">
        <v>556</v>
      </c>
      <c r="M507" s="5" t="s">
        <v>874</v>
      </c>
    </row>
    <row r="508" spans="1:13" ht="43.5" x14ac:dyDescent="0.35">
      <c r="A508">
        <v>2021</v>
      </c>
      <c r="B508" s="6">
        <v>44279</v>
      </c>
      <c r="C508" s="6"/>
      <c r="E508" t="s">
        <v>180</v>
      </c>
      <c r="F508" t="s">
        <v>408</v>
      </c>
      <c r="G508" t="str">
        <f t="shared" si="16"/>
        <v>6697 QUINPOOL RD</v>
      </c>
      <c r="H508">
        <v>6697</v>
      </c>
      <c r="I508" t="s">
        <v>556</v>
      </c>
      <c r="M508" s="5" t="s">
        <v>879</v>
      </c>
    </row>
    <row r="509" spans="1:13" x14ac:dyDescent="0.35">
      <c r="A509">
        <v>2021</v>
      </c>
      <c r="B509" s="6">
        <v>44279</v>
      </c>
      <c r="C509" s="6">
        <v>44459</v>
      </c>
      <c r="D509">
        <f>_xlfn.DAYS(C509,B509)</f>
        <v>180</v>
      </c>
      <c r="E509" t="s">
        <v>178</v>
      </c>
      <c r="F509" t="s">
        <v>407</v>
      </c>
      <c r="G509" t="str">
        <f t="shared" si="16"/>
        <v>47 ELWIN CRES</v>
      </c>
      <c r="H509">
        <v>47</v>
      </c>
      <c r="I509" t="s">
        <v>558</v>
      </c>
      <c r="M509" s="5" t="s">
        <v>877</v>
      </c>
    </row>
    <row r="510" spans="1:13" ht="72.5" x14ac:dyDescent="0.35">
      <c r="A510">
        <v>2021</v>
      </c>
      <c r="B510" s="6">
        <v>44274</v>
      </c>
      <c r="C510" s="6">
        <v>44399</v>
      </c>
      <c r="D510">
        <f>_xlfn.DAYS(C510,B510)</f>
        <v>125</v>
      </c>
      <c r="E510" t="s">
        <v>70</v>
      </c>
      <c r="F510" t="s">
        <v>407</v>
      </c>
      <c r="G510" t="str">
        <f t="shared" si="16"/>
        <v>17 ROTHSAY CRT</v>
      </c>
      <c r="H510">
        <v>17</v>
      </c>
      <c r="I510" t="s">
        <v>464</v>
      </c>
      <c r="M510" s="5" t="s">
        <v>778</v>
      </c>
    </row>
    <row r="511" spans="1:13" x14ac:dyDescent="0.35">
      <c r="A511">
        <v>2021</v>
      </c>
      <c r="B511" s="6">
        <v>44260</v>
      </c>
      <c r="C511" s="6">
        <v>44350</v>
      </c>
      <c r="D511">
        <f>_xlfn.DAYS(C511,B511)</f>
        <v>90</v>
      </c>
      <c r="E511" t="s">
        <v>1094</v>
      </c>
      <c r="F511" t="s">
        <v>407</v>
      </c>
      <c r="G511" t="str">
        <f t="shared" si="16"/>
        <v>30 HIMMELMAN DR</v>
      </c>
      <c r="H511">
        <v>30</v>
      </c>
      <c r="I511" t="s">
        <v>1181</v>
      </c>
      <c r="M511" s="5" t="s">
        <v>1253</v>
      </c>
    </row>
    <row r="512" spans="1:13" x14ac:dyDescent="0.35">
      <c r="A512">
        <v>2021</v>
      </c>
      <c r="B512" s="6">
        <v>44256</v>
      </c>
      <c r="C512" s="6"/>
      <c r="E512" t="s">
        <v>1107</v>
      </c>
      <c r="F512" t="s">
        <v>408</v>
      </c>
      <c r="G512" t="str">
        <f t="shared" si="16"/>
        <v>4 CLOVIS AVE</v>
      </c>
      <c r="H512">
        <v>4</v>
      </c>
      <c r="I512" t="s">
        <v>675</v>
      </c>
      <c r="M512" s="5" t="s">
        <v>1266</v>
      </c>
    </row>
    <row r="513" spans="1:13" x14ac:dyDescent="0.35">
      <c r="A513">
        <v>2021</v>
      </c>
      <c r="B513" s="6">
        <v>44253</v>
      </c>
      <c r="C513" s="6">
        <v>44412</v>
      </c>
      <c r="D513">
        <f>_xlfn.DAYS(C513,B513)</f>
        <v>159</v>
      </c>
      <c r="E513" t="s">
        <v>177</v>
      </c>
      <c r="F513" t="s">
        <v>407</v>
      </c>
      <c r="G513" t="str">
        <f t="shared" si="16"/>
        <v>57 HERRING COVE RD</v>
      </c>
      <c r="H513">
        <v>57</v>
      </c>
      <c r="I513" t="s">
        <v>513</v>
      </c>
      <c r="M513" s="5" t="s">
        <v>876</v>
      </c>
    </row>
    <row r="514" spans="1:13" x14ac:dyDescent="0.35">
      <c r="A514">
        <v>2021</v>
      </c>
      <c r="B514" s="6">
        <v>44246</v>
      </c>
      <c r="C514" s="6">
        <v>44497</v>
      </c>
      <c r="D514">
        <f>_xlfn.DAYS(C514,B514)</f>
        <v>251</v>
      </c>
      <c r="E514" t="s">
        <v>1349</v>
      </c>
      <c r="F514" t="s">
        <v>407</v>
      </c>
      <c r="G514" t="str">
        <f t="shared" ref="G514:G577" si="20">H514&amp;" "&amp;I514</f>
        <v>1225 QUEEN ST</v>
      </c>
      <c r="H514">
        <v>1225</v>
      </c>
      <c r="I514" t="s">
        <v>1367</v>
      </c>
      <c r="M514" s="5" t="s">
        <v>1390</v>
      </c>
    </row>
    <row r="515" spans="1:13" x14ac:dyDescent="0.35">
      <c r="A515">
        <v>2021</v>
      </c>
      <c r="B515" s="6">
        <v>44245</v>
      </c>
      <c r="C515" s="6">
        <v>44491</v>
      </c>
      <c r="D515">
        <f>_xlfn.DAYS(C515,B515)</f>
        <v>246</v>
      </c>
      <c r="E515" t="s">
        <v>1108</v>
      </c>
      <c r="F515" t="s">
        <v>407</v>
      </c>
      <c r="G515" t="str">
        <f t="shared" si="20"/>
        <v>12 BEVERLEY ST</v>
      </c>
      <c r="H515">
        <v>12</v>
      </c>
      <c r="I515" t="s">
        <v>1195</v>
      </c>
      <c r="M515" s="5" t="s">
        <v>1267</v>
      </c>
    </row>
    <row r="516" spans="1:13" x14ac:dyDescent="0.35">
      <c r="A516">
        <v>2021</v>
      </c>
      <c r="B516" s="6">
        <v>44244</v>
      </c>
      <c r="C516" s="6">
        <v>44978</v>
      </c>
      <c r="D516">
        <f>_xlfn.DAYS(C516,B516)</f>
        <v>734</v>
      </c>
      <c r="E516" t="s">
        <v>69</v>
      </c>
      <c r="F516" t="s">
        <v>407</v>
      </c>
      <c r="G516" t="str">
        <f t="shared" si="20"/>
        <v>13 SOMERSET ST</v>
      </c>
      <c r="H516">
        <v>13</v>
      </c>
      <c r="I516" t="s">
        <v>463</v>
      </c>
      <c r="M516" s="5" t="s">
        <v>777</v>
      </c>
    </row>
    <row r="517" spans="1:13" x14ac:dyDescent="0.35">
      <c r="A517">
        <v>2021</v>
      </c>
      <c r="B517" s="6">
        <v>44239</v>
      </c>
      <c r="C517" s="6">
        <v>44362</v>
      </c>
      <c r="D517">
        <f>_xlfn.DAYS(C517,B517)</f>
        <v>123</v>
      </c>
      <c r="E517" t="s">
        <v>1336</v>
      </c>
      <c r="F517" t="s">
        <v>407</v>
      </c>
      <c r="G517" t="str">
        <f t="shared" si="20"/>
        <v>42 ESSON RD</v>
      </c>
      <c r="H517">
        <v>42</v>
      </c>
      <c r="I517" t="s">
        <v>1360</v>
      </c>
      <c r="M517" s="5" t="s">
        <v>1377</v>
      </c>
    </row>
    <row r="518" spans="1:13" ht="130.5" x14ac:dyDescent="0.35">
      <c r="A518">
        <v>2021</v>
      </c>
      <c r="B518" s="6">
        <v>44237</v>
      </c>
      <c r="C518" s="6"/>
      <c r="E518" t="s">
        <v>176</v>
      </c>
      <c r="F518" t="s">
        <v>408</v>
      </c>
      <c r="G518" t="str">
        <f t="shared" si="20"/>
        <v>49 ASCOT WAY</v>
      </c>
      <c r="H518">
        <v>49</v>
      </c>
      <c r="I518" t="s">
        <v>557</v>
      </c>
      <c r="M518" s="5" t="s">
        <v>875</v>
      </c>
    </row>
    <row r="519" spans="1:13" ht="29" x14ac:dyDescent="0.35">
      <c r="A519">
        <v>2021</v>
      </c>
      <c r="B519" s="6">
        <v>44237</v>
      </c>
      <c r="C519" s="6">
        <v>44519</v>
      </c>
      <c r="D519">
        <f>_xlfn.DAYS(C519,B519)</f>
        <v>282</v>
      </c>
      <c r="E519" t="s">
        <v>299</v>
      </c>
      <c r="F519" t="s">
        <v>407</v>
      </c>
      <c r="G519" t="str">
        <f t="shared" si="20"/>
        <v>339 POPLAR DR</v>
      </c>
      <c r="H519">
        <v>339</v>
      </c>
      <c r="I519" t="s">
        <v>655</v>
      </c>
      <c r="M519" s="5" t="s">
        <v>987</v>
      </c>
    </row>
    <row r="520" spans="1:13" x14ac:dyDescent="0.35">
      <c r="A520">
        <v>2021</v>
      </c>
      <c r="B520" s="6">
        <v>44230</v>
      </c>
      <c r="C520" s="6">
        <v>44963</v>
      </c>
      <c r="D520">
        <f>_xlfn.DAYS(C520,B520)</f>
        <v>733</v>
      </c>
      <c r="E520" t="s">
        <v>1106</v>
      </c>
      <c r="F520" t="s">
        <v>407</v>
      </c>
      <c r="G520" t="str">
        <f t="shared" si="20"/>
        <v>221 VICTORIA RD</v>
      </c>
      <c r="H520">
        <v>221</v>
      </c>
      <c r="I520" t="s">
        <v>1194</v>
      </c>
      <c r="M520" s="5" t="s">
        <v>1265</v>
      </c>
    </row>
    <row r="521" spans="1:13" x14ac:dyDescent="0.35">
      <c r="A521">
        <v>2021</v>
      </c>
      <c r="B521" s="6">
        <v>44230</v>
      </c>
      <c r="C521" s="6">
        <v>44963</v>
      </c>
      <c r="D521">
        <f>_xlfn.DAYS(C521,B521)</f>
        <v>733</v>
      </c>
      <c r="E521" t="s">
        <v>302</v>
      </c>
      <c r="F521" t="s">
        <v>407</v>
      </c>
      <c r="G521" t="str">
        <f t="shared" si="20"/>
        <v>23 RANDOLPH ST</v>
      </c>
      <c r="H521">
        <v>23</v>
      </c>
      <c r="I521" t="s">
        <v>657</v>
      </c>
      <c r="M521" s="5" t="s">
        <v>990</v>
      </c>
    </row>
    <row r="522" spans="1:13" x14ac:dyDescent="0.35">
      <c r="A522">
        <v>2021</v>
      </c>
      <c r="B522" s="6">
        <v>44218</v>
      </c>
      <c r="C522" s="6">
        <v>44950</v>
      </c>
      <c r="D522">
        <f>_xlfn.DAYS(C522,B522)</f>
        <v>732</v>
      </c>
      <c r="E522" t="s">
        <v>68</v>
      </c>
      <c r="F522" t="s">
        <v>407</v>
      </c>
      <c r="G522" t="str">
        <f t="shared" si="20"/>
        <v>19 SPENCER AVE</v>
      </c>
      <c r="H522">
        <v>19</v>
      </c>
      <c r="I522" t="s">
        <v>462</v>
      </c>
      <c r="M522" s="5" t="s">
        <v>776</v>
      </c>
    </row>
    <row r="523" spans="1:13" ht="43.5" x14ac:dyDescent="0.35">
      <c r="A523">
        <v>2021</v>
      </c>
      <c r="B523" s="6">
        <v>44211</v>
      </c>
      <c r="C523" s="6">
        <v>44943</v>
      </c>
      <c r="D523">
        <f>_xlfn.DAYS(C523,B523)</f>
        <v>732</v>
      </c>
      <c r="E523" t="s">
        <v>1337</v>
      </c>
      <c r="F523" t="s">
        <v>407</v>
      </c>
      <c r="G523" t="str">
        <f t="shared" si="20"/>
        <v>64 C ADELAIDE AVE</v>
      </c>
      <c r="H523" t="s">
        <v>1361</v>
      </c>
      <c r="I523" t="s">
        <v>475</v>
      </c>
      <c r="M523" s="5" t="s">
        <v>1378</v>
      </c>
    </row>
    <row r="524" spans="1:13" x14ac:dyDescent="0.35">
      <c r="M524"/>
    </row>
    <row r="525" spans="1:13" x14ac:dyDescent="0.35">
      <c r="E525" t="s">
        <v>1421</v>
      </c>
      <c r="M525"/>
    </row>
    <row r="526" spans="1:13" x14ac:dyDescent="0.35">
      <c r="E526" t="s">
        <v>1422</v>
      </c>
      <c r="M526"/>
    </row>
    <row r="527" spans="1:13" x14ac:dyDescent="0.35">
      <c r="E527" t="s">
        <v>1423</v>
      </c>
      <c r="M527"/>
    </row>
    <row r="528" spans="1:13" x14ac:dyDescent="0.35">
      <c r="E528" t="s">
        <v>1424</v>
      </c>
      <c r="M528"/>
    </row>
    <row r="529" spans="13:13" x14ac:dyDescent="0.35">
      <c r="M529"/>
    </row>
    <row r="530" spans="13:13" x14ac:dyDescent="0.35">
      <c r="M530"/>
    </row>
    <row r="531" spans="13:13" x14ac:dyDescent="0.35">
      <c r="M531"/>
    </row>
    <row r="532" spans="13:13" x14ac:dyDescent="0.35">
      <c r="M532"/>
    </row>
    <row r="533" spans="13:13" x14ac:dyDescent="0.35">
      <c r="M533"/>
    </row>
    <row r="534" spans="13:13" x14ac:dyDescent="0.35">
      <c r="M534"/>
    </row>
    <row r="535" spans="13:13" x14ac:dyDescent="0.35">
      <c r="M535"/>
    </row>
    <row r="536" spans="13:13" x14ac:dyDescent="0.35">
      <c r="M536"/>
    </row>
    <row r="537" spans="13:13" x14ac:dyDescent="0.35">
      <c r="M537"/>
    </row>
    <row r="538" spans="13:13" x14ac:dyDescent="0.35">
      <c r="M538"/>
    </row>
    <row r="539" spans="13:13" x14ac:dyDescent="0.35">
      <c r="M539"/>
    </row>
    <row r="540" spans="13:13" x14ac:dyDescent="0.35">
      <c r="M540"/>
    </row>
    <row r="541" spans="13:13" x14ac:dyDescent="0.35">
      <c r="M541"/>
    </row>
    <row r="542" spans="13:13" x14ac:dyDescent="0.35">
      <c r="M542"/>
    </row>
    <row r="543" spans="13:13" x14ac:dyDescent="0.35">
      <c r="M543"/>
    </row>
    <row r="544" spans="13:13" x14ac:dyDescent="0.35">
      <c r="M544"/>
    </row>
    <row r="545" spans="13:13" x14ac:dyDescent="0.35">
      <c r="M545"/>
    </row>
    <row r="546" spans="13:13" x14ac:dyDescent="0.35">
      <c r="M546"/>
    </row>
    <row r="547" spans="13:13" x14ac:dyDescent="0.35">
      <c r="M547"/>
    </row>
    <row r="548" spans="13:13" x14ac:dyDescent="0.35">
      <c r="M548"/>
    </row>
    <row r="549" spans="13:13" x14ac:dyDescent="0.35">
      <c r="M549"/>
    </row>
    <row r="550" spans="13:13" x14ac:dyDescent="0.35">
      <c r="M550"/>
    </row>
    <row r="551" spans="13:13" x14ac:dyDescent="0.35">
      <c r="M551"/>
    </row>
    <row r="552" spans="13:13" x14ac:dyDescent="0.35">
      <c r="M552"/>
    </row>
    <row r="553" spans="13:13" x14ac:dyDescent="0.35">
      <c r="M553"/>
    </row>
    <row r="554" spans="13:13" x14ac:dyDescent="0.35">
      <c r="M554"/>
    </row>
    <row r="555" spans="13:13" x14ac:dyDescent="0.35">
      <c r="M555"/>
    </row>
    <row r="556" spans="13:13" x14ac:dyDescent="0.35">
      <c r="M556"/>
    </row>
    <row r="557" spans="13:13" x14ac:dyDescent="0.35">
      <c r="M557"/>
    </row>
    <row r="558" spans="13:13" x14ac:dyDescent="0.35">
      <c r="M558"/>
    </row>
    <row r="559" spans="13:13" x14ac:dyDescent="0.35">
      <c r="M559"/>
    </row>
    <row r="560" spans="13:13" x14ac:dyDescent="0.35">
      <c r="M560"/>
    </row>
    <row r="561" spans="1:13" x14ac:dyDescent="0.35">
      <c r="M561"/>
    </row>
    <row r="562" spans="1:13" x14ac:dyDescent="0.35">
      <c r="M562"/>
    </row>
    <row r="563" spans="1:13" x14ac:dyDescent="0.35">
      <c r="M563"/>
    </row>
    <row r="564" spans="1:13" x14ac:dyDescent="0.35">
      <c r="M564"/>
    </row>
    <row r="565" spans="1:13" x14ac:dyDescent="0.35">
      <c r="M565"/>
    </row>
    <row r="566" spans="1:13" x14ac:dyDescent="0.35">
      <c r="M566"/>
    </row>
    <row r="567" spans="1:13" x14ac:dyDescent="0.35">
      <c r="M567"/>
    </row>
    <row r="568" spans="1:13" x14ac:dyDescent="0.35">
      <c r="M568"/>
    </row>
    <row r="569" spans="1:13" x14ac:dyDescent="0.35">
      <c r="M569"/>
    </row>
    <row r="570" spans="1:13" x14ac:dyDescent="0.35">
      <c r="M570"/>
    </row>
    <row r="571" spans="1:13" x14ac:dyDescent="0.35">
      <c r="M571"/>
    </row>
    <row r="572" spans="1:13" x14ac:dyDescent="0.35">
      <c r="M572"/>
    </row>
    <row r="573" spans="1:13" x14ac:dyDescent="0.35">
      <c r="M573"/>
    </row>
    <row r="574" spans="1:13" s="7" customFormat="1" x14ac:dyDescent="0.35">
      <c r="A574"/>
      <c r="B574"/>
      <c r="C574"/>
      <c r="D574"/>
      <c r="E574"/>
      <c r="F574"/>
      <c r="G574"/>
      <c r="H574"/>
      <c r="I574"/>
      <c r="J574"/>
      <c r="K574"/>
      <c r="L574"/>
      <c r="M574"/>
    </row>
    <row r="575" spans="1:13" x14ac:dyDescent="0.35">
      <c r="M575"/>
    </row>
    <row r="576" spans="1:13" x14ac:dyDescent="0.35">
      <c r="M576"/>
    </row>
    <row r="577" spans="13:13" x14ac:dyDescent="0.35">
      <c r="M577"/>
    </row>
    <row r="578" spans="13:13" x14ac:dyDescent="0.35">
      <c r="M578"/>
    </row>
    <row r="579" spans="13:13" x14ac:dyDescent="0.35">
      <c r="M579"/>
    </row>
    <row r="580" spans="13:13" x14ac:dyDescent="0.35">
      <c r="M580"/>
    </row>
    <row r="581" spans="13:13" x14ac:dyDescent="0.35">
      <c r="M581"/>
    </row>
    <row r="582" spans="13:13" x14ac:dyDescent="0.35">
      <c r="M582"/>
    </row>
    <row r="583" spans="13:13" x14ac:dyDescent="0.35">
      <c r="M583"/>
    </row>
    <row r="584" spans="13:13" x14ac:dyDescent="0.35">
      <c r="M584"/>
    </row>
    <row r="585" spans="13:13" x14ac:dyDescent="0.35">
      <c r="M585"/>
    </row>
    <row r="586" spans="13:13" x14ac:dyDescent="0.35">
      <c r="M586"/>
    </row>
    <row r="587" spans="13:13" x14ac:dyDescent="0.35">
      <c r="M587"/>
    </row>
    <row r="588" spans="13:13" x14ac:dyDescent="0.35">
      <c r="M588"/>
    </row>
    <row r="589" spans="13:13" x14ac:dyDescent="0.35">
      <c r="M589"/>
    </row>
    <row r="590" spans="13:13" x14ac:dyDescent="0.35">
      <c r="M590"/>
    </row>
    <row r="591" spans="13:13" x14ac:dyDescent="0.35">
      <c r="M591"/>
    </row>
    <row r="592" spans="13:13" x14ac:dyDescent="0.35">
      <c r="M592"/>
    </row>
    <row r="593" spans="13:13" x14ac:dyDescent="0.35">
      <c r="M593"/>
    </row>
    <row r="594" spans="13:13" x14ac:dyDescent="0.35">
      <c r="M594"/>
    </row>
    <row r="595" spans="13:13" x14ac:dyDescent="0.35">
      <c r="M595"/>
    </row>
    <row r="596" spans="13:13" x14ac:dyDescent="0.35">
      <c r="M596"/>
    </row>
    <row r="597" spans="13:13" x14ac:dyDescent="0.35">
      <c r="M597"/>
    </row>
    <row r="598" spans="13:13" x14ac:dyDescent="0.35">
      <c r="M598"/>
    </row>
    <row r="599" spans="13:13" x14ac:dyDescent="0.35">
      <c r="M599"/>
    </row>
    <row r="600" spans="13:13" x14ac:dyDescent="0.35">
      <c r="M600"/>
    </row>
    <row r="601" spans="13:13" x14ac:dyDescent="0.35">
      <c r="M601"/>
    </row>
    <row r="602" spans="13:13" x14ac:dyDescent="0.35">
      <c r="M602"/>
    </row>
    <row r="603" spans="13:13" x14ac:dyDescent="0.35">
      <c r="M603"/>
    </row>
    <row r="604" spans="13:13" x14ac:dyDescent="0.35">
      <c r="M604"/>
    </row>
    <row r="605" spans="13:13" x14ac:dyDescent="0.35">
      <c r="M605"/>
    </row>
    <row r="606" spans="13:13" x14ac:dyDescent="0.35">
      <c r="M606"/>
    </row>
    <row r="607" spans="13:13" x14ac:dyDescent="0.35">
      <c r="M607"/>
    </row>
    <row r="608" spans="13:13" x14ac:dyDescent="0.35">
      <c r="M608"/>
    </row>
    <row r="609" spans="13:13" x14ac:dyDescent="0.35">
      <c r="M609"/>
    </row>
    <row r="610" spans="13:13" x14ac:dyDescent="0.35">
      <c r="M610"/>
    </row>
    <row r="611" spans="13:13" x14ac:dyDescent="0.35">
      <c r="M611"/>
    </row>
    <row r="612" spans="13:13" x14ac:dyDescent="0.35">
      <c r="M612"/>
    </row>
    <row r="613" spans="13:13" x14ac:dyDescent="0.35">
      <c r="M613"/>
    </row>
    <row r="614" spans="13:13" x14ac:dyDescent="0.35">
      <c r="M614"/>
    </row>
    <row r="615" spans="13:13" x14ac:dyDescent="0.35">
      <c r="M615"/>
    </row>
    <row r="616" spans="13:13" x14ac:dyDescent="0.35">
      <c r="M616"/>
    </row>
    <row r="617" spans="13:13" x14ac:dyDescent="0.35">
      <c r="M617"/>
    </row>
    <row r="618" spans="13:13" x14ac:dyDescent="0.35">
      <c r="M618"/>
    </row>
    <row r="619" spans="13:13" x14ac:dyDescent="0.35">
      <c r="M619"/>
    </row>
    <row r="620" spans="13:13" x14ac:dyDescent="0.35">
      <c r="M620"/>
    </row>
    <row r="621" spans="13:13" x14ac:dyDescent="0.35">
      <c r="M621"/>
    </row>
    <row r="622" spans="13:13" x14ac:dyDescent="0.35">
      <c r="M622"/>
    </row>
    <row r="623" spans="13:13" x14ac:dyDescent="0.35">
      <c r="M623"/>
    </row>
    <row r="624" spans="13:13" x14ac:dyDescent="0.35">
      <c r="M624"/>
    </row>
    <row r="625" spans="13:13" x14ac:dyDescent="0.35">
      <c r="M625"/>
    </row>
    <row r="626" spans="13:13" x14ac:dyDescent="0.35">
      <c r="M626"/>
    </row>
    <row r="627" spans="13:13" x14ac:dyDescent="0.35">
      <c r="M627"/>
    </row>
    <row r="628" spans="13:13" x14ac:dyDescent="0.35">
      <c r="M628"/>
    </row>
    <row r="629" spans="13:13" x14ac:dyDescent="0.35">
      <c r="M629"/>
    </row>
    <row r="630" spans="13:13" x14ac:dyDescent="0.35">
      <c r="M630"/>
    </row>
    <row r="631" spans="13:13" x14ac:dyDescent="0.35">
      <c r="M631"/>
    </row>
    <row r="632" spans="13:13" x14ac:dyDescent="0.35">
      <c r="M632"/>
    </row>
    <row r="633" spans="13:13" x14ac:dyDescent="0.35">
      <c r="M633"/>
    </row>
    <row r="634" spans="13:13" x14ac:dyDescent="0.35">
      <c r="M634"/>
    </row>
    <row r="635" spans="13:13" x14ac:dyDescent="0.35">
      <c r="M635"/>
    </row>
    <row r="636" spans="13:13" x14ac:dyDescent="0.35">
      <c r="M636"/>
    </row>
    <row r="637" spans="13:13" x14ac:dyDescent="0.35">
      <c r="M637"/>
    </row>
  </sheetData>
  <autoFilter ref="A1:N637" xr:uid="{672D7FD9-B025-4A19-A76E-9330647FE3C8}"/>
  <sortState xmlns:xlrd2="http://schemas.microsoft.com/office/spreadsheetml/2017/richdata2" ref="A2:M637">
    <sortCondition descending="1" ref="B1:B637"/>
  </sortState>
  <conditionalFormatting sqref="G1">
    <cfRule type="duplicateValues" dxfId="1" priority="2"/>
  </conditionalFormatting>
  <conditionalFormatting sqref="G1:I1">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2024-06-18T19:10:49Z</dcterms:created>
  <dcterms:modified xsi:type="dcterms:W3CDTF">2024-06-18T20:54:22Z</dcterms:modified>
</cp:coreProperties>
</file>