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s\Documents\UofT Matters\Work Study\School of Cities\QGIS Guelph\"/>
    </mc:Choice>
  </mc:AlternateContent>
  <xr:revisionPtr revIDLastSave="0" documentId="13_ncr:1_{951745D8-CCC7-4086-B207-C4031FFFB590}" xr6:coauthVersionLast="47" xr6:coauthVersionMax="47" xr10:uidLastSave="{00000000-0000-0000-0000-000000000000}"/>
  <bookViews>
    <workbookView xWindow="1250" yWindow="1330" windowWidth="17840" windowHeight="8700" xr2:uid="{521E2F33-8E99-48A5-A44C-43D196B884B0}"/>
  </bookViews>
  <sheets>
    <sheet name="Sheet1" sheetId="1" r:id="rId1"/>
  </sheets>
  <definedNames>
    <definedName name="_xlnm._FilterDatabase" localSheetId="0" hidden="1">Sheet1!$A$1:$G$50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3" i="1"/>
  <c r="D42" i="1"/>
  <c r="D41" i="1"/>
  <c r="D38" i="1"/>
  <c r="D37" i="1"/>
  <c r="D36" i="1"/>
  <c r="D35" i="1"/>
  <c r="D34" i="1"/>
  <c r="D33" i="1"/>
  <c r="D32" i="1"/>
  <c r="D22" i="1"/>
  <c r="D21" i="1"/>
  <c r="D17" i="1"/>
  <c r="D15" i="1"/>
  <c r="D14" i="1"/>
  <c r="D13" i="1"/>
  <c r="D12" i="1"/>
  <c r="D3" i="1"/>
</calcChain>
</file>

<file path=xl/sharedStrings.xml><?xml version="1.0" encoding="utf-8"?>
<sst xmlns="http://schemas.openxmlformats.org/spreadsheetml/2006/main" count="105" uniqueCount="105">
  <si>
    <t>PERMIT ID</t>
  </si>
  <si>
    <t>DATE OF ISSUE</t>
  </si>
  <si>
    <t>DATE OF COMPLETION</t>
  </si>
  <si>
    <t>no. of days taken</t>
  </si>
  <si>
    <t>STATUS</t>
  </si>
  <si>
    <t>ADDRESS</t>
  </si>
  <si>
    <t>DESCRIPTION</t>
  </si>
  <si>
    <t>Side and rear yard two storey addition (1800sqft) (main floor) includes walkout basement (1600sqft) with two decks and front yard covered porch. Includes 2 bedroom additional dwelling unit.</t>
  </si>
  <si>
    <t>Rear Yard Two Storey Addition. Includes Rear and Side Yard Porches. Includes Basement Renovations to create a one bedroom additional dwelling unit.   REVISION 01: changing to ICF foundation   REVISION 02: Change from trusses to conventional framing add vaulted ceiling,</t>
  </si>
  <si>
    <t>Two storey exterior side yard addition. Includes two bedroom additional dwelling unit and covered front porch.</t>
  </si>
  <si>
    <t>Rear yard one storey addition. Includes rear yard deck and basement renovations to create a one bedroom additional dwelling unit. _x000D_
REVISION 01: Increase the deck length by 72". _x000D_
REVISION 02: Cantilever ground floor floor joists on the left side of the addition increasing the ground floor area approximately 48 square feet.</t>
  </si>
  <si>
    <t>Three-storey side yard addition to create additional dwelling unit. Includes single bay garage. Includes removal of existing basement apartment.</t>
  </si>
  <si>
    <t>Rear Yard One Storey Accessory Building c/w additional dwelling unit._x000D_
REV.01: Replacing full foundation with slab on grade.</t>
  </si>
  <si>
    <t>Rear yard two storey accessory building with two bedroom additional dwelling unit. Includes main floor host-unit garage. Includes new septic system.</t>
  </si>
  <si>
    <t>Rear Yard One Storey Two Bedroom Additional Dwelling Unit.</t>
  </si>
  <si>
    <t>Rear Yard One Storey Additional Dwelling Unit.</t>
  </si>
  <si>
    <t>One Storey Rear Yard Additional Dwelling Unit.</t>
  </si>
  <si>
    <t>Rear yard two storey additional dwelling unit.
AMENDED: Remove roof over 2nd storey balcony as per CofA decision (23-5856-CA)_x000D_ AMENDED: Amendment 02: Change to location of mechanical room</t>
  </si>
  <si>
    <t>One storey side yard two bedroom additional dwelling unit. Includes demolition of existing detached garage. REVISED: Switching to conventional foundation system.</t>
  </si>
  <si>
    <t>One bedroom rear yard one storey additional dwelling unit._x000D_ AMENDED: Amendment 01: move vapour barrier under slab to between rigid insulation and slab_x000D_ AMENDED: AMENDMENT 02: move washer/dryer to interior closet &amp; expand bedroom closet.</t>
  </si>
  <si>
    <t>Rear Yard Two Storey Accessory Building. Main floor double car garage with a two-bedroom additional dwelling unit above. Includes second storey deck.</t>
  </si>
  <si>
    <t>Rear yard one storey detached additional dwelling unit.</t>
  </si>
  <si>
    <t>One Storey Rear Yard Accessory Building (550sf) c/w bachelor additional residential dwelling unit.</t>
  </si>
  <si>
    <t>Rear Yard  Detached Garage w/ Additional Residential Dwelling Unit Above.</t>
  </si>
  <si>
    <t>Rear yard detached double car garage. Includes second storey one bedroom additional residential dwelling unit.</t>
  </si>
  <si>
    <t>Two-Storey Rear and Side Yard Addition to create a one bedroom additional residential dwelling unit. Includes rear yard deck and covered porch.</t>
  </si>
  <si>
    <t>Rear Yard One Storey Addition to create a Bachelor Additional Residential Dwelling Unit. Includes host-unit renovations including laundry relocation.</t>
  </si>
  <si>
    <t>Rear yard studio additional residential dwelling unit. (360sqft)</t>
  </si>
  <si>
    <t xml:space="preserve">Rear yard 2-bedroom ADU. Slab on grade construction. </t>
  </si>
  <si>
    <t>Foundation and site servicing for rear yard one storey ADU.
REVISION 01: Adding superstructure. 1 bedroom unit with screen porch.
REVISION 02: Remove applicant and change contractor.</t>
  </si>
  <si>
    <t>Foundation and site servicing only for future detached ADU. 
REVISION 01: add superstructure 16x24 studio ADU</t>
  </si>
  <si>
    <t>Rear yard One Storey addition. Interior Basement renovations to create 1-bedroom ARDU (460sqft). Interior Garage renovation to install basement access stair 
REVISION 01: Cancel new stair from garage into basement.  Revised layout for Mechanical and storage room for host. Add main floor laundry for host. Change doors and windows in addition.</t>
  </si>
  <si>
    <t xml:space="preserve">Remove existing rear yard additions. New two storey rear yard addition with attached workshop and enclosed heated/insulated porch. Two-bedroom ARDU in second floor of addition. 
</t>
  </si>
  <si>
    <t xml:space="preserve">Rear yard two storey addition (25'x29') Includes interior renovations to basement and second floor. Basement 2-bedroom ARDU with interior stair side door access. REVISION 01: NEW Separate HVAC in attic for addition (furnace and HRV). Addition ceiling insulation changed to spray foam at roof.
</t>
  </si>
  <si>
    <t>Two storey addition w/ garage. Includes basement finishes to create two bedroom ARDU in basement</t>
  </si>
  <si>
    <t>Rear yard walkout addition with one-bedroom ARDU. Includes shared laundry. Includes rooftop deck and covered area for Host.</t>
  </si>
  <si>
    <t xml:space="preserve">Two storey rear yard addition. Creating one-bedroom ARDU in walk out basement. REVISION 01: Change exterior cladding to brick. </t>
  </si>
  <si>
    <t>Rear yard one bedroom ARDU (2nd floor) with garage and powder room on main floor.</t>
  </si>
  <si>
    <t>One Bedroom Rear yard Bungalow ARDU on helical piles (450sqft)</t>
  </si>
  <si>
    <t>Detached Garage (31'x21') w/ 1 bedroom ARDU above REVISION 01: Upgrade outside services to the curbstop</t>
  </si>
  <si>
    <t>Detached Two bay garage with storage room and Second Floor Two bedroom ARDU</t>
  </si>
  <si>
    <t>Rear yard detached studio ARDU (360sqft)</t>
  </si>
  <si>
    <t>Detached Rear yard garage with 1 bedroom (600sqft) ARDU above     REVISION 01: Changing form furnace to mini splits and back up electric heat. Changing Roof insulation to R31 spray foam</t>
  </si>
  <si>
    <t>Rear Yard One Storey Two bedroom ARDU   REVISION 01: Revised EEDS, insulation and HVAC</t>
  </si>
  <si>
    <t>Rear yard detached 2 bedroom ARDU.  Includes upgrading servicing from curb stop to house.</t>
  </si>
  <si>
    <t>Construct two bedroom raised detached ARDU in rear yard (35'-4"x25'-4") includes front and back decks. Flood-proofing required</t>
  </si>
  <si>
    <t>Rear yard one bedroom detached ARDU</t>
  </si>
  <si>
    <t>Rear yard 2 bedroom detached ARDU.   REVISION 01: Interior layout change and window changes. HVAC changes.</t>
  </si>
  <si>
    <t>Rear yard detached one bedroom ARDU (830sqft) includes office REVISION 01: Change to truss layout.</t>
  </si>
  <si>
    <t>Create one bedroom ARDU on second floor of detached garage in rear yard</t>
  </si>
  <si>
    <t xml:space="preserve">Detached ARDU in rear yard. Two bedroom w/ den. Crawlspace below </t>
  </si>
  <si>
    <t>Convert existing garage in to a studio ARDU
REVISION 01: Flip layout, remove skylights, add window above sink</t>
  </si>
  <si>
    <t xml:space="preserve">Rear yard detached ARDU (852sqft). 2 bedrooms with heated crawlspace 
REVISION 01: Relocate laundry in bath, add linen. Enlarge Bed 2 closet Add peninsula w/DW in kitchen. Add sewage lift pump. Relocate sump to SW w/W discharge. Relocate mechanical equipment and floor drain in crawlspace. </t>
  </si>
  <si>
    <t>Construct a one bedroom detached ARDU in rear side yard . Includes unfinished storage loft accessed by attic hatch.    REVISION 01: Change designer, update EEDS, Add windows to unfinished storage loft.</t>
  </si>
  <si>
    <t>One bedroom detached ARDU in rear yard</t>
  </si>
  <si>
    <t>One storey detached ARDU in rear yard.
REVISION 01: Location change to accommodate pool.</t>
  </si>
  <si>
    <t>8 Ridgeway Ave</t>
  </si>
  <si>
    <t>87 Hearn Ave</t>
  </si>
  <si>
    <t>8 Rosewood Ave</t>
  </si>
  <si>
    <t>26 Paul Ave</t>
  </si>
  <si>
    <t>56 Freeman Ave</t>
  </si>
  <si>
    <t>20 Moore Ave</t>
  </si>
  <si>
    <t>68 Cassino Ave</t>
  </si>
  <si>
    <t>11 Yeats Crt</t>
  </si>
  <si>
    <t>7 Wood Duck Crt</t>
  </si>
  <si>
    <t>881 Laird Rd</t>
  </si>
  <si>
    <t>1859 Victoria Rd S</t>
  </si>
  <si>
    <t>162 Cole Rd</t>
  </si>
  <si>
    <t>6 Briarlea Rd</t>
  </si>
  <si>
    <t>523 Kortright Rd W</t>
  </si>
  <si>
    <t>8 Flanders Rd</t>
  </si>
  <si>
    <t>161 Fife Rd</t>
  </si>
  <si>
    <t>297 Metcalfe St</t>
  </si>
  <si>
    <t>14 Clara St</t>
  </si>
  <si>
    <t>88 McCann St</t>
  </si>
  <si>
    <t>37 Metcalfe St</t>
  </si>
  <si>
    <t>35 Emslie St</t>
  </si>
  <si>
    <t>110 Ontario St</t>
  </si>
  <si>
    <t>40 Spring St</t>
  </si>
  <si>
    <t>22 Neeve St</t>
  </si>
  <si>
    <t>47 Grove St</t>
  </si>
  <si>
    <t>228 Glasgow St N</t>
  </si>
  <si>
    <t>15 Preston St</t>
  </si>
  <si>
    <t>29 Delhi St</t>
  </si>
  <si>
    <t>35 Clarke St W</t>
  </si>
  <si>
    <t>19 Morris St</t>
  </si>
  <si>
    <t>60 Dufferin St</t>
  </si>
  <si>
    <t>21 Morris St</t>
  </si>
  <si>
    <t>604 Woolwich St</t>
  </si>
  <si>
    <t>239 Liverpool St</t>
  </si>
  <si>
    <t>100 Division St</t>
  </si>
  <si>
    <t>93 Essex St</t>
  </si>
  <si>
    <t>37 Manor Park Cres</t>
  </si>
  <si>
    <t>86 Ottawa Cres</t>
  </si>
  <si>
    <t>46 Applewood Cres</t>
  </si>
  <si>
    <t>48 Yewholme Dr</t>
  </si>
  <si>
    <t>31 Whispering Ridge Dr</t>
  </si>
  <si>
    <t>9 Ferman Dr</t>
  </si>
  <si>
    <t>12 Maplewood Dr</t>
  </si>
  <si>
    <t>188 Deerpath Dr</t>
  </si>
  <si>
    <t>184 Summerfield Dr</t>
  </si>
  <si>
    <t>14 Balmoral Dr</t>
  </si>
  <si>
    <t>16 Glenholm Dr</t>
  </si>
  <si>
    <t>27 Yewholme Dr</t>
  </si>
  <si>
    <t>41 Belcourt 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</si>
</sst>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6C30-F50D-4210-974B-14826044C7C8}">
  <dimension ref="A1:G50"/>
  <sheetViews>
    <sheetView tabSelected="1" topLeftCell="A41" workbookViewId="0">
      <selection activeCell="A11" sqref="A11:XFD11"/>
    </sheetView>
  </sheetViews>
  <sheetFormatPr defaultRowHeight="14.5" x14ac:dyDescent="0.35"/>
  <cols>
    <col min="2" max="3" width="20.7265625" bestFit="1" customWidth="1"/>
    <col min="5" max="5" width="9.453125" bestFit="1" customWidth="1"/>
    <col min="6" max="6" width="21.81640625" bestFit="1" customWidth="1"/>
    <col min="7" max="7" width="255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396195</v>
      </c>
      <c r="B2" s="2">
        <v>44777</v>
      </c>
      <c r="E2">
        <v>0</v>
      </c>
      <c r="F2" t="s">
        <v>63</v>
      </c>
      <c r="G2" t="s">
        <v>12</v>
      </c>
    </row>
    <row r="3" spans="1:7" x14ac:dyDescent="0.35">
      <c r="A3">
        <v>400244</v>
      </c>
      <c r="B3" s="2">
        <v>44966</v>
      </c>
      <c r="C3" s="2">
        <v>45216</v>
      </c>
      <c r="D3">
        <f>_xlfn.DAYS(C3,B3)</f>
        <v>250</v>
      </c>
      <c r="E3">
        <v>1</v>
      </c>
      <c r="F3" t="s">
        <v>65</v>
      </c>
      <c r="G3" t="s">
        <v>13</v>
      </c>
    </row>
    <row r="4" spans="1:7" x14ac:dyDescent="0.35">
      <c r="A4">
        <v>402031</v>
      </c>
      <c r="B4" s="2">
        <v>45107</v>
      </c>
      <c r="E4">
        <v>0</v>
      </c>
      <c r="F4" t="s">
        <v>72</v>
      </c>
      <c r="G4" t="s">
        <v>14</v>
      </c>
    </row>
    <row r="5" spans="1:7" x14ac:dyDescent="0.35">
      <c r="A5">
        <v>402812</v>
      </c>
      <c r="B5" s="2">
        <v>45047</v>
      </c>
      <c r="E5">
        <v>0</v>
      </c>
      <c r="F5" t="s">
        <v>73</v>
      </c>
      <c r="G5" t="s">
        <v>15</v>
      </c>
    </row>
    <row r="6" spans="1:7" x14ac:dyDescent="0.35">
      <c r="A6">
        <v>403722</v>
      </c>
      <c r="B6" s="2">
        <v>45148</v>
      </c>
      <c r="E6">
        <v>0</v>
      </c>
      <c r="F6" t="s">
        <v>104</v>
      </c>
      <c r="G6" t="s">
        <v>16</v>
      </c>
    </row>
    <row r="7" spans="1:7" x14ac:dyDescent="0.35">
      <c r="A7">
        <v>406113</v>
      </c>
      <c r="B7" s="2">
        <v>45265</v>
      </c>
      <c r="E7">
        <v>0</v>
      </c>
      <c r="F7" t="s">
        <v>92</v>
      </c>
      <c r="G7" t="s">
        <v>17</v>
      </c>
    </row>
    <row r="8" spans="1:7" x14ac:dyDescent="0.35">
      <c r="A8">
        <v>407270</v>
      </c>
      <c r="B8" s="2">
        <v>45201</v>
      </c>
      <c r="E8">
        <v>0</v>
      </c>
      <c r="F8" t="s">
        <v>56</v>
      </c>
      <c r="G8" t="s">
        <v>18</v>
      </c>
    </row>
    <row r="9" spans="1:7" x14ac:dyDescent="0.35">
      <c r="A9">
        <v>407946</v>
      </c>
      <c r="B9" s="2">
        <v>45273</v>
      </c>
      <c r="E9">
        <v>0</v>
      </c>
      <c r="F9" t="s">
        <v>57</v>
      </c>
      <c r="G9" t="s">
        <v>19</v>
      </c>
    </row>
    <row r="10" spans="1:7" x14ac:dyDescent="0.35">
      <c r="A10">
        <v>409637</v>
      </c>
      <c r="B10" s="2">
        <v>45432</v>
      </c>
      <c r="E10">
        <v>0</v>
      </c>
      <c r="F10" t="s">
        <v>66</v>
      </c>
      <c r="G10" t="s">
        <v>20</v>
      </c>
    </row>
    <row r="11" spans="1:7" x14ac:dyDescent="0.35">
      <c r="A11">
        <v>411045</v>
      </c>
      <c r="B11" s="2">
        <v>45392</v>
      </c>
      <c r="E11">
        <v>0</v>
      </c>
      <c r="F11" t="s">
        <v>95</v>
      </c>
      <c r="G11" t="s">
        <v>21</v>
      </c>
    </row>
    <row r="12" spans="1:7" x14ac:dyDescent="0.35">
      <c r="A12">
        <v>396970</v>
      </c>
      <c r="B12" s="2">
        <v>44841</v>
      </c>
      <c r="C12" s="2">
        <v>45181</v>
      </c>
      <c r="D12">
        <f t="shared" ref="D12:D15" si="0">_xlfn.DAYS(C12,B12)</f>
        <v>340</v>
      </c>
      <c r="E12">
        <v>1</v>
      </c>
      <c r="F12" t="s">
        <v>64</v>
      </c>
      <c r="G12" t="s">
        <v>7</v>
      </c>
    </row>
    <row r="13" spans="1:7" x14ac:dyDescent="0.35">
      <c r="A13">
        <v>398356</v>
      </c>
      <c r="B13" s="2">
        <v>44866</v>
      </c>
      <c r="C13" s="2">
        <v>45307</v>
      </c>
      <c r="D13">
        <f t="shared" si="0"/>
        <v>441</v>
      </c>
      <c r="E13">
        <v>1</v>
      </c>
      <c r="F13" t="s">
        <v>58</v>
      </c>
      <c r="G13" t="s">
        <v>8</v>
      </c>
    </row>
    <row r="14" spans="1:7" x14ac:dyDescent="0.35">
      <c r="A14">
        <v>400757</v>
      </c>
      <c r="B14" s="2">
        <v>45009</v>
      </c>
      <c r="C14" s="2">
        <v>45174</v>
      </c>
      <c r="D14">
        <f t="shared" si="0"/>
        <v>165</v>
      </c>
      <c r="E14">
        <v>1</v>
      </c>
      <c r="F14" t="s">
        <v>67</v>
      </c>
      <c r="G14" t="s">
        <v>9</v>
      </c>
    </row>
    <row r="15" spans="1:7" x14ac:dyDescent="0.35">
      <c r="A15">
        <v>406198</v>
      </c>
      <c r="B15" s="2">
        <v>45161</v>
      </c>
      <c r="C15" s="2">
        <v>45349</v>
      </c>
      <c r="D15">
        <f t="shared" si="0"/>
        <v>188</v>
      </c>
      <c r="E15">
        <v>1</v>
      </c>
      <c r="F15" t="s">
        <v>74</v>
      </c>
      <c r="G15" t="s">
        <v>10</v>
      </c>
    </row>
    <row r="16" spans="1:7" x14ac:dyDescent="0.35">
      <c r="A16">
        <v>406370</v>
      </c>
      <c r="B16" s="2">
        <v>45287</v>
      </c>
      <c r="E16">
        <v>0</v>
      </c>
      <c r="F16" t="s">
        <v>96</v>
      </c>
      <c r="G16" t="s">
        <v>11</v>
      </c>
    </row>
    <row r="17" spans="1:7" x14ac:dyDescent="0.35">
      <c r="A17">
        <v>382973</v>
      </c>
      <c r="B17" s="2">
        <v>44377</v>
      </c>
      <c r="C17" s="2">
        <v>44568</v>
      </c>
      <c r="D17">
        <f>_xlfn.DAYS(C17,B17)</f>
        <v>191</v>
      </c>
      <c r="E17">
        <v>1</v>
      </c>
      <c r="F17" t="s">
        <v>75</v>
      </c>
      <c r="G17" t="s">
        <v>22</v>
      </c>
    </row>
    <row r="18" spans="1:7" x14ac:dyDescent="0.35">
      <c r="A18">
        <v>384160</v>
      </c>
      <c r="B18" s="2">
        <v>44415</v>
      </c>
      <c r="E18">
        <v>0</v>
      </c>
      <c r="F18" t="s">
        <v>68</v>
      </c>
      <c r="G18" t="s">
        <v>23</v>
      </c>
    </row>
    <row r="19" spans="1:7" x14ac:dyDescent="0.35">
      <c r="A19">
        <v>384565</v>
      </c>
      <c r="B19" s="2">
        <v>44439</v>
      </c>
      <c r="E19">
        <v>0</v>
      </c>
      <c r="F19" t="s">
        <v>59</v>
      </c>
      <c r="G19" t="s">
        <v>24</v>
      </c>
    </row>
    <row r="20" spans="1:7" x14ac:dyDescent="0.35">
      <c r="A20">
        <v>384584</v>
      </c>
      <c r="B20" s="2">
        <v>44365</v>
      </c>
      <c r="E20">
        <v>0</v>
      </c>
      <c r="F20" t="s">
        <v>69</v>
      </c>
      <c r="G20" t="s">
        <v>25</v>
      </c>
    </row>
    <row r="21" spans="1:7" x14ac:dyDescent="0.35">
      <c r="A21">
        <v>385191</v>
      </c>
      <c r="B21" s="2">
        <v>44365</v>
      </c>
      <c r="C21" s="2">
        <v>45243</v>
      </c>
      <c r="D21">
        <f t="shared" ref="D21:D22" si="1">_xlfn.DAYS(C21,B21)</f>
        <v>878</v>
      </c>
      <c r="E21">
        <v>1</v>
      </c>
      <c r="F21" t="s">
        <v>97</v>
      </c>
      <c r="G21" t="s">
        <v>26</v>
      </c>
    </row>
    <row r="22" spans="1:7" x14ac:dyDescent="0.35">
      <c r="A22">
        <v>390760</v>
      </c>
      <c r="B22" s="2">
        <v>44690</v>
      </c>
      <c r="C22" s="2">
        <v>45386</v>
      </c>
      <c r="D22">
        <f t="shared" si="1"/>
        <v>696</v>
      </c>
      <c r="E22">
        <v>1</v>
      </c>
      <c r="F22" t="s">
        <v>76</v>
      </c>
      <c r="G22" t="s">
        <v>27</v>
      </c>
    </row>
    <row r="23" spans="1:7" x14ac:dyDescent="0.35">
      <c r="A23">
        <v>409828</v>
      </c>
      <c r="B23" s="2">
        <v>45337</v>
      </c>
      <c r="E23">
        <v>0</v>
      </c>
      <c r="F23" t="s">
        <v>93</v>
      </c>
      <c r="G23" t="s">
        <v>28</v>
      </c>
    </row>
    <row r="24" spans="1:7" x14ac:dyDescent="0.35">
      <c r="A24">
        <v>410485</v>
      </c>
      <c r="B24" s="2">
        <v>45446</v>
      </c>
      <c r="E24">
        <v>0</v>
      </c>
      <c r="F24" t="s">
        <v>70</v>
      </c>
      <c r="G24" t="s">
        <v>29</v>
      </c>
    </row>
    <row r="25" spans="1:7" x14ac:dyDescent="0.35">
      <c r="A25">
        <v>410779</v>
      </c>
      <c r="B25" s="2">
        <v>45352</v>
      </c>
      <c r="E25">
        <v>0</v>
      </c>
      <c r="F25" t="s">
        <v>77</v>
      </c>
      <c r="G25" t="s">
        <v>30</v>
      </c>
    </row>
    <row r="26" spans="1:7" x14ac:dyDescent="0.35">
      <c r="A26">
        <v>410316</v>
      </c>
      <c r="B26" s="2">
        <v>45324</v>
      </c>
      <c r="E26">
        <v>0</v>
      </c>
      <c r="F26" t="s">
        <v>98</v>
      </c>
      <c r="G26" t="s">
        <v>31</v>
      </c>
    </row>
    <row r="27" spans="1:7" x14ac:dyDescent="0.35">
      <c r="A27">
        <v>410639</v>
      </c>
      <c r="B27" s="2">
        <v>45401</v>
      </c>
      <c r="E27">
        <v>0</v>
      </c>
      <c r="F27" t="s">
        <v>78</v>
      </c>
      <c r="G27" t="s">
        <v>32</v>
      </c>
    </row>
    <row r="28" spans="1:7" x14ac:dyDescent="0.35">
      <c r="A28">
        <v>411648</v>
      </c>
      <c r="B28" s="2">
        <v>45386</v>
      </c>
      <c r="E28">
        <v>0</v>
      </c>
      <c r="F28" t="s">
        <v>99</v>
      </c>
      <c r="G28" t="s">
        <v>33</v>
      </c>
    </row>
    <row r="29" spans="1:7" x14ac:dyDescent="0.35">
      <c r="A29">
        <v>407611</v>
      </c>
      <c r="B29" s="2">
        <v>45401</v>
      </c>
      <c r="E29">
        <v>0</v>
      </c>
      <c r="F29" t="s">
        <v>79</v>
      </c>
      <c r="G29" t="s">
        <v>34</v>
      </c>
    </row>
    <row r="30" spans="1:7" x14ac:dyDescent="0.35">
      <c r="A30">
        <v>408081</v>
      </c>
      <c r="B30" s="2">
        <v>45377</v>
      </c>
      <c r="E30">
        <v>0</v>
      </c>
      <c r="F30" t="s">
        <v>80</v>
      </c>
      <c r="G30" t="s">
        <v>35</v>
      </c>
    </row>
    <row r="31" spans="1:7" x14ac:dyDescent="0.35">
      <c r="A31">
        <v>408269</v>
      </c>
      <c r="B31" s="2">
        <v>45244</v>
      </c>
      <c r="E31">
        <v>0</v>
      </c>
      <c r="F31" t="s">
        <v>100</v>
      </c>
      <c r="G31" t="s">
        <v>36</v>
      </c>
    </row>
    <row r="32" spans="1:7" x14ac:dyDescent="0.35">
      <c r="A32">
        <v>388716</v>
      </c>
      <c r="B32" s="2">
        <v>44543</v>
      </c>
      <c r="C32" s="2">
        <v>44862</v>
      </c>
      <c r="D32">
        <f t="shared" ref="D32:D38" si="2">_xlfn.DAYS(C32,B32)</f>
        <v>319</v>
      </c>
      <c r="E32">
        <v>1</v>
      </c>
      <c r="F32" t="s">
        <v>81</v>
      </c>
      <c r="G32" t="s">
        <v>37</v>
      </c>
    </row>
    <row r="33" spans="1:7" x14ac:dyDescent="0.35">
      <c r="A33">
        <v>392324</v>
      </c>
      <c r="B33" s="2">
        <v>44687</v>
      </c>
      <c r="C33" s="2">
        <v>45216</v>
      </c>
      <c r="D33">
        <f t="shared" si="2"/>
        <v>529</v>
      </c>
      <c r="E33">
        <v>1</v>
      </c>
      <c r="F33" t="s">
        <v>60</v>
      </c>
      <c r="G33" t="s">
        <v>38</v>
      </c>
    </row>
    <row r="34" spans="1:7" x14ac:dyDescent="0.35">
      <c r="A34">
        <v>394067</v>
      </c>
      <c r="B34" s="2">
        <v>44837</v>
      </c>
      <c r="C34" s="2">
        <v>44918</v>
      </c>
      <c r="D34">
        <f t="shared" si="2"/>
        <v>81</v>
      </c>
      <c r="E34">
        <v>1</v>
      </c>
      <c r="F34" t="s">
        <v>82</v>
      </c>
      <c r="G34" t="s">
        <v>39</v>
      </c>
    </row>
    <row r="35" spans="1:7" x14ac:dyDescent="0.35">
      <c r="A35">
        <v>395095</v>
      </c>
      <c r="B35" s="2">
        <v>44768</v>
      </c>
      <c r="C35" s="2">
        <v>45103</v>
      </c>
      <c r="D35">
        <f t="shared" si="2"/>
        <v>335</v>
      </c>
      <c r="E35">
        <v>1</v>
      </c>
      <c r="F35" t="s">
        <v>83</v>
      </c>
      <c r="G35" t="s">
        <v>40</v>
      </c>
    </row>
    <row r="36" spans="1:7" x14ac:dyDescent="0.35">
      <c r="A36">
        <v>397576</v>
      </c>
      <c r="B36" s="2">
        <v>44900</v>
      </c>
      <c r="C36" s="2">
        <v>45126</v>
      </c>
      <c r="D36">
        <f t="shared" si="2"/>
        <v>226</v>
      </c>
      <c r="E36">
        <v>1</v>
      </c>
      <c r="F36" t="s">
        <v>84</v>
      </c>
      <c r="G36" t="s">
        <v>41</v>
      </c>
    </row>
    <row r="37" spans="1:7" x14ac:dyDescent="0.35">
      <c r="A37">
        <v>398532</v>
      </c>
      <c r="B37" s="2">
        <v>44889</v>
      </c>
      <c r="C37" s="2">
        <v>45002</v>
      </c>
      <c r="D37">
        <f t="shared" si="2"/>
        <v>113</v>
      </c>
      <c r="E37">
        <v>1</v>
      </c>
      <c r="F37" t="s">
        <v>85</v>
      </c>
      <c r="G37" t="s">
        <v>42</v>
      </c>
    </row>
    <row r="38" spans="1:7" x14ac:dyDescent="0.35">
      <c r="A38">
        <v>400135</v>
      </c>
      <c r="B38" s="2">
        <v>44925</v>
      </c>
      <c r="C38" s="2">
        <v>44960</v>
      </c>
      <c r="D38">
        <f t="shared" si="2"/>
        <v>35</v>
      </c>
      <c r="E38">
        <v>1</v>
      </c>
      <c r="F38" t="s">
        <v>86</v>
      </c>
      <c r="G38" t="s">
        <v>43</v>
      </c>
    </row>
    <row r="39" spans="1:7" x14ac:dyDescent="0.35">
      <c r="A39">
        <v>401829</v>
      </c>
      <c r="B39" s="2">
        <v>45211</v>
      </c>
      <c r="E39">
        <v>0</v>
      </c>
      <c r="F39" t="s">
        <v>61</v>
      </c>
      <c r="G39" t="s">
        <v>44</v>
      </c>
    </row>
    <row r="40" spans="1:7" x14ac:dyDescent="0.35">
      <c r="A40">
        <v>403191</v>
      </c>
      <c r="B40" s="2">
        <v>45343</v>
      </c>
      <c r="E40">
        <v>0</v>
      </c>
      <c r="F40" t="s">
        <v>87</v>
      </c>
      <c r="G40" t="s">
        <v>45</v>
      </c>
    </row>
    <row r="41" spans="1:7" x14ac:dyDescent="0.35">
      <c r="A41">
        <v>403724</v>
      </c>
      <c r="B41" s="2">
        <v>45120</v>
      </c>
      <c r="C41" s="2">
        <v>45267</v>
      </c>
      <c r="D41">
        <f t="shared" ref="D41:D43" si="3">_xlfn.DAYS(C41,B41)</f>
        <v>147</v>
      </c>
      <c r="E41">
        <v>1</v>
      </c>
      <c r="F41" t="s">
        <v>101</v>
      </c>
      <c r="G41" t="s">
        <v>46</v>
      </c>
    </row>
    <row r="42" spans="1:7" x14ac:dyDescent="0.35">
      <c r="A42">
        <v>404867</v>
      </c>
      <c r="B42" s="2">
        <v>45121</v>
      </c>
      <c r="C42" s="2">
        <v>45182</v>
      </c>
      <c r="D42">
        <f t="shared" si="3"/>
        <v>61</v>
      </c>
      <c r="E42">
        <v>1</v>
      </c>
      <c r="F42" t="s">
        <v>71</v>
      </c>
      <c r="G42" t="s">
        <v>47</v>
      </c>
    </row>
    <row r="43" spans="1:7" x14ac:dyDescent="0.35">
      <c r="A43">
        <v>405306</v>
      </c>
      <c r="B43" s="2">
        <v>45170</v>
      </c>
      <c r="C43" s="2">
        <v>45267</v>
      </c>
      <c r="D43">
        <f t="shared" si="3"/>
        <v>97</v>
      </c>
      <c r="E43">
        <v>1</v>
      </c>
      <c r="F43" t="s">
        <v>88</v>
      </c>
      <c r="G43" t="s">
        <v>48</v>
      </c>
    </row>
    <row r="44" spans="1:7" x14ac:dyDescent="0.35">
      <c r="A44">
        <v>407746</v>
      </c>
      <c r="B44" s="2">
        <v>45364</v>
      </c>
      <c r="E44">
        <v>0</v>
      </c>
      <c r="F44" t="s">
        <v>102</v>
      </c>
      <c r="G44" t="s">
        <v>49</v>
      </c>
    </row>
    <row r="45" spans="1:7" x14ac:dyDescent="0.35">
      <c r="A45">
        <v>407761</v>
      </c>
      <c r="B45" s="2">
        <v>45357</v>
      </c>
      <c r="E45">
        <v>0</v>
      </c>
      <c r="F45" t="s">
        <v>103</v>
      </c>
      <c r="G45" t="s">
        <v>50</v>
      </c>
    </row>
    <row r="46" spans="1:7" x14ac:dyDescent="0.35">
      <c r="A46">
        <v>408128</v>
      </c>
      <c r="B46" s="2">
        <v>45231</v>
      </c>
      <c r="C46" s="2">
        <v>45330</v>
      </c>
      <c r="D46">
        <f>_xlfn.DAYS(C46,B46)</f>
        <v>99</v>
      </c>
      <c r="E46">
        <v>1</v>
      </c>
      <c r="F46" t="s">
        <v>89</v>
      </c>
      <c r="G46" t="s">
        <v>51</v>
      </c>
    </row>
    <row r="47" spans="1:7" x14ac:dyDescent="0.35">
      <c r="A47">
        <v>409783</v>
      </c>
      <c r="B47" s="2">
        <v>45303</v>
      </c>
      <c r="E47">
        <v>0</v>
      </c>
      <c r="F47" t="s">
        <v>90</v>
      </c>
      <c r="G47" t="s">
        <v>52</v>
      </c>
    </row>
    <row r="48" spans="1:7" x14ac:dyDescent="0.35">
      <c r="A48">
        <v>410798</v>
      </c>
      <c r="B48" s="2">
        <v>45365</v>
      </c>
      <c r="E48">
        <v>0</v>
      </c>
      <c r="F48" t="s">
        <v>94</v>
      </c>
      <c r="G48" t="s">
        <v>53</v>
      </c>
    </row>
    <row r="49" spans="1:7" x14ac:dyDescent="0.35">
      <c r="A49">
        <v>411387</v>
      </c>
      <c r="B49" s="2">
        <v>45410</v>
      </c>
      <c r="E49">
        <v>0</v>
      </c>
      <c r="F49" t="s">
        <v>91</v>
      </c>
      <c r="G49" t="s">
        <v>54</v>
      </c>
    </row>
    <row r="50" spans="1:7" x14ac:dyDescent="0.35">
      <c r="A50">
        <v>412937</v>
      </c>
      <c r="B50" s="2">
        <v>45410</v>
      </c>
      <c r="E50">
        <v>0</v>
      </c>
      <c r="F50" t="s">
        <v>62</v>
      </c>
      <c r="G50" t="s">
        <v>55</v>
      </c>
    </row>
  </sheetData>
  <autoFilter ref="A1:G50" xr:uid="{72806C30-F50D-4210-974B-14826044C7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Khalis Bin Samion</dc:creator>
  <cp:lastModifiedBy>Muhammad Khalis Bin Samion</cp:lastModifiedBy>
  <dcterms:created xsi:type="dcterms:W3CDTF">2024-07-28T12:53:22Z</dcterms:created>
  <dcterms:modified xsi:type="dcterms:W3CDTF">2024-07-28T13:34:48Z</dcterms:modified>
</cp:coreProperties>
</file>