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halis\Documents\UofT Matters\Work Study\School of Cities\Kitchener ArcGIS\"/>
    </mc:Choice>
  </mc:AlternateContent>
  <xr:revisionPtr revIDLastSave="0" documentId="13_ncr:1_{B1A2DC7A-D3AA-4025-847D-2E0F41949E99}" xr6:coauthVersionLast="47" xr6:coauthVersionMax="47" xr10:uidLastSave="{00000000-0000-0000-0000-000000000000}"/>
  <bookViews>
    <workbookView xWindow="-110" yWindow="-110" windowWidth="19420" windowHeight="10300" xr2:uid="{807EF0AF-BBA4-46D4-B4A1-828551690733}"/>
  </bookViews>
  <sheets>
    <sheet name="Sheet1" sheetId="1" r:id="rId1"/>
  </sheets>
  <definedNames>
    <definedName name="_xlnm._FilterDatabase" localSheetId="0" hidden="1">Sheet1!$A$1:$I$47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7" i="1" l="1"/>
  <c r="D46" i="1"/>
  <c r="D45" i="1"/>
  <c r="D44" i="1"/>
  <c r="D42" i="1"/>
  <c r="D41" i="1"/>
  <c r="D39" i="1"/>
  <c r="D38" i="1"/>
  <c r="D35" i="1"/>
  <c r="D34" i="1"/>
  <c r="D32" i="1"/>
  <c r="D28" i="1"/>
  <c r="D27" i="1"/>
  <c r="D25" i="1"/>
  <c r="D23" i="1"/>
  <c r="D17" i="1"/>
  <c r="D12" i="1"/>
</calcChain>
</file>

<file path=xl/sharedStrings.xml><?xml version="1.0" encoding="utf-8"?>
<sst xmlns="http://schemas.openxmlformats.org/spreadsheetml/2006/main" count="149" uniqueCount="143">
  <si>
    <t>PERMIT ID</t>
  </si>
  <si>
    <t>DATE OF ISSUE</t>
  </si>
  <si>
    <t>DATE OF COMPLETION</t>
  </si>
  <si>
    <t>no. of days taken</t>
  </si>
  <si>
    <t>STATUS</t>
  </si>
  <si>
    <t>ADDRESS</t>
  </si>
  <si>
    <t>LATITUDE</t>
  </si>
  <si>
    <t>LONGITUDE</t>
  </si>
  <si>
    <t>DESCRIPTION</t>
  </si>
  <si>
    <t>permits are filtered based on sub work type (type of building that is created) and units net change (which is set to more than 0)</t>
  </si>
  <si>
    <t>risk of undercounting is low</t>
  </si>
  <si>
    <t>05011656</t>
  </si>
  <si>
    <t>21112187</t>
  </si>
  <si>
    <t>21124465</t>
  </si>
  <si>
    <t>21127485</t>
  </si>
  <si>
    <t>21130971</t>
  </si>
  <si>
    <t>21132610</t>
  </si>
  <si>
    <t>21133443</t>
  </si>
  <si>
    <t>21135193</t>
  </si>
  <si>
    <t>22101331</t>
  </si>
  <si>
    <t>22103317</t>
  </si>
  <si>
    <t>22103635</t>
  </si>
  <si>
    <t>22105801</t>
  </si>
  <si>
    <t>22114680</t>
  </si>
  <si>
    <t>22115002</t>
  </si>
  <si>
    <t>22117781</t>
  </si>
  <si>
    <t>22118873</t>
  </si>
  <si>
    <t>22122326</t>
  </si>
  <si>
    <t>22125605</t>
  </si>
  <si>
    <t>22125803</t>
  </si>
  <si>
    <t>22129243</t>
  </si>
  <si>
    <t>23100272</t>
  </si>
  <si>
    <t>23100535</t>
  </si>
  <si>
    <t>23101424</t>
  </si>
  <si>
    <t>23101803</t>
  </si>
  <si>
    <t>23104572</t>
  </si>
  <si>
    <t>23104573</t>
  </si>
  <si>
    <t>23105608</t>
  </si>
  <si>
    <t>23109075</t>
  </si>
  <si>
    <t>23110295</t>
  </si>
  <si>
    <t>23110448</t>
  </si>
  <si>
    <t>23111068</t>
  </si>
  <si>
    <t>23112126</t>
  </si>
  <si>
    <t>23113793</t>
  </si>
  <si>
    <t>23114565</t>
  </si>
  <si>
    <t>23116199</t>
  </si>
  <si>
    <t>23121535</t>
  </si>
  <si>
    <t>23122713</t>
  </si>
  <si>
    <t>23124956</t>
  </si>
  <si>
    <t>23127124</t>
  </si>
  <si>
    <t>23127822</t>
  </si>
  <si>
    <t>24101704</t>
  </si>
  <si>
    <t>24102700</t>
  </si>
  <si>
    <t>24102840</t>
  </si>
  <si>
    <t>24102947</t>
  </si>
  <si>
    <t>24107100</t>
  </si>
  <si>
    <t>24111323</t>
  </si>
  <si>
    <t>107 NORTH HILL PL</t>
  </si>
  <si>
    <t>390 MARGARET AVE</t>
  </si>
  <si>
    <t>48 HARBER AVE</t>
  </si>
  <si>
    <t>177 JANSEN AVE</t>
  </si>
  <si>
    <t>128 MONTCALM DR</t>
  </si>
  <si>
    <t>508 DUKE ST W</t>
  </si>
  <si>
    <t>64 SOUTHDALE AVE</t>
  </si>
  <si>
    <t>100 FAIRWAY RD N</t>
  </si>
  <si>
    <t>196 MORGAN AVE</t>
  </si>
  <si>
    <t>111 HARBER AVE</t>
  </si>
  <si>
    <t>26 MONTEAGLE CRES</t>
  </si>
  <si>
    <t>27 MANSION ST</t>
  </si>
  <si>
    <t>28 BISMARK AVE</t>
  </si>
  <si>
    <t>80 WEST ACRES CRES</t>
  </si>
  <si>
    <t>558 BRITTANIA CRES</t>
  </si>
  <si>
    <t>58 BRUBACHER ST</t>
  </si>
  <si>
    <t>18 ETON DR</t>
  </si>
  <si>
    <t>467 STIRLING AVE S</t>
  </si>
  <si>
    <t>240 CHAPEL ST</t>
  </si>
  <si>
    <t>181 NINTH AVE</t>
  </si>
  <si>
    <t>213 MILL ST</t>
  </si>
  <si>
    <t>438 HIGHLAND RD E</t>
  </si>
  <si>
    <t>232 KIPLING AVE</t>
  </si>
  <si>
    <t>446 EPHRAIM ST</t>
  </si>
  <si>
    <t>57 BARBARA CRES</t>
  </si>
  <si>
    <t>59 BARBARA CRES</t>
  </si>
  <si>
    <t>91 SHANLEY ST</t>
  </si>
  <si>
    <t>168 ERINBROOK DR</t>
  </si>
  <si>
    <t>196 FRANKLIN ST N</t>
  </si>
  <si>
    <t>520 FOREST HILL DR</t>
  </si>
  <si>
    <t>11 BLACKHORNE CRES</t>
  </si>
  <si>
    <t>202 COURTLAND AVE E</t>
  </si>
  <si>
    <t>9 SIEBERT AVE</t>
  </si>
  <si>
    <t>22 SHERWOOD AVE</t>
  </si>
  <si>
    <t>82 SOUTH DR</t>
  </si>
  <si>
    <t>133 MASSEY AVE</t>
  </si>
  <si>
    <t>477 HIGHLAND RD E</t>
  </si>
  <si>
    <t>74 BOEHMER ST</t>
  </si>
  <si>
    <t>35 CORAL CRES</t>
  </si>
  <si>
    <t>140 BYRON AVE</t>
  </si>
  <si>
    <t>72 SANDRA AVE</t>
  </si>
  <si>
    <t>21 CONWAY DR</t>
  </si>
  <si>
    <t>24 CHERRY ST</t>
  </si>
  <si>
    <t>186 LYNDHURST DR</t>
  </si>
  <si>
    <t>50 MOUNTAIN MINT CRES</t>
  </si>
  <si>
    <t>260 OLD HURON RD</t>
  </si>
  <si>
    <t xml:space="preserve">Permit is for a rear yard additional detached dwelling unit. </t>
  </si>
  <si>
    <t xml:space="preserve">Permit is for a new additional dwelling unit in the rear yard of a single detached dwelling </t>
  </si>
  <si>
    <t xml:space="preserve">Permit is for a new additional dwelling unit in the rear yard of a duplex dwelling </t>
  </si>
  <si>
    <t>Permit is for a new accessory dwelling unit in the rear yard of a single detached dwelling</t>
  </si>
  <si>
    <t>Permit is for a new additional dwelling unit in the rear yard of a duplex.</t>
  </si>
  <si>
    <t>Permit is to convert a garage into an additional dwelling unit</t>
  </si>
  <si>
    <t>Permit is for converting a detached garage to additional dwelling unit in the rear yard of a duplex - see permit 23 103935</t>
  </si>
  <si>
    <t>Permit is for the construction of a new rear yard additional detached dwelling unit</t>
  </si>
  <si>
    <t>Permit is for converting a detached garage to a garden suite</t>
  </si>
  <si>
    <t>Permit is for an addition to an existing detached accessory structure to create an ADU.</t>
  </si>
  <si>
    <t>Permit is to construct a new ADU (detached) in the rear of the property.</t>
  </si>
  <si>
    <t>Permit is to construct an ADU (detached) at the rear of the property</t>
  </si>
  <si>
    <t>Permit is for an additional dwelling unit in rear yard of detached dwelling.</t>
  </si>
  <si>
    <t>Permit is to convert existing detached garage into a additional detached dwelling unit</t>
  </si>
  <si>
    <t>Permit is for a new additional detached dwelling unit to be constructed in the rear yard of a duplex.</t>
  </si>
  <si>
    <t xml:space="preserve">Permit is for converting an existing detached garage to an additional dwelling unit and a new addition in the rear yard </t>
  </si>
  <si>
    <t xml:space="preserve">Permit is for a new additional detached dwelling unit in the rear yard </t>
  </si>
  <si>
    <t>Permit is for converting existing garage to an ADU</t>
  </si>
  <si>
    <t xml:space="preserve">Permit is to convert an existing detached garage to an Additional dwelling unit – detached </t>
  </si>
  <si>
    <t>Permit is for the construction of a new additional dwelling unit in the backyard</t>
  </si>
  <si>
    <t>Permit is for interior alterations to convert the finished detached accessory building to additional detached dwelling unit</t>
  </si>
  <si>
    <t xml:space="preserve">Permit is for the new construction of a garden suite in the rear of a single detached dwelling
</t>
  </si>
  <si>
    <t>Permit is for converting a finished, heated accessory building to an additional detached dwelling unit in the rear yard of a duplex</t>
  </si>
  <si>
    <t>Permit is for an ADU in the rear yard of a detached dwelling</t>
  </si>
  <si>
    <t>Permit is for a new additional dwelling unit (garden suite) in the rear of a single detached dwelling</t>
  </si>
  <si>
    <t>Permit is for a new additional detached dwelling unit in the rear yard of a duplex</t>
  </si>
  <si>
    <t>Permit is for a new additional dwelling unit detached in the rear yard of a single detached dwelling</t>
  </si>
  <si>
    <t xml:space="preserve">Permit is for a new additional detached dwelling unit in the rear yard of a single detached dwelling </t>
  </si>
  <si>
    <t>Permit is for the alteration of existing detached garage and converting it into an additional dwelling unit.</t>
  </si>
  <si>
    <t>Permit is for a new detached ADU.</t>
  </si>
  <si>
    <t>Permit is for a new detached additional dwelling unit in the rear yard of an existing duplex dwelling.</t>
  </si>
  <si>
    <t xml:space="preserve">Permit is for a new additional detached dwelling unit </t>
  </si>
  <si>
    <t>Permit is for finishing the detached garage to convert to a additional detached dwelling unit</t>
  </si>
  <si>
    <t>Permit is for converting the existing garage to a new additional detached dwelling unit in the rear yard.</t>
  </si>
  <si>
    <t>Permit is for a new detached additional dwelling unit in the rear yard of a single detached dwelling.</t>
  </si>
  <si>
    <t>Permit is for a new rear yard detached ADU.</t>
  </si>
  <si>
    <t>Permit is for a new detached additional dwelling unit in the rear yard of an existing single detached dwelling.</t>
  </si>
  <si>
    <t>Permit is for a new garden suite with a finished basement, in the rear of a single detached dwelling.</t>
  </si>
  <si>
    <t>Permit is for a new stage 2 detached additional dwelling unit in the rear yard of an existing duplex dwelling.</t>
  </si>
  <si>
    <t xml:space="preserve">PERMIT IS FOR A NEW DETACHED GARAGE WITH NEW RESIDENTIAL UNIT ABOVE.  PREVIOUSLY 0 AS 109 NORTH HILL PL.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</si>
</sst>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vertical="top" wrapText="1"/>
    </xf>
    <xf numFmtId="14" fontId="0" fillId="0" borderId="0" xfId="0" applyNumberFormat="1" applyAlignment="1">
      <alignment vertical="top" wrapText="1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968A3-6937-4872-A53F-4F789B7AF3D7}">
  <dimension ref="A1:K47"/>
  <sheetViews>
    <sheetView tabSelected="1" zoomScale="75" zoomScaleNormal="75" workbookViewId="0">
      <selection activeCell="G7" sqref="G7"/>
    </sheetView>
  </sheetViews>
  <sheetFormatPr defaultRowHeight="14.5" x14ac:dyDescent="0.35"/>
  <cols>
    <col min="1" max="1" width="12.81640625" bestFit="1" customWidth="1"/>
    <col min="2" max="2" width="16.81640625" bestFit="1" customWidth="1"/>
    <col min="3" max="3" width="23.36328125" bestFit="1" customWidth="1"/>
    <col min="4" max="4" width="18.54296875" bestFit="1" customWidth="1"/>
    <col min="5" max="5" width="10.6328125" bestFit="1" customWidth="1"/>
    <col min="6" max="6" width="21.7265625" style="5" bestFit="1" customWidth="1"/>
    <col min="7" max="7" width="12.453125" bestFit="1" customWidth="1"/>
    <col min="8" max="8" width="13.08984375" bestFit="1" customWidth="1"/>
    <col min="9" max="9" width="104.08984375" bestFit="1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1" t="s">
        <v>6</v>
      </c>
      <c r="H1" s="1" t="s">
        <v>7</v>
      </c>
      <c r="I1" s="1" t="s">
        <v>8</v>
      </c>
    </row>
    <row r="2" spans="1:11" x14ac:dyDescent="0.35">
      <c r="A2" s="2" t="s">
        <v>56</v>
      </c>
      <c r="B2" s="3">
        <v>45460</v>
      </c>
      <c r="C2" s="2"/>
      <c r="E2" s="2">
        <v>0</v>
      </c>
      <c r="F2" s="5" t="s">
        <v>102</v>
      </c>
      <c r="G2" s="2">
        <v>43.395504190873297</v>
      </c>
      <c r="H2" s="2">
        <v>-80.460522206397002</v>
      </c>
      <c r="I2" s="5" t="s">
        <v>141</v>
      </c>
      <c r="K2" t="s">
        <v>9</v>
      </c>
    </row>
    <row r="3" spans="1:11" x14ac:dyDescent="0.35">
      <c r="A3" s="2" t="s">
        <v>55</v>
      </c>
      <c r="B3" s="3">
        <v>45405</v>
      </c>
      <c r="C3" s="2"/>
      <c r="E3" s="2">
        <v>0</v>
      </c>
      <c r="F3" s="5" t="s">
        <v>101</v>
      </c>
      <c r="G3" s="2">
        <v>43.411723602574298</v>
      </c>
      <c r="H3" s="2">
        <v>-80.510572312721905</v>
      </c>
      <c r="I3" s="5" t="s">
        <v>140</v>
      </c>
      <c r="K3" t="s">
        <v>10</v>
      </c>
    </row>
    <row r="4" spans="1:11" x14ac:dyDescent="0.35">
      <c r="A4" s="2" t="s">
        <v>51</v>
      </c>
      <c r="B4" s="3">
        <v>45404</v>
      </c>
      <c r="C4" s="2"/>
      <c r="E4" s="2">
        <v>0</v>
      </c>
      <c r="F4" s="5" t="s">
        <v>97</v>
      </c>
      <c r="G4" s="2">
        <v>43.442274915081498</v>
      </c>
      <c r="H4" s="2">
        <v>-80.509759711261694</v>
      </c>
      <c r="I4" s="5" t="s">
        <v>137</v>
      </c>
    </row>
    <row r="5" spans="1:11" x14ac:dyDescent="0.35">
      <c r="A5" s="2" t="s">
        <v>54</v>
      </c>
      <c r="B5" s="3">
        <v>45387</v>
      </c>
      <c r="C5" s="2"/>
      <c r="E5" s="2">
        <v>0</v>
      </c>
      <c r="F5" s="5" t="s">
        <v>100</v>
      </c>
      <c r="G5" s="2">
        <v>43.4528025224187</v>
      </c>
      <c r="H5" s="2">
        <v>-80.458264666896198</v>
      </c>
      <c r="I5" s="5" t="s">
        <v>139</v>
      </c>
    </row>
    <row r="6" spans="1:11" x14ac:dyDescent="0.35">
      <c r="A6" s="2" t="s">
        <v>53</v>
      </c>
      <c r="B6" s="3">
        <v>45385</v>
      </c>
      <c r="C6" s="2"/>
      <c r="E6" s="2">
        <v>0</v>
      </c>
      <c r="F6" s="5" t="s">
        <v>99</v>
      </c>
      <c r="G6" s="2">
        <v>43.4492558084278</v>
      </c>
      <c r="H6" s="2">
        <v>-80.505855071394905</v>
      </c>
      <c r="I6" s="5" t="s">
        <v>138</v>
      </c>
    </row>
    <row r="7" spans="1:11" x14ac:dyDescent="0.35">
      <c r="A7" s="2" t="s">
        <v>52</v>
      </c>
      <c r="B7" s="3">
        <v>45349</v>
      </c>
      <c r="C7" s="2"/>
      <c r="E7" s="2">
        <v>0</v>
      </c>
      <c r="F7" s="5" t="s">
        <v>98</v>
      </c>
      <c r="G7" s="2">
        <v>43.447792507558503</v>
      </c>
      <c r="H7" s="2">
        <v>-80.440740753401201</v>
      </c>
      <c r="I7" s="5" t="s">
        <v>133</v>
      </c>
    </row>
    <row r="8" spans="1:11" x14ac:dyDescent="0.35">
      <c r="A8" s="2" t="s">
        <v>43</v>
      </c>
      <c r="B8" s="3">
        <v>45342</v>
      </c>
      <c r="C8" s="2"/>
      <c r="E8" s="2">
        <v>0</v>
      </c>
      <c r="F8" s="5" t="s">
        <v>89</v>
      </c>
      <c r="G8" s="2">
        <v>43.424942895224603</v>
      </c>
      <c r="H8" s="2">
        <v>-80.458153892182395</v>
      </c>
      <c r="I8" s="5" t="s">
        <v>132</v>
      </c>
    </row>
    <row r="9" spans="1:11" x14ac:dyDescent="0.35">
      <c r="A9" s="2" t="s">
        <v>46</v>
      </c>
      <c r="B9" s="3">
        <v>45322</v>
      </c>
      <c r="C9" s="2"/>
      <c r="E9" s="2">
        <v>0</v>
      </c>
      <c r="F9" s="5" t="s">
        <v>92</v>
      </c>
      <c r="G9" s="2">
        <v>43.426641818932097</v>
      </c>
      <c r="H9" s="2">
        <v>-80.460397705359597</v>
      </c>
      <c r="I9" s="5" t="s">
        <v>135</v>
      </c>
    </row>
    <row r="10" spans="1:11" x14ac:dyDescent="0.35">
      <c r="A10" s="2" t="s">
        <v>50</v>
      </c>
      <c r="B10" s="3">
        <v>45320</v>
      </c>
      <c r="C10" s="2"/>
      <c r="E10" s="2">
        <v>0</v>
      </c>
      <c r="F10" s="5" t="s">
        <v>96</v>
      </c>
      <c r="G10" s="2">
        <v>43.424649302204401</v>
      </c>
      <c r="H10" s="2">
        <v>-80.450187109306995</v>
      </c>
      <c r="I10" s="5" t="s">
        <v>133</v>
      </c>
    </row>
    <row r="11" spans="1:11" x14ac:dyDescent="0.35">
      <c r="A11" s="2" t="s">
        <v>49</v>
      </c>
      <c r="B11" s="3">
        <v>45316</v>
      </c>
      <c r="C11" s="2"/>
      <c r="E11" s="2">
        <v>0</v>
      </c>
      <c r="F11" s="5" t="s">
        <v>95</v>
      </c>
      <c r="G11" s="2">
        <v>43.435139342616999</v>
      </c>
      <c r="H11" s="2">
        <v>-80.497728383773406</v>
      </c>
      <c r="I11" s="5" t="s">
        <v>133</v>
      </c>
    </row>
    <row r="12" spans="1:11" x14ac:dyDescent="0.35">
      <c r="A12" s="2" t="s">
        <v>48</v>
      </c>
      <c r="B12" s="3">
        <v>45245</v>
      </c>
      <c r="C12" s="3">
        <v>45374</v>
      </c>
      <c r="D12">
        <f>_xlfn.DAYS(C12,B12)</f>
        <v>129</v>
      </c>
      <c r="E12" s="2">
        <v>1</v>
      </c>
      <c r="F12" s="5" t="s">
        <v>94</v>
      </c>
      <c r="G12" s="2">
        <v>43.468295888690903</v>
      </c>
      <c r="H12" s="2">
        <v>-80.489299628506302</v>
      </c>
      <c r="I12" s="5" t="s">
        <v>136</v>
      </c>
    </row>
    <row r="13" spans="1:11" x14ac:dyDescent="0.35">
      <c r="A13" s="2" t="s">
        <v>30</v>
      </c>
      <c r="B13" s="3">
        <v>45244</v>
      </c>
      <c r="C13" s="2"/>
      <c r="E13" s="2">
        <v>0</v>
      </c>
      <c r="F13" s="5" t="s">
        <v>76</v>
      </c>
      <c r="G13" s="2">
        <v>43.427668384656499</v>
      </c>
      <c r="H13" s="2">
        <v>-80.449306803189998</v>
      </c>
      <c r="I13" s="5" t="s">
        <v>120</v>
      </c>
    </row>
    <row r="14" spans="1:11" x14ac:dyDescent="0.35">
      <c r="A14" s="2" t="s">
        <v>47</v>
      </c>
      <c r="B14" s="3">
        <v>45236</v>
      </c>
      <c r="C14" s="2"/>
      <c r="E14" s="2">
        <v>0</v>
      </c>
      <c r="F14" s="5" t="s">
        <v>93</v>
      </c>
      <c r="G14" s="2">
        <v>43.430733926071902</v>
      </c>
      <c r="H14" s="2">
        <v>-80.488000985554805</v>
      </c>
      <c r="I14" s="5" t="s">
        <v>133</v>
      </c>
    </row>
    <row r="15" spans="1:11" x14ac:dyDescent="0.35">
      <c r="A15" s="2" t="s">
        <v>45</v>
      </c>
      <c r="B15" s="3">
        <v>45210</v>
      </c>
      <c r="C15" s="2"/>
      <c r="E15" s="2">
        <v>0</v>
      </c>
      <c r="F15" s="5" t="s">
        <v>91</v>
      </c>
      <c r="G15" s="2">
        <v>43.435373595401401</v>
      </c>
      <c r="H15" s="2">
        <v>-80.500168139851297</v>
      </c>
      <c r="I15" s="5" t="s">
        <v>134</v>
      </c>
    </row>
    <row r="16" spans="1:11" x14ac:dyDescent="0.35">
      <c r="A16" s="2" t="s">
        <v>28</v>
      </c>
      <c r="B16" s="3">
        <v>45202</v>
      </c>
      <c r="C16" s="2"/>
      <c r="E16" s="2">
        <v>0</v>
      </c>
      <c r="F16" s="5" t="s">
        <v>74</v>
      </c>
      <c r="G16" s="2">
        <v>43.4359113760665</v>
      </c>
      <c r="H16" s="2">
        <v>-80.491353921601004</v>
      </c>
      <c r="I16" s="5" t="s">
        <v>118</v>
      </c>
    </row>
    <row r="17" spans="1:9" x14ac:dyDescent="0.35">
      <c r="A17" s="2" t="s">
        <v>31</v>
      </c>
      <c r="B17" s="3">
        <v>45149</v>
      </c>
      <c r="C17" s="3">
        <v>45374</v>
      </c>
      <c r="D17">
        <f>_xlfn.DAYS(C17,B17)</f>
        <v>225</v>
      </c>
      <c r="E17" s="2">
        <v>1</v>
      </c>
      <c r="F17" s="5" t="s">
        <v>77</v>
      </c>
      <c r="G17" s="2">
        <v>43.437835452148398</v>
      </c>
      <c r="H17" s="2">
        <v>-80.488386691073501</v>
      </c>
      <c r="I17" s="5" t="s">
        <v>121</v>
      </c>
    </row>
    <row r="18" spans="1:9" x14ac:dyDescent="0.35">
      <c r="A18" s="2" t="s">
        <v>32</v>
      </c>
      <c r="B18" s="3">
        <v>45148</v>
      </c>
      <c r="C18" s="2"/>
      <c r="E18" s="2">
        <v>0</v>
      </c>
      <c r="F18" s="5" t="s">
        <v>78</v>
      </c>
      <c r="G18" s="2">
        <v>43.432033629935901</v>
      </c>
      <c r="H18" s="2">
        <v>-80.4879727306473</v>
      </c>
      <c r="I18" s="5" t="s">
        <v>122</v>
      </c>
    </row>
    <row r="19" spans="1:9" x14ac:dyDescent="0.35">
      <c r="A19" s="2" t="s">
        <v>44</v>
      </c>
      <c r="B19" s="3">
        <v>45140</v>
      </c>
      <c r="C19" s="2"/>
      <c r="E19" s="2">
        <v>0</v>
      </c>
      <c r="F19" s="5" t="s">
        <v>90</v>
      </c>
      <c r="G19" s="2">
        <v>43.454291230531602</v>
      </c>
      <c r="H19" s="2">
        <v>-80.465643663317906</v>
      </c>
      <c r="I19" s="5" t="s">
        <v>133</v>
      </c>
    </row>
    <row r="20" spans="1:9" x14ac:dyDescent="0.35">
      <c r="A20" s="2" t="s">
        <v>42</v>
      </c>
      <c r="B20" s="3">
        <v>45134</v>
      </c>
      <c r="C20" s="2"/>
      <c r="E20" s="2">
        <v>0</v>
      </c>
      <c r="F20" s="5" t="s">
        <v>88</v>
      </c>
      <c r="G20" s="2">
        <v>43.442060348117202</v>
      </c>
      <c r="H20" s="2">
        <v>-80.485013035815399</v>
      </c>
      <c r="I20" s="5" t="s">
        <v>131</v>
      </c>
    </row>
    <row r="21" spans="1:9" x14ac:dyDescent="0.35">
      <c r="A21" s="2" t="s">
        <v>38</v>
      </c>
      <c r="B21" s="3">
        <v>45127</v>
      </c>
      <c r="C21" s="2"/>
      <c r="E21" s="2">
        <v>0</v>
      </c>
      <c r="F21" s="5" t="s">
        <v>84</v>
      </c>
      <c r="G21" s="2">
        <v>43.404665221289697</v>
      </c>
      <c r="H21" s="2">
        <v>-80.489344083415403</v>
      </c>
      <c r="I21" s="5" t="s">
        <v>127</v>
      </c>
    </row>
    <row r="22" spans="1:9" x14ac:dyDescent="0.35">
      <c r="A22" s="2" t="s">
        <v>37</v>
      </c>
      <c r="B22" s="3">
        <v>45119</v>
      </c>
      <c r="C22" s="2"/>
      <c r="E22" s="2">
        <v>0</v>
      </c>
      <c r="F22" s="5" t="s">
        <v>83</v>
      </c>
      <c r="G22" s="2">
        <v>43.456664636499703</v>
      </c>
      <c r="H22" s="2">
        <v>-80.501148841487506</v>
      </c>
      <c r="I22" s="5" t="s">
        <v>126</v>
      </c>
    </row>
    <row r="23" spans="1:9" x14ac:dyDescent="0.35">
      <c r="A23" s="2" t="s">
        <v>39</v>
      </c>
      <c r="B23" s="3">
        <v>45111</v>
      </c>
      <c r="C23" s="3">
        <v>45406</v>
      </c>
      <c r="D23">
        <f>_xlfn.DAYS(C23,B23)</f>
        <v>295</v>
      </c>
      <c r="E23" s="2">
        <v>1</v>
      </c>
      <c r="F23" s="5" t="s">
        <v>85</v>
      </c>
      <c r="G23" s="2">
        <v>43.438556152163798</v>
      </c>
      <c r="H23" s="2">
        <v>-80.446167521061795</v>
      </c>
      <c r="I23" s="5" t="s">
        <v>128</v>
      </c>
    </row>
    <row r="24" spans="1:9" x14ac:dyDescent="0.35">
      <c r="A24" s="2" t="s">
        <v>41</v>
      </c>
      <c r="B24" s="3">
        <v>45111</v>
      </c>
      <c r="C24" s="2"/>
      <c r="E24" s="2">
        <v>0</v>
      </c>
      <c r="F24" s="5" t="s">
        <v>87</v>
      </c>
      <c r="G24" s="2">
        <v>43.415373352513598</v>
      </c>
      <c r="H24" s="2">
        <v>-80.482573130363804</v>
      </c>
      <c r="I24" s="5" t="s">
        <v>130</v>
      </c>
    </row>
    <row r="25" spans="1:9" x14ac:dyDescent="0.35">
      <c r="A25" s="2" t="s">
        <v>40</v>
      </c>
      <c r="B25" s="3">
        <v>45106</v>
      </c>
      <c r="C25" s="3">
        <v>45308</v>
      </c>
      <c r="D25">
        <f>_xlfn.DAYS(C25,B25)</f>
        <v>202</v>
      </c>
      <c r="E25" s="2">
        <v>1</v>
      </c>
      <c r="F25" s="5" t="s">
        <v>86</v>
      </c>
      <c r="G25" s="2">
        <v>43.426686778402299</v>
      </c>
      <c r="H25" s="2">
        <v>-80.518382037744203</v>
      </c>
      <c r="I25" s="5" t="s">
        <v>129</v>
      </c>
    </row>
    <row r="26" spans="1:9" x14ac:dyDescent="0.35">
      <c r="A26" s="2" t="s">
        <v>34</v>
      </c>
      <c r="B26" s="3">
        <v>45084</v>
      </c>
      <c r="C26" s="2"/>
      <c r="E26" s="2">
        <v>0</v>
      </c>
      <c r="F26" s="5" t="s">
        <v>80</v>
      </c>
      <c r="G26" s="2">
        <v>43.461316098596598</v>
      </c>
      <c r="H26" s="2">
        <v>-80.468169031306203</v>
      </c>
      <c r="I26" s="5" t="s">
        <v>124</v>
      </c>
    </row>
    <row r="27" spans="1:9" x14ac:dyDescent="0.35">
      <c r="A27" s="2" t="s">
        <v>35</v>
      </c>
      <c r="B27" s="3">
        <v>45048</v>
      </c>
      <c r="C27" s="3">
        <v>45059</v>
      </c>
      <c r="D27">
        <f t="shared" ref="D27:D28" si="0">_xlfn.DAYS(C27,B27)</f>
        <v>11</v>
      </c>
      <c r="E27" s="2">
        <v>1</v>
      </c>
      <c r="F27" s="5" t="s">
        <v>81</v>
      </c>
      <c r="G27" s="2">
        <v>43.425882646582401</v>
      </c>
      <c r="H27" s="2">
        <v>-80.497266288634805</v>
      </c>
      <c r="I27" s="5" t="s">
        <v>125</v>
      </c>
    </row>
    <row r="28" spans="1:9" x14ac:dyDescent="0.35">
      <c r="A28" s="2" t="s">
        <v>36</v>
      </c>
      <c r="B28" s="3">
        <v>45048</v>
      </c>
      <c r="C28" s="3">
        <v>45059</v>
      </c>
      <c r="D28">
        <f t="shared" si="0"/>
        <v>11</v>
      </c>
      <c r="E28" s="2">
        <v>1</v>
      </c>
      <c r="F28" s="5" t="s">
        <v>82</v>
      </c>
      <c r="G28" s="2">
        <v>43.4258469946259</v>
      </c>
      <c r="H28" s="2">
        <v>-80.497372127982402</v>
      </c>
      <c r="I28" s="5" t="s">
        <v>125</v>
      </c>
    </row>
    <row r="29" spans="1:9" x14ac:dyDescent="0.35">
      <c r="A29" s="2" t="s">
        <v>33</v>
      </c>
      <c r="B29" s="3">
        <v>44999</v>
      </c>
      <c r="C29" s="2"/>
      <c r="E29" s="2">
        <v>0</v>
      </c>
      <c r="F29" s="5" t="s">
        <v>79</v>
      </c>
      <c r="G29" s="2">
        <v>43.425547247344198</v>
      </c>
      <c r="H29" s="2">
        <v>-80.461937860025799</v>
      </c>
      <c r="I29" s="5" t="s">
        <v>123</v>
      </c>
    </row>
    <row r="30" spans="1:9" x14ac:dyDescent="0.35">
      <c r="A30" s="2" t="s">
        <v>27</v>
      </c>
      <c r="B30" s="3">
        <v>44998</v>
      </c>
      <c r="C30" s="2"/>
      <c r="E30" s="2">
        <v>0</v>
      </c>
      <c r="F30" s="5" t="s">
        <v>73</v>
      </c>
      <c r="G30" s="2">
        <v>43.459393045894203</v>
      </c>
      <c r="H30" s="2">
        <v>-80.465056403492298</v>
      </c>
      <c r="I30" s="5" t="s">
        <v>117</v>
      </c>
    </row>
    <row r="31" spans="1:9" x14ac:dyDescent="0.35">
      <c r="A31" s="2" t="s">
        <v>23</v>
      </c>
      <c r="B31" s="3">
        <v>44938</v>
      </c>
      <c r="C31" s="2"/>
      <c r="E31" s="2">
        <v>0</v>
      </c>
      <c r="F31" s="5" t="s">
        <v>69</v>
      </c>
      <c r="G31" s="2">
        <v>43.459616708614298</v>
      </c>
      <c r="H31" s="2">
        <v>-80.5008092648673</v>
      </c>
      <c r="I31" s="5" t="s">
        <v>113</v>
      </c>
    </row>
    <row r="32" spans="1:9" x14ac:dyDescent="0.35">
      <c r="A32" s="2" t="s">
        <v>29</v>
      </c>
      <c r="B32" s="3">
        <v>44888</v>
      </c>
      <c r="C32" s="3">
        <v>45323</v>
      </c>
      <c r="D32">
        <f>_xlfn.DAYS(C32,B32)</f>
        <v>435</v>
      </c>
      <c r="E32" s="2">
        <v>1</v>
      </c>
      <c r="F32" s="5" t="s">
        <v>75</v>
      </c>
      <c r="G32" s="2">
        <v>43.4557713091598</v>
      </c>
      <c r="H32" s="2">
        <v>-80.472039794380507</v>
      </c>
      <c r="I32" s="5" t="s">
        <v>119</v>
      </c>
    </row>
    <row r="33" spans="1:9" x14ac:dyDescent="0.35">
      <c r="A33" s="2" t="s">
        <v>25</v>
      </c>
      <c r="B33" s="3">
        <v>44840</v>
      </c>
      <c r="C33" s="2"/>
      <c r="E33" s="2">
        <v>0</v>
      </c>
      <c r="F33" s="5" t="s">
        <v>71</v>
      </c>
      <c r="G33" s="2">
        <v>43.3913130294114</v>
      </c>
      <c r="H33" s="2">
        <v>-80.476407374111304</v>
      </c>
      <c r="I33" s="5" t="s">
        <v>115</v>
      </c>
    </row>
    <row r="34" spans="1:9" x14ac:dyDescent="0.35">
      <c r="A34" s="2" t="s">
        <v>26</v>
      </c>
      <c r="B34" s="3">
        <v>44817</v>
      </c>
      <c r="C34" s="3">
        <v>45017</v>
      </c>
      <c r="D34">
        <f t="shared" ref="D34:D35" si="1">_xlfn.DAYS(C34,B34)</f>
        <v>200</v>
      </c>
      <c r="E34" s="2">
        <v>1</v>
      </c>
      <c r="F34" s="5" t="s">
        <v>72</v>
      </c>
      <c r="G34" s="2">
        <v>43.451534431914503</v>
      </c>
      <c r="H34" s="2">
        <v>-80.4788981839299</v>
      </c>
      <c r="I34" s="5" t="s">
        <v>116</v>
      </c>
    </row>
    <row r="35" spans="1:9" x14ac:dyDescent="0.35">
      <c r="A35" s="2" t="s">
        <v>24</v>
      </c>
      <c r="B35" s="3">
        <v>44781</v>
      </c>
      <c r="C35" s="3">
        <v>45000</v>
      </c>
      <c r="D35">
        <f t="shared" si="1"/>
        <v>219</v>
      </c>
      <c r="E35" s="2">
        <v>1</v>
      </c>
      <c r="F35" s="5" t="s">
        <v>70</v>
      </c>
      <c r="G35" s="2">
        <v>43.4242498813121</v>
      </c>
      <c r="H35" s="2">
        <v>-80.5406460745061</v>
      </c>
      <c r="I35" s="5" t="s">
        <v>114</v>
      </c>
    </row>
    <row r="36" spans="1:9" x14ac:dyDescent="0.35">
      <c r="A36" s="2" t="s">
        <v>19</v>
      </c>
      <c r="B36" s="3">
        <v>44778</v>
      </c>
      <c r="C36" s="2"/>
      <c r="E36" s="2">
        <v>0</v>
      </c>
      <c r="F36" s="5" t="s">
        <v>65</v>
      </c>
      <c r="G36" s="2">
        <v>43.428410256171901</v>
      </c>
      <c r="H36" s="2">
        <v>-80.427630994844904</v>
      </c>
      <c r="I36" s="5" t="s">
        <v>109</v>
      </c>
    </row>
    <row r="37" spans="1:9" x14ac:dyDescent="0.35">
      <c r="A37" s="2" t="s">
        <v>18</v>
      </c>
      <c r="B37" s="3">
        <v>44760</v>
      </c>
      <c r="C37" s="2"/>
      <c r="E37" s="2">
        <v>0</v>
      </c>
      <c r="F37" s="5" t="s">
        <v>64</v>
      </c>
      <c r="G37" s="2">
        <v>43.430843133028503</v>
      </c>
      <c r="H37" s="2">
        <v>-80.4317229918219</v>
      </c>
      <c r="I37" s="5" t="s">
        <v>108</v>
      </c>
    </row>
    <row r="38" spans="1:9" x14ac:dyDescent="0.35">
      <c r="A38" s="2" t="s">
        <v>22</v>
      </c>
      <c r="B38" s="3">
        <v>44727</v>
      </c>
      <c r="C38" s="3">
        <v>45250</v>
      </c>
      <c r="D38">
        <f t="shared" ref="D38:D39" si="2">_xlfn.DAYS(C38,B38)</f>
        <v>523</v>
      </c>
      <c r="E38" s="2">
        <v>1</v>
      </c>
      <c r="F38" s="5" t="s">
        <v>68</v>
      </c>
      <c r="G38" s="2">
        <v>43.4552600958366</v>
      </c>
      <c r="H38" s="2">
        <v>-80.482546745398693</v>
      </c>
      <c r="I38" s="5" t="s">
        <v>112</v>
      </c>
    </row>
    <row r="39" spans="1:9" x14ac:dyDescent="0.35">
      <c r="A39" s="2" t="s">
        <v>21</v>
      </c>
      <c r="B39" s="3">
        <v>44719</v>
      </c>
      <c r="C39" s="3">
        <v>44975</v>
      </c>
      <c r="D39">
        <f t="shared" si="2"/>
        <v>256</v>
      </c>
      <c r="E39" s="2">
        <v>1</v>
      </c>
      <c r="F39" s="5" t="s">
        <v>67</v>
      </c>
      <c r="G39" s="2">
        <v>43.428663922852103</v>
      </c>
      <c r="H39" s="2">
        <v>-80.532811802028604</v>
      </c>
      <c r="I39" s="5" t="s">
        <v>111</v>
      </c>
    </row>
    <row r="40" spans="1:9" x14ac:dyDescent="0.35">
      <c r="A40" s="2" t="s">
        <v>15</v>
      </c>
      <c r="B40" s="3">
        <v>44701</v>
      </c>
      <c r="C40" s="2"/>
      <c r="E40" s="2">
        <v>0</v>
      </c>
      <c r="F40" s="5" t="s">
        <v>61</v>
      </c>
      <c r="G40" s="2">
        <v>43.455040160978903</v>
      </c>
      <c r="H40" s="2">
        <v>-80.4414549530957</v>
      </c>
      <c r="I40" s="5" t="s">
        <v>104</v>
      </c>
    </row>
    <row r="41" spans="1:9" x14ac:dyDescent="0.35">
      <c r="A41" s="2" t="s">
        <v>20</v>
      </c>
      <c r="B41" s="3">
        <v>44645</v>
      </c>
      <c r="C41" s="3">
        <v>44869</v>
      </c>
      <c r="D41">
        <f t="shared" ref="D41:D42" si="3">_xlfn.DAYS(C41,B41)</f>
        <v>224</v>
      </c>
      <c r="E41" s="2">
        <v>1</v>
      </c>
      <c r="F41" s="5" t="s">
        <v>66</v>
      </c>
      <c r="G41" s="2">
        <v>43.425037280065702</v>
      </c>
      <c r="H41" s="2">
        <v>-80.456726614901896</v>
      </c>
      <c r="I41" s="5" t="s">
        <v>110</v>
      </c>
    </row>
    <row r="42" spans="1:9" x14ac:dyDescent="0.35">
      <c r="A42" s="2" t="s">
        <v>17</v>
      </c>
      <c r="B42" s="3">
        <v>44592</v>
      </c>
      <c r="C42" s="3">
        <v>45313</v>
      </c>
      <c r="D42">
        <f t="shared" si="3"/>
        <v>721</v>
      </c>
      <c r="E42" s="2">
        <v>1</v>
      </c>
      <c r="F42" s="5" t="s">
        <v>63</v>
      </c>
      <c r="G42" s="2">
        <v>43.431381963329599</v>
      </c>
      <c r="H42" s="2">
        <v>-80.486413813491396</v>
      </c>
      <c r="I42" s="5" t="s">
        <v>107</v>
      </c>
    </row>
    <row r="43" spans="1:9" x14ac:dyDescent="0.35">
      <c r="A43" s="2" t="s">
        <v>16</v>
      </c>
      <c r="B43" s="3">
        <v>44579</v>
      </c>
      <c r="C43" s="2"/>
      <c r="E43" s="2">
        <v>0</v>
      </c>
      <c r="F43" s="5" t="s">
        <v>62</v>
      </c>
      <c r="G43" s="2">
        <v>43.460126833238597</v>
      </c>
      <c r="H43" s="2">
        <v>-80.501056354778797</v>
      </c>
      <c r="I43" s="5" t="s">
        <v>106</v>
      </c>
    </row>
    <row r="44" spans="1:9" x14ac:dyDescent="0.35">
      <c r="A44" s="2" t="s">
        <v>14</v>
      </c>
      <c r="B44" s="3">
        <v>44544</v>
      </c>
      <c r="C44" s="3">
        <v>45287</v>
      </c>
      <c r="D44">
        <f t="shared" ref="D44:D47" si="4">_xlfn.DAYS(C44,B44)</f>
        <v>743</v>
      </c>
      <c r="E44" s="2">
        <v>1</v>
      </c>
      <c r="F44" s="5" t="s">
        <v>60</v>
      </c>
      <c r="G44" s="2">
        <v>43.431704669340498</v>
      </c>
      <c r="H44" s="2">
        <v>-80.431848953248405</v>
      </c>
      <c r="I44" s="5" t="s">
        <v>105</v>
      </c>
    </row>
    <row r="45" spans="1:9" x14ac:dyDescent="0.35">
      <c r="A45" s="2" t="s">
        <v>12</v>
      </c>
      <c r="B45" s="3">
        <v>44425</v>
      </c>
      <c r="C45" s="3">
        <v>45188</v>
      </c>
      <c r="D45">
        <f t="shared" si="4"/>
        <v>763</v>
      </c>
      <c r="E45" s="2">
        <v>1</v>
      </c>
      <c r="F45" s="5" t="s">
        <v>58</v>
      </c>
      <c r="G45" s="2">
        <v>43.466204890075701</v>
      </c>
      <c r="H45" s="2">
        <v>-80.497706356243597</v>
      </c>
      <c r="I45" s="5" t="s">
        <v>103</v>
      </c>
    </row>
    <row r="46" spans="1:9" x14ac:dyDescent="0.35">
      <c r="A46" s="2" t="s">
        <v>13</v>
      </c>
      <c r="B46" s="3">
        <v>44421</v>
      </c>
      <c r="C46" s="3">
        <v>44578</v>
      </c>
      <c r="D46">
        <f t="shared" si="4"/>
        <v>157</v>
      </c>
      <c r="E46" s="2">
        <v>1</v>
      </c>
      <c r="F46" s="5" t="s">
        <v>59</v>
      </c>
      <c r="G46" s="2">
        <v>43.426888520144402</v>
      </c>
      <c r="H46" s="2">
        <v>-80.454315285495994</v>
      </c>
      <c r="I46" s="5" t="s">
        <v>104</v>
      </c>
    </row>
    <row r="47" spans="1:9" x14ac:dyDescent="0.35">
      <c r="A47" s="2" t="s">
        <v>11</v>
      </c>
      <c r="B47" s="3">
        <v>38574</v>
      </c>
      <c r="C47" s="3">
        <v>39001</v>
      </c>
      <c r="D47">
        <f t="shared" si="4"/>
        <v>427</v>
      </c>
      <c r="E47" s="2">
        <v>1</v>
      </c>
      <c r="F47" s="5" t="s">
        <v>57</v>
      </c>
      <c r="G47" s="2">
        <v>43.4344901569225</v>
      </c>
      <c r="H47" s="2">
        <v>-80.423606778576598</v>
      </c>
      <c r="I47" s="5" t="s">
        <v>142</v>
      </c>
    </row>
  </sheetData>
  <autoFilter ref="A1:I47" xr:uid="{77E968A3-6937-4872-A53F-4F789B7AF3D7}"/>
  <sortState xmlns:xlrd2="http://schemas.microsoft.com/office/spreadsheetml/2017/richdata2" ref="A2:I47">
    <sortCondition descending="1" ref="B1:B4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Khalis Bin Samion</dc:creator>
  <cp:lastModifiedBy>Muhammad Khalis Bin Samion</cp:lastModifiedBy>
  <dcterms:created xsi:type="dcterms:W3CDTF">2024-07-07T06:49:26Z</dcterms:created>
  <dcterms:modified xsi:type="dcterms:W3CDTF">2024-07-07T07:47:09Z</dcterms:modified>
</cp:coreProperties>
</file>