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halis\Documents\UofT Matters\Work Study\School of Cities\Toronto\"/>
    </mc:Choice>
  </mc:AlternateContent>
  <xr:revisionPtr revIDLastSave="0" documentId="13_ncr:1_{70FCC9AB-43F3-4E1C-807C-9F6F523A09EC}" xr6:coauthVersionLast="47" xr6:coauthVersionMax="47" xr10:uidLastSave="{00000000-0000-0000-0000-000000000000}"/>
  <bookViews>
    <workbookView xWindow="-110" yWindow="-110" windowWidth="19420" windowHeight="10300" xr2:uid="{FC921A3E-323D-4B3B-9FAF-A342CD80B3A3}"/>
  </bookViews>
  <sheets>
    <sheet name="Sheet1" sheetId="1" r:id="rId1"/>
  </sheets>
  <definedNames>
    <definedName name="_xlnm._FilterDatabase" localSheetId="0" hidden="1">Sheet1!$A$1:$L$377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3" i="1" l="1"/>
  <c r="D377" i="1"/>
  <c r="D376" i="1"/>
  <c r="D370" i="1"/>
  <c r="D347" i="1"/>
  <c r="D375" i="1"/>
  <c r="D368" i="1"/>
  <c r="D374" i="1"/>
  <c r="D372" i="1"/>
  <c r="D369" i="1"/>
  <c r="D371" i="1"/>
  <c r="D367" i="1"/>
  <c r="D355" i="1"/>
  <c r="D320" i="1"/>
  <c r="D366" i="1"/>
  <c r="D361" i="1"/>
  <c r="D187" i="1"/>
  <c r="D350" i="1"/>
  <c r="D358" i="1"/>
  <c r="D364" i="1"/>
  <c r="D363" i="1"/>
  <c r="D362" i="1"/>
  <c r="D365" i="1"/>
  <c r="D359" i="1"/>
  <c r="D357" i="1"/>
  <c r="D353" i="1"/>
  <c r="D344" i="1"/>
  <c r="D360" i="1"/>
  <c r="D337" i="1"/>
  <c r="D317" i="1"/>
  <c r="D354" i="1"/>
  <c r="D342" i="1"/>
  <c r="D343" i="1"/>
  <c r="D227" i="1"/>
  <c r="D351" i="1"/>
  <c r="D346" i="1"/>
  <c r="D329" i="1"/>
  <c r="D345" i="1"/>
  <c r="D349" i="1"/>
  <c r="D348" i="1"/>
  <c r="D325" i="1"/>
  <c r="D249" i="1"/>
  <c r="D307" i="1"/>
  <c r="D312" i="1"/>
  <c r="D319" i="1"/>
  <c r="D331" i="1"/>
  <c r="D328" i="1"/>
  <c r="D335" i="1"/>
  <c r="D326" i="1"/>
  <c r="D321" i="1"/>
  <c r="D323" i="1"/>
  <c r="D338" i="1"/>
  <c r="D285" i="1"/>
  <c r="D336" i="1"/>
  <c r="D332" i="1"/>
  <c r="D324" i="1"/>
  <c r="D303" i="1"/>
  <c r="D327" i="1"/>
  <c r="D330" i="1"/>
  <c r="D334" i="1"/>
  <c r="D269" i="1"/>
  <c r="D322" i="1"/>
  <c r="D333" i="1"/>
  <c r="D305" i="1"/>
  <c r="D318" i="1"/>
  <c r="D313" i="1"/>
  <c r="D309" i="1"/>
  <c r="D288" i="1"/>
  <c r="D308" i="1"/>
  <c r="D315" i="1"/>
  <c r="D302" i="1"/>
  <c r="D276" i="1"/>
  <c r="D316" i="1"/>
  <c r="D314" i="1"/>
  <c r="D294" i="1"/>
  <c r="D293" i="1"/>
  <c r="D311" i="1"/>
  <c r="D255" i="1"/>
  <c r="D310" i="1"/>
  <c r="D287" i="1"/>
  <c r="D169" i="1"/>
  <c r="D292" i="1"/>
  <c r="D296" i="1"/>
  <c r="D304" i="1"/>
  <c r="D306" i="1"/>
  <c r="D299" i="1"/>
  <c r="D301" i="1"/>
  <c r="D271" i="1"/>
  <c r="D300" i="1"/>
  <c r="D253" i="1"/>
  <c r="D289" i="1"/>
  <c r="D273" i="1"/>
  <c r="D298" i="1"/>
  <c r="D297" i="1"/>
  <c r="D295" i="1"/>
  <c r="D290" i="1"/>
  <c r="D284" i="1"/>
  <c r="D263" i="1"/>
  <c r="D252" i="1"/>
  <c r="D286" i="1"/>
  <c r="D283" i="1"/>
  <c r="D270" i="1"/>
  <c r="D277" i="1"/>
  <c r="D282" i="1"/>
  <c r="D278" i="1"/>
  <c r="D260" i="1"/>
  <c r="D279" i="1"/>
  <c r="D281" i="1"/>
  <c r="D274" i="1"/>
  <c r="D237" i="1"/>
  <c r="D251" i="1"/>
  <c r="D245" i="1"/>
  <c r="D267" i="1"/>
  <c r="D259" i="1"/>
  <c r="D232" i="1"/>
  <c r="D275" i="1"/>
  <c r="D272" i="1"/>
  <c r="D264" i="1"/>
  <c r="D266" i="1"/>
  <c r="D265" i="1"/>
  <c r="D268" i="1"/>
  <c r="D257" i="1"/>
  <c r="D224" i="1"/>
  <c r="D262" i="1"/>
  <c r="D250" i="1"/>
  <c r="D261" i="1"/>
  <c r="D256" i="1"/>
  <c r="D254" i="1"/>
  <c r="D258" i="1"/>
  <c r="D103" i="1"/>
  <c r="D246" i="1"/>
  <c r="D229" i="1"/>
  <c r="D218" i="1"/>
  <c r="D231" i="1"/>
  <c r="D230" i="1"/>
  <c r="D166" i="1"/>
  <c r="D243" i="1"/>
  <c r="D216" i="1"/>
  <c r="D234" i="1"/>
  <c r="D183" i="1"/>
  <c r="D244" i="1"/>
  <c r="D228" i="1"/>
  <c r="D240" i="1"/>
  <c r="D242" i="1"/>
  <c r="D208" i="1"/>
  <c r="D195" i="1"/>
  <c r="D225" i="1"/>
  <c r="D238" i="1"/>
  <c r="D202" i="1"/>
  <c r="D223" i="1"/>
  <c r="D222" i="1"/>
  <c r="D226" i="1"/>
  <c r="D220" i="1"/>
  <c r="D196" i="1"/>
  <c r="D221" i="1"/>
  <c r="D219" i="1"/>
  <c r="D144" i="1"/>
  <c r="D210" i="1"/>
  <c r="D197" i="1"/>
  <c r="D180" i="1"/>
  <c r="D214" i="1"/>
  <c r="D199" i="1"/>
  <c r="D213" i="1"/>
  <c r="D205" i="1"/>
  <c r="D179" i="1"/>
  <c r="D198" i="1"/>
  <c r="D215" i="1"/>
  <c r="D173" i="1"/>
  <c r="D206" i="1"/>
  <c r="D212" i="1"/>
  <c r="D207" i="1"/>
  <c r="D122" i="1"/>
  <c r="D182" i="1"/>
  <c r="D184" i="1"/>
  <c r="D185" i="1"/>
  <c r="D110" i="1"/>
  <c r="D174" i="1"/>
  <c r="D188" i="1"/>
  <c r="D139" i="1"/>
  <c r="D104" i="1"/>
  <c r="D189" i="1"/>
  <c r="D123" i="1"/>
  <c r="D132" i="1"/>
  <c r="D84" i="1"/>
  <c r="D159" i="1"/>
  <c r="D164" i="1"/>
  <c r="D124" i="1"/>
  <c r="D126" i="1"/>
  <c r="D138" i="1"/>
  <c r="D51" i="1"/>
  <c r="D150" i="1"/>
  <c r="D161" i="1"/>
  <c r="D19" i="1"/>
  <c r="D147" i="1"/>
  <c r="D113" i="1"/>
  <c r="D134" i="1"/>
  <c r="D135" i="1"/>
  <c r="D136" i="1"/>
  <c r="D149" i="1"/>
  <c r="D154" i="1"/>
  <c r="D130" i="1"/>
  <c r="D96" i="1"/>
  <c r="D89" i="1"/>
  <c r="D97" i="1"/>
  <c r="D121" i="1"/>
  <c r="D119" i="1"/>
  <c r="D118" i="1"/>
  <c r="D115" i="1"/>
  <c r="D93" i="1"/>
  <c r="D99" i="1"/>
  <c r="D94" i="1"/>
  <c r="D107" i="1"/>
  <c r="D88" i="1"/>
  <c r="D339" i="1"/>
  <c r="K341" i="1"/>
  <c r="K340" i="1"/>
  <c r="K356" i="1"/>
  <c r="K247" i="1"/>
  <c r="K56" i="1"/>
  <c r="K291" i="1"/>
  <c r="K280" i="1"/>
  <c r="K248" i="1"/>
  <c r="K239" i="1"/>
  <c r="K235" i="1"/>
  <c r="K176" i="1"/>
  <c r="K241" i="1"/>
  <c r="K236" i="1"/>
  <c r="K233" i="1"/>
  <c r="K211" i="1"/>
  <c r="K190" i="1"/>
  <c r="K117" i="1"/>
  <c r="K170" i="1"/>
  <c r="K31" i="1"/>
  <c r="K160" i="1"/>
  <c r="K186" i="1"/>
  <c r="K217" i="1"/>
  <c r="K153" i="1"/>
  <c r="K209" i="1"/>
  <c r="K105" i="1"/>
  <c r="K200" i="1"/>
  <c r="K111" i="1"/>
  <c r="K204" i="1"/>
  <c r="K171" i="1"/>
  <c r="K146" i="1"/>
  <c r="K194" i="1"/>
  <c r="K203" i="1"/>
  <c r="K167" i="1"/>
  <c r="K192" i="1"/>
  <c r="K80" i="1"/>
  <c r="K201" i="1"/>
  <c r="K175" i="1"/>
  <c r="K191" i="1"/>
  <c r="K152" i="1"/>
  <c r="K168" i="1"/>
  <c r="K141" i="1"/>
  <c r="K193" i="1"/>
  <c r="K163" i="1"/>
  <c r="K172" i="1"/>
  <c r="K157" i="1"/>
  <c r="K143" i="1"/>
  <c r="K178" i="1"/>
  <c r="K91" i="1"/>
  <c r="K125" i="1"/>
  <c r="K165" i="1"/>
  <c r="K69" i="1"/>
  <c r="K155" i="1"/>
  <c r="K177" i="1"/>
  <c r="K95" i="1"/>
  <c r="K133" i="1"/>
  <c r="K142" i="1"/>
  <c r="K156" i="1"/>
  <c r="K148" i="1"/>
  <c r="K109" i="1"/>
  <c r="K100" i="1"/>
  <c r="K145" i="1"/>
  <c r="K131" i="1"/>
  <c r="K127" i="1"/>
  <c r="K140" i="1"/>
  <c r="K129" i="1"/>
  <c r="K27" i="1"/>
  <c r="K116" i="1"/>
  <c r="K102" i="1"/>
  <c r="K79" i="1"/>
  <c r="K137" i="1"/>
  <c r="K33" i="1"/>
  <c r="K81" i="1"/>
  <c r="K112" i="1"/>
  <c r="K46" i="1"/>
  <c r="K70" i="1"/>
  <c r="K98" i="1"/>
  <c r="K78" i="1"/>
  <c r="K71" i="1"/>
  <c r="K25" i="1"/>
  <c r="K90" i="1"/>
  <c r="K120" i="1"/>
  <c r="K101" i="1"/>
  <c r="K62" i="1"/>
  <c r="K106" i="1"/>
  <c r="K20" i="1"/>
  <c r="K114" i="1"/>
  <c r="K108" i="1"/>
  <c r="K86" i="1"/>
  <c r="K45" i="1"/>
  <c r="K63" i="1"/>
  <c r="K64" i="1"/>
  <c r="K87" i="1"/>
  <c r="K43" i="1"/>
  <c r="K34" i="1"/>
  <c r="K44" i="1"/>
  <c r="K82" i="1"/>
  <c r="K75" i="1"/>
  <c r="K76" i="1"/>
  <c r="K66" i="1"/>
  <c r="K41" i="1"/>
  <c r="K59" i="1"/>
  <c r="K39" i="1"/>
  <c r="K24" i="1"/>
  <c r="K92" i="1"/>
  <c r="K74" i="1"/>
  <c r="K58" i="1"/>
  <c r="K30" i="1"/>
  <c r="K52" i="1"/>
  <c r="K72" i="1"/>
  <c r="K21" i="1"/>
  <c r="K57" i="1"/>
  <c r="K60" i="1"/>
  <c r="K6" i="1"/>
  <c r="K32" i="1"/>
  <c r="K42" i="1"/>
  <c r="K36" i="1"/>
  <c r="K73" i="1"/>
  <c r="K2" i="1"/>
  <c r="K61" i="1"/>
  <c r="K65" i="1"/>
  <c r="K68" i="1"/>
  <c r="K11" i="1"/>
  <c r="K67" i="1"/>
  <c r="K28" i="1"/>
  <c r="K53" i="1"/>
  <c r="K37" i="1"/>
  <c r="K55" i="1"/>
  <c r="K8" i="1"/>
  <c r="K54" i="1"/>
  <c r="K49" i="1"/>
  <c r="K26" i="1"/>
  <c r="K48" i="1"/>
  <c r="K47" i="1"/>
  <c r="K50" i="1"/>
  <c r="K15" i="1"/>
  <c r="K38" i="1"/>
  <c r="K35" i="1"/>
  <c r="K40" i="1"/>
  <c r="K23" i="1"/>
  <c r="K4" i="1"/>
  <c r="K3" i="1"/>
  <c r="K16" i="1"/>
  <c r="K29" i="1"/>
  <c r="K7" i="1"/>
  <c r="K10" i="1"/>
  <c r="K17" i="1"/>
  <c r="K22" i="1"/>
  <c r="K18" i="1"/>
  <c r="K13" i="1"/>
  <c r="K9" i="1"/>
  <c r="K5" i="1"/>
  <c r="K12" i="1"/>
  <c r="K14" i="1"/>
  <c r="K373" i="1"/>
  <c r="K377" i="1"/>
  <c r="K376" i="1"/>
  <c r="K370" i="1"/>
  <c r="K347" i="1"/>
  <c r="K375" i="1"/>
  <c r="K368" i="1"/>
  <c r="K374" i="1"/>
  <c r="K372" i="1"/>
  <c r="K369" i="1"/>
  <c r="K371" i="1"/>
  <c r="K367" i="1"/>
  <c r="K355" i="1"/>
  <c r="K320" i="1"/>
  <c r="K366" i="1"/>
  <c r="K361" i="1"/>
  <c r="K187" i="1"/>
  <c r="K350" i="1"/>
  <c r="K358" i="1"/>
  <c r="K364" i="1"/>
  <c r="K363" i="1"/>
  <c r="K362" i="1"/>
  <c r="K365" i="1"/>
  <c r="K359" i="1"/>
  <c r="K357" i="1"/>
  <c r="K353" i="1"/>
  <c r="K352" i="1"/>
  <c r="K344" i="1"/>
  <c r="K360" i="1"/>
  <c r="K337" i="1"/>
  <c r="K317" i="1"/>
  <c r="K354" i="1"/>
  <c r="K342" i="1"/>
  <c r="K343" i="1"/>
  <c r="K227" i="1"/>
  <c r="K351" i="1"/>
  <c r="K346" i="1"/>
  <c r="K329" i="1"/>
  <c r="K345" i="1"/>
  <c r="K349" i="1"/>
  <c r="K348" i="1"/>
  <c r="K325" i="1"/>
  <c r="K249" i="1"/>
  <c r="K307" i="1"/>
  <c r="K312" i="1"/>
  <c r="K319" i="1"/>
  <c r="K331" i="1"/>
  <c r="K328" i="1"/>
  <c r="K335" i="1"/>
  <c r="K326" i="1"/>
  <c r="K321" i="1"/>
  <c r="K323" i="1"/>
  <c r="K338" i="1"/>
  <c r="K285" i="1"/>
  <c r="K336" i="1"/>
  <c r="K332" i="1"/>
  <c r="K324" i="1"/>
  <c r="K303" i="1"/>
  <c r="K327" i="1"/>
  <c r="K330" i="1"/>
  <c r="K334" i="1"/>
  <c r="K269" i="1"/>
  <c r="K322" i="1"/>
  <c r="K333" i="1"/>
  <c r="K305" i="1"/>
  <c r="K318" i="1"/>
  <c r="K313" i="1"/>
  <c r="K309" i="1"/>
  <c r="K288" i="1"/>
  <c r="K308" i="1"/>
  <c r="K315" i="1"/>
  <c r="K302" i="1"/>
  <c r="K276" i="1"/>
  <c r="K316" i="1"/>
  <c r="K314" i="1"/>
  <c r="K294" i="1"/>
  <c r="K293" i="1"/>
  <c r="K311" i="1"/>
  <c r="K255" i="1"/>
  <c r="K310" i="1"/>
  <c r="K287" i="1"/>
  <c r="K169" i="1"/>
  <c r="K292" i="1"/>
  <c r="K296" i="1"/>
  <c r="K304" i="1"/>
  <c r="K306" i="1"/>
  <c r="K299" i="1"/>
  <c r="K301" i="1"/>
  <c r="K271" i="1"/>
  <c r="K300" i="1"/>
  <c r="K253" i="1"/>
  <c r="K289" i="1"/>
  <c r="K273" i="1"/>
  <c r="K298" i="1"/>
  <c r="K297" i="1"/>
  <c r="K295" i="1"/>
  <c r="K290" i="1"/>
  <c r="K284" i="1"/>
  <c r="K263" i="1"/>
  <c r="K252" i="1"/>
  <c r="K286" i="1"/>
  <c r="K283" i="1"/>
  <c r="K270" i="1"/>
  <c r="K277" i="1"/>
  <c r="K282" i="1"/>
  <c r="K278" i="1"/>
  <c r="K260" i="1"/>
  <c r="K279" i="1"/>
  <c r="K281" i="1"/>
  <c r="K274" i="1"/>
  <c r="K237" i="1"/>
  <c r="K251" i="1"/>
  <c r="K245" i="1"/>
  <c r="K267" i="1"/>
  <c r="K259" i="1"/>
  <c r="K232" i="1"/>
  <c r="K275" i="1"/>
  <c r="K272" i="1"/>
  <c r="K264" i="1"/>
  <c r="K266" i="1"/>
  <c r="K265" i="1"/>
  <c r="K268" i="1"/>
  <c r="K257" i="1"/>
  <c r="K224" i="1"/>
  <c r="K262" i="1"/>
  <c r="K250" i="1"/>
  <c r="K261" i="1"/>
  <c r="K256" i="1"/>
  <c r="K254" i="1"/>
  <c r="K258" i="1"/>
  <c r="K103" i="1"/>
  <c r="K246" i="1"/>
  <c r="K229" i="1"/>
  <c r="K218" i="1"/>
  <c r="K231" i="1"/>
  <c r="K230" i="1"/>
  <c r="K166" i="1"/>
  <c r="K243" i="1"/>
  <c r="K216" i="1"/>
  <c r="K234" i="1"/>
  <c r="K183" i="1"/>
  <c r="K244" i="1"/>
  <c r="K228" i="1"/>
  <c r="K240" i="1"/>
  <c r="K242" i="1"/>
  <c r="K208" i="1"/>
  <c r="K195" i="1"/>
  <c r="K225" i="1"/>
  <c r="K238" i="1"/>
  <c r="K202" i="1"/>
  <c r="K223" i="1"/>
  <c r="K222" i="1"/>
  <c r="K226" i="1"/>
  <c r="K220" i="1"/>
  <c r="K196" i="1"/>
  <c r="K221" i="1"/>
  <c r="K219" i="1"/>
  <c r="K144" i="1"/>
  <c r="K210" i="1"/>
  <c r="K197" i="1"/>
  <c r="K180" i="1"/>
  <c r="K214" i="1"/>
  <c r="K199" i="1"/>
  <c r="K213" i="1"/>
  <c r="K205" i="1"/>
  <c r="K179" i="1"/>
  <c r="K198" i="1"/>
  <c r="K215" i="1"/>
  <c r="K173" i="1"/>
  <c r="K206" i="1"/>
  <c r="K212" i="1"/>
  <c r="K207" i="1"/>
  <c r="K122" i="1"/>
  <c r="K182" i="1"/>
  <c r="K184" i="1"/>
  <c r="K185" i="1"/>
  <c r="K181" i="1"/>
  <c r="K110" i="1"/>
  <c r="K174" i="1"/>
  <c r="K188" i="1"/>
  <c r="K139" i="1"/>
  <c r="K104" i="1"/>
  <c r="K189" i="1"/>
  <c r="K123" i="1"/>
  <c r="K132" i="1"/>
  <c r="K84" i="1"/>
  <c r="K159" i="1"/>
  <c r="K164" i="1"/>
  <c r="K162" i="1"/>
  <c r="K124" i="1"/>
  <c r="K126" i="1"/>
  <c r="K138" i="1"/>
  <c r="K51" i="1"/>
  <c r="K150" i="1"/>
  <c r="K158" i="1"/>
  <c r="K161" i="1"/>
  <c r="K19" i="1"/>
  <c r="K147" i="1"/>
  <c r="K113" i="1"/>
  <c r="K134" i="1"/>
  <c r="K135" i="1"/>
  <c r="K136" i="1"/>
  <c r="K149" i="1"/>
  <c r="K154" i="1"/>
  <c r="K130" i="1"/>
  <c r="K151" i="1"/>
  <c r="K96" i="1"/>
  <c r="K128" i="1"/>
  <c r="K89" i="1"/>
  <c r="K97" i="1"/>
  <c r="K121" i="1"/>
  <c r="K119" i="1"/>
  <c r="K118" i="1"/>
  <c r="K115" i="1"/>
  <c r="K93" i="1"/>
  <c r="K99" i="1"/>
  <c r="K94" i="1"/>
  <c r="K107" i="1"/>
  <c r="K77" i="1"/>
  <c r="K85" i="1"/>
  <c r="K83" i="1"/>
  <c r="K88" i="1"/>
  <c r="K339" i="1"/>
</calcChain>
</file>

<file path=xl/sharedStrings.xml><?xml version="1.0" encoding="utf-8"?>
<sst xmlns="http://schemas.openxmlformats.org/spreadsheetml/2006/main" count="1900" uniqueCount="1035">
  <si>
    <t>PERMIT ID</t>
  </si>
  <si>
    <t>DATE OF ISSUE</t>
  </si>
  <si>
    <t>DATE OF COMPLETION</t>
  </si>
  <si>
    <t>STATUS</t>
  </si>
  <si>
    <t>ADDRESS ID</t>
  </si>
  <si>
    <t>DESCRIPTION</t>
  </si>
  <si>
    <t>18 213329 BLD</t>
  </si>
  <si>
    <t>JONES</t>
  </si>
  <si>
    <t>AVE</t>
  </si>
  <si>
    <t xml:space="preserve"> </t>
  </si>
  <si>
    <t>18 221740 BLD</t>
  </si>
  <si>
    <t>PAPE</t>
  </si>
  <si>
    <t>18 238072 BLD</t>
  </si>
  <si>
    <t>INDIAN</t>
  </si>
  <si>
    <t>RD</t>
  </si>
  <si>
    <t>18 238092 BLD</t>
  </si>
  <si>
    <t>CRAWFORD</t>
  </si>
  <si>
    <t>ST</t>
  </si>
  <si>
    <t>18 256340 BLD</t>
  </si>
  <si>
    <t>D'ARCY</t>
  </si>
  <si>
    <t>18 268184 BLD</t>
  </si>
  <si>
    <t>CLINTON</t>
  </si>
  <si>
    <t>18 269277 BLD</t>
  </si>
  <si>
    <t>OSSINGTON</t>
  </si>
  <si>
    <t>18 270385 BLD</t>
  </si>
  <si>
    <t>WALLACE</t>
  </si>
  <si>
    <t>18 271385 BLD</t>
  </si>
  <si>
    <t>MARKHAM</t>
  </si>
  <si>
    <t>19 106049 BLD</t>
  </si>
  <si>
    <t>ABBOTT</t>
  </si>
  <si>
    <t>19 109949 BLD</t>
  </si>
  <si>
    <t>WITHROW</t>
  </si>
  <si>
    <t>19 117053 BLD</t>
  </si>
  <si>
    <t>EMERSON</t>
  </si>
  <si>
    <t>19 130626 BLD</t>
  </si>
  <si>
    <t>MONTROSE</t>
  </si>
  <si>
    <t>19 130843 BLD</t>
  </si>
  <si>
    <t>WOLSELEY</t>
  </si>
  <si>
    <t>19 142491 BLD</t>
  </si>
  <si>
    <t>MANNING</t>
  </si>
  <si>
    <t>19 146184 BLD</t>
  </si>
  <si>
    <t>FULTON</t>
  </si>
  <si>
    <t>19 146860 BLD</t>
  </si>
  <si>
    <t>ALMA</t>
  </si>
  <si>
    <t>19 147633 BLD</t>
  </si>
  <si>
    <t>HELENA</t>
  </si>
  <si>
    <t>19 148107 BLD</t>
  </si>
  <si>
    <t>BEATRICE</t>
  </si>
  <si>
    <t>19 160261 BLD</t>
  </si>
  <si>
    <t>LANGFORD</t>
  </si>
  <si>
    <t>19 160431 BLD</t>
  </si>
  <si>
    <t>AUSTIN</t>
  </si>
  <si>
    <t>19 164771 BLD</t>
  </si>
  <si>
    <t>ARGYLE</t>
  </si>
  <si>
    <t>19 169095 BLD</t>
  </si>
  <si>
    <t>HALLAM</t>
  </si>
  <si>
    <t>19 169162 BLD</t>
  </si>
  <si>
    <t>ROXTON</t>
  </si>
  <si>
    <t>19 175103 BLD</t>
  </si>
  <si>
    <t>GARNET</t>
  </si>
  <si>
    <t>19 182923 BLD</t>
  </si>
  <si>
    <t>DOVERCOURT</t>
  </si>
  <si>
    <t>19 184945 BLD</t>
  </si>
  <si>
    <t>LAMB</t>
  </si>
  <si>
    <t>19 185193 BLD</t>
  </si>
  <si>
    <t>CHISHOLM</t>
  </si>
  <si>
    <t>19 186271 BLD</t>
  </si>
  <si>
    <t>19 189117 BLD</t>
  </si>
  <si>
    <t>PALMERSTON</t>
  </si>
  <si>
    <t>BLVD</t>
  </si>
  <si>
    <t>19 207174 BLD</t>
  </si>
  <si>
    <t>SUMACH</t>
  </si>
  <si>
    <t>19 220320 BLD</t>
  </si>
  <si>
    <t>19 220876 BLD</t>
  </si>
  <si>
    <t>SHAW</t>
  </si>
  <si>
    <t>19 221675 BLD</t>
  </si>
  <si>
    <t>19 221991 BLD</t>
  </si>
  <si>
    <t>170 A</t>
  </si>
  <si>
    <t>19 222009 BLD</t>
  </si>
  <si>
    <t>19 227917 BLD</t>
  </si>
  <si>
    <t>19 228441 BLD</t>
  </si>
  <si>
    <t>MAIN</t>
  </si>
  <si>
    <t>19 231800 BLD</t>
  </si>
  <si>
    <t>GRENADIER</t>
  </si>
  <si>
    <t>19 240032 BLD</t>
  </si>
  <si>
    <t>717 A</t>
  </si>
  <si>
    <t>19 240442 BLD</t>
  </si>
  <si>
    <t>WYCHWOOD</t>
  </si>
  <si>
    <t>19 240520 BLD</t>
  </si>
  <si>
    <t>CHATHAM</t>
  </si>
  <si>
    <t>19 243644 BLD</t>
  </si>
  <si>
    <t>19 255117 BLD</t>
  </si>
  <si>
    <t>STRATHMORE</t>
  </si>
  <si>
    <t>19 255708 BLD</t>
  </si>
  <si>
    <t>EUCLID</t>
  </si>
  <si>
    <t>20 101789 BLD</t>
  </si>
  <si>
    <t>HARCOURT</t>
  </si>
  <si>
    <t>20 104043 BLD</t>
  </si>
  <si>
    <t>WHITAKER</t>
  </si>
  <si>
    <t>20 114063 BLD</t>
  </si>
  <si>
    <t>20 116552 BLD</t>
  </si>
  <si>
    <t>WEST LYNN</t>
  </si>
  <si>
    <t>20 117953 BLD</t>
  </si>
  <si>
    <t>389 R</t>
  </si>
  <si>
    <t>LESLIE</t>
  </si>
  <si>
    <t>20 122356 BLD</t>
  </si>
  <si>
    <t>20 128430 BLD</t>
  </si>
  <si>
    <t>PEARSON</t>
  </si>
  <si>
    <t>20 132717 BLD</t>
  </si>
  <si>
    <t>SORAUREN</t>
  </si>
  <si>
    <t>20 132858 BLD</t>
  </si>
  <si>
    <t>GLEN STEWART</t>
  </si>
  <si>
    <t>20 134148 BLD</t>
  </si>
  <si>
    <t>ST CLARENS</t>
  </si>
  <si>
    <t>20 138131 BLD</t>
  </si>
  <si>
    <t>FULLER</t>
  </si>
  <si>
    <t>20 142369 BLD</t>
  </si>
  <si>
    <t>DONLANDS</t>
  </si>
  <si>
    <t>20 143469 BLD</t>
  </si>
  <si>
    <t>LANSDOWNE</t>
  </si>
  <si>
    <t>20 143816 BLD</t>
  </si>
  <si>
    <t>BEVERLEY</t>
  </si>
  <si>
    <t>20 144494 BLD</t>
  </si>
  <si>
    <t>LOGAN</t>
  </si>
  <si>
    <t>20 147445 BLD</t>
  </si>
  <si>
    <t>GRACE</t>
  </si>
  <si>
    <t>20 150832 BLD</t>
  </si>
  <si>
    <t>ASCOT</t>
  </si>
  <si>
    <t>20 153894 BLD</t>
  </si>
  <si>
    <t>20 155082 BLD</t>
  </si>
  <si>
    <t>20 159667 BLD</t>
  </si>
  <si>
    <t>MACKAY</t>
  </si>
  <si>
    <t>20 159736 BLD</t>
  </si>
  <si>
    <t>GREENWOOD</t>
  </si>
  <si>
    <t>20 161500 BLD</t>
  </si>
  <si>
    <t>OLD WESTON</t>
  </si>
  <si>
    <t>20 165453 BLD</t>
  </si>
  <si>
    <t>MULOCK</t>
  </si>
  <si>
    <t>20 165834 BLD</t>
  </si>
  <si>
    <t>VERMONT</t>
  </si>
  <si>
    <t>20 167921 BLD</t>
  </si>
  <si>
    <t>WINCHESTER</t>
  </si>
  <si>
    <t>20 176687 BLD</t>
  </si>
  <si>
    <t>STAFFORD</t>
  </si>
  <si>
    <t>20 179881 BLD</t>
  </si>
  <si>
    <t>MARIPOSA</t>
  </si>
  <si>
    <t>20 180122 BLD</t>
  </si>
  <si>
    <t>DELAWARE</t>
  </si>
  <si>
    <t>N</t>
  </si>
  <si>
    <t>20 185670 BLD</t>
  </si>
  <si>
    <t>PEMBROKE</t>
  </si>
  <si>
    <t>20 187892 BLD</t>
  </si>
  <si>
    <t>DEWHURST</t>
  </si>
  <si>
    <t>20 195590 BLD</t>
  </si>
  <si>
    <t>KENWOOD</t>
  </si>
  <si>
    <t>20 195738 BLD</t>
  </si>
  <si>
    <t>20 196282 BLD</t>
  </si>
  <si>
    <t>20 197182 BLD</t>
  </si>
  <si>
    <t>WOODFIELD</t>
  </si>
  <si>
    <t>20 200235 BLD</t>
  </si>
  <si>
    <t>GERRARD</t>
  </si>
  <si>
    <t>E</t>
  </si>
  <si>
    <t>20 201736 BLD</t>
  </si>
  <si>
    <t>20 204168 BLD</t>
  </si>
  <si>
    <t>LAPPIN</t>
  </si>
  <si>
    <t>20 209706 BLD</t>
  </si>
  <si>
    <t>BORDEN</t>
  </si>
  <si>
    <t>20 213993 BLD</t>
  </si>
  <si>
    <t>RUSHOLME</t>
  </si>
  <si>
    <t>20 214211 BLD</t>
  </si>
  <si>
    <t>WOODYCREST</t>
  </si>
  <si>
    <t>20 215200 BLD</t>
  </si>
  <si>
    <t>20 224645 BLD</t>
  </si>
  <si>
    <t>20 225601 BLD</t>
  </si>
  <si>
    <t>CARLTON</t>
  </si>
  <si>
    <t>20 233960 BLD</t>
  </si>
  <si>
    <t>21 104148 BLD</t>
  </si>
  <si>
    <t>21 116024 BLD</t>
  </si>
  <si>
    <t>SALEM</t>
  </si>
  <si>
    <t>21 119216 BLD</t>
  </si>
  <si>
    <t>ULSTER</t>
  </si>
  <si>
    <t>21 120409 BLD</t>
  </si>
  <si>
    <t>RAVINA</t>
  </si>
  <si>
    <t>CRES</t>
  </si>
  <si>
    <t>21 120719 BLD</t>
  </si>
  <si>
    <t>MAJOR</t>
  </si>
  <si>
    <t>21 120957 BLD</t>
  </si>
  <si>
    <t>21 122483 BLD</t>
  </si>
  <si>
    <t>21 124725 BLD</t>
  </si>
  <si>
    <t>FOLLIS</t>
  </si>
  <si>
    <t>21 125186 BLD</t>
  </si>
  <si>
    <t>SHUDELL</t>
  </si>
  <si>
    <t>21 128247 BLD</t>
  </si>
  <si>
    <t>RANDOLPH</t>
  </si>
  <si>
    <t>21 129422 BLD</t>
  </si>
  <si>
    <t>MERRILL</t>
  </si>
  <si>
    <t>W</t>
  </si>
  <si>
    <t>21 134057 BLD</t>
  </si>
  <si>
    <t>BATAVIA</t>
  </si>
  <si>
    <t>21 135210 BLD</t>
  </si>
  <si>
    <t>GEOFFREY</t>
  </si>
  <si>
    <t>21 135543 BLD</t>
  </si>
  <si>
    <t>281 A</t>
  </si>
  <si>
    <t>OSLER</t>
  </si>
  <si>
    <t>21 137795 BLD</t>
  </si>
  <si>
    <t>WELLESLEY</t>
  </si>
  <si>
    <t>21 140335 BLD</t>
  </si>
  <si>
    <t>DUNKIRK</t>
  </si>
  <si>
    <t>21 145305 BLD</t>
  </si>
  <si>
    <t>BARTLETT</t>
  </si>
  <si>
    <t>21 151133 BLD</t>
  </si>
  <si>
    <t>21 154741 BLD</t>
  </si>
  <si>
    <t>TROWELL</t>
  </si>
  <si>
    <t>21 154897 BLD</t>
  </si>
  <si>
    <t>CHRISTIE</t>
  </si>
  <si>
    <t>21 155265 BLD</t>
  </si>
  <si>
    <t>WILTSHIRE</t>
  </si>
  <si>
    <t>21 156117 BLD</t>
  </si>
  <si>
    <t>21 162235 BLD</t>
  </si>
  <si>
    <t>PRUST</t>
  </si>
  <si>
    <t>21 164018 BLD</t>
  </si>
  <si>
    <t>WESTMORELAND</t>
  </si>
  <si>
    <t>21 164284 BLD</t>
  </si>
  <si>
    <t>BATHURST</t>
  </si>
  <si>
    <t>21 166082 BLD</t>
  </si>
  <si>
    <t>21 168282 BLD</t>
  </si>
  <si>
    <t>PICKERING</t>
  </si>
  <si>
    <t>21 168985 BLD</t>
  </si>
  <si>
    <t>BAIN</t>
  </si>
  <si>
    <t>21 169109 BLD</t>
  </si>
  <si>
    <t>WINDERMERE</t>
  </si>
  <si>
    <t>21 171303 BLD</t>
  </si>
  <si>
    <t>21 174609 BLD</t>
  </si>
  <si>
    <t>WOBURN</t>
  </si>
  <si>
    <t>21 180066 BLD</t>
  </si>
  <si>
    <t>21 184268 BLD</t>
  </si>
  <si>
    <t>MANOR</t>
  </si>
  <si>
    <t>21 184922 BLD</t>
  </si>
  <si>
    <t>HECTOR</t>
  </si>
  <si>
    <t>21 185026 BLD</t>
  </si>
  <si>
    <t>21 194550 BLD</t>
  </si>
  <si>
    <t>189 A</t>
  </si>
  <si>
    <t>CONCORD</t>
  </si>
  <si>
    <t>21 194808 BLD</t>
  </si>
  <si>
    <t>SLADE</t>
  </si>
  <si>
    <t>21 195929 BLD</t>
  </si>
  <si>
    <t>RUSHBROOKE</t>
  </si>
  <si>
    <t>21 204362 BLD</t>
  </si>
  <si>
    <t>MOBERLY</t>
  </si>
  <si>
    <t>21 205021 BLD</t>
  </si>
  <si>
    <t>21 205593 BLD</t>
  </si>
  <si>
    <t>BROCK</t>
  </si>
  <si>
    <t>21 206729 BLD</t>
  </si>
  <si>
    <t>CAVELL</t>
  </si>
  <si>
    <t>21 215845 BLD</t>
  </si>
  <si>
    <t>21 217331 BLD</t>
  </si>
  <si>
    <t>NEEPAWA</t>
  </si>
  <si>
    <t>21 227869 BLD</t>
  </si>
  <si>
    <t>21 229928 BLD</t>
  </si>
  <si>
    <t>YARMOUTH</t>
  </si>
  <si>
    <t>21 234825 BLD</t>
  </si>
  <si>
    <t>21 234946 BLD</t>
  </si>
  <si>
    <t>21 235351 BLD</t>
  </si>
  <si>
    <t>21 237469 BLD</t>
  </si>
  <si>
    <t>VICTOR</t>
  </si>
  <si>
    <t>21 237947 BLD</t>
  </si>
  <si>
    <t>MCINTOSH</t>
  </si>
  <si>
    <t>21 238260 BLD</t>
  </si>
  <si>
    <t>21 239037 BLD</t>
  </si>
  <si>
    <t>WRIGHT</t>
  </si>
  <si>
    <t>21 239668 BLD</t>
  </si>
  <si>
    <t>21 248486 BLD</t>
  </si>
  <si>
    <t>OSBORNE</t>
  </si>
  <si>
    <t>21 249621 BLD</t>
  </si>
  <si>
    <t>BERESFORD</t>
  </si>
  <si>
    <t>21 249953 BLD</t>
  </si>
  <si>
    <t>21 251609 BLD</t>
  </si>
  <si>
    <t>22 102414 BLD</t>
  </si>
  <si>
    <t>22 102957 BLD</t>
  </si>
  <si>
    <t>22 105711 BLD</t>
  </si>
  <si>
    <t>GARDEN</t>
  </si>
  <si>
    <t>22 111052 BLD</t>
  </si>
  <si>
    <t>ARMADALE</t>
  </si>
  <si>
    <t>22 119470 BLD</t>
  </si>
  <si>
    <t>MARGUERETTA</t>
  </si>
  <si>
    <t>22 127657 BLD</t>
  </si>
  <si>
    <t>HARVIE</t>
  </si>
  <si>
    <t>22 138723 BLD</t>
  </si>
  <si>
    <t>RYDING</t>
  </si>
  <si>
    <t>22 142405 BLD</t>
  </si>
  <si>
    <t>22 143337 BLD</t>
  </si>
  <si>
    <t>22 146413 BLD</t>
  </si>
  <si>
    <t>DAY</t>
  </si>
  <si>
    <t>22 149406 BLD</t>
  </si>
  <si>
    <t>22 149449 BLD</t>
  </si>
  <si>
    <t>BEECH</t>
  </si>
  <si>
    <t>22 154516 BLD</t>
  </si>
  <si>
    <t>GRV</t>
  </si>
  <si>
    <t>22 155673 BLD</t>
  </si>
  <si>
    <t>JOSEPH</t>
  </si>
  <si>
    <t>22 160421 BLD</t>
  </si>
  <si>
    <t>HUGO</t>
  </si>
  <si>
    <t>22 162599 BLD</t>
  </si>
  <si>
    <t>22 162630 BLD</t>
  </si>
  <si>
    <t>MARION</t>
  </si>
  <si>
    <t>22 165549 BLD</t>
  </si>
  <si>
    <t>22 165772 BLD</t>
  </si>
  <si>
    <t>22 166881 BLD</t>
  </si>
  <si>
    <t>110 A</t>
  </si>
  <si>
    <t>BOON</t>
  </si>
  <si>
    <t>22 168096 BLD</t>
  </si>
  <si>
    <t>GLEBEHOLME</t>
  </si>
  <si>
    <t>22 168693 BLD</t>
  </si>
  <si>
    <t>HOPEDALE</t>
  </si>
  <si>
    <t>22 170676 BLD</t>
  </si>
  <si>
    <t>GLENLAKE</t>
  </si>
  <si>
    <t>22 181065 BLD</t>
  </si>
  <si>
    <t>GLEBEMOUNT</t>
  </si>
  <si>
    <t>22 185762 BLD</t>
  </si>
  <si>
    <t>FIRST</t>
  </si>
  <si>
    <t>22 188076 BLD</t>
  </si>
  <si>
    <t>22 195369 BLD</t>
  </si>
  <si>
    <t>HAVELOCK</t>
  </si>
  <si>
    <t>22 196221 BLD</t>
  </si>
  <si>
    <t>SIXTH</t>
  </si>
  <si>
    <t>22 196312 BLD</t>
  </si>
  <si>
    <t>NUFFIELD</t>
  </si>
  <si>
    <t>DR</t>
  </si>
  <si>
    <t>22 200511 BLD</t>
  </si>
  <si>
    <t>ESSEX</t>
  </si>
  <si>
    <t>22 201355 BLD</t>
  </si>
  <si>
    <t>RUSTIC</t>
  </si>
  <si>
    <t>22 202926 BLD</t>
  </si>
  <si>
    <t>SHELDRAKE</t>
  </si>
  <si>
    <t>22 210209 BLD</t>
  </si>
  <si>
    <t>BERKELEY</t>
  </si>
  <si>
    <t>22 211323 BLD</t>
  </si>
  <si>
    <t>22 212360 BLD</t>
  </si>
  <si>
    <t>GLENAYR</t>
  </si>
  <si>
    <t>22 212560 BLD</t>
  </si>
  <si>
    <t>22 214381 BLD</t>
  </si>
  <si>
    <t>22 222243 BLD</t>
  </si>
  <si>
    <t>BENSON</t>
  </si>
  <si>
    <t>22 229477 BLD</t>
  </si>
  <si>
    <t>22 230146 BLD</t>
  </si>
  <si>
    <t>WEDGEWOOD</t>
  </si>
  <si>
    <t>22 230629 BLD</t>
  </si>
  <si>
    <t>MILLICENT</t>
  </si>
  <si>
    <t>22 231633 BLD</t>
  </si>
  <si>
    <t>WILLINGDON</t>
  </si>
  <si>
    <t>22 232273 BLD</t>
  </si>
  <si>
    <t>DIXON</t>
  </si>
  <si>
    <t>22 235609 BLD</t>
  </si>
  <si>
    <t>LIPPINCOTT</t>
  </si>
  <si>
    <t>23 101306 BLD</t>
  </si>
  <si>
    <t>HENRY</t>
  </si>
  <si>
    <t>23 106205 BLD</t>
  </si>
  <si>
    <t>RIDELLE</t>
  </si>
  <si>
    <t>23 107074 BLD</t>
  </si>
  <si>
    <t>23 109203 BLD</t>
  </si>
  <si>
    <t>23 109243 BLD</t>
  </si>
  <si>
    <t>23 109364 BLD</t>
  </si>
  <si>
    <t>MORTIMER</t>
  </si>
  <si>
    <t>23 109697 BLD</t>
  </si>
  <si>
    <t>23 111117 BLD</t>
  </si>
  <si>
    <t>23 111148 BLD</t>
  </si>
  <si>
    <t>23 111514 BLD</t>
  </si>
  <si>
    <t>LANARK</t>
  </si>
  <si>
    <t>23 111721 BLD</t>
  </si>
  <si>
    <t>23 112642 BLD</t>
  </si>
  <si>
    <t>KEELE</t>
  </si>
  <si>
    <t>23 115859 BLD</t>
  </si>
  <si>
    <t>23 116840 BLD</t>
  </si>
  <si>
    <t>DIVADALE</t>
  </si>
  <si>
    <t>23 121060 BLD</t>
  </si>
  <si>
    <t>23 121344 BLD</t>
  </si>
  <si>
    <t>FAIRVIEW</t>
  </si>
  <si>
    <t>23 131877 BLD</t>
  </si>
  <si>
    <t>JOHN BEST</t>
  </si>
  <si>
    <t>23 133016 BLD</t>
  </si>
  <si>
    <t>23 136145 BLD</t>
  </si>
  <si>
    <t>BARRHEAD</t>
  </si>
  <si>
    <t>23 150579 BLD</t>
  </si>
  <si>
    <t>23 152314 BLD</t>
  </si>
  <si>
    <t>ROSELAWN</t>
  </si>
  <si>
    <t>23 161411 BLD</t>
  </si>
  <si>
    <t>DAVISVILLE</t>
  </si>
  <si>
    <t>23 162112 BLD</t>
  </si>
  <si>
    <t>EARL GREY</t>
  </si>
  <si>
    <t>23 163435 BLD</t>
  </si>
  <si>
    <t>OAKWOOD</t>
  </si>
  <si>
    <t>23 166235 BLD</t>
  </si>
  <si>
    <t>THURODALE</t>
  </si>
  <si>
    <t>23 175628 BLD</t>
  </si>
  <si>
    <t>23 184635 BLD</t>
  </si>
  <si>
    <t>23 187227 BLD</t>
  </si>
  <si>
    <t>TAVISTOCK</t>
  </si>
  <si>
    <t>23 189181 BLD</t>
  </si>
  <si>
    <t>EASTWOOD</t>
  </si>
  <si>
    <t>23 197515 BLD</t>
  </si>
  <si>
    <t>23 205831 BLD</t>
  </si>
  <si>
    <t>ENNERDALE</t>
  </si>
  <si>
    <t>23 207738 BLD</t>
  </si>
  <si>
    <t>EATON</t>
  </si>
  <si>
    <t>no of days taken</t>
  </si>
  <si>
    <t xml:space="preserve">Proposed laneway suite in the rear yard of single family dwelling converted to a dwelling plus 4 secondary suits under building permit 19-221831 BLD 00 SR </t>
  </si>
  <si>
    <t>Proposed second storey addition over existing garage to accomodate a laneway suite. See also 18-198961.</t>
  </si>
  <si>
    <t>Proposal to construct a new laneway suite in rear yard of existing dwelling.</t>
  </si>
  <si>
    <t xml:space="preserve">Proposal to constuct a new two storey detached laneway suite at rear of property ancillary to the existing single family dwelling . </t>
  </si>
  <si>
    <t>Proposal to construct a new rear yard 2 storey laneway suite</t>
  </si>
  <si>
    <t>Proposal to construct a lane way house for existing sfd-semi dwelling</t>
  </si>
  <si>
    <t>Proposed laneway suite in the rear yard of existing single family dwelling</t>
  </si>
  <si>
    <t>Proposal to construct a new laneway suite at rear of existing 2 unit detached dwelling.</t>
  </si>
  <si>
    <t>Proposed laneway suite in the rear yard of existing dwelling.</t>
  </si>
  <si>
    <t>Proposal to construct a rear 2 storey laneway house to replace existing garage.</t>
  </si>
  <si>
    <t>Proposal to construct a new laneway house. Existing garage to be demolished.</t>
  </si>
  <si>
    <t>Construct a two storey rear laneway house</t>
  </si>
  <si>
    <t>Rear two storey addition, to create a second unit, including basement walkout,  interior alterations. convert front porch roof into balcony.  Convert existing garage into two storey laneway suite</t>
  </si>
  <si>
    <t>Proposal to construct new two-storey laneway suite in rear yard of existing two-storey semi-detached dwelling.</t>
  </si>
  <si>
    <t>construct a  two-storey laneway suite</t>
  </si>
  <si>
    <t>Proposal for interior alterations and 2nd storey addition to convert existing two car garage into a two storey Laneway House.</t>
  </si>
  <si>
    <t>Proposal to convert the existing 1 storey garage into a laneway suite. See also 19 118864 ZZC.</t>
  </si>
  <si>
    <t xml:space="preserve">REV 01: NEW FOUNDATION DESIGN, REVISION TO CONSTRUCTION ASSEMBLY OF WEST WALL, ADDITION OF 1" EXTERIOR INSULATION TO WALLS andADDITION OF ROOF INSULATION.Proposal to demolish existing detached garage and construct new two-storey laneway suite. </t>
  </si>
  <si>
    <t>Proposal to demolish the detached garage and construct a 2 storey laneway suite at the rear of an existing SFD - townhouse,</t>
  </si>
  <si>
    <t>Proposal to construct a 2 storey lane way suite for existing sfd-semi</t>
  </si>
  <si>
    <t>Proposal to construct a new two storey laneway suite in the rear yard of the existing detached single family dwelling.</t>
  </si>
  <si>
    <t>Proposal to convert existing rear detached garage to a laneway suite.</t>
  </si>
  <si>
    <t>Proposal to construct a detached rear laneway suite to existing lot with single family dwelling and detached rear garage.</t>
  </si>
  <si>
    <t>Construct second storey addition and conversion of existing garage to a laneway suite</t>
  </si>
  <si>
    <t>Proposal to construct a new 2 storey laneway house at the rear of an existing semi detached dwelling with 2 units. Proposal also includes removing the 1 storey rear addition to the main house and replace the brick veneer.</t>
  </si>
  <si>
    <t>Proposal to convert existing detached garage to a laneway suite. Scope of work includes a 1 storey addition, new 2nd floor addition and interior alterations. See permit 19 182912 BLD for the main building.</t>
  </si>
  <si>
    <t>Proposal to replace existing rear garage with new garage containing a laneway suite.</t>
  </si>
  <si>
    <t>Demolition of existing detached garage, construction of new laneway suite</t>
  </si>
  <si>
    <t xml:space="preserve">Proposal to convert Existing 2-Car Detached Garage into a New Laneway Suite, at the Rear Yard of an Existing SFD 2-Storey Detached House. </t>
  </si>
  <si>
    <t>Proposal to construct a new laneway suite on top of existing foundations.</t>
  </si>
  <si>
    <t>Proposal for the partial demolition of the existing rear garage and to construct a new 2 storey laneway suite.</t>
  </si>
  <si>
    <t>Rev 01 - new residential sprinkler system for new lane way house. Proposal to construct a new rear 2 storey lane way suite.</t>
  </si>
  <si>
    <t>Proposal to construct a new 2 storey rear laneway suite.</t>
  </si>
  <si>
    <t>BLD, PLB, DRN - Proposal to construct a new two storey laneway suite with a basement</t>
  </si>
  <si>
    <t>Proposal to construct a new rear laneway suit for new semi dwelling</t>
  </si>
  <si>
    <t>REV 02 - Changes to rear yard landscaping.REV 01: changes as per drawings Proposal to construct a new rear laneway suite for new semi dwelling</t>
  </si>
  <si>
    <t>To construct a new two storey laneway suite at rear of existing property.  No changes to existing dwelling on lot.</t>
  </si>
  <si>
    <t xml:space="preserve">Demolish the existing detached garage (19-228862 BLD) and construct a rear laneway suite containing a two car garage </t>
  </si>
  <si>
    <t>Proposal to construct a new 2 storey laneway suite.</t>
  </si>
  <si>
    <t>Proposed As-of-Right, New Construction of a 2-Storey, 6 m high, 9 m long, and 3.6 m wide (32.4 m^2) Ancillary Building Containing a Laneway Suite.</t>
  </si>
  <si>
    <t>Proposal to demolish existing detached garage and construct a new 2 storey laneway suite with ground floor parking and 2nd floor residential suite. See also 18 241710 ZZC.</t>
  </si>
  <si>
    <t>Proposal to construct a new two storey laneway suite at the rear of the existing lot. No alterations proposed to the existing main house</t>
  </si>
  <si>
    <t>Proposal to construct a new 2 storey ancillary building containing a laneway suite.</t>
  </si>
  <si>
    <t>Proposal for a new 2nd storey over existing rear detached garage (garage constructed in 2018) to convert to a lane way suite.</t>
  </si>
  <si>
    <t>Proposal for a new laneway suite at rear of existing detached dwelling.</t>
  </si>
  <si>
    <t>To convert existing garage into a new storey laneway suite at rear of existing detached dwelling.</t>
  </si>
  <si>
    <t>Propose a new laneway suite in the rear yard of existing 2 unit Townhouse</t>
  </si>
  <si>
    <t xml:space="preserve">Proposal to convert detached garage to a laneway suite behind an existing dwelling building </t>
  </si>
  <si>
    <t>Proposal to construct a new 2 storey lane way suite.</t>
  </si>
  <si>
    <t>Proposed to convert existing one storey brick garage to a 2 unit laneway suite with basement underpinning and rebuild ancillary structure to a Garage.</t>
  </si>
  <si>
    <t>Proposal to construct a 1 storey laneway suite with finished basement  in the rear yard of the existing single family dwelling.</t>
  </si>
  <si>
    <t>Proposal to demolish existing detached garage and to construct a new ancillary building containing a laneway suite.</t>
  </si>
  <si>
    <t xml:space="preserve">Proposal to make exterior/interior alterations to existing empty buidling for a laneway suite. New roof, interior insulation and interior partitions. </t>
  </si>
  <si>
    <t>To demolish the detached garage and shed at the rear of an existing two-storey detached dwelling and to construct a two-storey laneway suite.</t>
  </si>
  <si>
    <t>REV 02 - Changes as per bubbled drawings. Side Walls (Section B)&amp;New front setbacks Revision 1: See attachedProposed second storey addition and interior alterations to the existing detached garage to convert to a new laneway suite.</t>
  </si>
  <si>
    <t>Proposal to demolish rear detached garage and construct new 2 storey laneway suite in the rear yard of an existing single family detached dwelling.</t>
  </si>
  <si>
    <t>Proposal to demolish existing garage &amp; construct 2-storey laneway suite.</t>
  </si>
  <si>
    <t>Proposal for a new 2 storey laneway suite.</t>
  </si>
  <si>
    <t xml:space="preserve">Alter detached garage as constructed - see permit 2019 119233 BLD 00 SR to construct a one storey plus basement, laneway suite </t>
  </si>
  <si>
    <t>Proposal to construct an ancillary building with a garage and laneway suite(SEE BP 20 144482 FOR MAIN HOUSE)</t>
  </si>
  <si>
    <t>Existing one storey rear garage to be converted into two storey laneway suite</t>
  </si>
  <si>
    <t>Proposed a new 2 storey rear laneway suite.</t>
  </si>
  <si>
    <t>To construct rear yard laneway suite</t>
  </si>
  <si>
    <t>Proposal to construct new two-storey laneway suite (150m2) at rear of existing dwelling.</t>
  </si>
  <si>
    <t>Construct a new laneway suite in the rear yard of existing 2 unit detached dwelling</t>
  </si>
  <si>
    <t>To construct a new two storey rear yard laneway suite.**** See ZZC Drawings ****</t>
  </si>
  <si>
    <t>Proposal to construct a 2nd storey addition above the existing detached garage for a new laneway suite, scope of work also includes underpinning the existing foundation for storage in the basement.**** See ZZC Drawings ****</t>
  </si>
  <si>
    <t>Proposed laneway suite - Convert existing garage into a two storey laneway suite.</t>
  </si>
  <si>
    <t xml:space="preserve">Proposal to demolish existing one storey detached garage and to construct a new two storey lane way suite </t>
  </si>
  <si>
    <t>Proposal to construct a 2 storey + basement rear yard laneway suite.</t>
  </si>
  <si>
    <t>REVISION - as per the bubbled drawingsRear yard laneway suite to existing single family semi-detached</t>
  </si>
  <si>
    <t>To alter existing rear garage to two storey laneway suite containing two units</t>
  </si>
  <si>
    <t xml:space="preserve">Proposal to construct a new two storey laneway suite. </t>
  </si>
  <si>
    <t xml:space="preserve">Proposal to construct a new two storey laneway suite with a full basement. </t>
  </si>
  <si>
    <t xml:space="preserve">Proposal to demolish existing detached garage and construct  a new 2 storey laneway suite. </t>
  </si>
  <si>
    <t>Proposal to construct a 2 storey Laneway Suite in the rear yard of the existing SFD-detached dwelling. See also 20 145394 ZZC.</t>
  </si>
  <si>
    <t xml:space="preserve">Two storey rear garage/laneway suite </t>
  </si>
  <si>
    <t>New Laneway / Rear Yard Suite sharing lot with new single family detached</t>
  </si>
  <si>
    <t>Proposal for a 2 car garage with a laneway suite above</t>
  </si>
  <si>
    <t>REVISION#1: 1. ORDER TO COMPLY: UPDATE AVERAGE GRADE TO REFLECT AS-BUILT CONDITION2. ADD PLUMBING ROUGH-IN IN THE BASEMENT3. WINDOWS RELOCATEProposal to construct a new two storey laneway suite in the rear yard of the existing single family dwelling.</t>
  </si>
  <si>
    <t>Proposal to demolish the existing garage and construct a rear single car detached garage with storage basement and a laneway suite located on the second floor level.</t>
  </si>
  <si>
    <t>Revision 01 - to use existing strip footingsProposal to demolish the detached garage and construct a new 2 storey laneway suite at the rear of an existing SFD-detached dwelling.</t>
  </si>
  <si>
    <t>REV01: changes as per drawingsRev 02 : delete den, add powder room and stacked washer/dryer at ground floor</t>
  </si>
  <si>
    <t>To construct laneway suite with three car garage.**** ISSUE AT THE SAME TIME AS MAIN HOUSE PERMIT ****</t>
  </si>
  <si>
    <t xml:space="preserve">To construct a two storey laneway suite </t>
  </si>
  <si>
    <t>Proposal to construct a two storey laneway suite above the existing garage.</t>
  </si>
  <si>
    <t>Proposed new laneway suite above the existing two car garage at rear of the exisitng dwelling</t>
  </si>
  <si>
    <t xml:space="preserve">Proposal to demolish the existing rear yard garage to construct a new two storey laneway suite at the rear of the existing lot - no alterations proposed to the existing main house. </t>
  </si>
  <si>
    <t xml:space="preserve">Proposal for a new 2 storey laneway suite. </t>
  </si>
  <si>
    <t>Proposed new Laneway suite in the rear of the existing semi - detached house.</t>
  </si>
  <si>
    <t xml:space="preserve">Proposal to demolish the existing garage and build a new laneway suite at rear of the existing house. </t>
  </si>
  <si>
    <t>Proposal to demolish the existing multi unit house and build a new semi-detached house with 4 dwelling units, finished basement and laneway house at the back.(21 118937)</t>
  </si>
  <si>
    <t xml:space="preserve">Proposal to construct a new two storey laneway suite at the rear yard - no alterations to the existing main semi detached dwelling. </t>
  </si>
  <si>
    <t xml:space="preserve">Proposed laneway suite at the rear of the property. </t>
  </si>
  <si>
    <t>Demolition and removal of an existing carport and construction of a two storey laneway suite</t>
  </si>
  <si>
    <t>Proposal to construct new two-storey laneway suite (108.7m2) at rear of existing single family semi-detached dwelling.  See related ZC folder 19-234507 ZZC.</t>
  </si>
  <si>
    <t>Demolish exisitng garage and rebuild a new two storey laneway suite.</t>
  </si>
  <si>
    <t xml:space="preserve">Proposed to construct a new 2 storey laneway suite. </t>
  </si>
  <si>
    <t>Proposed laneway suite in rear yard</t>
  </si>
  <si>
    <t>Rev 01: Revisions to design Proposal to construct a new two-storey laneway suite at the rear of an existing single family detached dwelling.</t>
  </si>
  <si>
    <t xml:space="preserve">Proposal to construct a new two storey laneway suite in the rear yard. Refer to related building permit 21 121299 for alterations to principal dwelling. </t>
  </si>
  <si>
    <t>The proposal for a laneway suite with integral garage and install plumbing fixtures</t>
  </si>
  <si>
    <t>To construct a new rear two storey laneway suite</t>
  </si>
  <si>
    <t>Proposed laneway suite at the rear of existing dwelling</t>
  </si>
  <si>
    <t>Proposal to construct a new two storey laneway suite</t>
  </si>
  <si>
    <t>Proposal to convert existing rear detached garage into a two storey laneway suite.**** See ZZC Drawings ****</t>
  </si>
  <si>
    <t>New laneway suite</t>
  </si>
  <si>
    <t>Proposed new laneway house as an extension to the existing detached garage.</t>
  </si>
  <si>
    <t>Proposal to remove existing garage and replace it with laneway suiteOption # 2: Strobe Light &amp; Increased spatial Separation</t>
  </si>
  <si>
    <t>Proposed: removal of an existing detached garage structure and the construction of a new two storey laneway suite at the rear of the existing lot. No alterations are proposed to the existing semi-detached two storey dwelling. **** See ZZC Drawings ****</t>
  </si>
  <si>
    <t>Proposal to construct a new 2 storey laneway suite at the rear of an existing detached dwelling with 2 units.</t>
  </si>
  <si>
    <t>Proposed to convert existing garage into laneway suite.</t>
  </si>
  <si>
    <t xml:space="preserve">Proposal for a 2 storey laneway suite with integral Garage to the existing 3 Units House. </t>
  </si>
  <si>
    <t xml:space="preserve">Proposal to construct a new two storey rear yard laneway suite. </t>
  </si>
  <si>
    <t>New laneway suite consisting of new foundation walls, exterior walls, interior partitions and new hvac and plumbing.</t>
  </si>
  <si>
    <t xml:space="preserve">Proposal to construct a new two storey laneway suite.Refer to related Zoning Certificate and CofA approval. </t>
  </si>
  <si>
    <t>Proposal to construct a laneway suite on top of a newly built garage</t>
  </si>
  <si>
    <t>Proposal to removal existing detached garage to construct new two storey Laneway Suite at rear of existing Single Family Dwelling. **** See ZZC Drawings ****</t>
  </si>
  <si>
    <t xml:space="preserve">Proposal for a new two storey laneways suite located at the rear of the existing lot. No alterations proposed to the existing semi detached single family dwelling with a secondary suite. </t>
  </si>
  <si>
    <t>Construct a new two storey laneway suite at rear of property</t>
  </si>
  <si>
    <t>Proposal to demolish the existing garage and construct a new two storey laneway suite</t>
  </si>
  <si>
    <t>Proposal to demolish existing garage to construct new 2 storey laneway suite with garage at laneway of existing 2-Unit Single Family Dwelling</t>
  </si>
  <si>
    <t>To construct a two storey laneway suite</t>
  </si>
  <si>
    <t>Proposal to construct a rear yard two storey laneway suite.</t>
  </si>
  <si>
    <t>REV 01: interior layout to be revised. No change to GFA, setbacks, etc.Proposal to construct new laneway house in rear yard of existing Single Family Dwelling, laneway to include garage and unfinished basement</t>
  </si>
  <si>
    <t>Proposal of a two storey laneway suite</t>
  </si>
  <si>
    <t>Proposal to construct a new two storey laneway suite at the rear of single family semi-detached dwelling.</t>
  </si>
  <si>
    <t>Proposal for the removal of the existing garage and construction of a new two storey laneway suite at the rear of the existing lot. No alterations proposed to the existing main house.</t>
  </si>
  <si>
    <t xml:space="preserve">PROPOSED: DEMOLITION OF EXISTING DETACHED GARAGE, PROPOSED A NEW  LANEWAY SUITE. </t>
  </si>
  <si>
    <t xml:space="preserve">New laneway suite </t>
  </si>
  <si>
    <t xml:space="preserve">Demolish garage and construct new two-storey laneway suite.Refer to related ZZC and CofA approval. </t>
  </si>
  <si>
    <t>Rev 01:-  - 3 NEW WINDOWS ON THE GROUND FLOOR, EAST ELEVATION.  - REMOVE MECHANICAL ROOM ON GROUND FLOOR &amp; INSTALL    FURNACE &amp; HWT IN THE BASEMENT.Proposal to demolish existing shed and construct a new 2 storey laneway suite with basement at the rear of an existing 2 storey SFD-semi dwelling. See also 21 189380 ZZC.</t>
  </si>
  <si>
    <t xml:space="preserve">Construct a new rear two storey laneway suite </t>
  </si>
  <si>
    <t>Demolish existing rear garage and build a new two storey laneway suite with a single garage in the first floor.</t>
  </si>
  <si>
    <t>Revision 1: Proposal to increase laneway suite/garage addition by 2.5 sq.m</t>
  </si>
  <si>
    <t>Construction of a new two storey laneway suite at the rear of the existing lot - No alterations to the existing Triplex.</t>
  </si>
  <si>
    <t>Proposal to convert existing detached garage to 2 storey laneway suite</t>
  </si>
  <si>
    <t>Proposal to convert existing garage to 2 storey laneway suite, main house has two units</t>
  </si>
  <si>
    <t>Demolish the existing garage and construct a rear two storey laneway suite.  See permit 21-237473 BLD for interior alterations to the main house.</t>
  </si>
  <si>
    <t>NEW LANEWAY DWELLING</t>
  </si>
  <si>
    <t>Proposal to demolish existing detached garage and construct a new 2 storey laneway suite</t>
  </si>
  <si>
    <t>Revision 01 - revising laneway suite location to create more space between laneway and rear lot lineTo demolish existing rear garage and construct a new two storey laneway suite</t>
  </si>
  <si>
    <t xml:space="preserve">Proposal for a new two storey laneway suite at rear of the existing semi-detached house. </t>
  </si>
  <si>
    <t>Construct a new 2 storey laneway suite at the rear of the main dwelling.</t>
  </si>
  <si>
    <t>Proposal to consturct a new two-storey laneway suite.</t>
  </si>
  <si>
    <t>To demolish rear detached garage and construct a new two storey laneway suite</t>
  </si>
  <si>
    <t xml:space="preserve">To construct a rear two storey laneway suite at the rear of property </t>
  </si>
  <si>
    <t>Demolition of existing garage, Construction of laneway suite</t>
  </si>
  <si>
    <t xml:space="preserve">Proposed change of use for existing ancillary building to laneway suite with garage parking.  Interior alterations 54.29 sqm.  </t>
  </si>
  <si>
    <t xml:space="preserve">Second storey addition over the existing detached garage to accommodate a laneway suite. </t>
  </si>
  <si>
    <t xml:space="preserve">Proposal to construct two storey laneway suite </t>
  </si>
  <si>
    <t>Proposal for a new laneway suite. *Zoning Certificate: 21 220253 ZZC 00 ZR**Note: Main house addition/renovation/2nd dwelling separate permit: 22 119208</t>
  </si>
  <si>
    <t>Proposed construction of 2-storey laneway suite.</t>
  </si>
  <si>
    <t>Proposed garage with laneway suite above in rear yard/laneway of existing Single Family Dwelling</t>
  </si>
  <si>
    <t>Proposed demolition of existing laneway garage and construction of new detached laneway suite. Existing dwelling to remain unaltered</t>
  </si>
  <si>
    <t>Proposed demolition of exist'g laneway suite, and construction of new 2-storey laneway suite.</t>
  </si>
  <si>
    <t>Proposal to demolish the detached garage and construct a new 2 storey laneway suite in the rear yard of an existing SFD-detached dwelling. See also 22 116846 ZZC.</t>
  </si>
  <si>
    <t>Proposal to construct a new 2 storey laneway suite</t>
  </si>
  <si>
    <t>To construct a laneway suite above existing rear detached garage with basement below.</t>
  </si>
  <si>
    <t>Proposal to convert existing garage to laneway suite</t>
  </si>
  <si>
    <t>Existing garage to be converted to a 2 storey laneway suite (84.82 sqm)</t>
  </si>
  <si>
    <t xml:space="preserve">Proposal to construct a new detached laneway suite. </t>
  </si>
  <si>
    <t>To construct a new laneway suite</t>
  </si>
  <si>
    <t>Proposal to construct a new two storey laneway suite in the rear yard of the existing three storey detached single family dwelling.</t>
  </si>
  <si>
    <t>Proposal for a single car garage and laneway suite, 2 storeys to replace existing parking pad in the rear.</t>
  </si>
  <si>
    <t>To construct second storey addition over existing rear detached garage for new laneway suite</t>
  </si>
  <si>
    <t>Proposal to construct a new garden house in the rear yard (2nd unit)</t>
  </si>
  <si>
    <t xml:space="preserve">Proposal to demolition existing laneway garage and construct a new detached laneway suite. </t>
  </si>
  <si>
    <t>Proposed interior alterations and extension to the front of an existing 2-storey ancillary building to convert it for use as a dwelling as permitted by CofA decision A1522/21TEY</t>
  </si>
  <si>
    <t>Proposal to construct a new detached rear laneway suite</t>
  </si>
  <si>
    <t>Proposal to construct a new two storey laneway suite in the rear yard of an existing semi-detached single family dwelling.</t>
  </si>
  <si>
    <t xml:space="preserve">laneway garage to be demolished and replaced by a two=storey laneway suite </t>
  </si>
  <si>
    <t xml:space="preserve">REVISION 01: FOUNDATION WORKProposing to convert existing garage into a garden suite dwelling </t>
  </si>
  <si>
    <t>Proposal to demolish the existing garage and construct a new two storey laneway suite.</t>
  </si>
  <si>
    <t>Proposal to demolish the existing garage and construct a new one storey garden suite.</t>
  </si>
  <si>
    <t>To construct a new two storey rear laneway suite</t>
  </si>
  <si>
    <t xml:space="preserve">To construct a rear garden suite </t>
  </si>
  <si>
    <t>REVISION - revised upper level including skylightProposed conversion of existing rear garage into a Garden Suite (70.22sqm)</t>
  </si>
  <si>
    <t>Proposed new two storey plus basement laneway suite at the rear of the existing lot. No alterations proposed to the existing main house.</t>
  </si>
  <si>
    <t>Proposal to construct a 2 storey laneway suite with a garage in rear yard of an existing SFD-semi dweling. See also 22 128906 ZAP.</t>
  </si>
  <si>
    <t>REVISION - to add sprinklersORIG. Permit: Construct a New 1-Storey Garden Suite  (53sqm), at the rear yard of a Single Family Dwelling Detached House.</t>
  </si>
  <si>
    <t>Revision 01: Revision to a permit for the installation of guardrail/privacy screens on second floor of detached laneway suite to create an occupiable platform. Existing dwelling and laneway suite to remain unaltered otherwise.INSTALLATION OF GUARDRAIL/PRIVACY SCREENS ON SECOND FLOOR OF DETACHED LANEWAY SUITE TO CREATE AN OCCUPIABLE PLATFORM. EXISTING DWELLING AND LANEWAY SUITE TO REMAIN UNALTERED OTHERWISE.</t>
  </si>
  <si>
    <t>Proposal to demolish the existing garage and to construct a new two storey laneway suite.</t>
  </si>
  <si>
    <t>Proposed rear and second floor addition to an existing garage structure to create a 2 storey laneway suite, unlinked one of the br-vi (construction without permit) due to system limitations [AE] 2023-05-19: 2022  237676 000 00 BR</t>
  </si>
  <si>
    <t>Proposal to construct a 2-storey garden suite in rear yard</t>
  </si>
  <si>
    <t>Proposed a laneway suite above the existing garage at rear..</t>
  </si>
  <si>
    <t xml:space="preserve">Proposal to convert existing garage into a rear yard garden suite with a partial second storey. </t>
  </si>
  <si>
    <t>Proposal to construct a new two storey laneway suite.</t>
  </si>
  <si>
    <t>Existing detached garage to be demolished and replaced by newly constructed 2-storey laneway suite at the rear of the existing lot. Existing dwelling to remain unaltered.</t>
  </si>
  <si>
    <t>To construct a new two-storey ancillary building, containing a laneway suite and a one-car garage, in the rear yard of the property, abutting the laneway. The existing detached caroport will be demolished. The existing dwelling contains two dwelling units.</t>
  </si>
  <si>
    <t>Revision 01; Proposal to revise existing building permit No: 23 106205 by relocating parking pad. Install Sump Pump and Back Water ValveProposal to alter existing garage by building an addition for the purpose of a garden suite</t>
  </si>
  <si>
    <t>Revision 01- setbacks from foundation walls to laneway suiteProposal to construct a laneway suite in the rear yard of a proposed 2 unit dwelling.See also 22 220796 ZAP</t>
  </si>
  <si>
    <t>Proposal to construct a new second storey addition and convert the existing detached garage to a new garden suite.</t>
  </si>
  <si>
    <t>EXISTING DETACHED GARAGE TO BE DEMOLISHED AND REPLACED BY NEWLY CONSTRUCTED 2-STOREY LANEWAY SUITE AT THE REAR OF THE EXISTING LOT. EXISTING DWELLING (Existing SFD Townhouse) TO REMAIN UNALTERED.</t>
  </si>
  <si>
    <t>PROPOSED 2 STOREY GARDEN SUITE</t>
  </si>
  <si>
    <t>Rev 01: to revise foundation and obtain Minor Variance for Limiting DistanceDemolition of an existing garage and the main house's rear entry enclosure. And construction of a new laneway house and landscaping.</t>
  </si>
  <si>
    <t>Proposal to construct a 2 storey garden suite in the rear yard of an existing SFD-semi dwelling.</t>
  </si>
  <si>
    <t xml:space="preserve">PROPOSED:  CONVERT GARAGE INTO A GARDEN SUITE. </t>
  </si>
  <si>
    <t xml:space="preserve">Proposal to construct a rear yard garage with a laneway suite. Party wall to be shared with neighbouring dwelling. See 23 112593 BLD 00 NH for main dwelling. </t>
  </si>
  <si>
    <t xml:space="preserve">proposing to construct a new garage with a laneway suite; shares a party wall with another laneway  </t>
  </si>
  <si>
    <t>Rear one storey garden suite</t>
  </si>
  <si>
    <t>Proposed a new laneway suite in the rear yard of the existing semi-detached house.</t>
  </si>
  <si>
    <t>Proposed Garden Suite at Rear Yard.</t>
  </si>
  <si>
    <t>Proposal to construct a new 2 storey laneway suite in the rear yard of an existing SFD-detached dwelling. See also 22 238465 ZAP.</t>
  </si>
  <si>
    <t xml:space="preserve">PROPOSED: CONSTRUCTION OF A NEW DETACHED LANEWAY SUITE, EXISTING DWELLING TO REMAIN UNALTERED. </t>
  </si>
  <si>
    <t>REV01: Proposal for single slope flat roof, and the walls will go from a stick framed method into a post and beam framing method. Proposed construction of a new garden suite in the rear yard of an existing single family detached dwelling.</t>
  </si>
  <si>
    <t>Proposal to convert existing shed into a garden suite.</t>
  </si>
  <si>
    <t>Proposal to demolish the existing garage and construct new two storey garden suite with finished basement at rear yard of the existing detached single family house with 8 dwelling units.</t>
  </si>
  <si>
    <t xml:space="preserve">Proposal to construct a garden suite above existing rear yard garage. </t>
  </si>
  <si>
    <t>Proposal to demolish the existing detached garage and construct a new 2 storey Laneway Suite in the rear yard of an existing SFD-semi dwelling. See also 23 129375 ZAP.</t>
  </si>
  <si>
    <t xml:space="preserve">New laneway suite, demo existing garage </t>
  </si>
  <si>
    <t xml:space="preserve">PROPOSED: The ancillary structure was previously zoned as Storage and was previously constructed with a building permit provided (17161644BLD00SR). The only outstanding item required is to construct a shower in the bathroom and some outstanding drywall work. We are then requesting for the dwelling to be considered legally inhabitable. </t>
  </si>
  <si>
    <t>Proposal to construct a new one-storey garden suite with basement.</t>
  </si>
  <si>
    <t xml:space="preserve">Proposal to demolish existing detached garage and construct a new detached ancillary residential Laneway Suite and Garage. </t>
  </si>
  <si>
    <t xml:space="preserve">PROPOSED: CONSTRUCTION OF A NEW DETACHED LANEWAY SUITE, Existing  DWELLING TO REMAIN UNALTERED. </t>
  </si>
  <si>
    <t>Proposal to convert the existing rear garage into a garden suite.</t>
  </si>
  <si>
    <t>Proposal to demolish existing garage and construct a new two storey garden suite</t>
  </si>
  <si>
    <t>Proposal to construct new two storey Garden Suite in rear yard of existing Single Family Dwelling, Garden Suite to contain a finished walkout basement</t>
  </si>
  <si>
    <t>Proposal to convert the 1 storey detached garage in the side yard to a garden suite by constructing a new 2nd storey addition and interior alterations to the ground floor.See also 23 109179 ZAP, 23 120326 MV and Final and Binding A0230/23TEY.</t>
  </si>
  <si>
    <t>PROPOSED: CONVERT ANCILLARY BUILDING INTO NEW GARDEN SUITE. PROPOSED INTERIOR ALTERATION WORK</t>
  </si>
  <si>
    <t>street no</t>
  </si>
  <si>
    <t>street name</t>
  </si>
  <si>
    <t>street type</t>
  </si>
  <si>
    <t>street dir</t>
  </si>
  <si>
    <t>FULL ADD</t>
  </si>
  <si>
    <t>19 155205 BLD</t>
  </si>
  <si>
    <t>19 182179 BLD</t>
  </si>
  <si>
    <t>19 183397 BLD</t>
  </si>
  <si>
    <t>20 142791 BLD</t>
  </si>
  <si>
    <t>20 179098 BLD</t>
  </si>
  <si>
    <t>21 129974 BLD</t>
  </si>
  <si>
    <t>21 162262 BLD</t>
  </si>
  <si>
    <t>21 166452 BLD</t>
  </si>
  <si>
    <t>21 187196 BLD</t>
  </si>
  <si>
    <t>21 209188 BLD</t>
  </si>
  <si>
    <t>21 245435 BLD</t>
  </si>
  <si>
    <t>21 247165 BLD</t>
  </si>
  <si>
    <t>22 114124 BLD</t>
  </si>
  <si>
    <t>22 120058 BLD</t>
  </si>
  <si>
    <t>22 121129 BLD</t>
  </si>
  <si>
    <t>22 122165 BLD</t>
  </si>
  <si>
    <t>22 130531 BLD</t>
  </si>
  <si>
    <t>22 135733 BLD</t>
  </si>
  <si>
    <t>22 138317 BLD</t>
  </si>
  <si>
    <t>22 139462 BLD</t>
  </si>
  <si>
    <t>22 141752 BLD</t>
  </si>
  <si>
    <t>22 142302 BLD</t>
  </si>
  <si>
    <t>22 146043 BLD</t>
  </si>
  <si>
    <t>22 148402 BLD</t>
  </si>
  <si>
    <t>22 149885 BLD</t>
  </si>
  <si>
    <t>22 152362 BLD</t>
  </si>
  <si>
    <t>22 152494 BLD</t>
  </si>
  <si>
    <t>22 156076 BLD</t>
  </si>
  <si>
    <t>22 167411 BLD</t>
  </si>
  <si>
    <t>22 172098 BLD</t>
  </si>
  <si>
    <t>22 172349 BLD</t>
  </si>
  <si>
    <t>22 173723 BLD</t>
  </si>
  <si>
    <t>22 173743 BLD</t>
  </si>
  <si>
    <t>22 185168 BLD</t>
  </si>
  <si>
    <t>22 191923 BLD</t>
  </si>
  <si>
    <t>22 193632 BLD</t>
  </si>
  <si>
    <t>22 197096 BLD</t>
  </si>
  <si>
    <t>22 201100 BLD</t>
  </si>
  <si>
    <t>22 201581 BLD</t>
  </si>
  <si>
    <t>22 204475 BLD</t>
  </si>
  <si>
    <t>22 208007 BLD</t>
  </si>
  <si>
    <t>22 210726 BLD</t>
  </si>
  <si>
    <t>22 214331 BLD</t>
  </si>
  <si>
    <t>22 215901 BLD</t>
  </si>
  <si>
    <t>22 216558 BLD</t>
  </si>
  <si>
    <t>22 221789 BLD</t>
  </si>
  <si>
    <t>22 222275 BLD</t>
  </si>
  <si>
    <t>22 222817 BLD</t>
  </si>
  <si>
    <t>22 223919 BLD</t>
  </si>
  <si>
    <t>22 225161 BLD</t>
  </si>
  <si>
    <t>22 230076 BLD</t>
  </si>
  <si>
    <t>22 230631 BLD</t>
  </si>
  <si>
    <t>22 231437 BLD</t>
  </si>
  <si>
    <t>22 237126 BLD</t>
  </si>
  <si>
    <t>22 240759 BLD</t>
  </si>
  <si>
    <t>23 100679 BLD</t>
  </si>
  <si>
    <t>23 100889 BLD</t>
  </si>
  <si>
    <t>23 102449 BLD</t>
  </si>
  <si>
    <t>23 108437 BLD</t>
  </si>
  <si>
    <t>23 111252 BLD</t>
  </si>
  <si>
    <t>23 111736 BLD</t>
  </si>
  <si>
    <t>23 112033 BLD</t>
  </si>
  <si>
    <t>23 113631 BLD</t>
  </si>
  <si>
    <t>23 123987 BLD</t>
  </si>
  <si>
    <t>23 127442 BLD</t>
  </si>
  <si>
    <t>23 127522 BLD</t>
  </si>
  <si>
    <t>23 131168 BLD</t>
  </si>
  <si>
    <t>23 132720 BLD</t>
  </si>
  <si>
    <t>23 133590 BLD</t>
  </si>
  <si>
    <t>23 134773 BLD</t>
  </si>
  <si>
    <t>23 140039 BLD</t>
  </si>
  <si>
    <t>23 140042 BLD</t>
  </si>
  <si>
    <t>23 140575 BLD</t>
  </si>
  <si>
    <t>23 141506 BLD</t>
  </si>
  <si>
    <t>23 142936 BLD</t>
  </si>
  <si>
    <t>23 144615 BLD</t>
  </si>
  <si>
    <t>23 147342 BLD</t>
  </si>
  <si>
    <t>23 149481 BLD</t>
  </si>
  <si>
    <t>23 149722 BLD</t>
  </si>
  <si>
    <t>23 151175 BLD</t>
  </si>
  <si>
    <t>23 156074 BLD</t>
  </si>
  <si>
    <t>23 158602 BLD</t>
  </si>
  <si>
    <t>23 159537 BLD</t>
  </si>
  <si>
    <t>23 162934 BLD</t>
  </si>
  <si>
    <t>23 167768 BLD</t>
  </si>
  <si>
    <t>23 171153 BLD</t>
  </si>
  <si>
    <t>23 177091 BLD</t>
  </si>
  <si>
    <t>23 177410 BLD</t>
  </si>
  <si>
    <t>23 177493 BLD</t>
  </si>
  <si>
    <t>23 182091 BLD</t>
  </si>
  <si>
    <t>23 182203 BLD</t>
  </si>
  <si>
    <t>23 185676 BLD</t>
  </si>
  <si>
    <t>23 188142 BLD</t>
  </si>
  <si>
    <t>23 194920 BLD</t>
  </si>
  <si>
    <t>23 195300 BLD</t>
  </si>
  <si>
    <t>23 196361 BLD</t>
  </si>
  <si>
    <t>23 201115 BLD</t>
  </si>
  <si>
    <t>23 201365 BLD</t>
  </si>
  <si>
    <t>23 201583 BLD</t>
  </si>
  <si>
    <t>23 201755 BLD</t>
  </si>
  <si>
    <t>23 203738 BLD</t>
  </si>
  <si>
    <t>23 204098 BLD</t>
  </si>
  <si>
    <t>23 204458 BLD</t>
  </si>
  <si>
    <t>23 205403 BLD</t>
  </si>
  <si>
    <t>23 209657 BLD</t>
  </si>
  <si>
    <t>23 211225 BLD</t>
  </si>
  <si>
    <t>23 211490 BLD</t>
  </si>
  <si>
    <t>23 212358 BLD</t>
  </si>
  <si>
    <t>23 213054 BLD</t>
  </si>
  <si>
    <t>23 215466 BLD</t>
  </si>
  <si>
    <t>23 216302 BLD</t>
  </si>
  <si>
    <t>23 219338 BLD</t>
  </si>
  <si>
    <t>23 222013 BLD</t>
  </si>
  <si>
    <t>23 223263 BLD</t>
  </si>
  <si>
    <t>23 224045 BLD</t>
  </si>
  <si>
    <t>23 224469 BLD</t>
  </si>
  <si>
    <t>23 225271 BLD</t>
  </si>
  <si>
    <t>23 227825 BLD</t>
  </si>
  <si>
    <t>23 229416 BLD</t>
  </si>
  <si>
    <t>23 230206 BLD</t>
  </si>
  <si>
    <t>23 233301 BLD</t>
  </si>
  <si>
    <t>23 235688 BLD</t>
  </si>
  <si>
    <t>23 236523 BLD</t>
  </si>
  <si>
    <t>23 237149 BLD</t>
  </si>
  <si>
    <t>23 237478 BLD</t>
  </si>
  <si>
    <t>23 238122 BLD</t>
  </si>
  <si>
    <t>23 239119 BLD</t>
  </si>
  <si>
    <t>23 239208 BLD</t>
  </si>
  <si>
    <t>24 100247 BLD</t>
  </si>
  <si>
    <t>24 100884 BLD</t>
  </si>
  <si>
    <t>24 105895 BLD</t>
  </si>
  <si>
    <t>24 106344 BLD</t>
  </si>
  <si>
    <t>24 108514 BLD</t>
  </si>
  <si>
    <t>24 113215 BLD</t>
  </si>
  <si>
    <t>24 117395 BLD</t>
  </si>
  <si>
    <t>24 117839 BLD</t>
  </si>
  <si>
    <t>24 120034 BLD</t>
  </si>
  <si>
    <t>24 123152 BLD</t>
  </si>
  <si>
    <t>24 127885 BLD</t>
  </si>
  <si>
    <t>24 128532 BLD</t>
  </si>
  <si>
    <t>24 132890 BLD</t>
  </si>
  <si>
    <t>24 132978 BLD</t>
  </si>
  <si>
    <t>24 133642 BLD</t>
  </si>
  <si>
    <t>24 133657 BLD</t>
  </si>
  <si>
    <t>24 138874 BLD</t>
  </si>
  <si>
    <t>24 139113 BLD</t>
  </si>
  <si>
    <t>24 140059 BLD</t>
  </si>
  <si>
    <t>24 144746 BLD</t>
  </si>
  <si>
    <t>24 146680 BLD</t>
  </si>
  <si>
    <t>24 149163 BLD</t>
  </si>
  <si>
    <t>24 150967 BLD</t>
  </si>
  <si>
    <t>24 154774 BLD</t>
  </si>
  <si>
    <t>24 162326 BLD</t>
  </si>
  <si>
    <t>BOOTH</t>
  </si>
  <si>
    <t>GRANGE</t>
  </si>
  <si>
    <t>DUPONT</t>
  </si>
  <si>
    <t>BEACONSFIELD</t>
  </si>
  <si>
    <t>BRYANT</t>
  </si>
  <si>
    <t>KENNETH</t>
  </si>
  <si>
    <t>THYRA</t>
  </si>
  <si>
    <t>MCROBERTS</t>
  </si>
  <si>
    <t>BLOEM</t>
  </si>
  <si>
    <t>LISGAR</t>
  </si>
  <si>
    <t>SENECA</t>
  </si>
  <si>
    <t>BEECHWOOD</t>
  </si>
  <si>
    <t>HIGH PARK</t>
  </si>
  <si>
    <t>GLADSTONE</t>
  </si>
  <si>
    <t>63 A</t>
  </si>
  <si>
    <t>WAYLAND</t>
  </si>
  <si>
    <t>HOGARTH</t>
  </si>
  <si>
    <t>RONCESVALLES</t>
  </si>
  <si>
    <t>FRANKLIN</t>
  </si>
  <si>
    <t>LOCKSLEY</t>
  </si>
  <si>
    <t>DAWES</t>
  </si>
  <si>
    <t>CHESTER</t>
  </si>
  <si>
    <t>PENDRITH</t>
  </si>
  <si>
    <t>GIVINS</t>
  </si>
  <si>
    <t>HASTINGS</t>
  </si>
  <si>
    <t>DUFFERIN</t>
  </si>
  <si>
    <t>NEDDIE</t>
  </si>
  <si>
    <t>PYNFORD</t>
  </si>
  <si>
    <t>MUIR</t>
  </si>
  <si>
    <t>BRUNSWICK</t>
  </si>
  <si>
    <t>FAIRBANK</t>
  </si>
  <si>
    <t>WARDELL</t>
  </si>
  <si>
    <t>MINTO</t>
  </si>
  <si>
    <t>BALLIOL</t>
  </si>
  <si>
    <t>WOODBINE</t>
  </si>
  <si>
    <t>GRANDVIEW</t>
  </si>
  <si>
    <t>PRITCHARD</t>
  </si>
  <si>
    <t>AVONDALE</t>
  </si>
  <si>
    <t>BETHWIN</t>
  </si>
  <si>
    <t>PL</t>
  </si>
  <si>
    <t>GALLEY</t>
  </si>
  <si>
    <t>EVANS</t>
  </si>
  <si>
    <t>ALGOMA</t>
  </si>
  <si>
    <t>AGAR</t>
  </si>
  <si>
    <t>YORK MILLS</t>
  </si>
  <si>
    <t>CHARLEMAGNE</t>
  </si>
  <si>
    <t>ATLAS</t>
  </si>
  <si>
    <t>JEAN</t>
  </si>
  <si>
    <t>AMELIA</t>
  </si>
  <si>
    <t>GLENCAIRN</t>
  </si>
  <si>
    <t>WEIR</t>
  </si>
  <si>
    <t>LAMELLA</t>
  </si>
  <si>
    <t>MALVERN</t>
  </si>
  <si>
    <t>FREEMAN</t>
  </si>
  <si>
    <t>WILLIAM</t>
  </si>
  <si>
    <t>WARREN</t>
  </si>
  <si>
    <t>MACLEAN</t>
  </si>
  <si>
    <t>WESTMINSTER</t>
  </si>
  <si>
    <t>DARTMOUTH</t>
  </si>
  <si>
    <t>PLAYTER</t>
  </si>
  <si>
    <t>GLEDHILL</t>
  </si>
  <si>
    <t>ANNETTE</t>
  </si>
  <si>
    <t>MACDONELL</t>
  </si>
  <si>
    <t>RADFORD</t>
  </si>
  <si>
    <t>NORTHLAND</t>
  </si>
  <si>
    <t>HEATH</t>
  </si>
  <si>
    <t>CUMMER</t>
  </si>
  <si>
    <t>LOCKERBIE</t>
  </si>
  <si>
    <t>NORTHCOTE</t>
  </si>
  <si>
    <t>OAKLEY</t>
  </si>
  <si>
    <t>GLENHOLME</t>
  </si>
  <si>
    <t>ROEHAMPTON</t>
  </si>
  <si>
    <t>ALBANY</t>
  </si>
  <si>
    <t>TODD</t>
  </si>
  <si>
    <t>WILMINGTON</t>
  </si>
  <si>
    <t>LAPP</t>
  </si>
  <si>
    <t>DATCHET</t>
  </si>
  <si>
    <t>DUNVEGAN</t>
  </si>
  <si>
    <t>ZAPH</t>
  </si>
  <si>
    <t>KENNEDY</t>
  </si>
  <si>
    <t>WOODINGTON</t>
  </si>
  <si>
    <t>SCHELL</t>
  </si>
  <si>
    <t>VICTORY</t>
  </si>
  <si>
    <t>PATRICIA</t>
  </si>
  <si>
    <t>SUMMIT</t>
  </si>
  <si>
    <t>HAMBLY</t>
  </si>
  <si>
    <t>ELLESMERE</t>
  </si>
  <si>
    <t>SANDFORD</t>
  </si>
  <si>
    <t>BELSIZE</t>
  </si>
  <si>
    <t>OLD SHEPPARD</t>
  </si>
  <si>
    <t>ACORN</t>
  </si>
  <si>
    <t>MC MURRAY</t>
  </si>
  <si>
    <t>LINGARDE</t>
  </si>
  <si>
    <t>ANTICOSTI</t>
  </si>
  <si>
    <t>LITTLE</t>
  </si>
  <si>
    <t>BELLAMY</t>
  </si>
  <si>
    <t>MADISON</t>
  </si>
  <si>
    <t>MC CAUL</t>
  </si>
  <si>
    <t>ANNAPEARL</t>
  </si>
  <si>
    <t>CRT</t>
  </si>
  <si>
    <t>11A</t>
  </si>
  <si>
    <t>OAKDENE</t>
  </si>
  <si>
    <t xml:space="preserve">Proposed two storey laneway suite in rear yard of existing detached dwelling. </t>
  </si>
  <si>
    <t>Proposal to construct a 2 storey laneway suite with basement in the rear yard.</t>
  </si>
  <si>
    <t>Proposal to construct a new 2 storey laneway suite for an existing 2 unit detached dwelling</t>
  </si>
  <si>
    <t xml:space="preserve">Proposal to construct a new laneway suite. Refer to active BLD permit 19-242792 BLD 00 SR to convert principal building to 2 dwelling units. </t>
  </si>
  <si>
    <t>Proposal to construct a new 2 storey (with basement) laneway suite in the rear yard of existing SFD-detached dwelling.See also 19 113060 ZZC and 19 234883 MV.</t>
  </si>
  <si>
    <t xml:space="preserve">Proposal to convert the existing single storey detached garage into a two storey laneway suite. Existing footprint to be maintained. </t>
  </si>
  <si>
    <t>Proposal to construct laneway suite over existing one (1) car garage in rear yard laneway of existing Single Family Dwelling</t>
  </si>
  <si>
    <t>Proposed new two storey laneway suite at rear of the dwelling</t>
  </si>
  <si>
    <t xml:space="preserve">Proposal for a second floor addition over the existing garage for a new laneway suite. </t>
  </si>
  <si>
    <t>To construct a rear two storey laneway suite with open carport at grade</t>
  </si>
  <si>
    <t>construct a new two storey laneway suite</t>
  </si>
  <si>
    <t>Proposal for a new two storey ancillary building containing grade level two car garage and 2nd storey laneway residential suite (1 unit).</t>
  </si>
  <si>
    <t xml:space="preserve">Proposed 2 storey laneway suite at rear yard of the existing semi-detached house. </t>
  </si>
  <si>
    <t>Construct a new two storey laneway suite in the rear yard of an existing one storey detached single family dwelling.</t>
  </si>
  <si>
    <t>New two storey laneway suite</t>
  </si>
  <si>
    <t>Proposal for a second storey addition over existing detached garage to create new laneway suite.</t>
  </si>
  <si>
    <t xml:space="preserve">Proposal to demolish the existing garage and build a new laneway suite. </t>
  </si>
  <si>
    <t>Construct laneway suite at rear (122.70MÃƒÂ‚Ã‚Â²) and Install plumbing fixtures (main dwelling scope see permit 22 135619 BLD 00 SR).</t>
  </si>
  <si>
    <t xml:space="preserve">Proposal to construct a new laneway suite on top of new garage. </t>
  </si>
  <si>
    <t>Second storey addition over the existing detached garage to accommodate a laneway suite</t>
  </si>
  <si>
    <t xml:space="preserve">Proposal to demolish the existing garage and to construct a new 2 storey laneway suite and a new detached Garage. </t>
  </si>
  <si>
    <t>Construct of a new  2 storey laneway suite at the rear of the ecisting lot.  No alterations proposed to the existing main house.</t>
  </si>
  <si>
    <t xml:space="preserve">Proposal to construct a rear yard laneway suite above existing garage. </t>
  </si>
  <si>
    <t xml:space="preserve">construction of a laneway suite </t>
  </si>
  <si>
    <t>Proposal to convert existing garage and add a second floor to create a laneway suite</t>
  </si>
  <si>
    <t>Proposal to construct a garage with laneway suite above in the rear yard</t>
  </si>
  <si>
    <t>Construct garage with laneway suite at  rear of property</t>
  </si>
  <si>
    <t xml:space="preserve">Proposal to construct a new laneway suite in the rear yard. </t>
  </si>
  <si>
    <t xml:space="preserve">Proposed two storey laneway suite in rear yard </t>
  </si>
  <si>
    <t>Proposal to construct a new 2 storey Laneway Suite in the rear yard of an existing SFD-townhouse.</t>
  </si>
  <si>
    <t xml:space="preserve">Proposal to construct a new 2 storey laneway suite. </t>
  </si>
  <si>
    <t>Two storey laneway suite</t>
  </si>
  <si>
    <t>Proposed construction of second storey laneway suite on top of existing garage.</t>
  </si>
  <si>
    <t>Proposal to construct a new two storey laneway suite in the rear yard of an existing detached house containing three dwelling units. See also 21 153729 ZZC and 21 162644 MV.</t>
  </si>
  <si>
    <t>Proposed two storey laneway suite with integral garage and finished walkout basement.</t>
  </si>
  <si>
    <t>Proposal to construct new laneway suite with garage</t>
  </si>
  <si>
    <t>Proposal for a new laneway suite/garage.</t>
  </si>
  <si>
    <t>Proposal to construct a 2nd floor addition to the detached garage for a new 2 storey laneway suite in the rear yard of an existing detached dwelling with 2 units. See also 22 101852 ZZC.</t>
  </si>
  <si>
    <t>Proposal to extend the existing garage to add a laneway suite . See also 21 233503 ZZC and 21 248768 MV.</t>
  </si>
  <si>
    <t>To renovate existing rear detached garage and create new laneway suite</t>
  </si>
  <si>
    <t>Proposed new detached laneway suite with garage.</t>
  </si>
  <si>
    <t>To construct a rear two storey laneway suite</t>
  </si>
  <si>
    <t>Proposal to construct two storey laneway suite with second storey balcony in rear yard of existing 2 UNIT house.</t>
  </si>
  <si>
    <t>Proposal to demolish the detached garage and construct a new 2 storey laneway suite in the rear yard of an existing SFD-semi dwelling.</t>
  </si>
  <si>
    <t>To construct a rear garden suite</t>
  </si>
  <si>
    <t>Proposed laneway suite above existing detached garage.</t>
  </si>
  <si>
    <t>DEMOLISH EXISTING GARAGE AND CONSTRUCT NEW 2-STOREY GARDEN SUITE</t>
  </si>
  <si>
    <t>Proposal to construct 1-storey Garden Suite with concrete foundation, electric heat and frame construction</t>
  </si>
  <si>
    <t xml:space="preserve">Proposal to construct a new 2 storey laneway suite in the rear yard. Existing garage to be demolished. </t>
  </si>
  <si>
    <t xml:space="preserve">Proposal to construct a new laneway suite at rear of the existing house. </t>
  </si>
  <si>
    <t xml:space="preserve">To construct two storey rear garden suite </t>
  </si>
  <si>
    <t>Construct a two storey laneway suite</t>
  </si>
  <si>
    <t xml:space="preserve">Proposed construction of a 119.58 m, 2 storey laneway suite. </t>
  </si>
  <si>
    <t>Construct of new 2 storey laneway suite at the rear of the property</t>
  </si>
  <si>
    <t>Proposal to construct a new 2 storey laneway suite in the rear yard of a proposed SFD-detached dwelling..See also 22 240740 DEM, 22 126006 ZAP, and 22 137393 MV.</t>
  </si>
  <si>
    <t>Proposal to convert existing garage to garden suite</t>
  </si>
  <si>
    <t>Proposal to demolish existing detached garage and construct a new 2 storey laneway suite with basement. See also 22 147509 ZAP.</t>
  </si>
  <si>
    <t>Proposal to construct a 2 storey laneway suite in the rear yard of the existing single family dwelling.See also 19 262302 ZPR.</t>
  </si>
  <si>
    <t>Proposed two storey laneway suite in rear of existing Single Family Dwelling</t>
  </si>
  <si>
    <t>Proposal for a new laneway suite</t>
  </si>
  <si>
    <t>PROPOSED: CUSTOM 2 STOREY LANEWAY SUITE</t>
  </si>
  <si>
    <t>Two storey laneway suite with garage and upper residentialNote: New 2 storey single family detached dwelling proposed on the lot under a separate building permit. See BP 23-111978 BLD 00 NH.</t>
  </si>
  <si>
    <t xml:space="preserve">Proposal to construct a new garage and laneway suite at the rear of the property. </t>
  </si>
  <si>
    <t>Proposed construction of a new 2-storey garden suite in the rear yard of an existing single family dwelling.</t>
  </si>
  <si>
    <t>Proposed new one storey Garden Suite</t>
  </si>
  <si>
    <t>Demolition of existing garage and constuction of new two storey laneway house</t>
  </si>
  <si>
    <t>Proposal to construct a garden suite in the rear yard of the property</t>
  </si>
  <si>
    <t>PROPOSED:  GARDEN SUITE</t>
  </si>
  <si>
    <t>new garden suite</t>
  </si>
  <si>
    <t>Proposal to construct a new 1 storey garden suite in the rear yard of an existing detached dwelling with 2 units.</t>
  </si>
  <si>
    <t xml:space="preserve">Proposal to demolish existing detached garage to constuct a new garden suite at rear of property. </t>
  </si>
  <si>
    <t>Proposal to demolish existing garage and shed and replaced by a 2 storey garden suite with basement.</t>
  </si>
  <si>
    <t xml:space="preserve">Proposal to convert existing detached garage into a Garden Suite, at the rear yard of an Existing SFD Detached House. </t>
  </si>
  <si>
    <t xml:space="preserve">Proposal to demolish the existing garage and construct a new 2 storey Laneway suite. </t>
  </si>
  <si>
    <t>Proposal to construct new two-storey ancillary building containing laneway suite and two-car garage in the rear yard of the property, abutting the laneway. See related applications 23-110503 ZAP and 23-136273 BLD (currently under review).</t>
  </si>
  <si>
    <t>PROPOSED: CONSTRICTION OF A NEW DETACHED LANEWAY SUITE, EXISTING DWELLING TO REMAIN UNALTERED.</t>
  </si>
  <si>
    <t>Proposal to construct new one storey garden suite with 1 unit in rear yard of existing Single Family Dwelling</t>
  </si>
  <si>
    <t>Proposal to construct new two storey Garden Suite in rear yard of existing Single Family Dwelling</t>
  </si>
  <si>
    <t>Proposal for constructing a rear yard detached garden suite.</t>
  </si>
  <si>
    <t>Construct  a garden suite at the rear of the property</t>
  </si>
  <si>
    <t>Prposed new garden suite (107.77 m2)</t>
  </si>
  <si>
    <t xml:space="preserve">PROPOSED: CONSTRUCT A NEW GARDEN SUITE. </t>
  </si>
  <si>
    <t>Proposal to construct a new 2nd floor, a basement walkout and interior alterations to convert existing semi-detached garage to laneway suite.</t>
  </si>
  <si>
    <t>Proposed Garden Suite.</t>
  </si>
  <si>
    <t>Proposal for garden suite.</t>
  </si>
  <si>
    <t>2 storey front addition and 2nd floor additon over existing garage to accomodate a new laneway suite.</t>
  </si>
  <si>
    <t>Proposal to construct a new two storey Laneway Suite.</t>
  </si>
  <si>
    <t>Proposal for 2 storey laneway suite with garage at first floor</t>
  </si>
  <si>
    <t>Demolition of the existing 2-storey garage.Construction of a new garden suite in the footprint of the existing building.Refer to related approved Alterative Solution 23-216707 ALT 00 AS.</t>
  </si>
  <si>
    <t xml:space="preserve">To construct a 1 storey semi-detached garden suite in the rear yard. </t>
  </si>
  <si>
    <t>proposing to construct a 2-storey laneway suite</t>
  </si>
  <si>
    <t>Proposed new laneway house at existing semi-detached house.</t>
  </si>
  <si>
    <t>new detached ancillary building in the backyard to be used as garden suite and garage</t>
  </si>
  <si>
    <t>Proposal to convert existing garage to two storey laneway suite.</t>
  </si>
  <si>
    <t>Renovate Existing Ancillary Building into a Garden Suite</t>
  </si>
  <si>
    <t>Construct a new two storey laneway suite with garage</t>
  </si>
  <si>
    <t>CONVERT EXISTING STUDIO TO GARDEN SUITE AT REAR YARD</t>
  </si>
  <si>
    <t>Proposal to construct new two-storey garden suite at rear of existing single family dwelling.See also 22-135454 ZAP 00 ZR.</t>
  </si>
  <si>
    <t>Proposal to convert the second storey of the existing two-storey detached garage (in the rear yard) into a a garden suite. See also 23 121516 ZAP and 23134701 MV.</t>
  </si>
  <si>
    <t>Proposal to construct a new two-storey detached ancillary building containing a laneway suite and a garage in the rear yard of the property.</t>
  </si>
  <si>
    <t>Proposed demolition of an existing garage and construction of a new laneway suite in the rear yard of an existing single family detached dwelling.</t>
  </si>
  <si>
    <t>PROPOSED 2 STOREY LANEWAY SUITE</t>
  </si>
  <si>
    <t>Proposal to construct a new 2 storey garden suite with basement in the rear yard of an existing detached dwelling with 2 units.See also 22 222130 ZAP</t>
  </si>
  <si>
    <t>Proposal to construct new laneawy suite in rear yard of existing four (4) unit dwelling</t>
  </si>
  <si>
    <t>Proposal to demolish existing garage to construct new two (2) storey laneway suite in rear yard of existing Single Family Dwelling</t>
  </si>
  <si>
    <t>proposed construction of a laneway suite</t>
  </si>
  <si>
    <t>Proposed garden suite</t>
  </si>
  <si>
    <t>Proposal to construct a new 2 storey garden suite in the rear yard of an existing SFD-detached dwelling. See also 23 103419 ZAP and 23 123121 MV.</t>
  </si>
  <si>
    <t xml:space="preserve">proposing to renovate existing detached garage and transform it into a garden suite </t>
  </si>
  <si>
    <t xml:space="preserve">Proposal to construct a new 2-storey garden suite in rear yard. </t>
  </si>
  <si>
    <t xml:space="preserve">NEW TWO STOREY REAR DETACHED GARDEN SUITE </t>
  </si>
  <si>
    <t>Proposal to demolish the detached garage and construct a new 2 storey laneway suite in the rear yard of an existing 3 unit semi. See also 23 186872 ZAP.</t>
  </si>
  <si>
    <t>Proposal to construct a new 2 storey laneway suite in the rear yard of an existing 5 unit detached dwelling. See also 23 208535 ZAP.</t>
  </si>
  <si>
    <t>Proposal to construct a new   laneway suite at the rear of an existing detached dwelling with 4 units. Exisiting 4 unit dwelling to remain unaltered</t>
  </si>
  <si>
    <t>Proposal to construct two storey garden suite with basement.</t>
  </si>
  <si>
    <t>Proposal to construct a new two storey Laneway Suite,</t>
  </si>
  <si>
    <t>Proposal to convert existing garage to laneway house</t>
  </si>
  <si>
    <t>Proposal to construct a new 2-storey laneway suite. See folder 22-121983 ZAP &amp; 23 230052 BLD 00 NH</t>
  </si>
  <si>
    <t>Proposed construction of a new garden suite in the rear yard of an existing 2-unit detached dwelling.</t>
  </si>
  <si>
    <t xml:space="preserve">Proposal to convert existing garage into a new garden suite. </t>
  </si>
  <si>
    <t>proposing to construct a new laneway suite</t>
  </si>
  <si>
    <t>Proposal to construct a new two storey garden suite.</t>
  </si>
  <si>
    <t>proposed garden suite</t>
  </si>
  <si>
    <t>Proposal to construct a new 1 storey laneway suite in the rear yard of an existing SFD-detached dwelling.</t>
  </si>
  <si>
    <t>Proposal to construct a new 1 storey garden suite in the rear yard of an existing SFD-detached dwelling.</t>
  </si>
  <si>
    <t xml:space="preserve">Proposed new garden suite </t>
  </si>
  <si>
    <t>Proposal to construct a new one storey garden suite</t>
  </si>
  <si>
    <t>Proposal to demolish existing garage, repair retaining walls, and construct a new garden suite.</t>
  </si>
  <si>
    <t>Proposal to construct a two storey garden suite.</t>
  </si>
  <si>
    <t xml:space="preserve">proposing to covert existing rear yard garage into a garden suite </t>
  </si>
  <si>
    <t>Proposal to alter existing detached garage including new 2nd floor for new garden suite.See also 23 127776 ZAP and 23 184314 MV.</t>
  </si>
  <si>
    <t>Proposal to construct a new 2 storey garden suite in the rear yard of an existing SFD-detached dwelling.</t>
  </si>
  <si>
    <t>Proposed Garden suite, Main house to be a separate permit</t>
  </si>
  <si>
    <t>Proposal for a new garden suite</t>
  </si>
  <si>
    <t>Proposal to construct a new garden suite in rear yard.</t>
  </si>
  <si>
    <t>Proposal to demolish existing one-storey detached garage and construct a one-storey garden suite.</t>
  </si>
  <si>
    <t>Proposal for a one-storey garden suite.</t>
  </si>
  <si>
    <t>Proposed 2 storey laneway suite.</t>
  </si>
  <si>
    <t>Existing garage to be converted into a garden suite by the way of interior alterations and an addition.</t>
  </si>
  <si>
    <t>Proposed laneway suite</t>
  </si>
  <si>
    <t>Proposal for new 2 storey ancillary laneway suite and garage</t>
  </si>
  <si>
    <t>Proposal to construct a new 2-storey laneway suite.</t>
  </si>
  <si>
    <t>Proposal for a new rear garden suite, raised pier foundation with no basement.</t>
  </si>
  <si>
    <t xml:space="preserve">Proposal for new Garden suite. </t>
  </si>
  <si>
    <t>Proposal to construct a 2 storey garden suite in the rear yard of an existing SFD-detached dwelling.</t>
  </si>
  <si>
    <t xml:space="preserve">New Rear Yard Garden Suite Accessory to SFD </t>
  </si>
  <si>
    <t>Proposal for interior alterations to existing garden suite.</t>
  </si>
  <si>
    <t>Proposal to construct a new two storey laneway suite, with basement.</t>
  </si>
  <si>
    <t>Proposal to convert the inside of the garage into an ADU.</t>
  </si>
  <si>
    <t>CONSTRUCTION OF A NEW DETACHED GARDEN SUITE, EXISTING DWELLING TO REMAIN UNALTERED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</si>
</sst>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5EE7-F5D7-4496-B8D5-0B9B7DA192B0}">
  <dimension ref="A1:T377"/>
  <sheetViews>
    <sheetView tabSelected="1" workbookViewId="0">
      <selection activeCell="C151" sqref="C151"/>
    </sheetView>
  </sheetViews>
  <sheetFormatPr defaultRowHeight="14.5" x14ac:dyDescent="0.35"/>
  <cols>
    <col min="1" max="1" width="12.90625" bestFit="1" customWidth="1"/>
    <col min="2" max="2" width="15.26953125" bestFit="1" customWidth="1"/>
    <col min="3" max="3" width="21.7265625" bestFit="1" customWidth="1"/>
    <col min="4" max="4" width="16.08984375" bestFit="1" customWidth="1"/>
    <col min="6" max="6" width="12.90625" bestFit="1" customWidth="1"/>
    <col min="7" max="10" width="12.90625" customWidth="1"/>
    <col min="11" max="11" width="23.6328125" bestFit="1" customWidth="1"/>
    <col min="12" max="12" width="255.6328125" bestFit="1" customWidth="1"/>
  </cols>
  <sheetData>
    <row r="1" spans="1:20" s="1" customFormat="1" x14ac:dyDescent="0.35">
      <c r="A1" s="1" t="s">
        <v>0</v>
      </c>
      <c r="B1" s="1" t="s">
        <v>1</v>
      </c>
      <c r="C1" s="1" t="s">
        <v>2</v>
      </c>
      <c r="D1" s="1" t="s">
        <v>404</v>
      </c>
      <c r="E1" s="1" t="s">
        <v>3</v>
      </c>
      <c r="F1" s="1" t="s">
        <v>4</v>
      </c>
      <c r="G1" s="1" t="s">
        <v>625</v>
      </c>
      <c r="H1" s="1" t="s">
        <v>626</v>
      </c>
      <c r="I1" s="1" t="s">
        <v>627</v>
      </c>
      <c r="J1" s="1" t="s">
        <v>628</v>
      </c>
      <c r="K1" s="1" t="s">
        <v>629</v>
      </c>
      <c r="L1" s="1" t="s">
        <v>5</v>
      </c>
    </row>
    <row r="2" spans="1:20" x14ac:dyDescent="0.35">
      <c r="A2" t="s">
        <v>747</v>
      </c>
      <c r="B2" s="2">
        <v>45471</v>
      </c>
      <c r="E2">
        <v>0</v>
      </c>
      <c r="F2">
        <v>792678</v>
      </c>
      <c r="G2">
        <v>475</v>
      </c>
      <c r="H2" t="s">
        <v>147</v>
      </c>
      <c r="I2" t="s">
        <v>8</v>
      </c>
      <c r="J2" t="s">
        <v>9</v>
      </c>
      <c r="K2" t="str">
        <f>G2&amp;" "&amp;H2&amp;" "&amp;I2&amp;" "&amp;J2</f>
        <v xml:space="preserve">475 DELAWARE AVE  </v>
      </c>
      <c r="L2" t="s">
        <v>1000</v>
      </c>
      <c r="R2" s="2"/>
      <c r="S2" s="2"/>
      <c r="T2" s="2"/>
    </row>
    <row r="3" spans="1:20" x14ac:dyDescent="0.35">
      <c r="A3" t="s">
        <v>770</v>
      </c>
      <c r="B3" s="2">
        <v>45471</v>
      </c>
      <c r="E3">
        <v>0</v>
      </c>
      <c r="F3">
        <v>778254</v>
      </c>
      <c r="G3">
        <v>135</v>
      </c>
      <c r="H3" t="s">
        <v>812</v>
      </c>
      <c r="I3" t="s">
        <v>8</v>
      </c>
      <c r="J3" t="s">
        <v>9</v>
      </c>
      <c r="K3" t="str">
        <f>G3&amp;" "&amp;H3&amp;" "&amp;I3&amp;" "&amp;J3</f>
        <v xml:space="preserve">135 BRUNSWICK AVE  </v>
      </c>
      <c r="L3" t="s">
        <v>1022</v>
      </c>
      <c r="R3" s="2"/>
      <c r="S3" s="2"/>
      <c r="T3" s="2"/>
    </row>
    <row r="4" spans="1:20" x14ac:dyDescent="0.35">
      <c r="A4" t="s">
        <v>769</v>
      </c>
      <c r="B4" s="2">
        <v>45469</v>
      </c>
      <c r="E4">
        <v>0</v>
      </c>
      <c r="F4">
        <v>547140</v>
      </c>
      <c r="G4">
        <v>148</v>
      </c>
      <c r="H4" t="s">
        <v>872</v>
      </c>
      <c r="I4" t="s">
        <v>8</v>
      </c>
      <c r="J4" t="s">
        <v>9</v>
      </c>
      <c r="K4" t="str">
        <f>G4&amp;" "&amp;H4&amp;" "&amp;I4&amp;" "&amp;J4</f>
        <v xml:space="preserve">148 OLD SHEPPARD AVE  </v>
      </c>
      <c r="L4" t="s">
        <v>1021</v>
      </c>
      <c r="R4" s="2"/>
      <c r="S4" s="2"/>
      <c r="T4" s="2"/>
    </row>
    <row r="5" spans="1:20" x14ac:dyDescent="0.35">
      <c r="A5" t="s">
        <v>780</v>
      </c>
      <c r="B5" s="2">
        <v>45469</v>
      </c>
      <c r="E5">
        <v>0</v>
      </c>
      <c r="F5">
        <v>7793238</v>
      </c>
      <c r="G5">
        <v>232</v>
      </c>
      <c r="H5" t="s">
        <v>880</v>
      </c>
      <c r="I5" t="s">
        <v>17</v>
      </c>
      <c r="J5" t="s">
        <v>9</v>
      </c>
      <c r="K5" t="str">
        <f>G5&amp;" "&amp;H5&amp;" "&amp;I5&amp;" "&amp;J5</f>
        <v xml:space="preserve">232 MC CAUL ST  </v>
      </c>
      <c r="L5" t="s">
        <v>1032</v>
      </c>
      <c r="R5" s="2"/>
      <c r="S5" s="2"/>
      <c r="T5" s="2"/>
    </row>
    <row r="6" spans="1:20" x14ac:dyDescent="0.35">
      <c r="A6" t="s">
        <v>742</v>
      </c>
      <c r="B6" s="2">
        <v>45468</v>
      </c>
      <c r="E6">
        <v>0</v>
      </c>
      <c r="F6">
        <v>7577173</v>
      </c>
      <c r="G6">
        <v>162</v>
      </c>
      <c r="H6" t="s">
        <v>27</v>
      </c>
      <c r="I6" t="s">
        <v>17</v>
      </c>
      <c r="J6" t="s">
        <v>9</v>
      </c>
      <c r="K6" t="str">
        <f>G6&amp;" "&amp;H6&amp;" "&amp;I6&amp;" "&amp;J6</f>
        <v xml:space="preserve">162 MARKHAM ST  </v>
      </c>
      <c r="L6" t="s">
        <v>996</v>
      </c>
      <c r="R6" s="2"/>
      <c r="S6" s="2"/>
      <c r="T6" s="2"/>
    </row>
    <row r="7" spans="1:20" x14ac:dyDescent="0.35">
      <c r="A7" t="s">
        <v>773</v>
      </c>
      <c r="B7" s="2">
        <v>45468</v>
      </c>
      <c r="E7">
        <v>0</v>
      </c>
      <c r="F7">
        <v>8407907</v>
      </c>
      <c r="G7">
        <v>267</v>
      </c>
      <c r="H7" t="s">
        <v>68</v>
      </c>
      <c r="I7" t="s">
        <v>8</v>
      </c>
      <c r="J7" t="s">
        <v>9</v>
      </c>
      <c r="K7" t="str">
        <f>G7&amp;" "&amp;H7&amp;" "&amp;I7&amp;" "&amp;J7</f>
        <v xml:space="preserve">267 PALMERSTON AVE  </v>
      </c>
      <c r="L7" t="s">
        <v>1025</v>
      </c>
      <c r="R7" s="2"/>
      <c r="S7" s="2"/>
      <c r="T7" s="2"/>
    </row>
    <row r="8" spans="1:20" x14ac:dyDescent="0.35">
      <c r="A8" t="s">
        <v>757</v>
      </c>
      <c r="B8" s="2">
        <v>45467</v>
      </c>
      <c r="E8">
        <v>0</v>
      </c>
      <c r="F8">
        <v>797930</v>
      </c>
      <c r="G8">
        <v>23</v>
      </c>
      <c r="H8" t="s">
        <v>860</v>
      </c>
      <c r="I8" t="s">
        <v>14</v>
      </c>
      <c r="J8" t="s">
        <v>9</v>
      </c>
      <c r="K8" t="str">
        <f>G8&amp;" "&amp;H8&amp;" "&amp;I8&amp;" "&amp;J8</f>
        <v xml:space="preserve">23 DUNVEGAN RD  </v>
      </c>
      <c r="L8" t="s">
        <v>1010</v>
      </c>
      <c r="R8" s="2"/>
      <c r="S8" s="2"/>
      <c r="T8" s="2"/>
    </row>
    <row r="9" spans="1:20" x14ac:dyDescent="0.35">
      <c r="A9" t="s">
        <v>779</v>
      </c>
      <c r="B9" s="2">
        <v>45467</v>
      </c>
      <c r="E9">
        <v>0</v>
      </c>
      <c r="F9">
        <v>7974414</v>
      </c>
      <c r="G9">
        <v>133</v>
      </c>
      <c r="H9" t="s">
        <v>879</v>
      </c>
      <c r="I9" t="s">
        <v>8</v>
      </c>
      <c r="J9" t="s">
        <v>9</v>
      </c>
      <c r="K9" t="str">
        <f>G9&amp;" "&amp;H9&amp;" "&amp;I9&amp;" "&amp;J9</f>
        <v xml:space="preserve">133 MADISON AVE  </v>
      </c>
      <c r="L9" t="s">
        <v>1031</v>
      </c>
      <c r="R9" s="2"/>
      <c r="S9" s="2"/>
      <c r="T9" s="2"/>
    </row>
    <row r="10" spans="1:20" x14ac:dyDescent="0.35">
      <c r="A10" t="s">
        <v>774</v>
      </c>
      <c r="B10" s="2">
        <v>45464</v>
      </c>
      <c r="E10">
        <v>0</v>
      </c>
      <c r="F10">
        <v>840791</v>
      </c>
      <c r="G10">
        <v>52</v>
      </c>
      <c r="H10" t="s">
        <v>874</v>
      </c>
      <c r="I10" t="s">
        <v>8</v>
      </c>
      <c r="J10" t="s">
        <v>9</v>
      </c>
      <c r="K10" t="str">
        <f>G10&amp;" "&amp;H10&amp;" "&amp;I10&amp;" "&amp;J10</f>
        <v xml:space="preserve">52 MC MURRAY AVE  </v>
      </c>
      <c r="L10" t="s">
        <v>1026</v>
      </c>
      <c r="R10" s="2"/>
      <c r="S10" s="2"/>
      <c r="T10" s="2"/>
    </row>
    <row r="11" spans="1:20" x14ac:dyDescent="0.35">
      <c r="A11" t="s">
        <v>751</v>
      </c>
      <c r="B11" s="2">
        <v>45463</v>
      </c>
      <c r="E11">
        <v>0</v>
      </c>
      <c r="F11">
        <v>7635374</v>
      </c>
      <c r="G11">
        <v>437</v>
      </c>
      <c r="H11" t="s">
        <v>854</v>
      </c>
      <c r="I11" t="s">
        <v>8</v>
      </c>
      <c r="J11" t="s">
        <v>9</v>
      </c>
      <c r="K11" t="str">
        <f>G11&amp;" "&amp;H11&amp;" "&amp;I11&amp;" "&amp;J11</f>
        <v xml:space="preserve">437 ROEHAMPTON AVE  </v>
      </c>
      <c r="L11" t="s">
        <v>1004</v>
      </c>
      <c r="R11" s="2"/>
      <c r="S11" s="2"/>
      <c r="T11" s="2"/>
    </row>
    <row r="12" spans="1:20" x14ac:dyDescent="0.35">
      <c r="A12" t="s">
        <v>781</v>
      </c>
      <c r="B12" s="2">
        <v>45461</v>
      </c>
      <c r="E12">
        <v>0</v>
      </c>
      <c r="F12">
        <v>482818</v>
      </c>
      <c r="G12">
        <v>26</v>
      </c>
      <c r="H12" t="s">
        <v>881</v>
      </c>
      <c r="I12" t="s">
        <v>882</v>
      </c>
      <c r="J12" t="s">
        <v>9</v>
      </c>
      <c r="K12" t="str">
        <f>G12&amp;" "&amp;H12&amp;" "&amp;I12&amp;" "&amp;J12</f>
        <v xml:space="preserve">26 ANNAPEARL CRT  </v>
      </c>
      <c r="L12" t="s">
        <v>1033</v>
      </c>
      <c r="R12" s="2"/>
      <c r="S12" s="2"/>
      <c r="T12" s="2"/>
    </row>
    <row r="13" spans="1:20" x14ac:dyDescent="0.35">
      <c r="A13" t="s">
        <v>778</v>
      </c>
      <c r="B13" s="2">
        <v>45457</v>
      </c>
      <c r="E13">
        <v>0</v>
      </c>
      <c r="F13">
        <v>305904</v>
      </c>
      <c r="G13">
        <v>210</v>
      </c>
      <c r="H13" t="s">
        <v>878</v>
      </c>
      <c r="I13" t="s">
        <v>14</v>
      </c>
      <c r="J13" t="s">
        <v>148</v>
      </c>
      <c r="K13" t="str">
        <f>G13&amp;" "&amp;H13&amp;" "&amp;I13&amp;" "&amp;J13</f>
        <v>210 BELLAMY RD N</v>
      </c>
      <c r="L13" t="s">
        <v>1030</v>
      </c>
      <c r="R13" s="2"/>
      <c r="S13" s="2"/>
      <c r="T13" s="2"/>
    </row>
    <row r="14" spans="1:20" x14ac:dyDescent="0.35">
      <c r="A14" t="s">
        <v>782</v>
      </c>
      <c r="B14" s="2">
        <v>45457</v>
      </c>
      <c r="E14">
        <v>0</v>
      </c>
      <c r="F14">
        <v>14200834</v>
      </c>
      <c r="G14" t="s">
        <v>883</v>
      </c>
      <c r="H14" t="s">
        <v>884</v>
      </c>
      <c r="I14" t="s">
        <v>183</v>
      </c>
      <c r="J14" t="s">
        <v>9</v>
      </c>
      <c r="K14" t="str">
        <f>G14&amp;" "&amp;H14&amp;" "&amp;I14&amp;" "&amp;J14</f>
        <v xml:space="preserve">11A OAKDENE CRES  </v>
      </c>
      <c r="L14" t="s">
        <v>1034</v>
      </c>
      <c r="R14" s="2"/>
      <c r="S14" s="2"/>
      <c r="T14" s="2"/>
    </row>
    <row r="15" spans="1:20" x14ac:dyDescent="0.35">
      <c r="A15" t="s">
        <v>764</v>
      </c>
      <c r="B15" s="2">
        <v>45449</v>
      </c>
      <c r="E15">
        <v>0</v>
      </c>
      <c r="F15">
        <v>14629701</v>
      </c>
      <c r="G15">
        <v>10</v>
      </c>
      <c r="H15" t="s">
        <v>867</v>
      </c>
      <c r="I15" t="s">
        <v>8</v>
      </c>
      <c r="J15" t="s">
        <v>9</v>
      </c>
      <c r="K15" t="str">
        <f>G15&amp;" "&amp;H15&amp;" "&amp;I15&amp;" "&amp;J15</f>
        <v xml:space="preserve">10 SUMMIT AVE  </v>
      </c>
      <c r="L15" t="s">
        <v>1017</v>
      </c>
      <c r="R15" s="2"/>
      <c r="S15" s="2"/>
      <c r="T15" s="2"/>
    </row>
    <row r="16" spans="1:20" x14ac:dyDescent="0.35">
      <c r="A16" t="s">
        <v>771</v>
      </c>
      <c r="B16" s="2">
        <v>45449</v>
      </c>
      <c r="E16">
        <v>0</v>
      </c>
      <c r="F16">
        <v>981764</v>
      </c>
      <c r="G16">
        <v>22</v>
      </c>
      <c r="H16" t="s">
        <v>873</v>
      </c>
      <c r="I16" t="s">
        <v>8</v>
      </c>
      <c r="J16" t="s">
        <v>9</v>
      </c>
      <c r="K16" t="str">
        <f>G16&amp;" "&amp;H16&amp;" "&amp;I16&amp;" "&amp;J16</f>
        <v xml:space="preserve">22 ACORN AVE  </v>
      </c>
      <c r="L16" t="s">
        <v>1023</v>
      </c>
      <c r="R16" s="2"/>
      <c r="S16" s="2"/>
      <c r="T16" s="2"/>
    </row>
    <row r="17" spans="1:20" x14ac:dyDescent="0.35">
      <c r="A17" t="s">
        <v>775</v>
      </c>
      <c r="B17" s="2">
        <v>45448</v>
      </c>
      <c r="E17">
        <v>0</v>
      </c>
      <c r="F17">
        <v>355885</v>
      </c>
      <c r="G17">
        <v>88</v>
      </c>
      <c r="H17" t="s">
        <v>875</v>
      </c>
      <c r="I17" t="s">
        <v>327</v>
      </c>
      <c r="J17" t="s">
        <v>9</v>
      </c>
      <c r="K17" t="str">
        <f>G17&amp;" "&amp;H17&amp;" "&amp;I17&amp;" "&amp;J17</f>
        <v xml:space="preserve">88 LINGARDE DR  </v>
      </c>
      <c r="L17" t="s">
        <v>1027</v>
      </c>
      <c r="R17" s="2"/>
      <c r="S17" s="2"/>
      <c r="T17" s="2"/>
    </row>
    <row r="18" spans="1:20" x14ac:dyDescent="0.35">
      <c r="A18" t="s">
        <v>777</v>
      </c>
      <c r="B18" s="2">
        <v>45448</v>
      </c>
      <c r="E18">
        <v>0</v>
      </c>
      <c r="F18">
        <v>67085</v>
      </c>
      <c r="G18">
        <v>16</v>
      </c>
      <c r="H18" t="s">
        <v>877</v>
      </c>
      <c r="I18" t="s">
        <v>69</v>
      </c>
      <c r="J18" t="s">
        <v>9</v>
      </c>
      <c r="K18" t="str">
        <f>G18&amp;" "&amp;H18&amp;" "&amp;I18&amp;" "&amp;J18</f>
        <v xml:space="preserve">16 LITTLE BLVD  </v>
      </c>
      <c r="L18" t="s">
        <v>1029</v>
      </c>
      <c r="R18" s="2"/>
      <c r="S18" s="2"/>
      <c r="T18" s="2"/>
    </row>
    <row r="19" spans="1:20" x14ac:dyDescent="0.35">
      <c r="A19" t="s">
        <v>363</v>
      </c>
      <c r="B19" s="2">
        <v>45447</v>
      </c>
      <c r="C19" s="2">
        <v>45471</v>
      </c>
      <c r="D19">
        <f>_xlfn.DAYS(C19,B19)</f>
        <v>24</v>
      </c>
      <c r="E19">
        <v>1</v>
      </c>
      <c r="F19">
        <v>786256</v>
      </c>
      <c r="G19">
        <v>386</v>
      </c>
      <c r="H19" t="s">
        <v>242</v>
      </c>
      <c r="I19" t="s">
        <v>8</v>
      </c>
      <c r="J19" t="s">
        <v>9</v>
      </c>
      <c r="K19" t="str">
        <f>G19&amp;" "&amp;H19&amp;" "&amp;I19&amp;" "&amp;J19</f>
        <v xml:space="preserve">386 CONCORD AVE  </v>
      </c>
      <c r="L19" t="s">
        <v>600</v>
      </c>
      <c r="R19" s="2"/>
      <c r="S19" s="2"/>
      <c r="T19" s="2"/>
    </row>
    <row r="20" spans="1:20" x14ac:dyDescent="0.35">
      <c r="A20" t="s">
        <v>714</v>
      </c>
      <c r="B20" s="2">
        <v>45447</v>
      </c>
      <c r="E20">
        <v>0</v>
      </c>
      <c r="F20">
        <v>9909468</v>
      </c>
      <c r="G20">
        <v>216</v>
      </c>
      <c r="H20" t="s">
        <v>837</v>
      </c>
      <c r="I20" t="s">
        <v>17</v>
      </c>
      <c r="J20" t="s">
        <v>9</v>
      </c>
      <c r="K20" t="str">
        <f>G20&amp;" "&amp;H20&amp;" "&amp;I20&amp;" "&amp;J20</f>
        <v xml:space="preserve">216 WILLIAM ST  </v>
      </c>
      <c r="L20" t="s">
        <v>969</v>
      </c>
      <c r="R20" s="2"/>
      <c r="S20" s="2"/>
      <c r="T20" s="2"/>
    </row>
    <row r="21" spans="1:20" x14ac:dyDescent="0.35">
      <c r="A21" t="s">
        <v>739</v>
      </c>
      <c r="B21" s="2">
        <v>45440</v>
      </c>
      <c r="E21">
        <v>0</v>
      </c>
      <c r="F21">
        <v>24215</v>
      </c>
      <c r="G21">
        <v>208</v>
      </c>
      <c r="H21" t="s">
        <v>317</v>
      </c>
      <c r="I21" t="s">
        <v>8</v>
      </c>
      <c r="J21" t="s">
        <v>9</v>
      </c>
      <c r="K21" t="str">
        <f>G21&amp;" "&amp;H21&amp;" "&amp;I21&amp;" "&amp;J21</f>
        <v xml:space="preserve">208 GLEBEMOUNT AVE  </v>
      </c>
      <c r="L21" t="s">
        <v>993</v>
      </c>
      <c r="R21" s="2"/>
      <c r="S21" s="2"/>
      <c r="T21" s="2"/>
    </row>
    <row r="22" spans="1:20" x14ac:dyDescent="0.35">
      <c r="A22" t="s">
        <v>776</v>
      </c>
      <c r="B22" s="2">
        <v>45439</v>
      </c>
      <c r="E22">
        <v>0</v>
      </c>
      <c r="F22">
        <v>302266</v>
      </c>
      <c r="G22">
        <v>3</v>
      </c>
      <c r="H22" t="s">
        <v>876</v>
      </c>
      <c r="I22" t="s">
        <v>327</v>
      </c>
      <c r="J22" t="s">
        <v>9</v>
      </c>
      <c r="K22" t="str">
        <f>G22&amp;" "&amp;H22&amp;" "&amp;I22&amp;" "&amp;J22</f>
        <v xml:space="preserve">3 ANTICOSTI DR  </v>
      </c>
      <c r="L22" t="s">
        <v>1028</v>
      </c>
      <c r="R22" s="2"/>
      <c r="S22" s="2"/>
      <c r="T22" s="2"/>
    </row>
    <row r="23" spans="1:20" x14ac:dyDescent="0.35">
      <c r="A23" t="s">
        <v>768</v>
      </c>
      <c r="B23" s="2">
        <v>45435</v>
      </c>
      <c r="E23">
        <v>0</v>
      </c>
      <c r="F23">
        <v>7487629</v>
      </c>
      <c r="G23">
        <v>278</v>
      </c>
      <c r="H23" t="s">
        <v>871</v>
      </c>
      <c r="I23" t="s">
        <v>327</v>
      </c>
      <c r="J23" t="s">
        <v>9</v>
      </c>
      <c r="K23" t="str">
        <f>G23&amp;" "&amp;H23&amp;" "&amp;I23&amp;" "&amp;J23</f>
        <v xml:space="preserve">278 BELSIZE DR  </v>
      </c>
      <c r="L23" t="s">
        <v>1020</v>
      </c>
      <c r="R23" s="2"/>
      <c r="S23" s="2"/>
      <c r="T23" s="2"/>
    </row>
    <row r="24" spans="1:20" x14ac:dyDescent="0.35">
      <c r="A24" t="s">
        <v>732</v>
      </c>
      <c r="B24" s="2">
        <v>45434</v>
      </c>
      <c r="E24">
        <v>0</v>
      </c>
      <c r="F24">
        <v>2809425</v>
      </c>
      <c r="G24">
        <v>229</v>
      </c>
      <c r="H24" t="s">
        <v>168</v>
      </c>
      <c r="I24" t="s">
        <v>14</v>
      </c>
      <c r="J24" t="s">
        <v>9</v>
      </c>
      <c r="K24" t="str">
        <f>G24&amp;" "&amp;H24&amp;" "&amp;I24&amp;" "&amp;J24</f>
        <v xml:space="preserve">229 RUSHOLME RD  </v>
      </c>
      <c r="L24" t="s">
        <v>986</v>
      </c>
      <c r="R24" s="2"/>
      <c r="S24" s="2"/>
      <c r="T24" s="2"/>
    </row>
    <row r="25" spans="1:20" x14ac:dyDescent="0.35">
      <c r="A25" t="s">
        <v>708</v>
      </c>
      <c r="B25" s="2">
        <v>45433</v>
      </c>
      <c r="E25">
        <v>0</v>
      </c>
      <c r="F25">
        <v>1013940</v>
      </c>
      <c r="G25">
        <v>3</v>
      </c>
      <c r="H25" t="s">
        <v>834</v>
      </c>
      <c r="I25" t="s">
        <v>14</v>
      </c>
      <c r="J25" t="s">
        <v>9</v>
      </c>
      <c r="K25" t="str">
        <f>G25&amp;" "&amp;H25&amp;" "&amp;I25&amp;" "&amp;J25</f>
        <v xml:space="preserve">3 LAMELLA RD  </v>
      </c>
      <c r="L25" t="s">
        <v>963</v>
      </c>
      <c r="R25" s="2"/>
      <c r="S25" s="2"/>
      <c r="T25" s="2"/>
    </row>
    <row r="26" spans="1:20" x14ac:dyDescent="0.35">
      <c r="A26" t="s">
        <v>760</v>
      </c>
      <c r="B26" s="2">
        <v>45427</v>
      </c>
      <c r="E26">
        <v>0</v>
      </c>
      <c r="F26">
        <v>6624528</v>
      </c>
      <c r="G26">
        <v>68</v>
      </c>
      <c r="H26" t="s">
        <v>863</v>
      </c>
      <c r="I26" t="s">
        <v>8</v>
      </c>
      <c r="J26" t="s">
        <v>9</v>
      </c>
      <c r="K26" t="str">
        <f>G26&amp;" "&amp;H26&amp;" "&amp;I26&amp;" "&amp;J26</f>
        <v xml:space="preserve">68 WOODINGTON AVE  </v>
      </c>
      <c r="L26" t="s">
        <v>1013</v>
      </c>
      <c r="R26" s="2"/>
      <c r="S26" s="2"/>
      <c r="T26" s="2"/>
    </row>
    <row r="27" spans="1:20" x14ac:dyDescent="0.35">
      <c r="A27" t="s">
        <v>695</v>
      </c>
      <c r="B27" s="2">
        <v>45422</v>
      </c>
      <c r="E27">
        <v>0</v>
      </c>
      <c r="F27">
        <v>8007550</v>
      </c>
      <c r="G27">
        <v>115</v>
      </c>
      <c r="H27" t="s">
        <v>823</v>
      </c>
      <c r="I27" t="s">
        <v>8</v>
      </c>
      <c r="J27" t="s">
        <v>9</v>
      </c>
      <c r="K27" t="str">
        <f>G27&amp;" "&amp;H27&amp;" "&amp;I27&amp;" "&amp;J27</f>
        <v xml:space="preserve">115 GALLEY AVE  </v>
      </c>
      <c r="L27" t="s">
        <v>950</v>
      </c>
      <c r="R27" s="2"/>
      <c r="S27" s="2"/>
      <c r="T27" s="2"/>
    </row>
    <row r="28" spans="1:20" x14ac:dyDescent="0.35">
      <c r="A28" t="s">
        <v>753</v>
      </c>
      <c r="B28" s="2">
        <v>45421</v>
      </c>
      <c r="E28">
        <v>0</v>
      </c>
      <c r="F28">
        <v>391919</v>
      </c>
      <c r="G28">
        <v>22</v>
      </c>
      <c r="H28" t="s">
        <v>856</v>
      </c>
      <c r="I28" t="s">
        <v>14</v>
      </c>
      <c r="J28" t="s">
        <v>9</v>
      </c>
      <c r="K28" t="str">
        <f>G28&amp;" "&amp;H28&amp;" "&amp;I28&amp;" "&amp;J28</f>
        <v xml:space="preserve">22 TODD RD  </v>
      </c>
      <c r="L28" t="s">
        <v>1006</v>
      </c>
      <c r="R28" s="2"/>
      <c r="S28" s="2"/>
      <c r="T28" s="2"/>
    </row>
    <row r="29" spans="1:20" x14ac:dyDescent="0.35">
      <c r="A29" t="s">
        <v>772</v>
      </c>
      <c r="B29" s="2">
        <v>45420</v>
      </c>
      <c r="E29">
        <v>0</v>
      </c>
      <c r="F29">
        <v>850282</v>
      </c>
      <c r="G29">
        <v>1032</v>
      </c>
      <c r="H29" t="s">
        <v>23</v>
      </c>
      <c r="I29" t="s">
        <v>8</v>
      </c>
      <c r="J29" t="s">
        <v>9</v>
      </c>
      <c r="K29" t="str">
        <f>G29&amp;" "&amp;H29&amp;" "&amp;I29&amp;" "&amp;J29</f>
        <v xml:space="preserve">1032 OSSINGTON AVE  </v>
      </c>
      <c r="L29" t="s">
        <v>1024</v>
      </c>
      <c r="R29" s="2"/>
      <c r="S29" s="2"/>
      <c r="T29" s="2"/>
    </row>
    <row r="30" spans="1:20" x14ac:dyDescent="0.35">
      <c r="A30" t="s">
        <v>736</v>
      </c>
      <c r="B30" s="2">
        <v>45419</v>
      </c>
      <c r="E30">
        <v>0</v>
      </c>
      <c r="F30">
        <v>857300</v>
      </c>
      <c r="G30">
        <v>11</v>
      </c>
      <c r="H30" t="s">
        <v>846</v>
      </c>
      <c r="I30" t="s">
        <v>8</v>
      </c>
      <c r="J30" t="s">
        <v>9</v>
      </c>
      <c r="K30" t="str">
        <f>G30&amp;" "&amp;H30&amp;" "&amp;I30&amp;" "&amp;J30</f>
        <v xml:space="preserve">11 RADFORD AVE  </v>
      </c>
      <c r="L30" t="s">
        <v>990</v>
      </c>
      <c r="R30" s="2"/>
      <c r="S30" s="2"/>
      <c r="T30" s="2"/>
    </row>
    <row r="31" spans="1:20" x14ac:dyDescent="0.35">
      <c r="A31" t="s">
        <v>648</v>
      </c>
      <c r="B31" s="2">
        <v>45414</v>
      </c>
      <c r="E31">
        <v>0</v>
      </c>
      <c r="F31">
        <v>14200842</v>
      </c>
      <c r="G31" t="s">
        <v>797</v>
      </c>
      <c r="H31" t="s">
        <v>798</v>
      </c>
      <c r="I31" t="s">
        <v>8</v>
      </c>
      <c r="J31" t="s">
        <v>9</v>
      </c>
      <c r="K31" t="str">
        <f>G31&amp;" "&amp;H31&amp;" "&amp;I31&amp;" "&amp;J31</f>
        <v xml:space="preserve">63 A WAYLAND AVE  </v>
      </c>
      <c r="L31" t="s">
        <v>903</v>
      </c>
      <c r="R31" s="2"/>
      <c r="S31" s="2"/>
      <c r="T31" s="2"/>
    </row>
    <row r="32" spans="1:20" x14ac:dyDescent="0.35">
      <c r="A32" t="s">
        <v>743</v>
      </c>
      <c r="B32" s="2">
        <v>45414</v>
      </c>
      <c r="E32">
        <v>0</v>
      </c>
      <c r="F32">
        <v>809441</v>
      </c>
      <c r="G32">
        <v>2448</v>
      </c>
      <c r="H32" t="s">
        <v>160</v>
      </c>
      <c r="I32" t="s">
        <v>17</v>
      </c>
      <c r="J32" t="s">
        <v>161</v>
      </c>
      <c r="K32" t="str">
        <f>G32&amp;" "&amp;H32&amp;" "&amp;I32&amp;" "&amp;J32</f>
        <v>2448 GERRARD ST E</v>
      </c>
      <c r="L32" t="s">
        <v>971</v>
      </c>
      <c r="R32" s="2"/>
      <c r="S32" s="2"/>
      <c r="T32" s="2"/>
    </row>
    <row r="33" spans="1:20" x14ac:dyDescent="0.35">
      <c r="A33" t="s">
        <v>700</v>
      </c>
      <c r="B33" s="2">
        <v>45412</v>
      </c>
      <c r="E33">
        <v>0</v>
      </c>
      <c r="F33">
        <v>497938</v>
      </c>
      <c r="G33">
        <v>15</v>
      </c>
      <c r="H33" t="s">
        <v>828</v>
      </c>
      <c r="I33" t="s">
        <v>327</v>
      </c>
      <c r="J33" t="s">
        <v>9</v>
      </c>
      <c r="K33" t="str">
        <f>G33&amp;" "&amp;H33&amp;" "&amp;I33&amp;" "&amp;J33</f>
        <v xml:space="preserve">15 CHARLEMAGNE DR  </v>
      </c>
      <c r="L33" t="s">
        <v>955</v>
      </c>
      <c r="R33" s="2"/>
      <c r="S33" s="2"/>
      <c r="T33" s="2"/>
    </row>
    <row r="34" spans="1:20" x14ac:dyDescent="0.35">
      <c r="A34" t="s">
        <v>723</v>
      </c>
      <c r="B34" s="2">
        <v>45408</v>
      </c>
      <c r="E34">
        <v>0</v>
      </c>
      <c r="F34">
        <v>881732</v>
      </c>
      <c r="G34">
        <v>133</v>
      </c>
      <c r="H34" t="s">
        <v>840</v>
      </c>
      <c r="I34" t="s">
        <v>8</v>
      </c>
      <c r="J34" t="s">
        <v>9</v>
      </c>
      <c r="K34" t="str">
        <f>G34&amp;" "&amp;H34&amp;" "&amp;I34&amp;" "&amp;J34</f>
        <v xml:space="preserve">133 WESTMINSTER AVE  </v>
      </c>
      <c r="L34" t="s">
        <v>977</v>
      </c>
      <c r="R34" s="2"/>
      <c r="S34" s="2"/>
      <c r="T34" s="2"/>
    </row>
    <row r="35" spans="1:20" x14ac:dyDescent="0.35">
      <c r="A35" t="s">
        <v>766</v>
      </c>
      <c r="B35" s="2">
        <v>45408</v>
      </c>
      <c r="E35">
        <v>0</v>
      </c>
      <c r="F35">
        <v>331707</v>
      </c>
      <c r="G35">
        <v>4055</v>
      </c>
      <c r="H35" t="s">
        <v>869</v>
      </c>
      <c r="I35" t="s">
        <v>14</v>
      </c>
      <c r="J35" t="s">
        <v>9</v>
      </c>
      <c r="K35" t="str">
        <f>G35&amp;" "&amp;H35&amp;" "&amp;I35&amp;" "&amp;J35</f>
        <v xml:space="preserve">4055 ELLESMERE RD  </v>
      </c>
      <c r="L35" t="s">
        <v>1019</v>
      </c>
      <c r="R35" s="2"/>
      <c r="S35" s="2"/>
      <c r="T35" s="2"/>
    </row>
    <row r="36" spans="1:20" x14ac:dyDescent="0.35">
      <c r="A36" t="s">
        <v>745</v>
      </c>
      <c r="B36" s="2">
        <v>45407</v>
      </c>
      <c r="E36">
        <v>0</v>
      </c>
      <c r="F36">
        <v>822189</v>
      </c>
      <c r="G36">
        <v>125</v>
      </c>
      <c r="H36" t="s">
        <v>799</v>
      </c>
      <c r="I36" t="s">
        <v>8</v>
      </c>
      <c r="J36" t="s">
        <v>9</v>
      </c>
      <c r="K36" t="str">
        <f>G36&amp;" "&amp;H36&amp;" "&amp;I36&amp;" "&amp;J36</f>
        <v xml:space="preserve">125 HOGARTH AVE  </v>
      </c>
      <c r="L36" t="s">
        <v>998</v>
      </c>
      <c r="R36" s="2"/>
      <c r="S36" s="2"/>
      <c r="T36" s="2"/>
    </row>
    <row r="37" spans="1:20" x14ac:dyDescent="0.35">
      <c r="A37" t="s">
        <v>755</v>
      </c>
      <c r="B37" s="2">
        <v>45406</v>
      </c>
      <c r="E37">
        <v>0</v>
      </c>
      <c r="F37">
        <v>66309</v>
      </c>
      <c r="G37">
        <v>46</v>
      </c>
      <c r="H37" t="s">
        <v>858</v>
      </c>
      <c r="I37" t="s">
        <v>17</v>
      </c>
      <c r="J37" t="s">
        <v>9</v>
      </c>
      <c r="K37" t="str">
        <f>G37&amp;" "&amp;H37&amp;" "&amp;I37&amp;" "&amp;J37</f>
        <v xml:space="preserve">46 LAPP ST  </v>
      </c>
      <c r="L37" t="s">
        <v>1008</v>
      </c>
      <c r="R37" s="2"/>
      <c r="S37" s="2"/>
      <c r="T37" s="2"/>
    </row>
    <row r="38" spans="1:20" x14ac:dyDescent="0.35">
      <c r="A38" t="s">
        <v>765</v>
      </c>
      <c r="B38" s="2">
        <v>45401</v>
      </c>
      <c r="E38">
        <v>0</v>
      </c>
      <c r="F38">
        <v>816655</v>
      </c>
      <c r="G38">
        <v>7</v>
      </c>
      <c r="H38" t="s">
        <v>868</v>
      </c>
      <c r="I38" t="s">
        <v>8</v>
      </c>
      <c r="J38" t="s">
        <v>9</v>
      </c>
      <c r="K38" t="str">
        <f>G38&amp;" "&amp;H38&amp;" "&amp;I38&amp;" "&amp;J38</f>
        <v xml:space="preserve">7 HAMBLY AVE  </v>
      </c>
      <c r="L38" t="s">
        <v>1018</v>
      </c>
      <c r="R38" s="2"/>
      <c r="S38" s="2"/>
      <c r="T38" s="2"/>
    </row>
    <row r="39" spans="1:20" x14ac:dyDescent="0.35">
      <c r="A39" t="s">
        <v>731</v>
      </c>
      <c r="B39" s="2">
        <v>45400</v>
      </c>
      <c r="E39">
        <v>0</v>
      </c>
      <c r="F39">
        <v>850243</v>
      </c>
      <c r="G39">
        <v>984</v>
      </c>
      <c r="H39" t="s">
        <v>23</v>
      </c>
      <c r="I39" t="s">
        <v>8</v>
      </c>
      <c r="J39" t="s">
        <v>9</v>
      </c>
      <c r="K39" t="str">
        <f>G39&amp;" "&amp;H39&amp;" "&amp;I39&amp;" "&amp;J39</f>
        <v xml:space="preserve">984 OSSINGTON AVE  </v>
      </c>
      <c r="L39" t="s">
        <v>985</v>
      </c>
      <c r="R39" s="2"/>
      <c r="S39" s="2"/>
      <c r="T39" s="2"/>
    </row>
    <row r="40" spans="1:20" x14ac:dyDescent="0.35">
      <c r="A40" t="s">
        <v>767</v>
      </c>
      <c r="B40" s="2">
        <v>45398</v>
      </c>
      <c r="E40">
        <v>0</v>
      </c>
      <c r="F40">
        <v>865061</v>
      </c>
      <c r="G40">
        <v>42</v>
      </c>
      <c r="H40" t="s">
        <v>870</v>
      </c>
      <c r="I40" t="s">
        <v>8</v>
      </c>
      <c r="J40" t="s">
        <v>9</v>
      </c>
      <c r="K40" t="str">
        <f>G40&amp;" "&amp;H40&amp;" "&amp;I40&amp;" "&amp;J40</f>
        <v xml:space="preserve">42 SANDFORD AVE  </v>
      </c>
      <c r="L40" t="s">
        <v>562</v>
      </c>
      <c r="R40" s="2"/>
      <c r="S40" s="2"/>
      <c r="T40" s="2"/>
    </row>
    <row r="41" spans="1:20" x14ac:dyDescent="0.35">
      <c r="A41" t="s">
        <v>729</v>
      </c>
      <c r="B41" s="2">
        <v>45394</v>
      </c>
      <c r="E41">
        <v>0</v>
      </c>
      <c r="F41">
        <v>854230</v>
      </c>
      <c r="G41">
        <v>15</v>
      </c>
      <c r="H41" t="s">
        <v>842</v>
      </c>
      <c r="I41" t="s">
        <v>69</v>
      </c>
      <c r="J41" t="s">
        <v>9</v>
      </c>
      <c r="K41" t="str">
        <f>G41&amp;" "&amp;H41&amp;" "&amp;I41&amp;" "&amp;J41</f>
        <v xml:space="preserve">15 PLAYTER BLVD  </v>
      </c>
      <c r="L41" t="s">
        <v>983</v>
      </c>
      <c r="R41" s="2"/>
      <c r="S41" s="2"/>
      <c r="T41" s="2"/>
    </row>
    <row r="42" spans="1:20" x14ac:dyDescent="0.35">
      <c r="A42" t="s">
        <v>744</v>
      </c>
      <c r="B42" s="2">
        <v>45394</v>
      </c>
      <c r="E42">
        <v>0</v>
      </c>
      <c r="F42">
        <v>9468121</v>
      </c>
      <c r="G42">
        <v>73</v>
      </c>
      <c r="H42" t="s">
        <v>851</v>
      </c>
      <c r="I42" t="s">
        <v>8</v>
      </c>
      <c r="J42" t="s">
        <v>9</v>
      </c>
      <c r="K42" t="str">
        <f>G42&amp;" "&amp;H42&amp;" "&amp;I42&amp;" "&amp;J42</f>
        <v xml:space="preserve">73 NORTHCOTE AVE  </v>
      </c>
      <c r="L42" t="s">
        <v>997</v>
      </c>
      <c r="R42" s="2"/>
      <c r="S42" s="2"/>
      <c r="T42" s="2"/>
    </row>
    <row r="43" spans="1:20" x14ac:dyDescent="0.35">
      <c r="A43" t="s">
        <v>722</v>
      </c>
      <c r="B43" s="2">
        <v>45393</v>
      </c>
      <c r="E43">
        <v>0</v>
      </c>
      <c r="F43">
        <v>791757</v>
      </c>
      <c r="G43">
        <v>42</v>
      </c>
      <c r="H43" t="s">
        <v>292</v>
      </c>
      <c r="I43" t="s">
        <v>8</v>
      </c>
      <c r="J43" t="s">
        <v>9</v>
      </c>
      <c r="K43" t="str">
        <f>G43&amp;" "&amp;H43&amp;" "&amp;I43&amp;" "&amp;J43</f>
        <v xml:space="preserve">42 DAY AVE  </v>
      </c>
      <c r="L43" t="s">
        <v>976</v>
      </c>
      <c r="R43" s="2"/>
      <c r="S43" s="2"/>
      <c r="T43" s="2"/>
    </row>
    <row r="44" spans="1:20" x14ac:dyDescent="0.35">
      <c r="A44" t="s">
        <v>724</v>
      </c>
      <c r="B44" s="2">
        <v>45391</v>
      </c>
      <c r="E44">
        <v>0</v>
      </c>
      <c r="F44">
        <v>10428612</v>
      </c>
      <c r="G44">
        <v>40</v>
      </c>
      <c r="H44" t="s">
        <v>152</v>
      </c>
      <c r="I44" t="s">
        <v>69</v>
      </c>
      <c r="J44" t="s">
        <v>9</v>
      </c>
      <c r="K44" t="str">
        <f>G44&amp;" "&amp;H44&amp;" "&amp;I44&amp;" "&amp;J44</f>
        <v xml:space="preserve">40 DEWHURST BLVD  </v>
      </c>
      <c r="L44" t="s">
        <v>978</v>
      </c>
      <c r="R44" s="2"/>
      <c r="S44" s="2"/>
      <c r="T44" s="2"/>
    </row>
    <row r="45" spans="1:20" x14ac:dyDescent="0.35">
      <c r="A45" t="s">
        <v>718</v>
      </c>
      <c r="B45" s="2">
        <v>45386</v>
      </c>
      <c r="E45">
        <v>0</v>
      </c>
      <c r="F45">
        <v>880033</v>
      </c>
      <c r="G45">
        <v>72</v>
      </c>
      <c r="H45" t="s">
        <v>838</v>
      </c>
      <c r="I45" t="s">
        <v>14</v>
      </c>
      <c r="J45" t="s">
        <v>9</v>
      </c>
      <c r="K45" t="str">
        <f>G45&amp;" "&amp;H45&amp;" "&amp;I45&amp;" "&amp;J45</f>
        <v xml:space="preserve">72 WARREN RD  </v>
      </c>
      <c r="L45" t="s">
        <v>973</v>
      </c>
      <c r="R45" s="2"/>
      <c r="S45" s="2"/>
      <c r="T45" s="2"/>
    </row>
    <row r="46" spans="1:20" x14ac:dyDescent="0.35">
      <c r="A46" t="s">
        <v>703</v>
      </c>
      <c r="B46" s="2">
        <v>45384</v>
      </c>
      <c r="E46">
        <v>0</v>
      </c>
      <c r="F46">
        <v>837641</v>
      </c>
      <c r="G46">
        <v>838</v>
      </c>
      <c r="H46" t="s">
        <v>39</v>
      </c>
      <c r="I46" t="s">
        <v>8</v>
      </c>
      <c r="J46" t="s">
        <v>9</v>
      </c>
      <c r="K46" t="str">
        <f>G46&amp;" "&amp;H46&amp;" "&amp;I46&amp;" "&amp;J46</f>
        <v xml:space="preserve">838 MANNING AVE  </v>
      </c>
      <c r="L46" t="s">
        <v>958</v>
      </c>
      <c r="R46" s="2"/>
      <c r="S46" s="2"/>
      <c r="T46" s="2"/>
    </row>
    <row r="47" spans="1:20" x14ac:dyDescent="0.35">
      <c r="A47" t="s">
        <v>762</v>
      </c>
      <c r="B47" s="2">
        <v>45377</v>
      </c>
      <c r="E47">
        <v>0</v>
      </c>
      <c r="F47">
        <v>572132</v>
      </c>
      <c r="G47">
        <v>134</v>
      </c>
      <c r="H47" t="s">
        <v>865</v>
      </c>
      <c r="I47" t="s">
        <v>327</v>
      </c>
      <c r="J47" t="s">
        <v>9</v>
      </c>
      <c r="K47" t="str">
        <f>G47&amp;" "&amp;H47&amp;" "&amp;I47&amp;" "&amp;J47</f>
        <v xml:space="preserve">134 VICTORY DR  </v>
      </c>
      <c r="L47" t="s">
        <v>1015</v>
      </c>
      <c r="R47" s="2"/>
      <c r="S47" s="2"/>
      <c r="T47" s="2"/>
    </row>
    <row r="48" spans="1:20" x14ac:dyDescent="0.35">
      <c r="A48" t="s">
        <v>761</v>
      </c>
      <c r="B48" s="2">
        <v>45372</v>
      </c>
      <c r="E48">
        <v>0</v>
      </c>
      <c r="F48">
        <v>8106273</v>
      </c>
      <c r="G48">
        <v>56</v>
      </c>
      <c r="H48" t="s">
        <v>864</v>
      </c>
      <c r="I48" t="s">
        <v>8</v>
      </c>
      <c r="J48" t="s">
        <v>9</v>
      </c>
      <c r="K48" t="str">
        <f>G48&amp;" "&amp;H48&amp;" "&amp;I48&amp;" "&amp;J48</f>
        <v xml:space="preserve">56 SCHELL AVE  </v>
      </c>
      <c r="L48" t="s">
        <v>1014</v>
      </c>
      <c r="R48" s="2"/>
      <c r="S48" s="2"/>
      <c r="T48" s="2"/>
    </row>
    <row r="49" spans="1:20" x14ac:dyDescent="0.35">
      <c r="A49" t="s">
        <v>759</v>
      </c>
      <c r="B49" s="2">
        <v>45369</v>
      </c>
      <c r="E49">
        <v>0</v>
      </c>
      <c r="F49">
        <v>7389565</v>
      </c>
      <c r="G49">
        <v>361</v>
      </c>
      <c r="H49" t="s">
        <v>862</v>
      </c>
      <c r="I49" t="s">
        <v>8</v>
      </c>
      <c r="J49" t="s">
        <v>9</v>
      </c>
      <c r="K49" t="str">
        <f>G49&amp;" "&amp;H49&amp;" "&amp;I49&amp;" "&amp;J49</f>
        <v xml:space="preserve">361 KENNEDY AVE  </v>
      </c>
      <c r="L49" t="s">
        <v>1012</v>
      </c>
      <c r="R49" s="2"/>
      <c r="S49" s="2"/>
      <c r="T49" s="2"/>
    </row>
    <row r="50" spans="1:20" x14ac:dyDescent="0.35">
      <c r="A50" t="s">
        <v>763</v>
      </c>
      <c r="B50" s="2">
        <v>45366</v>
      </c>
      <c r="E50">
        <v>0</v>
      </c>
      <c r="F50">
        <v>549861</v>
      </c>
      <c r="G50">
        <v>178</v>
      </c>
      <c r="H50" t="s">
        <v>866</v>
      </c>
      <c r="I50" t="s">
        <v>8</v>
      </c>
      <c r="J50" t="s">
        <v>9</v>
      </c>
      <c r="K50" t="str">
        <f>G50&amp;" "&amp;H50&amp;" "&amp;I50&amp;" "&amp;J50</f>
        <v xml:space="preserve">178 PATRICIA AVE  </v>
      </c>
      <c r="L50" t="s">
        <v>1016</v>
      </c>
      <c r="R50" s="2"/>
      <c r="S50" s="2"/>
      <c r="T50" s="2"/>
    </row>
    <row r="51" spans="1:20" x14ac:dyDescent="0.35">
      <c r="A51" t="s">
        <v>358</v>
      </c>
      <c r="B51" s="2">
        <v>45364</v>
      </c>
      <c r="C51" s="2">
        <v>45366</v>
      </c>
      <c r="D51">
        <f>_xlfn.DAYS(C51,B51)</f>
        <v>2</v>
      </c>
      <c r="E51">
        <v>1</v>
      </c>
      <c r="F51">
        <v>9246409</v>
      </c>
      <c r="G51">
        <v>146</v>
      </c>
      <c r="H51" t="s">
        <v>209</v>
      </c>
      <c r="I51" t="s">
        <v>8</v>
      </c>
      <c r="J51" t="s">
        <v>9</v>
      </c>
      <c r="K51" t="str">
        <f>G51&amp;" "&amp;H51&amp;" "&amp;I51&amp;" "&amp;J51</f>
        <v xml:space="preserve">146 BARTLETT AVE  </v>
      </c>
      <c r="L51" t="s">
        <v>596</v>
      </c>
      <c r="R51" s="2"/>
      <c r="S51" s="2"/>
      <c r="T51" s="2"/>
    </row>
    <row r="52" spans="1:20" x14ac:dyDescent="0.35">
      <c r="A52" t="s">
        <v>737</v>
      </c>
      <c r="B52" s="2">
        <v>45363</v>
      </c>
      <c r="E52">
        <v>0</v>
      </c>
      <c r="F52">
        <v>10223600</v>
      </c>
      <c r="G52">
        <v>158</v>
      </c>
      <c r="H52" t="s">
        <v>847</v>
      </c>
      <c r="I52" t="s">
        <v>8</v>
      </c>
      <c r="J52" t="s">
        <v>9</v>
      </c>
      <c r="K52" t="str">
        <f>G52&amp;" "&amp;H52&amp;" "&amp;I52&amp;" "&amp;J52</f>
        <v xml:space="preserve">158 NORTHLAND AVE  </v>
      </c>
      <c r="L52" t="s">
        <v>991</v>
      </c>
      <c r="R52" s="2"/>
      <c r="S52" s="2"/>
      <c r="T52" s="2"/>
    </row>
    <row r="53" spans="1:20" x14ac:dyDescent="0.35">
      <c r="A53" t="s">
        <v>754</v>
      </c>
      <c r="B53" s="2">
        <v>45363</v>
      </c>
      <c r="E53">
        <v>0</v>
      </c>
      <c r="F53">
        <v>10318419</v>
      </c>
      <c r="G53">
        <v>250</v>
      </c>
      <c r="H53" t="s">
        <v>857</v>
      </c>
      <c r="I53" t="s">
        <v>8</v>
      </c>
      <c r="J53" t="s">
        <v>9</v>
      </c>
      <c r="K53" t="str">
        <f>G53&amp;" "&amp;H53&amp;" "&amp;I53&amp;" "&amp;J53</f>
        <v xml:space="preserve">250 WILMINGTON AVE  </v>
      </c>
      <c r="L53" t="s">
        <v>1007</v>
      </c>
      <c r="R53" s="2"/>
      <c r="S53" s="2"/>
      <c r="T53" s="2"/>
    </row>
    <row r="54" spans="1:20" x14ac:dyDescent="0.35">
      <c r="A54" t="s">
        <v>758</v>
      </c>
      <c r="B54" s="2">
        <v>45359</v>
      </c>
      <c r="E54">
        <v>0</v>
      </c>
      <c r="F54">
        <v>20129582</v>
      </c>
      <c r="G54">
        <v>119</v>
      </c>
      <c r="H54" t="s">
        <v>861</v>
      </c>
      <c r="I54" t="s">
        <v>8</v>
      </c>
      <c r="J54" t="s">
        <v>9</v>
      </c>
      <c r="K54" t="str">
        <f>G54&amp;" "&amp;H54&amp;" "&amp;I54&amp;" "&amp;J54</f>
        <v xml:space="preserve">119 ZAPH AVE  </v>
      </c>
      <c r="L54" t="s">
        <v>1011</v>
      </c>
      <c r="R54" s="2"/>
      <c r="S54" s="2"/>
      <c r="T54" s="2"/>
    </row>
    <row r="55" spans="1:20" x14ac:dyDescent="0.35">
      <c r="A55" t="s">
        <v>756</v>
      </c>
      <c r="B55" s="2">
        <v>45357</v>
      </c>
      <c r="E55">
        <v>0</v>
      </c>
      <c r="F55">
        <v>505520</v>
      </c>
      <c r="G55">
        <v>25</v>
      </c>
      <c r="H55" t="s">
        <v>859</v>
      </c>
      <c r="I55" t="s">
        <v>14</v>
      </c>
      <c r="J55" t="s">
        <v>9</v>
      </c>
      <c r="K55" t="str">
        <f>G55&amp;" "&amp;H55&amp;" "&amp;I55&amp;" "&amp;J55</f>
        <v xml:space="preserve">25 DATCHET RD  </v>
      </c>
      <c r="L55" t="s">
        <v>1009</v>
      </c>
      <c r="R55" s="2"/>
      <c r="S55" s="2"/>
      <c r="T55" s="2"/>
    </row>
    <row r="56" spans="1:20" x14ac:dyDescent="0.35">
      <c r="A56" t="s">
        <v>634</v>
      </c>
      <c r="B56" s="2">
        <v>45356</v>
      </c>
      <c r="E56">
        <v>0</v>
      </c>
      <c r="F56">
        <v>18676</v>
      </c>
      <c r="G56">
        <v>22</v>
      </c>
      <c r="H56" t="s">
        <v>787</v>
      </c>
      <c r="I56" t="s">
        <v>8</v>
      </c>
      <c r="J56" t="s">
        <v>9</v>
      </c>
      <c r="K56" t="str">
        <f>G56&amp;" "&amp;H56&amp;" "&amp;I56&amp;" "&amp;J56</f>
        <v xml:space="preserve">22 BRYANT AVE  </v>
      </c>
      <c r="L56" t="s">
        <v>889</v>
      </c>
      <c r="R56" s="2"/>
      <c r="S56" s="2"/>
      <c r="T56" s="2"/>
    </row>
    <row r="57" spans="1:20" x14ac:dyDescent="0.35">
      <c r="A57" t="s">
        <v>740</v>
      </c>
      <c r="B57" s="2">
        <v>45355</v>
      </c>
      <c r="E57">
        <v>0</v>
      </c>
      <c r="F57">
        <v>9038756</v>
      </c>
      <c r="G57">
        <v>369</v>
      </c>
      <c r="H57" t="s">
        <v>849</v>
      </c>
      <c r="I57" t="s">
        <v>8</v>
      </c>
      <c r="J57" t="s">
        <v>9</v>
      </c>
      <c r="K57" t="str">
        <f>G57&amp;" "&amp;H57&amp;" "&amp;I57&amp;" "&amp;J57</f>
        <v xml:space="preserve">369 CUMMER AVE  </v>
      </c>
      <c r="L57" t="s">
        <v>994</v>
      </c>
      <c r="R57" s="2"/>
      <c r="S57" s="2"/>
      <c r="T57" s="2"/>
    </row>
    <row r="58" spans="1:20" x14ac:dyDescent="0.35">
      <c r="A58" t="s">
        <v>735</v>
      </c>
      <c r="B58" s="2">
        <v>45352</v>
      </c>
      <c r="E58">
        <v>0</v>
      </c>
      <c r="F58">
        <v>10180569</v>
      </c>
      <c r="G58">
        <v>135</v>
      </c>
      <c r="H58" t="s">
        <v>845</v>
      </c>
      <c r="I58" t="s">
        <v>8</v>
      </c>
      <c r="J58" t="s">
        <v>9</v>
      </c>
      <c r="K58" t="str">
        <f>G58&amp;" "&amp;H58&amp;" "&amp;I58&amp;" "&amp;J58</f>
        <v xml:space="preserve">135 MACDONELL AVE  </v>
      </c>
      <c r="L58" t="s">
        <v>989</v>
      </c>
      <c r="R58" s="2"/>
      <c r="S58" s="2"/>
      <c r="T58" s="2"/>
    </row>
    <row r="59" spans="1:20" x14ac:dyDescent="0.35">
      <c r="A59" t="s">
        <v>730</v>
      </c>
      <c r="B59" s="2">
        <v>45350</v>
      </c>
      <c r="E59">
        <v>0</v>
      </c>
      <c r="F59">
        <v>10864430</v>
      </c>
      <c r="G59">
        <v>444</v>
      </c>
      <c r="H59" t="s">
        <v>57</v>
      </c>
      <c r="I59" t="s">
        <v>14</v>
      </c>
      <c r="J59" t="s">
        <v>9</v>
      </c>
      <c r="K59" t="str">
        <f>G59&amp;" "&amp;H59&amp;" "&amp;I59&amp;" "&amp;J59</f>
        <v xml:space="preserve">444 ROXTON RD  </v>
      </c>
      <c r="L59" t="s">
        <v>984</v>
      </c>
      <c r="R59" s="2"/>
      <c r="S59" s="2"/>
      <c r="T59" s="2"/>
    </row>
    <row r="60" spans="1:20" x14ac:dyDescent="0.35">
      <c r="A60" t="s">
        <v>741</v>
      </c>
      <c r="B60" s="2">
        <v>45343</v>
      </c>
      <c r="E60">
        <v>0</v>
      </c>
      <c r="F60">
        <v>537702</v>
      </c>
      <c r="G60">
        <v>55</v>
      </c>
      <c r="H60" t="s">
        <v>850</v>
      </c>
      <c r="I60" t="s">
        <v>8</v>
      </c>
      <c r="J60" t="s">
        <v>9</v>
      </c>
      <c r="K60" t="str">
        <f>G60&amp;" "&amp;H60&amp;" "&amp;I60&amp;" "&amp;J60</f>
        <v xml:space="preserve">55 LOCKERBIE AVE  </v>
      </c>
      <c r="L60" t="s">
        <v>995</v>
      </c>
      <c r="R60" s="2"/>
      <c r="S60" s="2"/>
      <c r="T60" s="2"/>
    </row>
    <row r="61" spans="1:20" x14ac:dyDescent="0.35">
      <c r="A61" t="s">
        <v>748</v>
      </c>
      <c r="B61" s="2">
        <v>45338</v>
      </c>
      <c r="E61">
        <v>0</v>
      </c>
      <c r="F61">
        <v>61057</v>
      </c>
      <c r="G61">
        <v>465</v>
      </c>
      <c r="H61" t="s">
        <v>853</v>
      </c>
      <c r="I61" t="s">
        <v>8</v>
      </c>
      <c r="J61" t="s">
        <v>9</v>
      </c>
      <c r="K61" t="str">
        <f>G61&amp;" "&amp;H61&amp;" "&amp;I61&amp;" "&amp;J61</f>
        <v xml:space="preserve">465 GLENHOLME AVE  </v>
      </c>
      <c r="L61" t="s">
        <v>1001</v>
      </c>
      <c r="R61" s="2"/>
      <c r="S61" s="2"/>
      <c r="T61" s="2"/>
    </row>
    <row r="62" spans="1:20" x14ac:dyDescent="0.35">
      <c r="A62" t="s">
        <v>712</v>
      </c>
      <c r="B62" s="2">
        <v>45336</v>
      </c>
      <c r="E62">
        <v>0</v>
      </c>
      <c r="F62">
        <v>837703</v>
      </c>
      <c r="G62">
        <v>908</v>
      </c>
      <c r="H62" t="s">
        <v>39</v>
      </c>
      <c r="I62" t="s">
        <v>8</v>
      </c>
      <c r="J62" t="s">
        <v>9</v>
      </c>
      <c r="K62" t="str">
        <f>G62&amp;" "&amp;H62&amp;" "&amp;I62&amp;" "&amp;J62</f>
        <v xml:space="preserve">908 MANNING AVE  </v>
      </c>
      <c r="L62" t="s">
        <v>967</v>
      </c>
      <c r="R62" s="2"/>
      <c r="S62" s="2"/>
      <c r="T62" s="2"/>
    </row>
    <row r="63" spans="1:20" x14ac:dyDescent="0.35">
      <c r="A63" t="s">
        <v>719</v>
      </c>
      <c r="B63" s="2">
        <v>45335</v>
      </c>
      <c r="E63">
        <v>0</v>
      </c>
      <c r="F63">
        <v>835950</v>
      </c>
      <c r="G63">
        <v>49</v>
      </c>
      <c r="H63" t="s">
        <v>839</v>
      </c>
      <c r="I63" t="s">
        <v>8</v>
      </c>
      <c r="J63" t="s">
        <v>9</v>
      </c>
      <c r="K63" t="str">
        <f>G63&amp;" "&amp;H63&amp;" "&amp;I63&amp;" "&amp;J63</f>
        <v xml:space="preserve">49 MACLEAN AVE  </v>
      </c>
      <c r="L63" t="s">
        <v>974</v>
      </c>
      <c r="R63" s="2"/>
      <c r="S63" s="2"/>
      <c r="T63" s="2"/>
    </row>
    <row r="64" spans="1:20" x14ac:dyDescent="0.35">
      <c r="A64" t="s">
        <v>720</v>
      </c>
      <c r="B64" s="2">
        <v>45335</v>
      </c>
      <c r="E64">
        <v>0</v>
      </c>
      <c r="F64">
        <v>835950</v>
      </c>
      <c r="G64">
        <v>49</v>
      </c>
      <c r="H64" t="s">
        <v>839</v>
      </c>
      <c r="I64" t="s">
        <v>8</v>
      </c>
      <c r="J64" t="s">
        <v>9</v>
      </c>
      <c r="K64" t="str">
        <f>G64&amp;" "&amp;H64&amp;" "&amp;I64&amp;" "&amp;J64</f>
        <v xml:space="preserve">49 MACLEAN AVE  </v>
      </c>
      <c r="L64" t="s">
        <v>974</v>
      </c>
      <c r="R64" s="2"/>
      <c r="S64" s="2"/>
      <c r="T64" s="2"/>
    </row>
    <row r="65" spans="1:20" x14ac:dyDescent="0.35">
      <c r="A65" t="s">
        <v>749</v>
      </c>
      <c r="B65" s="2">
        <v>45335</v>
      </c>
      <c r="E65">
        <v>0</v>
      </c>
      <c r="F65">
        <v>839566</v>
      </c>
      <c r="G65">
        <v>421</v>
      </c>
      <c r="H65" t="s">
        <v>27</v>
      </c>
      <c r="I65" t="s">
        <v>17</v>
      </c>
      <c r="J65" t="s">
        <v>9</v>
      </c>
      <c r="K65" t="str">
        <f>G65&amp;" "&amp;H65&amp;" "&amp;I65&amp;" "&amp;J65</f>
        <v xml:space="preserve">421 MARKHAM ST  </v>
      </c>
      <c r="L65" t="s">
        <v>1002</v>
      </c>
      <c r="R65" s="2"/>
      <c r="S65" s="2"/>
      <c r="T65" s="2"/>
    </row>
    <row r="66" spans="1:20" x14ac:dyDescent="0.35">
      <c r="A66" t="s">
        <v>728</v>
      </c>
      <c r="B66" s="2">
        <v>45331</v>
      </c>
      <c r="E66">
        <v>0</v>
      </c>
      <c r="F66">
        <v>8680636</v>
      </c>
      <c r="G66">
        <v>1036</v>
      </c>
      <c r="H66" t="s">
        <v>113</v>
      </c>
      <c r="I66" t="s">
        <v>8</v>
      </c>
      <c r="J66" t="s">
        <v>9</v>
      </c>
      <c r="K66" t="str">
        <f>G66&amp;" "&amp;H66&amp;" "&amp;I66&amp;" "&amp;J66</f>
        <v xml:space="preserve">1036 ST CLARENS AVE  </v>
      </c>
      <c r="L66" t="s">
        <v>982</v>
      </c>
      <c r="R66" s="2"/>
      <c r="S66" s="2"/>
      <c r="T66" s="2"/>
    </row>
    <row r="67" spans="1:20" x14ac:dyDescent="0.35">
      <c r="A67" t="s">
        <v>752</v>
      </c>
      <c r="B67" s="2">
        <v>45324</v>
      </c>
      <c r="E67">
        <v>0</v>
      </c>
      <c r="F67">
        <v>761520</v>
      </c>
      <c r="G67">
        <v>340</v>
      </c>
      <c r="H67" t="s">
        <v>855</v>
      </c>
      <c r="I67" t="s">
        <v>8</v>
      </c>
      <c r="J67" t="s">
        <v>9</v>
      </c>
      <c r="K67" t="str">
        <f>G67&amp;" "&amp;H67&amp;" "&amp;I67&amp;" "&amp;J67</f>
        <v xml:space="preserve">340 ALBANY AVE  </v>
      </c>
      <c r="L67" t="s">
        <v>1005</v>
      </c>
      <c r="R67" s="2"/>
      <c r="S67" s="2"/>
      <c r="T67" s="2"/>
    </row>
    <row r="68" spans="1:20" x14ac:dyDescent="0.35">
      <c r="A68" t="s">
        <v>750</v>
      </c>
      <c r="B68" s="2">
        <v>45315</v>
      </c>
      <c r="E68">
        <v>0</v>
      </c>
      <c r="F68">
        <v>10877328</v>
      </c>
      <c r="G68">
        <v>420</v>
      </c>
      <c r="H68" t="s">
        <v>796</v>
      </c>
      <c r="I68" t="s">
        <v>8</v>
      </c>
      <c r="J68" t="s">
        <v>9</v>
      </c>
      <c r="K68" t="str">
        <f>G68&amp;" "&amp;H68&amp;" "&amp;I68&amp;" "&amp;J68</f>
        <v xml:space="preserve">420 GLADSTONE AVE  </v>
      </c>
      <c r="L68" t="s">
        <v>1003</v>
      </c>
      <c r="R68" s="2"/>
      <c r="S68" s="2"/>
      <c r="T68" s="2"/>
    </row>
    <row r="69" spans="1:20" x14ac:dyDescent="0.35">
      <c r="A69" t="s">
        <v>680</v>
      </c>
      <c r="B69" s="2">
        <v>45303</v>
      </c>
      <c r="E69">
        <v>0</v>
      </c>
      <c r="F69">
        <v>8023627</v>
      </c>
      <c r="G69">
        <v>10</v>
      </c>
      <c r="H69" t="s">
        <v>813</v>
      </c>
      <c r="I69" t="s">
        <v>8</v>
      </c>
      <c r="J69" t="s">
        <v>9</v>
      </c>
      <c r="K69" t="str">
        <f>G69&amp;" "&amp;H69&amp;" "&amp;I69&amp;" "&amp;J69</f>
        <v xml:space="preserve">10 FAIRBANK AVE  </v>
      </c>
      <c r="L69" t="s">
        <v>935</v>
      </c>
      <c r="R69" s="2"/>
      <c r="S69" s="2"/>
      <c r="T69" s="2"/>
    </row>
    <row r="70" spans="1:20" x14ac:dyDescent="0.35">
      <c r="A70" t="s">
        <v>704</v>
      </c>
      <c r="B70" s="2">
        <v>45296</v>
      </c>
      <c r="E70">
        <v>0</v>
      </c>
      <c r="F70">
        <v>837643</v>
      </c>
      <c r="G70">
        <v>840</v>
      </c>
      <c r="H70" t="s">
        <v>39</v>
      </c>
      <c r="I70" t="s">
        <v>8</v>
      </c>
      <c r="J70" t="s">
        <v>9</v>
      </c>
      <c r="K70" t="str">
        <f>G70&amp;" "&amp;H70&amp;" "&amp;I70&amp;" "&amp;J70</f>
        <v xml:space="preserve">840 MANNING AVE  </v>
      </c>
      <c r="L70" t="s">
        <v>959</v>
      </c>
      <c r="R70" s="2"/>
      <c r="S70" s="2"/>
      <c r="T70" s="2"/>
    </row>
    <row r="71" spans="1:20" x14ac:dyDescent="0.35">
      <c r="A71" t="s">
        <v>707</v>
      </c>
      <c r="B71" s="2">
        <v>45294</v>
      </c>
      <c r="E71">
        <v>0</v>
      </c>
      <c r="F71">
        <v>396619</v>
      </c>
      <c r="G71">
        <v>45</v>
      </c>
      <c r="H71" t="s">
        <v>833</v>
      </c>
      <c r="I71" t="s">
        <v>183</v>
      </c>
      <c r="J71" t="s">
        <v>9</v>
      </c>
      <c r="K71" t="str">
        <f>G71&amp;" "&amp;H71&amp;" "&amp;I71&amp;" "&amp;J71</f>
        <v xml:space="preserve">45 WEIR CRES  </v>
      </c>
      <c r="L71" t="s">
        <v>962</v>
      </c>
      <c r="R71" s="2"/>
      <c r="S71" s="2"/>
      <c r="T71" s="2"/>
    </row>
    <row r="72" spans="1:20" x14ac:dyDescent="0.35">
      <c r="A72" t="s">
        <v>738</v>
      </c>
      <c r="B72" s="2">
        <v>45294</v>
      </c>
      <c r="E72">
        <v>0</v>
      </c>
      <c r="F72">
        <v>6082110</v>
      </c>
      <c r="G72">
        <v>40</v>
      </c>
      <c r="H72" t="s">
        <v>848</v>
      </c>
      <c r="I72" t="s">
        <v>17</v>
      </c>
      <c r="J72" t="s">
        <v>196</v>
      </c>
      <c r="K72" t="str">
        <f>G72&amp;" "&amp;H72&amp;" "&amp;I72&amp;" "&amp;J72</f>
        <v>40 HEATH ST W</v>
      </c>
      <c r="L72" t="s">
        <v>992</v>
      </c>
      <c r="R72" s="2"/>
      <c r="S72" s="2"/>
      <c r="T72" s="2"/>
    </row>
    <row r="73" spans="1:20" x14ac:dyDescent="0.35">
      <c r="A73" t="s">
        <v>746</v>
      </c>
      <c r="B73" s="2">
        <v>45282</v>
      </c>
      <c r="E73">
        <v>0</v>
      </c>
      <c r="F73">
        <v>2820634</v>
      </c>
      <c r="G73">
        <v>56</v>
      </c>
      <c r="H73" t="s">
        <v>852</v>
      </c>
      <c r="I73" t="s">
        <v>69</v>
      </c>
      <c r="J73" t="s">
        <v>9</v>
      </c>
      <c r="K73" t="str">
        <f>G73&amp;" "&amp;H73&amp;" "&amp;I73&amp;" "&amp;J73</f>
        <v xml:space="preserve">56 OAKLEY BLVD  </v>
      </c>
      <c r="L73" t="s">
        <v>999</v>
      </c>
      <c r="R73" s="2"/>
      <c r="S73" s="2"/>
      <c r="T73" s="2"/>
    </row>
    <row r="74" spans="1:20" x14ac:dyDescent="0.35">
      <c r="A74" t="s">
        <v>734</v>
      </c>
      <c r="B74" s="2">
        <v>45279</v>
      </c>
      <c r="E74">
        <v>0</v>
      </c>
      <c r="F74">
        <v>10923286</v>
      </c>
      <c r="G74">
        <v>184</v>
      </c>
      <c r="H74" t="s">
        <v>844</v>
      </c>
      <c r="I74" t="s">
        <v>17</v>
      </c>
      <c r="J74" t="s">
        <v>9</v>
      </c>
      <c r="K74" t="str">
        <f>G74&amp;" "&amp;H74&amp;" "&amp;I74&amp;" "&amp;J74</f>
        <v xml:space="preserve">184 ANNETTE ST  </v>
      </c>
      <c r="L74" t="s">
        <v>988</v>
      </c>
      <c r="R74" s="2"/>
      <c r="S74" s="2"/>
      <c r="T74" s="2"/>
    </row>
    <row r="75" spans="1:20" x14ac:dyDescent="0.35">
      <c r="A75" t="s">
        <v>726</v>
      </c>
      <c r="B75" s="2">
        <v>45278</v>
      </c>
      <c r="E75">
        <v>0</v>
      </c>
      <c r="F75">
        <v>7683741</v>
      </c>
      <c r="G75">
        <v>393</v>
      </c>
      <c r="H75" t="s">
        <v>335</v>
      </c>
      <c r="I75" t="s">
        <v>17</v>
      </c>
      <c r="J75" t="s">
        <v>9</v>
      </c>
      <c r="K75" t="str">
        <f>G75&amp;" "&amp;H75&amp;" "&amp;I75&amp;" "&amp;J75</f>
        <v xml:space="preserve">393 BERKELEY ST  </v>
      </c>
      <c r="L75" t="s">
        <v>980</v>
      </c>
      <c r="R75" s="2"/>
      <c r="S75" s="2"/>
      <c r="T75" s="2"/>
    </row>
    <row r="76" spans="1:20" x14ac:dyDescent="0.35">
      <c r="A76" t="s">
        <v>727</v>
      </c>
      <c r="B76" s="2">
        <v>45274</v>
      </c>
      <c r="E76">
        <v>0</v>
      </c>
      <c r="F76">
        <v>7530532</v>
      </c>
      <c r="G76">
        <v>3</v>
      </c>
      <c r="H76" t="s">
        <v>841</v>
      </c>
      <c r="I76" t="s">
        <v>183</v>
      </c>
      <c r="J76" t="s">
        <v>9</v>
      </c>
      <c r="K76" t="str">
        <f>G76&amp;" "&amp;H76&amp;" "&amp;I76&amp;" "&amp;J76</f>
        <v xml:space="preserve">3 DARTMOUTH CRES  </v>
      </c>
      <c r="L76" t="s">
        <v>981</v>
      </c>
      <c r="R76" s="2"/>
      <c r="S76" s="2"/>
      <c r="T76" s="2"/>
    </row>
    <row r="77" spans="1:20" x14ac:dyDescent="0.35">
      <c r="A77" t="s">
        <v>397</v>
      </c>
      <c r="B77" s="2">
        <v>45260</v>
      </c>
      <c r="C77" s="2"/>
      <c r="E77">
        <v>0</v>
      </c>
      <c r="F77">
        <v>10560812</v>
      </c>
      <c r="G77">
        <v>146</v>
      </c>
      <c r="H77" t="s">
        <v>398</v>
      </c>
      <c r="I77" t="s">
        <v>14</v>
      </c>
      <c r="J77" t="s">
        <v>9</v>
      </c>
      <c r="K77" t="str">
        <f>G77&amp;" "&amp;H77&amp;" "&amp;I77&amp;" "&amp;J77</f>
        <v xml:space="preserve">146 EASTWOOD RD  </v>
      </c>
      <c r="L77" t="s">
        <v>621</v>
      </c>
      <c r="R77" s="2"/>
      <c r="S77" s="2"/>
      <c r="T77" s="2"/>
    </row>
    <row r="78" spans="1:20" x14ac:dyDescent="0.35">
      <c r="A78" t="s">
        <v>706</v>
      </c>
      <c r="B78" s="2">
        <v>45259</v>
      </c>
      <c r="E78">
        <v>0</v>
      </c>
      <c r="F78">
        <v>2893857</v>
      </c>
      <c r="G78">
        <v>747</v>
      </c>
      <c r="H78" t="s">
        <v>832</v>
      </c>
      <c r="I78" t="s">
        <v>8</v>
      </c>
      <c r="J78" t="s">
        <v>9</v>
      </c>
      <c r="K78" t="str">
        <f>G78&amp;" "&amp;H78&amp;" "&amp;I78&amp;" "&amp;J78</f>
        <v xml:space="preserve">747 GLENCAIRN AVE  </v>
      </c>
      <c r="L78" t="s">
        <v>961</v>
      </c>
      <c r="R78" s="2"/>
      <c r="S78" s="2"/>
      <c r="T78" s="2"/>
    </row>
    <row r="79" spans="1:20" x14ac:dyDescent="0.35">
      <c r="A79" t="s">
        <v>698</v>
      </c>
      <c r="B79" s="2">
        <v>45254</v>
      </c>
      <c r="E79">
        <v>0</v>
      </c>
      <c r="F79">
        <v>981970</v>
      </c>
      <c r="G79">
        <v>42</v>
      </c>
      <c r="H79" t="s">
        <v>826</v>
      </c>
      <c r="I79" t="s">
        <v>183</v>
      </c>
      <c r="J79" t="s">
        <v>9</v>
      </c>
      <c r="K79" t="str">
        <f>G79&amp;" "&amp;H79&amp;" "&amp;I79&amp;" "&amp;J79</f>
        <v xml:space="preserve">42 AGAR CRES  </v>
      </c>
      <c r="L79" t="s">
        <v>953</v>
      </c>
      <c r="R79" s="2"/>
      <c r="S79" s="2"/>
      <c r="T79" s="2"/>
    </row>
    <row r="80" spans="1:20" x14ac:dyDescent="0.35">
      <c r="A80" t="s">
        <v>664</v>
      </c>
      <c r="B80" s="2">
        <v>45251</v>
      </c>
      <c r="E80">
        <v>0</v>
      </c>
      <c r="F80">
        <v>853278</v>
      </c>
      <c r="G80">
        <v>83</v>
      </c>
      <c r="H80" t="s">
        <v>805</v>
      </c>
      <c r="I80" t="s">
        <v>17</v>
      </c>
      <c r="J80" t="s">
        <v>9</v>
      </c>
      <c r="K80" t="str">
        <f>G80&amp;" "&amp;H80&amp;" "&amp;I80&amp;" "&amp;J80</f>
        <v xml:space="preserve">83 PENDRITH ST  </v>
      </c>
      <c r="L80" t="s">
        <v>919</v>
      </c>
      <c r="R80" s="2"/>
      <c r="S80" s="2"/>
      <c r="T80" s="2"/>
    </row>
    <row r="81" spans="1:20" x14ac:dyDescent="0.35">
      <c r="A81" t="s">
        <v>701</v>
      </c>
      <c r="B81" s="2">
        <v>45251</v>
      </c>
      <c r="E81">
        <v>0</v>
      </c>
      <c r="F81">
        <v>50855</v>
      </c>
      <c r="G81">
        <v>92</v>
      </c>
      <c r="H81" t="s">
        <v>829</v>
      </c>
      <c r="I81" t="s">
        <v>8</v>
      </c>
      <c r="J81" t="s">
        <v>9</v>
      </c>
      <c r="K81" t="str">
        <f>G81&amp;" "&amp;H81&amp;" "&amp;I81&amp;" "&amp;J81</f>
        <v xml:space="preserve">92 ATLAS AVE  </v>
      </c>
      <c r="L81" t="s">
        <v>956</v>
      </c>
      <c r="R81" s="2"/>
      <c r="S81" s="2"/>
      <c r="T81" s="2"/>
    </row>
    <row r="82" spans="1:20" x14ac:dyDescent="0.35">
      <c r="A82" t="s">
        <v>725</v>
      </c>
      <c r="B82" s="2">
        <v>45247</v>
      </c>
      <c r="E82">
        <v>0</v>
      </c>
      <c r="F82">
        <v>520839</v>
      </c>
      <c r="G82">
        <v>965</v>
      </c>
      <c r="H82" t="s">
        <v>832</v>
      </c>
      <c r="I82" t="s">
        <v>8</v>
      </c>
      <c r="J82" t="s">
        <v>9</v>
      </c>
      <c r="K82" t="str">
        <f>G82&amp;" "&amp;H82&amp;" "&amp;I82&amp;" "&amp;J82</f>
        <v xml:space="preserve">965 GLENCAIRN AVE  </v>
      </c>
      <c r="L82" t="s">
        <v>979</v>
      </c>
      <c r="R82" s="2"/>
      <c r="S82" s="2"/>
      <c r="T82" s="2"/>
    </row>
    <row r="83" spans="1:20" x14ac:dyDescent="0.35">
      <c r="A83" t="s">
        <v>400</v>
      </c>
      <c r="B83" s="2">
        <v>45244</v>
      </c>
      <c r="C83" s="2"/>
      <c r="E83">
        <v>0</v>
      </c>
      <c r="F83">
        <v>59636</v>
      </c>
      <c r="G83">
        <v>97</v>
      </c>
      <c r="H83" t="s">
        <v>401</v>
      </c>
      <c r="I83" t="s">
        <v>14</v>
      </c>
      <c r="J83" t="s">
        <v>9</v>
      </c>
      <c r="K83" t="str">
        <f>G83&amp;" "&amp;H83&amp;" "&amp;I83&amp;" "&amp;J83</f>
        <v xml:space="preserve">97 ENNERDALE RD  </v>
      </c>
      <c r="L83" t="s">
        <v>623</v>
      </c>
      <c r="R83" s="2"/>
      <c r="S83" s="2"/>
      <c r="T83" s="2"/>
    </row>
    <row r="84" spans="1:20" x14ac:dyDescent="0.35">
      <c r="A84" t="s">
        <v>344</v>
      </c>
      <c r="B84" s="2">
        <v>45238</v>
      </c>
      <c r="C84" s="2">
        <v>45467</v>
      </c>
      <c r="D84">
        <f>_xlfn.DAYS(C84,B84)</f>
        <v>229</v>
      </c>
      <c r="E84">
        <v>1</v>
      </c>
      <c r="F84">
        <v>573595</v>
      </c>
      <c r="G84">
        <v>190</v>
      </c>
      <c r="H84" t="s">
        <v>345</v>
      </c>
      <c r="I84" t="s">
        <v>327</v>
      </c>
      <c r="J84" t="s">
        <v>9</v>
      </c>
      <c r="K84" t="str">
        <f>G84&amp;" "&amp;H84&amp;" "&amp;I84&amp;" "&amp;J84</f>
        <v xml:space="preserve">190 WEDGEWOOD DR  </v>
      </c>
      <c r="L84" t="s">
        <v>589</v>
      </c>
      <c r="R84" s="2"/>
      <c r="S84" s="2"/>
      <c r="T84" s="2"/>
    </row>
    <row r="85" spans="1:20" x14ac:dyDescent="0.35">
      <c r="A85" t="s">
        <v>399</v>
      </c>
      <c r="B85" s="2">
        <v>45236</v>
      </c>
      <c r="C85" s="2"/>
      <c r="E85">
        <v>0</v>
      </c>
      <c r="F85">
        <v>814994</v>
      </c>
      <c r="G85">
        <v>381</v>
      </c>
      <c r="H85" t="s">
        <v>125</v>
      </c>
      <c r="I85" t="s">
        <v>17</v>
      </c>
      <c r="J85" t="s">
        <v>9</v>
      </c>
      <c r="K85" t="str">
        <f>G85&amp;" "&amp;H85&amp;" "&amp;I85&amp;" "&amp;J85</f>
        <v xml:space="preserve">381 GRACE ST  </v>
      </c>
      <c r="L85" t="s">
        <v>622</v>
      </c>
      <c r="R85" s="2"/>
      <c r="S85" s="2"/>
      <c r="T85" s="2"/>
    </row>
    <row r="86" spans="1:20" x14ac:dyDescent="0.35">
      <c r="A86" t="s">
        <v>717</v>
      </c>
      <c r="B86" s="2">
        <v>45232</v>
      </c>
      <c r="E86">
        <v>0</v>
      </c>
      <c r="F86">
        <v>30132557</v>
      </c>
      <c r="G86">
        <v>217</v>
      </c>
      <c r="H86" t="s">
        <v>233</v>
      </c>
      <c r="I86" t="s">
        <v>8</v>
      </c>
      <c r="J86" t="s">
        <v>9</v>
      </c>
      <c r="K86" t="str">
        <f>G86&amp;" "&amp;H86&amp;" "&amp;I86&amp;" "&amp;J86</f>
        <v xml:space="preserve">217 WOBURN AVE  </v>
      </c>
      <c r="L86" t="s">
        <v>972</v>
      </c>
      <c r="R86" s="2"/>
      <c r="S86" s="2"/>
      <c r="T86" s="2"/>
    </row>
    <row r="87" spans="1:20" x14ac:dyDescent="0.35">
      <c r="A87" t="s">
        <v>721</v>
      </c>
      <c r="B87" s="2">
        <v>45232</v>
      </c>
      <c r="E87">
        <v>0</v>
      </c>
      <c r="F87">
        <v>793515</v>
      </c>
      <c r="G87">
        <v>26</v>
      </c>
      <c r="H87" t="s">
        <v>351</v>
      </c>
      <c r="I87" t="s">
        <v>8</v>
      </c>
      <c r="J87" t="s">
        <v>9</v>
      </c>
      <c r="K87" t="str">
        <f>G87&amp;" "&amp;H87&amp;" "&amp;I87&amp;" "&amp;J87</f>
        <v xml:space="preserve">26 DIXON AVE  </v>
      </c>
      <c r="L87" t="s">
        <v>975</v>
      </c>
      <c r="R87" s="2"/>
      <c r="S87" s="2"/>
      <c r="T87" s="2"/>
    </row>
    <row r="88" spans="1:20" x14ac:dyDescent="0.35">
      <c r="A88" t="s">
        <v>402</v>
      </c>
      <c r="B88" s="2">
        <v>45230</v>
      </c>
      <c r="C88" s="2">
        <v>45428</v>
      </c>
      <c r="D88">
        <f>_xlfn.DAYS(C88,B88)</f>
        <v>198</v>
      </c>
      <c r="E88">
        <v>1</v>
      </c>
      <c r="F88">
        <v>22421</v>
      </c>
      <c r="G88">
        <v>140</v>
      </c>
      <c r="H88" t="s">
        <v>403</v>
      </c>
      <c r="I88" t="s">
        <v>8</v>
      </c>
      <c r="J88" t="s">
        <v>9</v>
      </c>
      <c r="K88" t="str">
        <f>G88&amp;" "&amp;H88&amp;" "&amp;I88&amp;" "&amp;J88</f>
        <v xml:space="preserve">140 EATON AVE  </v>
      </c>
      <c r="L88" t="s">
        <v>624</v>
      </c>
      <c r="R88" s="2"/>
      <c r="S88" s="2"/>
      <c r="T88" s="2"/>
    </row>
    <row r="89" spans="1:20" x14ac:dyDescent="0.35">
      <c r="A89" t="s">
        <v>380</v>
      </c>
      <c r="B89" s="2">
        <v>45223</v>
      </c>
      <c r="C89" s="2">
        <v>45446</v>
      </c>
      <c r="D89">
        <f>_xlfn.DAYS(C89,B89)</f>
        <v>223</v>
      </c>
      <c r="E89">
        <v>1</v>
      </c>
      <c r="F89">
        <v>986010</v>
      </c>
      <c r="G89">
        <v>35</v>
      </c>
      <c r="H89" t="s">
        <v>381</v>
      </c>
      <c r="I89" t="s">
        <v>183</v>
      </c>
      <c r="J89" t="s">
        <v>9</v>
      </c>
      <c r="K89" t="str">
        <f>G89&amp;" "&amp;H89&amp;" "&amp;I89&amp;" "&amp;J89</f>
        <v xml:space="preserve">35 BARRHEAD CRES  </v>
      </c>
      <c r="L89" t="s">
        <v>611</v>
      </c>
      <c r="R89" s="2"/>
      <c r="S89" s="2"/>
      <c r="T89" s="2"/>
    </row>
    <row r="90" spans="1:20" x14ac:dyDescent="0.35">
      <c r="A90" t="s">
        <v>709</v>
      </c>
      <c r="B90" s="2">
        <v>45223</v>
      </c>
      <c r="E90">
        <v>0</v>
      </c>
      <c r="F90">
        <v>9638281</v>
      </c>
      <c r="G90">
        <v>428</v>
      </c>
      <c r="H90" t="s">
        <v>284</v>
      </c>
      <c r="I90" t="s">
        <v>17</v>
      </c>
      <c r="J90" t="s">
        <v>9</v>
      </c>
      <c r="K90" t="str">
        <f>G90&amp;" "&amp;H90&amp;" "&amp;I90&amp;" "&amp;J90</f>
        <v xml:space="preserve">428 MARGUERETTA ST  </v>
      </c>
      <c r="L90" t="s">
        <v>964</v>
      </c>
      <c r="R90" s="2"/>
      <c r="S90" s="2"/>
      <c r="T90" s="2"/>
    </row>
    <row r="91" spans="1:20" x14ac:dyDescent="0.35">
      <c r="A91" t="s">
        <v>677</v>
      </c>
      <c r="B91" s="2">
        <v>45222</v>
      </c>
      <c r="E91">
        <v>0</v>
      </c>
      <c r="F91">
        <v>366156</v>
      </c>
      <c r="G91">
        <v>7</v>
      </c>
      <c r="H91" t="s">
        <v>811</v>
      </c>
      <c r="I91" t="s">
        <v>327</v>
      </c>
      <c r="J91" t="s">
        <v>9</v>
      </c>
      <c r="K91" t="str">
        <f>G91&amp;" "&amp;H91&amp;" "&amp;I91&amp;" "&amp;J91</f>
        <v xml:space="preserve">7 MUIR DR  </v>
      </c>
      <c r="L91" t="s">
        <v>932</v>
      </c>
      <c r="R91" s="2"/>
      <c r="S91" s="2"/>
      <c r="T91" s="2"/>
    </row>
    <row r="92" spans="1:20" x14ac:dyDescent="0.35">
      <c r="A92" t="s">
        <v>733</v>
      </c>
      <c r="B92" s="2">
        <v>45222</v>
      </c>
      <c r="E92">
        <v>0</v>
      </c>
      <c r="F92">
        <v>24491</v>
      </c>
      <c r="G92">
        <v>201</v>
      </c>
      <c r="H92" t="s">
        <v>843</v>
      </c>
      <c r="I92" t="s">
        <v>8</v>
      </c>
      <c r="J92" t="s">
        <v>9</v>
      </c>
      <c r="K92" t="str">
        <f>G92&amp;" "&amp;H92&amp;" "&amp;I92&amp;" "&amp;J92</f>
        <v xml:space="preserve">201 GLEDHILL AVE  </v>
      </c>
      <c r="L92" t="s">
        <v>987</v>
      </c>
      <c r="R92" s="2"/>
      <c r="S92" s="2"/>
      <c r="T92" s="2"/>
    </row>
    <row r="93" spans="1:20" x14ac:dyDescent="0.35">
      <c r="A93" t="s">
        <v>391</v>
      </c>
      <c r="B93" s="2">
        <v>45218</v>
      </c>
      <c r="C93" s="2">
        <v>45436</v>
      </c>
      <c r="D93">
        <f>_xlfn.DAYS(C93,B93)</f>
        <v>218</v>
      </c>
      <c r="E93">
        <v>1</v>
      </c>
      <c r="F93">
        <v>568765</v>
      </c>
      <c r="G93">
        <v>18</v>
      </c>
      <c r="H93" t="s">
        <v>392</v>
      </c>
      <c r="I93" t="s">
        <v>8</v>
      </c>
      <c r="J93" t="s">
        <v>9</v>
      </c>
      <c r="K93" t="str">
        <f>G93&amp;" "&amp;H93&amp;" "&amp;I93&amp;" "&amp;J93</f>
        <v xml:space="preserve">18 THURODALE AVE  </v>
      </c>
      <c r="L93" t="s">
        <v>617</v>
      </c>
      <c r="R93" s="2"/>
      <c r="S93" s="2"/>
      <c r="T93" s="2"/>
    </row>
    <row r="94" spans="1:20" x14ac:dyDescent="0.35">
      <c r="A94" t="s">
        <v>394</v>
      </c>
      <c r="B94" s="2">
        <v>45210</v>
      </c>
      <c r="C94" s="2">
        <v>45448</v>
      </c>
      <c r="D94">
        <f>_xlfn.DAYS(C94,B94)</f>
        <v>238</v>
      </c>
      <c r="E94">
        <v>1</v>
      </c>
      <c r="F94">
        <v>885718</v>
      </c>
      <c r="G94">
        <v>31</v>
      </c>
      <c r="H94" t="s">
        <v>158</v>
      </c>
      <c r="I94" t="s">
        <v>14</v>
      </c>
      <c r="J94" t="s">
        <v>9</v>
      </c>
      <c r="K94" t="str">
        <f>G94&amp;" "&amp;H94&amp;" "&amp;I94&amp;" "&amp;J94</f>
        <v xml:space="preserve">31 WOODFIELD RD  </v>
      </c>
      <c r="L94" t="s">
        <v>619</v>
      </c>
      <c r="R94" s="2"/>
      <c r="S94" s="2"/>
      <c r="T94" s="2"/>
    </row>
    <row r="95" spans="1:20" x14ac:dyDescent="0.35">
      <c r="A95" t="s">
        <v>683</v>
      </c>
      <c r="B95" s="2">
        <v>45210</v>
      </c>
      <c r="E95">
        <v>0</v>
      </c>
      <c r="F95">
        <v>7665343</v>
      </c>
      <c r="G95">
        <v>38</v>
      </c>
      <c r="H95" t="s">
        <v>815</v>
      </c>
      <c r="I95" t="s">
        <v>17</v>
      </c>
      <c r="J95" t="s">
        <v>9</v>
      </c>
      <c r="K95" t="str">
        <f>G95&amp;" "&amp;H95&amp;" "&amp;I95&amp;" "&amp;J95</f>
        <v xml:space="preserve">38 MINTO ST  </v>
      </c>
      <c r="L95" t="s">
        <v>938</v>
      </c>
      <c r="R95" s="2"/>
      <c r="S95" s="2"/>
      <c r="T95" s="2"/>
    </row>
    <row r="96" spans="1:20" x14ac:dyDescent="0.35">
      <c r="A96" t="s">
        <v>377</v>
      </c>
      <c r="B96" s="2">
        <v>45201</v>
      </c>
      <c r="C96" s="2">
        <v>45321</v>
      </c>
      <c r="D96">
        <f>_xlfn.DAYS(C96,B96)</f>
        <v>120</v>
      </c>
      <c r="E96">
        <v>1</v>
      </c>
      <c r="F96">
        <v>531563</v>
      </c>
      <c r="G96">
        <v>16</v>
      </c>
      <c r="H96" t="s">
        <v>378</v>
      </c>
      <c r="I96" t="s">
        <v>8</v>
      </c>
      <c r="J96" t="s">
        <v>9</v>
      </c>
      <c r="K96" t="str">
        <f>G96&amp;" "&amp;H96&amp;" "&amp;I96&amp;" "&amp;J96</f>
        <v xml:space="preserve">16 JOHN BEST AVE  </v>
      </c>
      <c r="L96" t="s">
        <v>610</v>
      </c>
      <c r="R96" s="2"/>
      <c r="S96" s="2"/>
      <c r="T96" s="2"/>
    </row>
    <row r="97" spans="1:20" x14ac:dyDescent="0.35">
      <c r="A97" t="s">
        <v>382</v>
      </c>
      <c r="B97" s="2">
        <v>45197</v>
      </c>
      <c r="C97" s="2">
        <v>45435</v>
      </c>
      <c r="D97">
        <f>_xlfn.DAYS(C97,B97)</f>
        <v>238</v>
      </c>
      <c r="E97">
        <v>1</v>
      </c>
      <c r="F97">
        <v>10664110</v>
      </c>
      <c r="G97">
        <v>941</v>
      </c>
      <c r="H97" t="s">
        <v>223</v>
      </c>
      <c r="I97" t="s">
        <v>17</v>
      </c>
      <c r="J97" t="s">
        <v>9</v>
      </c>
      <c r="K97" t="str">
        <f>G97&amp;" "&amp;H97&amp;" "&amp;I97&amp;" "&amp;J97</f>
        <v xml:space="preserve">941 BATHURST ST  </v>
      </c>
      <c r="L97" t="s">
        <v>612</v>
      </c>
      <c r="R97" s="2"/>
      <c r="S97" s="2"/>
      <c r="T97" s="2"/>
    </row>
    <row r="98" spans="1:20" x14ac:dyDescent="0.35">
      <c r="A98" t="s">
        <v>705</v>
      </c>
      <c r="B98" s="2">
        <v>45196</v>
      </c>
      <c r="E98">
        <v>0</v>
      </c>
      <c r="F98">
        <v>762638</v>
      </c>
      <c r="G98">
        <v>35</v>
      </c>
      <c r="H98" t="s">
        <v>831</v>
      </c>
      <c r="I98" t="s">
        <v>17</v>
      </c>
      <c r="J98" t="s">
        <v>9</v>
      </c>
      <c r="K98" t="str">
        <f>G98&amp;" "&amp;H98&amp;" "&amp;I98&amp;" "&amp;J98</f>
        <v xml:space="preserve">35 AMELIA ST  </v>
      </c>
      <c r="L98" t="s">
        <v>960</v>
      </c>
      <c r="R98" s="2"/>
      <c r="S98" s="2"/>
      <c r="T98" s="2"/>
    </row>
    <row r="99" spans="1:20" x14ac:dyDescent="0.35">
      <c r="A99" t="s">
        <v>393</v>
      </c>
      <c r="B99" s="2">
        <v>45194</v>
      </c>
      <c r="C99" s="2">
        <v>45404</v>
      </c>
      <c r="D99">
        <f>_xlfn.DAYS(C99,B99)</f>
        <v>210</v>
      </c>
      <c r="E99">
        <v>1</v>
      </c>
      <c r="F99">
        <v>884806</v>
      </c>
      <c r="G99">
        <v>245</v>
      </c>
      <c r="H99" t="s">
        <v>233</v>
      </c>
      <c r="I99" t="s">
        <v>8</v>
      </c>
      <c r="J99" t="s">
        <v>9</v>
      </c>
      <c r="K99" t="str">
        <f>G99&amp;" "&amp;H99&amp;" "&amp;I99&amp;" "&amp;J99</f>
        <v xml:space="preserve">245 WOBURN AVE  </v>
      </c>
      <c r="L99" t="s">
        <v>618</v>
      </c>
      <c r="R99" s="2"/>
      <c r="S99" s="2"/>
      <c r="T99" s="2"/>
    </row>
    <row r="100" spans="1:20" x14ac:dyDescent="0.35">
      <c r="A100" t="s">
        <v>689</v>
      </c>
      <c r="B100" s="2">
        <v>45194</v>
      </c>
      <c r="E100">
        <v>0</v>
      </c>
      <c r="F100">
        <v>809422</v>
      </c>
      <c r="G100">
        <v>2420</v>
      </c>
      <c r="H100" t="s">
        <v>160</v>
      </c>
      <c r="I100" t="s">
        <v>17</v>
      </c>
      <c r="J100" t="s">
        <v>161</v>
      </c>
      <c r="K100" t="str">
        <f>G100&amp;" "&amp;H100&amp;" "&amp;I100&amp;" "&amp;J100</f>
        <v>2420 GERRARD ST E</v>
      </c>
      <c r="L100" t="s">
        <v>944</v>
      </c>
      <c r="R100" s="2"/>
      <c r="S100" s="2"/>
      <c r="T100" s="2"/>
    </row>
    <row r="101" spans="1:20" x14ac:dyDescent="0.35">
      <c r="A101" t="s">
        <v>711</v>
      </c>
      <c r="B101" s="2">
        <v>45194</v>
      </c>
      <c r="E101">
        <v>0</v>
      </c>
      <c r="F101">
        <v>836930</v>
      </c>
      <c r="G101">
        <v>103</v>
      </c>
      <c r="H101" t="s">
        <v>835</v>
      </c>
      <c r="I101" t="s">
        <v>8</v>
      </c>
      <c r="J101" t="s">
        <v>9</v>
      </c>
      <c r="K101" t="str">
        <f>G101&amp;" "&amp;H101&amp;" "&amp;I101&amp;" "&amp;J101</f>
        <v xml:space="preserve">103 MALVERN AVE  </v>
      </c>
      <c r="L101" t="s">
        <v>966</v>
      </c>
      <c r="R101" s="2"/>
      <c r="S101" s="2"/>
      <c r="T101" s="2"/>
    </row>
    <row r="102" spans="1:20" x14ac:dyDescent="0.35">
      <c r="A102" t="s">
        <v>697</v>
      </c>
      <c r="B102" s="2">
        <v>45187</v>
      </c>
      <c r="E102">
        <v>0</v>
      </c>
      <c r="F102">
        <v>2920408</v>
      </c>
      <c r="G102">
        <v>41</v>
      </c>
      <c r="H102" t="s">
        <v>825</v>
      </c>
      <c r="I102" t="s">
        <v>17</v>
      </c>
      <c r="J102" t="s">
        <v>9</v>
      </c>
      <c r="K102" t="str">
        <f>G102&amp;" "&amp;H102&amp;" "&amp;I102&amp;" "&amp;J102</f>
        <v xml:space="preserve">41 ALGOMA ST  </v>
      </c>
      <c r="L102" t="s">
        <v>952</v>
      </c>
      <c r="R102" s="2"/>
      <c r="S102" s="2"/>
      <c r="T102" s="2"/>
    </row>
    <row r="103" spans="1:20" x14ac:dyDescent="0.35">
      <c r="A103" t="s">
        <v>254</v>
      </c>
      <c r="B103" s="2">
        <v>45184</v>
      </c>
      <c r="C103" s="2">
        <v>45366</v>
      </c>
      <c r="D103">
        <f>_xlfn.DAYS(C103,B103)</f>
        <v>182</v>
      </c>
      <c r="E103">
        <v>1</v>
      </c>
      <c r="F103">
        <v>848451</v>
      </c>
      <c r="G103">
        <v>626</v>
      </c>
      <c r="H103" t="s">
        <v>135</v>
      </c>
      <c r="I103" t="s">
        <v>14</v>
      </c>
      <c r="J103" t="s">
        <v>9</v>
      </c>
      <c r="K103" t="str">
        <f>G103&amp;" "&amp;H103&amp;" "&amp;I103&amp;" "&amp;J103</f>
        <v xml:space="preserve">626 OLD WESTON RD  </v>
      </c>
      <c r="L103" t="s">
        <v>536</v>
      </c>
      <c r="R103" s="2"/>
      <c r="S103" s="2"/>
      <c r="T103" s="2"/>
    </row>
    <row r="104" spans="1:20" x14ac:dyDescent="0.35">
      <c r="A104" t="s">
        <v>339</v>
      </c>
      <c r="B104" s="2">
        <v>45183</v>
      </c>
      <c r="C104" s="2">
        <v>45259</v>
      </c>
      <c r="D104">
        <f>_xlfn.DAYS(C104,B104)</f>
        <v>76</v>
      </c>
      <c r="E104">
        <v>1</v>
      </c>
      <c r="F104">
        <v>78441</v>
      </c>
      <c r="G104">
        <v>165</v>
      </c>
      <c r="H104" t="s">
        <v>87</v>
      </c>
      <c r="I104" t="s">
        <v>8</v>
      </c>
      <c r="J104" t="s">
        <v>9</v>
      </c>
      <c r="K104" t="str">
        <f>G104&amp;" "&amp;H104&amp;" "&amp;I104&amp;" "&amp;J104</f>
        <v xml:space="preserve">165 WYCHWOOD AVE  </v>
      </c>
      <c r="L104" t="s">
        <v>586</v>
      </c>
      <c r="R104" s="2"/>
      <c r="S104" s="2"/>
      <c r="T104" s="2"/>
    </row>
    <row r="105" spans="1:20" x14ac:dyDescent="0.35">
      <c r="A105" t="s">
        <v>654</v>
      </c>
      <c r="B105" s="2">
        <v>45183</v>
      </c>
      <c r="E105">
        <v>0</v>
      </c>
      <c r="F105">
        <v>8313013</v>
      </c>
      <c r="G105">
        <v>241</v>
      </c>
      <c r="H105" t="s">
        <v>801</v>
      </c>
      <c r="I105" t="s">
        <v>8</v>
      </c>
      <c r="J105" t="s">
        <v>9</v>
      </c>
      <c r="K105" t="str">
        <f>G105&amp;" "&amp;H105&amp;" "&amp;I105&amp;" "&amp;J105</f>
        <v xml:space="preserve">241 FRANKLIN AVE  </v>
      </c>
      <c r="L105" t="s">
        <v>909</v>
      </c>
      <c r="R105" s="2"/>
      <c r="S105" s="2"/>
      <c r="T105" s="2"/>
    </row>
    <row r="106" spans="1:20" x14ac:dyDescent="0.35">
      <c r="A106" t="s">
        <v>713</v>
      </c>
      <c r="B106" s="2">
        <v>45183</v>
      </c>
      <c r="E106">
        <v>0</v>
      </c>
      <c r="F106">
        <v>336010</v>
      </c>
      <c r="G106">
        <v>7</v>
      </c>
      <c r="H106" t="s">
        <v>836</v>
      </c>
      <c r="I106" t="s">
        <v>17</v>
      </c>
      <c r="J106" t="s">
        <v>9</v>
      </c>
      <c r="K106" t="str">
        <f>G106&amp;" "&amp;H106&amp;" "&amp;I106&amp;" "&amp;J106</f>
        <v xml:space="preserve">7 FREEMAN ST  </v>
      </c>
      <c r="L106" t="s">
        <v>968</v>
      </c>
      <c r="R106" s="2"/>
      <c r="S106" s="2"/>
      <c r="T106" s="2"/>
    </row>
    <row r="107" spans="1:20" x14ac:dyDescent="0.35">
      <c r="A107" t="s">
        <v>395</v>
      </c>
      <c r="B107" s="2">
        <v>45181</v>
      </c>
      <c r="C107" s="2">
        <v>45411</v>
      </c>
      <c r="D107">
        <f>_xlfn.DAYS(C107,B107)</f>
        <v>230</v>
      </c>
      <c r="E107">
        <v>1</v>
      </c>
      <c r="F107">
        <v>567803</v>
      </c>
      <c r="G107">
        <v>60</v>
      </c>
      <c r="H107" t="s">
        <v>396</v>
      </c>
      <c r="I107" t="s">
        <v>14</v>
      </c>
      <c r="J107" t="s">
        <v>9</v>
      </c>
      <c r="K107" t="str">
        <f>G107&amp;" "&amp;H107&amp;" "&amp;I107&amp;" "&amp;J107</f>
        <v xml:space="preserve">60 TAVISTOCK RD  </v>
      </c>
      <c r="L107" t="s">
        <v>620</v>
      </c>
      <c r="R107" s="2"/>
      <c r="S107" s="2"/>
      <c r="T107" s="2"/>
    </row>
    <row r="108" spans="1:20" x14ac:dyDescent="0.35">
      <c r="A108" t="s">
        <v>716</v>
      </c>
      <c r="B108" s="2">
        <v>45176</v>
      </c>
      <c r="E108">
        <v>0</v>
      </c>
      <c r="F108">
        <v>8101042</v>
      </c>
      <c r="G108">
        <v>236</v>
      </c>
      <c r="H108" t="s">
        <v>109</v>
      </c>
      <c r="I108" t="s">
        <v>8</v>
      </c>
      <c r="J108" t="s">
        <v>9</v>
      </c>
      <c r="K108" t="str">
        <f>G108&amp;" "&amp;H108&amp;" "&amp;I108&amp;" "&amp;J108</f>
        <v xml:space="preserve">236 SORAUREN AVE  </v>
      </c>
      <c r="L108" t="s">
        <v>971</v>
      </c>
      <c r="R108" s="2"/>
      <c r="S108" s="2"/>
      <c r="T108" s="2"/>
    </row>
    <row r="109" spans="1:20" x14ac:dyDescent="0.35">
      <c r="A109" t="s">
        <v>688</v>
      </c>
      <c r="B109" s="2">
        <v>45154</v>
      </c>
      <c r="E109">
        <v>0</v>
      </c>
      <c r="F109">
        <v>815188</v>
      </c>
      <c r="G109">
        <v>49</v>
      </c>
      <c r="H109" t="s">
        <v>818</v>
      </c>
      <c r="I109" t="s">
        <v>8</v>
      </c>
      <c r="J109" t="s">
        <v>9</v>
      </c>
      <c r="K109" t="str">
        <f>G109&amp;" "&amp;H109&amp;" "&amp;I109&amp;" "&amp;J109</f>
        <v xml:space="preserve">49 GRANDVIEW AVE  </v>
      </c>
      <c r="L109" t="s">
        <v>943</v>
      </c>
      <c r="R109" s="2"/>
      <c r="S109" s="2"/>
      <c r="T109" s="2"/>
    </row>
    <row r="110" spans="1:20" x14ac:dyDescent="0.35">
      <c r="A110" t="s">
        <v>332</v>
      </c>
      <c r="B110" s="2">
        <v>45146</v>
      </c>
      <c r="C110" s="2">
        <v>45316</v>
      </c>
      <c r="D110">
        <f>_xlfn.DAYS(C110,B110)</f>
        <v>170</v>
      </c>
      <c r="E110">
        <v>1</v>
      </c>
      <c r="F110">
        <v>7730397</v>
      </c>
      <c r="G110">
        <v>100</v>
      </c>
      <c r="H110" t="s">
        <v>333</v>
      </c>
      <c r="I110" t="s">
        <v>69</v>
      </c>
      <c r="J110" t="s">
        <v>9</v>
      </c>
      <c r="K110" t="str">
        <f>G110&amp;" "&amp;H110&amp;" "&amp;I110&amp;" "&amp;J110</f>
        <v xml:space="preserve">100 SHELDRAKE BLVD  </v>
      </c>
      <c r="L110" t="s">
        <v>582</v>
      </c>
      <c r="R110" s="2"/>
      <c r="S110" s="2"/>
      <c r="T110" s="2"/>
    </row>
    <row r="111" spans="1:20" x14ac:dyDescent="0.35">
      <c r="A111" t="s">
        <v>656</v>
      </c>
      <c r="B111" s="2">
        <v>45138</v>
      </c>
      <c r="E111">
        <v>0</v>
      </c>
      <c r="F111">
        <v>8708677</v>
      </c>
      <c r="G111">
        <v>168</v>
      </c>
      <c r="H111" t="s">
        <v>802</v>
      </c>
      <c r="I111" t="s">
        <v>8</v>
      </c>
      <c r="J111" t="s">
        <v>9</v>
      </c>
      <c r="K111" t="str">
        <f>G111&amp;" "&amp;H111&amp;" "&amp;I111&amp;" "&amp;J111</f>
        <v xml:space="preserve">168 LOCKSLEY AVE  </v>
      </c>
      <c r="L111" t="s">
        <v>911</v>
      </c>
      <c r="R111" s="2"/>
      <c r="S111" s="2"/>
      <c r="T111" s="2"/>
    </row>
    <row r="112" spans="1:20" x14ac:dyDescent="0.35">
      <c r="A112" t="s">
        <v>702</v>
      </c>
      <c r="B112" s="2">
        <v>45138</v>
      </c>
      <c r="E112">
        <v>0</v>
      </c>
      <c r="F112">
        <v>825708</v>
      </c>
      <c r="G112">
        <v>15</v>
      </c>
      <c r="H112" t="s">
        <v>830</v>
      </c>
      <c r="I112" t="s">
        <v>17</v>
      </c>
      <c r="J112" t="s">
        <v>9</v>
      </c>
      <c r="K112" t="str">
        <f>G112&amp;" "&amp;H112&amp;" "&amp;I112&amp;" "&amp;J112</f>
        <v xml:space="preserve">15 JEAN ST  </v>
      </c>
      <c r="L112" t="s">
        <v>957</v>
      </c>
      <c r="R112" s="2"/>
      <c r="S112" s="2"/>
      <c r="T112" s="2"/>
    </row>
    <row r="113" spans="1:20" x14ac:dyDescent="0.35">
      <c r="A113" t="s">
        <v>365</v>
      </c>
      <c r="B113" s="2">
        <v>45133</v>
      </c>
      <c r="C113" s="2">
        <v>45353</v>
      </c>
      <c r="D113">
        <f>_xlfn.DAYS(C113,B113)</f>
        <v>220</v>
      </c>
      <c r="E113">
        <v>1</v>
      </c>
      <c r="F113">
        <v>28333</v>
      </c>
      <c r="G113">
        <v>464</v>
      </c>
      <c r="H113" t="s">
        <v>81</v>
      </c>
      <c r="I113" t="s">
        <v>17</v>
      </c>
      <c r="J113" t="s">
        <v>9</v>
      </c>
      <c r="K113" t="str">
        <f>G113&amp;" "&amp;H113&amp;" "&amp;I113&amp;" "&amp;J113</f>
        <v xml:space="preserve">464 MAIN ST  </v>
      </c>
      <c r="L113" t="s">
        <v>602</v>
      </c>
      <c r="R113" s="2"/>
      <c r="S113" s="2"/>
      <c r="T113" s="2"/>
    </row>
    <row r="114" spans="1:20" x14ac:dyDescent="0.35">
      <c r="A114" t="s">
        <v>715</v>
      </c>
      <c r="B114" s="2">
        <v>45132</v>
      </c>
      <c r="E114">
        <v>0</v>
      </c>
      <c r="F114">
        <v>782691</v>
      </c>
      <c r="G114">
        <v>242</v>
      </c>
      <c r="H114" t="s">
        <v>214</v>
      </c>
      <c r="I114" t="s">
        <v>17</v>
      </c>
      <c r="J114" t="s">
        <v>9</v>
      </c>
      <c r="K114" t="str">
        <f>G114&amp;" "&amp;H114&amp;" "&amp;I114&amp;" "&amp;J114</f>
        <v xml:space="preserve">242 CHRISTIE ST  </v>
      </c>
      <c r="L114" t="s">
        <v>970</v>
      </c>
      <c r="R114" s="2"/>
      <c r="S114" s="2"/>
      <c r="T114" s="2"/>
    </row>
    <row r="115" spans="1:20" x14ac:dyDescent="0.35">
      <c r="A115" t="s">
        <v>389</v>
      </c>
      <c r="B115" s="2">
        <v>45128</v>
      </c>
      <c r="C115" s="2">
        <v>45335</v>
      </c>
      <c r="D115">
        <f>_xlfn.DAYS(C115,B115)</f>
        <v>207</v>
      </c>
      <c r="E115">
        <v>1</v>
      </c>
      <c r="F115">
        <v>69793</v>
      </c>
      <c r="G115">
        <v>579</v>
      </c>
      <c r="H115" t="s">
        <v>390</v>
      </c>
      <c r="I115" t="s">
        <v>8</v>
      </c>
      <c r="J115" t="s">
        <v>9</v>
      </c>
      <c r="K115" t="str">
        <f>G115&amp;" "&amp;H115&amp;" "&amp;I115&amp;" "&amp;J115</f>
        <v xml:space="preserve">579 OAKWOOD AVE  </v>
      </c>
      <c r="L115" t="s">
        <v>616</v>
      </c>
      <c r="R115" s="2"/>
      <c r="S115" s="2"/>
      <c r="T115" s="2"/>
    </row>
    <row r="116" spans="1:20" x14ac:dyDescent="0.35">
      <c r="A116" t="s">
        <v>696</v>
      </c>
      <c r="B116" s="2">
        <v>45128</v>
      </c>
      <c r="E116">
        <v>0</v>
      </c>
      <c r="F116">
        <v>7424910</v>
      </c>
      <c r="G116">
        <v>135</v>
      </c>
      <c r="H116" t="s">
        <v>824</v>
      </c>
      <c r="I116" t="s">
        <v>8</v>
      </c>
      <c r="J116" t="s">
        <v>9</v>
      </c>
      <c r="K116" t="str">
        <f>G116&amp;" "&amp;H116&amp;" "&amp;I116&amp;" "&amp;J116</f>
        <v xml:space="preserve">135 EVANS AVE  </v>
      </c>
      <c r="L116" t="s">
        <v>951</v>
      </c>
      <c r="R116" s="2"/>
      <c r="S116" s="2"/>
      <c r="T116" s="2"/>
    </row>
    <row r="117" spans="1:20" x14ac:dyDescent="0.35">
      <c r="A117" t="s">
        <v>646</v>
      </c>
      <c r="B117" s="2">
        <v>45121</v>
      </c>
      <c r="E117">
        <v>0</v>
      </c>
      <c r="F117">
        <v>794170</v>
      </c>
      <c r="G117">
        <v>202</v>
      </c>
      <c r="H117" t="s">
        <v>61</v>
      </c>
      <c r="I117" t="s">
        <v>14</v>
      </c>
      <c r="J117" t="s">
        <v>9</v>
      </c>
      <c r="K117" t="str">
        <f>G117&amp;" "&amp;H117&amp;" "&amp;I117&amp;" "&amp;J117</f>
        <v xml:space="preserve">202 DOVERCOURT RD  </v>
      </c>
      <c r="L117" t="s">
        <v>901</v>
      </c>
      <c r="R117" s="2"/>
      <c r="S117" s="2"/>
      <c r="T117" s="2"/>
    </row>
    <row r="118" spans="1:20" x14ac:dyDescent="0.35">
      <c r="A118" t="s">
        <v>387</v>
      </c>
      <c r="B118" s="2">
        <v>45119</v>
      </c>
      <c r="C118" s="2">
        <v>45418</v>
      </c>
      <c r="D118">
        <f>_xlfn.DAYS(C118,B118)</f>
        <v>299</v>
      </c>
      <c r="E118">
        <v>1</v>
      </c>
      <c r="F118">
        <v>799169</v>
      </c>
      <c r="G118">
        <v>25</v>
      </c>
      <c r="H118" t="s">
        <v>388</v>
      </c>
      <c r="I118" t="s">
        <v>14</v>
      </c>
      <c r="J118" t="s">
        <v>9</v>
      </c>
      <c r="K118" t="str">
        <f>G118&amp;" "&amp;H118&amp;" "&amp;I118&amp;" "&amp;J118</f>
        <v xml:space="preserve">25 EARL GREY RD  </v>
      </c>
      <c r="L118" t="s">
        <v>615</v>
      </c>
      <c r="R118" s="2"/>
      <c r="S118" s="2"/>
      <c r="T118" s="2"/>
    </row>
    <row r="119" spans="1:20" x14ac:dyDescent="0.35">
      <c r="A119" t="s">
        <v>385</v>
      </c>
      <c r="B119" s="2">
        <v>45118</v>
      </c>
      <c r="C119" s="2">
        <v>45418</v>
      </c>
      <c r="D119">
        <f>_xlfn.DAYS(C119,B119)</f>
        <v>300</v>
      </c>
      <c r="E119">
        <v>1</v>
      </c>
      <c r="F119">
        <v>7324265</v>
      </c>
      <c r="G119">
        <v>315</v>
      </c>
      <c r="H119" t="s">
        <v>386</v>
      </c>
      <c r="I119" t="s">
        <v>8</v>
      </c>
      <c r="J119" t="s">
        <v>9</v>
      </c>
      <c r="K119" t="str">
        <f>G119&amp;" "&amp;H119&amp;" "&amp;I119&amp;" "&amp;J119</f>
        <v xml:space="preserve">315 DAVISVILLE AVE  </v>
      </c>
      <c r="L119" t="s">
        <v>614</v>
      </c>
      <c r="R119" s="2"/>
      <c r="S119" s="2"/>
      <c r="T119" s="2"/>
    </row>
    <row r="120" spans="1:20" x14ac:dyDescent="0.35">
      <c r="A120" t="s">
        <v>710</v>
      </c>
      <c r="B120" s="2">
        <v>45113</v>
      </c>
      <c r="E120">
        <v>0</v>
      </c>
      <c r="F120">
        <v>826235</v>
      </c>
      <c r="G120">
        <v>352</v>
      </c>
      <c r="H120" t="s">
        <v>7</v>
      </c>
      <c r="I120" t="s">
        <v>8</v>
      </c>
      <c r="J120" t="s">
        <v>9</v>
      </c>
      <c r="K120" t="str">
        <f>G120&amp;" "&amp;H120&amp;" "&amp;I120&amp;" "&amp;J120</f>
        <v xml:space="preserve">352 JONES AVE  </v>
      </c>
      <c r="L120" t="s">
        <v>965</v>
      </c>
      <c r="R120" s="2"/>
      <c r="S120" s="2"/>
      <c r="T120" s="2"/>
    </row>
    <row r="121" spans="1:20" x14ac:dyDescent="0.35">
      <c r="A121" t="s">
        <v>383</v>
      </c>
      <c r="B121" s="2">
        <v>45104</v>
      </c>
      <c r="C121" s="2">
        <v>45365</v>
      </c>
      <c r="D121">
        <f>_xlfn.DAYS(C121,B121)</f>
        <v>261</v>
      </c>
      <c r="E121">
        <v>1</v>
      </c>
      <c r="F121">
        <v>72305</v>
      </c>
      <c r="G121">
        <v>1204</v>
      </c>
      <c r="H121" t="s">
        <v>384</v>
      </c>
      <c r="I121" t="s">
        <v>8</v>
      </c>
      <c r="J121" t="s">
        <v>9</v>
      </c>
      <c r="K121" t="str">
        <f>G121&amp;" "&amp;H121&amp;" "&amp;I121&amp;" "&amp;J121</f>
        <v xml:space="preserve">1204 ROSELAWN AVE  </v>
      </c>
      <c r="L121" t="s">
        <v>613</v>
      </c>
      <c r="R121" s="2"/>
      <c r="S121" s="2"/>
      <c r="T121" s="2"/>
    </row>
    <row r="122" spans="1:20" x14ac:dyDescent="0.35">
      <c r="A122" t="s">
        <v>321</v>
      </c>
      <c r="B122" s="2">
        <v>45099</v>
      </c>
      <c r="C122" s="2">
        <v>45250</v>
      </c>
      <c r="D122">
        <f>_xlfn.DAYS(C122,B122)</f>
        <v>151</v>
      </c>
      <c r="E122">
        <v>1</v>
      </c>
      <c r="F122">
        <v>9344386</v>
      </c>
      <c r="G122">
        <v>123</v>
      </c>
      <c r="H122" t="s">
        <v>322</v>
      </c>
      <c r="I122" t="s">
        <v>17</v>
      </c>
      <c r="J122" t="s">
        <v>9</v>
      </c>
      <c r="K122" t="str">
        <f>G122&amp;" "&amp;H122&amp;" "&amp;I122&amp;" "&amp;J122</f>
        <v xml:space="preserve">123 HAVELOCK ST  </v>
      </c>
      <c r="L122" t="s">
        <v>577</v>
      </c>
      <c r="R122" s="2"/>
      <c r="S122" s="2"/>
      <c r="T122" s="2"/>
    </row>
    <row r="123" spans="1:20" x14ac:dyDescent="0.35">
      <c r="A123" t="s">
        <v>341</v>
      </c>
      <c r="B123" s="2">
        <v>45096</v>
      </c>
      <c r="C123" s="2">
        <v>45464</v>
      </c>
      <c r="D123">
        <f>_xlfn.DAYS(C123,B123)</f>
        <v>368</v>
      </c>
      <c r="E123">
        <v>1</v>
      </c>
      <c r="F123">
        <v>9270437</v>
      </c>
      <c r="G123">
        <v>96</v>
      </c>
      <c r="H123" t="s">
        <v>342</v>
      </c>
      <c r="I123" t="s">
        <v>8</v>
      </c>
      <c r="J123" t="s">
        <v>9</v>
      </c>
      <c r="K123" t="str">
        <f>G123&amp;" "&amp;H123&amp;" "&amp;I123&amp;" "&amp;J123</f>
        <v xml:space="preserve">96 BENSON AVE  </v>
      </c>
      <c r="L123" t="s">
        <v>562</v>
      </c>
      <c r="R123" s="2"/>
      <c r="S123" s="2"/>
      <c r="T123" s="2"/>
    </row>
    <row r="124" spans="1:20" x14ac:dyDescent="0.35">
      <c r="A124" t="s">
        <v>352</v>
      </c>
      <c r="B124" s="2">
        <v>45096</v>
      </c>
      <c r="C124" s="2">
        <v>45446</v>
      </c>
      <c r="D124">
        <f>_xlfn.DAYS(C124,B124)</f>
        <v>350</v>
      </c>
      <c r="E124">
        <v>1</v>
      </c>
      <c r="F124">
        <v>10906321</v>
      </c>
      <c r="G124">
        <v>252</v>
      </c>
      <c r="H124" t="s">
        <v>353</v>
      </c>
      <c r="I124" t="s">
        <v>17</v>
      </c>
      <c r="J124" t="s">
        <v>9</v>
      </c>
      <c r="K124" t="str">
        <f>G124&amp;" "&amp;H124&amp;" "&amp;I124&amp;" "&amp;J124</f>
        <v xml:space="preserve">252 LIPPINCOTT ST  </v>
      </c>
      <c r="L124" t="s">
        <v>593</v>
      </c>
      <c r="R124" s="2"/>
      <c r="S124" s="2"/>
      <c r="T124" s="2"/>
    </row>
    <row r="125" spans="1:20" x14ac:dyDescent="0.35">
      <c r="A125" t="s">
        <v>678</v>
      </c>
      <c r="B125" s="2">
        <v>45096</v>
      </c>
      <c r="E125">
        <v>0</v>
      </c>
      <c r="F125">
        <v>778267</v>
      </c>
      <c r="G125">
        <v>148</v>
      </c>
      <c r="H125" t="s">
        <v>812</v>
      </c>
      <c r="I125" t="s">
        <v>8</v>
      </c>
      <c r="J125" t="s">
        <v>9</v>
      </c>
      <c r="K125" t="str">
        <f>G125&amp;" "&amp;H125&amp;" "&amp;I125&amp;" "&amp;J125</f>
        <v xml:space="preserve">148 BRUNSWICK AVE  </v>
      </c>
      <c r="L125" t="s">
        <v>933</v>
      </c>
      <c r="R125" s="2"/>
      <c r="S125" s="2"/>
      <c r="T125" s="2"/>
    </row>
    <row r="126" spans="1:20" x14ac:dyDescent="0.35">
      <c r="A126" t="s">
        <v>354</v>
      </c>
      <c r="B126" s="2">
        <v>45089</v>
      </c>
      <c r="C126" s="2">
        <v>45355</v>
      </c>
      <c r="D126">
        <f>_xlfn.DAYS(C126,B126)</f>
        <v>266</v>
      </c>
      <c r="E126">
        <v>1</v>
      </c>
      <c r="F126">
        <v>819483</v>
      </c>
      <c r="G126">
        <v>39</v>
      </c>
      <c r="H126" t="s">
        <v>355</v>
      </c>
      <c r="I126" t="s">
        <v>17</v>
      </c>
      <c r="J126" t="s">
        <v>9</v>
      </c>
      <c r="K126" t="str">
        <f>G126&amp;" "&amp;H126&amp;" "&amp;I126&amp;" "&amp;J126</f>
        <v xml:space="preserve">39 HENRY ST  </v>
      </c>
      <c r="L126" t="s">
        <v>594</v>
      </c>
      <c r="R126" s="2"/>
      <c r="S126" s="2"/>
      <c r="T126" s="2"/>
    </row>
    <row r="127" spans="1:20" x14ac:dyDescent="0.35">
      <c r="A127" t="s">
        <v>692</v>
      </c>
      <c r="B127" s="2">
        <v>45079</v>
      </c>
      <c r="E127">
        <v>0</v>
      </c>
      <c r="F127">
        <v>9523848</v>
      </c>
      <c r="G127">
        <v>118</v>
      </c>
      <c r="H127" t="s">
        <v>819</v>
      </c>
      <c r="I127" t="s">
        <v>8</v>
      </c>
      <c r="J127" t="s">
        <v>9</v>
      </c>
      <c r="K127" t="str">
        <f>G127&amp;" "&amp;H127&amp;" "&amp;I127&amp;" "&amp;J127</f>
        <v xml:space="preserve">118 PRITCHARD AVE  </v>
      </c>
      <c r="L127" t="s">
        <v>947</v>
      </c>
      <c r="R127" s="2"/>
      <c r="S127" s="2"/>
      <c r="T127" s="2"/>
    </row>
    <row r="128" spans="1:20" x14ac:dyDescent="0.35">
      <c r="A128" t="s">
        <v>379</v>
      </c>
      <c r="B128" s="2">
        <v>45078</v>
      </c>
      <c r="C128" s="2"/>
      <c r="E128">
        <v>0</v>
      </c>
      <c r="F128">
        <v>824513</v>
      </c>
      <c r="G128">
        <v>810</v>
      </c>
      <c r="H128" t="s">
        <v>13</v>
      </c>
      <c r="I128" t="s">
        <v>14</v>
      </c>
      <c r="J128" t="s">
        <v>9</v>
      </c>
      <c r="K128" t="str">
        <f>G128&amp;" "&amp;H128&amp;" "&amp;I128&amp;" "&amp;J128</f>
        <v xml:space="preserve">810 INDIAN RD  </v>
      </c>
      <c r="L128" t="s">
        <v>562</v>
      </c>
      <c r="R128" s="2"/>
      <c r="S128" s="2"/>
      <c r="T128" s="2"/>
    </row>
    <row r="129" spans="1:20" x14ac:dyDescent="0.35">
      <c r="A129" t="s">
        <v>694</v>
      </c>
      <c r="B129" s="2">
        <v>45077</v>
      </c>
      <c r="E129">
        <v>0</v>
      </c>
      <c r="F129">
        <v>987626</v>
      </c>
      <c r="G129">
        <v>5</v>
      </c>
      <c r="H129" t="s">
        <v>821</v>
      </c>
      <c r="I129" t="s">
        <v>822</v>
      </c>
      <c r="J129" t="s">
        <v>9</v>
      </c>
      <c r="K129" t="str">
        <f>G129&amp;" "&amp;H129&amp;" "&amp;I129&amp;" "&amp;J129</f>
        <v xml:space="preserve">5 BETHWIN PL  </v>
      </c>
      <c r="L129" t="s">
        <v>949</v>
      </c>
      <c r="R129" s="2"/>
      <c r="S129" s="2"/>
      <c r="T129" s="2"/>
    </row>
    <row r="130" spans="1:20" x14ac:dyDescent="0.35">
      <c r="A130" t="s">
        <v>374</v>
      </c>
      <c r="B130" s="2">
        <v>45075</v>
      </c>
      <c r="C130" s="2">
        <v>45329</v>
      </c>
      <c r="D130">
        <f>_xlfn.DAYS(C130,B130)</f>
        <v>254</v>
      </c>
      <c r="E130">
        <v>1</v>
      </c>
      <c r="F130">
        <v>22218</v>
      </c>
      <c r="G130">
        <v>39</v>
      </c>
      <c r="H130" t="s">
        <v>207</v>
      </c>
      <c r="I130" t="s">
        <v>14</v>
      </c>
      <c r="J130" t="s">
        <v>9</v>
      </c>
      <c r="K130" t="str">
        <f>G130&amp;" "&amp;H130&amp;" "&amp;I130&amp;" "&amp;J130</f>
        <v xml:space="preserve">39 DUNKIRK RD  </v>
      </c>
      <c r="L130" t="s">
        <v>608</v>
      </c>
      <c r="R130" s="2"/>
      <c r="S130" s="2"/>
      <c r="T130" s="2"/>
    </row>
    <row r="131" spans="1:20" x14ac:dyDescent="0.35">
      <c r="A131" t="s">
        <v>691</v>
      </c>
      <c r="B131" s="2">
        <v>45070</v>
      </c>
      <c r="E131">
        <v>0</v>
      </c>
      <c r="F131">
        <v>7804966</v>
      </c>
      <c r="G131">
        <v>96</v>
      </c>
      <c r="H131" t="s">
        <v>807</v>
      </c>
      <c r="I131" t="s">
        <v>8</v>
      </c>
      <c r="J131" t="s">
        <v>9</v>
      </c>
      <c r="K131" t="str">
        <f>G131&amp;" "&amp;H131&amp;" "&amp;I131&amp;" "&amp;J131</f>
        <v xml:space="preserve">96 HASTINGS AVE  </v>
      </c>
      <c r="L131" t="s">
        <v>946</v>
      </c>
      <c r="R131" s="2"/>
      <c r="S131" s="2"/>
      <c r="T131" s="2"/>
    </row>
    <row r="132" spans="1:20" x14ac:dyDescent="0.35">
      <c r="A132" t="s">
        <v>343</v>
      </c>
      <c r="B132" s="2">
        <v>45065</v>
      </c>
      <c r="C132" s="2">
        <v>45245</v>
      </c>
      <c r="D132">
        <f>_xlfn.DAYS(C132,B132)</f>
        <v>180</v>
      </c>
      <c r="E132">
        <v>1</v>
      </c>
      <c r="F132">
        <v>51689</v>
      </c>
      <c r="G132">
        <v>26</v>
      </c>
      <c r="H132" t="s">
        <v>198</v>
      </c>
      <c r="I132" t="s">
        <v>8</v>
      </c>
      <c r="J132" t="s">
        <v>9</v>
      </c>
      <c r="K132" t="str">
        <f>G132&amp;" "&amp;H132&amp;" "&amp;I132&amp;" "&amp;J132</f>
        <v xml:space="preserve">26 BATAVIA AVE  </v>
      </c>
      <c r="L132" t="s">
        <v>588</v>
      </c>
      <c r="R132" s="2"/>
      <c r="S132" s="2"/>
      <c r="T132" s="2"/>
    </row>
    <row r="133" spans="1:20" x14ac:dyDescent="0.35">
      <c r="A133" t="s">
        <v>684</v>
      </c>
      <c r="B133" s="2">
        <v>45057</v>
      </c>
      <c r="E133">
        <v>0</v>
      </c>
      <c r="F133">
        <v>766448</v>
      </c>
      <c r="G133">
        <v>386</v>
      </c>
      <c r="H133" t="s">
        <v>816</v>
      </c>
      <c r="I133" t="s">
        <v>17</v>
      </c>
      <c r="J133" t="s">
        <v>9</v>
      </c>
      <c r="K133" t="str">
        <f>G133&amp;" "&amp;H133&amp;" "&amp;I133&amp;" "&amp;J133</f>
        <v xml:space="preserve">386 BALLIOL ST  </v>
      </c>
      <c r="L133" t="s">
        <v>939</v>
      </c>
      <c r="R133" s="2"/>
      <c r="S133" s="2"/>
      <c r="T133" s="2"/>
    </row>
    <row r="134" spans="1:20" x14ac:dyDescent="0.35">
      <c r="A134" t="s">
        <v>366</v>
      </c>
      <c r="B134" s="2">
        <v>45055</v>
      </c>
      <c r="C134" s="2">
        <v>45397</v>
      </c>
      <c r="D134">
        <f>_xlfn.DAYS(C134,B134)</f>
        <v>342</v>
      </c>
      <c r="E134">
        <v>1</v>
      </c>
      <c r="F134">
        <v>66102</v>
      </c>
      <c r="G134">
        <v>50</v>
      </c>
      <c r="H134" t="s">
        <v>367</v>
      </c>
      <c r="I134" t="s">
        <v>8</v>
      </c>
      <c r="J134" t="s">
        <v>9</v>
      </c>
      <c r="K134" t="str">
        <f>G134&amp;" "&amp;H134&amp;" "&amp;I134&amp;" "&amp;J134</f>
        <v xml:space="preserve">50 LANARK AVE  </v>
      </c>
      <c r="L134" t="s">
        <v>603</v>
      </c>
      <c r="R134" s="2"/>
      <c r="S134" s="2"/>
      <c r="T134" s="2"/>
    </row>
    <row r="135" spans="1:20" x14ac:dyDescent="0.35">
      <c r="A135" t="s">
        <v>368</v>
      </c>
      <c r="B135" s="2">
        <v>45055</v>
      </c>
      <c r="C135" s="2">
        <v>45397</v>
      </c>
      <c r="D135">
        <f>_xlfn.DAYS(C135,B135)</f>
        <v>342</v>
      </c>
      <c r="E135">
        <v>1</v>
      </c>
      <c r="F135">
        <v>66102</v>
      </c>
      <c r="G135">
        <v>50</v>
      </c>
      <c r="H135" t="s">
        <v>367</v>
      </c>
      <c r="I135" t="s">
        <v>8</v>
      </c>
      <c r="J135" t="s">
        <v>9</v>
      </c>
      <c r="K135" t="str">
        <f>G135&amp;" "&amp;H135&amp;" "&amp;I135&amp;" "&amp;J135</f>
        <v xml:space="preserve">50 LANARK AVE  </v>
      </c>
      <c r="L135" t="s">
        <v>604</v>
      </c>
      <c r="R135" s="2"/>
      <c r="S135" s="2"/>
      <c r="T135" s="2"/>
    </row>
    <row r="136" spans="1:20" x14ac:dyDescent="0.35">
      <c r="A136" t="s">
        <v>369</v>
      </c>
      <c r="B136" s="2">
        <v>45050</v>
      </c>
      <c r="C136" s="2">
        <v>45195</v>
      </c>
      <c r="D136">
        <f>_xlfn.DAYS(C136,B136)</f>
        <v>145</v>
      </c>
      <c r="E136">
        <v>1</v>
      </c>
      <c r="F136">
        <v>9109159</v>
      </c>
      <c r="G136">
        <v>249</v>
      </c>
      <c r="H136" t="s">
        <v>370</v>
      </c>
      <c r="I136" t="s">
        <v>17</v>
      </c>
      <c r="J136" t="s">
        <v>9</v>
      </c>
      <c r="K136" t="str">
        <f>G136&amp;" "&amp;H136&amp;" "&amp;I136&amp;" "&amp;J136</f>
        <v xml:space="preserve">249 KEELE ST  </v>
      </c>
      <c r="L136" t="s">
        <v>605</v>
      </c>
      <c r="R136" s="2"/>
      <c r="S136" s="2"/>
      <c r="T136" s="2"/>
    </row>
    <row r="137" spans="1:20" x14ac:dyDescent="0.35">
      <c r="A137" t="s">
        <v>699</v>
      </c>
      <c r="B137" s="2">
        <v>45049</v>
      </c>
      <c r="E137">
        <v>0</v>
      </c>
      <c r="F137">
        <v>578899</v>
      </c>
      <c r="G137">
        <v>103</v>
      </c>
      <c r="H137" t="s">
        <v>827</v>
      </c>
      <c r="I137" t="s">
        <v>14</v>
      </c>
      <c r="J137" t="s">
        <v>9</v>
      </c>
      <c r="K137" t="str">
        <f>G137&amp;" "&amp;H137&amp;" "&amp;I137&amp;" "&amp;J137</f>
        <v xml:space="preserve">103 YORK MILLS RD  </v>
      </c>
      <c r="L137" t="s">
        <v>954</v>
      </c>
      <c r="R137" s="2"/>
      <c r="S137" s="2"/>
      <c r="T137" s="2"/>
    </row>
    <row r="138" spans="1:20" x14ac:dyDescent="0.35">
      <c r="A138" t="s">
        <v>356</v>
      </c>
      <c r="B138" s="2">
        <v>45041</v>
      </c>
      <c r="C138" s="2">
        <v>45154</v>
      </c>
      <c r="D138">
        <f>_xlfn.DAYS(C138,B138)</f>
        <v>113</v>
      </c>
      <c r="E138">
        <v>1</v>
      </c>
      <c r="F138">
        <v>71230</v>
      </c>
      <c r="G138">
        <v>570</v>
      </c>
      <c r="H138" t="s">
        <v>357</v>
      </c>
      <c r="I138" t="s">
        <v>8</v>
      </c>
      <c r="J138" t="s">
        <v>9</v>
      </c>
      <c r="K138" t="str">
        <f>G138&amp;" "&amp;H138&amp;" "&amp;I138&amp;" "&amp;J138</f>
        <v xml:space="preserve">570 RIDELLE AVE  </v>
      </c>
      <c r="L138" t="s">
        <v>595</v>
      </c>
      <c r="R138" s="2"/>
      <c r="S138" s="2"/>
      <c r="T138" s="2"/>
    </row>
    <row r="139" spans="1:20" x14ac:dyDescent="0.35">
      <c r="A139" t="s">
        <v>337</v>
      </c>
      <c r="B139" s="2">
        <v>45040</v>
      </c>
      <c r="C139" s="2">
        <v>45470</v>
      </c>
      <c r="D139">
        <f>_xlfn.DAYS(C139,B139)</f>
        <v>430</v>
      </c>
      <c r="E139">
        <v>1</v>
      </c>
      <c r="F139">
        <v>811893</v>
      </c>
      <c r="G139">
        <v>210</v>
      </c>
      <c r="H139" t="s">
        <v>338</v>
      </c>
      <c r="I139" t="s">
        <v>14</v>
      </c>
      <c r="J139" t="s">
        <v>9</v>
      </c>
      <c r="K139" t="str">
        <f>G139&amp;" "&amp;H139&amp;" "&amp;I139&amp;" "&amp;J139</f>
        <v xml:space="preserve">210 GLENAYR RD  </v>
      </c>
      <c r="L139" t="s">
        <v>585</v>
      </c>
      <c r="R139" s="2"/>
      <c r="S139" s="2"/>
      <c r="T139" s="2"/>
    </row>
    <row r="140" spans="1:20" x14ac:dyDescent="0.35">
      <c r="A140" t="s">
        <v>693</v>
      </c>
      <c r="B140" s="2">
        <v>45037</v>
      </c>
      <c r="E140">
        <v>0</v>
      </c>
      <c r="F140">
        <v>485350</v>
      </c>
      <c r="G140">
        <v>194</v>
      </c>
      <c r="H140" t="s">
        <v>820</v>
      </c>
      <c r="I140" t="s">
        <v>8</v>
      </c>
      <c r="J140" t="s">
        <v>9</v>
      </c>
      <c r="K140" t="str">
        <f>G140&amp;" "&amp;H140&amp;" "&amp;I140&amp;" "&amp;J140</f>
        <v xml:space="preserve">194 AVONDALE AVE  </v>
      </c>
      <c r="L140" t="s">
        <v>948</v>
      </c>
      <c r="R140" s="2"/>
      <c r="S140" s="2"/>
      <c r="T140" s="2"/>
    </row>
    <row r="141" spans="1:20" x14ac:dyDescent="0.35">
      <c r="A141" t="s">
        <v>670</v>
      </c>
      <c r="B141" s="2">
        <v>45036</v>
      </c>
      <c r="E141">
        <v>0</v>
      </c>
      <c r="F141">
        <v>7804960</v>
      </c>
      <c r="G141">
        <v>90</v>
      </c>
      <c r="H141" t="s">
        <v>807</v>
      </c>
      <c r="I141" t="s">
        <v>8</v>
      </c>
      <c r="J141" t="s">
        <v>9</v>
      </c>
      <c r="K141" t="str">
        <f>G141&amp;" "&amp;H141&amp;" "&amp;I141&amp;" "&amp;J141</f>
        <v xml:space="preserve">90 HASTINGS AVE  </v>
      </c>
      <c r="L141" t="s">
        <v>925</v>
      </c>
      <c r="R141" s="2"/>
      <c r="S141" s="2"/>
      <c r="T141" s="2"/>
    </row>
    <row r="142" spans="1:20" x14ac:dyDescent="0.35">
      <c r="A142" t="s">
        <v>685</v>
      </c>
      <c r="B142" s="2">
        <v>45036</v>
      </c>
      <c r="E142">
        <v>0</v>
      </c>
      <c r="F142">
        <v>72299</v>
      </c>
      <c r="G142">
        <v>1197</v>
      </c>
      <c r="H142" t="s">
        <v>384</v>
      </c>
      <c r="I142" t="s">
        <v>8</v>
      </c>
      <c r="J142" t="s">
        <v>9</v>
      </c>
      <c r="K142" t="str">
        <f>G142&amp;" "&amp;H142&amp;" "&amp;I142&amp;" "&amp;J142</f>
        <v xml:space="preserve">1197 ROSELAWN AVE  </v>
      </c>
      <c r="L142" t="s">
        <v>940</v>
      </c>
      <c r="R142" s="2"/>
      <c r="S142" s="2"/>
      <c r="T142" s="2"/>
    </row>
    <row r="143" spans="1:20" x14ac:dyDescent="0.35">
      <c r="A143" t="s">
        <v>675</v>
      </c>
      <c r="B143" s="2">
        <v>45035</v>
      </c>
      <c r="E143">
        <v>0</v>
      </c>
      <c r="F143">
        <v>10340004</v>
      </c>
      <c r="G143">
        <v>71</v>
      </c>
      <c r="H143" t="s">
        <v>65</v>
      </c>
      <c r="I143" t="s">
        <v>8</v>
      </c>
      <c r="J143" t="s">
        <v>9</v>
      </c>
      <c r="K143" t="str">
        <f>G143&amp;" "&amp;H143&amp;" "&amp;I143&amp;" "&amp;J143</f>
        <v xml:space="preserve">71 CHISHOLM AVE  </v>
      </c>
      <c r="L143" t="s">
        <v>930</v>
      </c>
      <c r="R143" s="2"/>
      <c r="S143" s="2"/>
      <c r="T143" s="2"/>
    </row>
    <row r="144" spans="1:20" x14ac:dyDescent="0.35">
      <c r="A144" t="s">
        <v>294</v>
      </c>
      <c r="B144" s="2">
        <v>45034</v>
      </c>
      <c r="C144" s="2">
        <v>45411</v>
      </c>
      <c r="D144">
        <f>_xlfn.DAYS(C144,B144)</f>
        <v>377</v>
      </c>
      <c r="E144">
        <v>1</v>
      </c>
      <c r="F144">
        <v>10430790</v>
      </c>
      <c r="G144">
        <v>199</v>
      </c>
      <c r="H144" t="s">
        <v>295</v>
      </c>
      <c r="I144" t="s">
        <v>8</v>
      </c>
      <c r="J144" t="s">
        <v>9</v>
      </c>
      <c r="K144" t="str">
        <f>G144&amp;" "&amp;H144&amp;" "&amp;I144&amp;" "&amp;J144</f>
        <v xml:space="preserve">199 BEECH AVE  </v>
      </c>
      <c r="L144" t="s">
        <v>562</v>
      </c>
      <c r="R144" s="2"/>
      <c r="S144" s="2"/>
      <c r="T144" s="2"/>
    </row>
    <row r="145" spans="1:20" x14ac:dyDescent="0.35">
      <c r="A145" t="s">
        <v>690</v>
      </c>
      <c r="B145" s="2">
        <v>45033</v>
      </c>
      <c r="E145">
        <v>0</v>
      </c>
      <c r="F145">
        <v>851564</v>
      </c>
      <c r="G145">
        <v>233</v>
      </c>
      <c r="H145" t="s">
        <v>11</v>
      </c>
      <c r="I145" t="s">
        <v>8</v>
      </c>
      <c r="J145" t="s">
        <v>9</v>
      </c>
      <c r="K145" t="str">
        <f>G145&amp;" "&amp;H145&amp;" "&amp;I145&amp;" "&amp;J145</f>
        <v xml:space="preserve">233 PAPE AVE  </v>
      </c>
      <c r="L145" t="s">
        <v>945</v>
      </c>
      <c r="R145" s="2"/>
      <c r="S145" s="2"/>
      <c r="T145" s="2"/>
    </row>
    <row r="146" spans="1:20" x14ac:dyDescent="0.35">
      <c r="A146" t="s">
        <v>659</v>
      </c>
      <c r="B146" s="2">
        <v>45021</v>
      </c>
      <c r="E146">
        <v>0</v>
      </c>
      <c r="F146">
        <v>802917</v>
      </c>
      <c r="G146">
        <v>174</v>
      </c>
      <c r="H146" t="s">
        <v>94</v>
      </c>
      <c r="I146" t="s">
        <v>8</v>
      </c>
      <c r="J146" t="s">
        <v>9</v>
      </c>
      <c r="K146" t="str">
        <f>G146&amp;" "&amp;H146&amp;" "&amp;I146&amp;" "&amp;J146</f>
        <v xml:space="preserve">174 EUCLID AVE  </v>
      </c>
      <c r="L146" t="s">
        <v>914</v>
      </c>
      <c r="R146" s="2"/>
      <c r="S146" s="2"/>
      <c r="T146" s="2"/>
    </row>
    <row r="147" spans="1:20" x14ac:dyDescent="0.35">
      <c r="A147" t="s">
        <v>364</v>
      </c>
      <c r="B147" s="2">
        <v>45016</v>
      </c>
      <c r="C147" s="2">
        <v>45328</v>
      </c>
      <c r="D147">
        <f>_xlfn.DAYS(C147,B147)</f>
        <v>312</v>
      </c>
      <c r="E147">
        <v>1</v>
      </c>
      <c r="F147">
        <v>786054</v>
      </c>
      <c r="G147">
        <v>110</v>
      </c>
      <c r="H147" t="s">
        <v>242</v>
      </c>
      <c r="I147" t="s">
        <v>8</v>
      </c>
      <c r="J147" t="s">
        <v>9</v>
      </c>
      <c r="K147" t="str">
        <f>G147&amp;" "&amp;H147&amp;" "&amp;I147&amp;" "&amp;J147</f>
        <v xml:space="preserve">110 CONCORD AVE  </v>
      </c>
      <c r="L147" t="s">
        <v>601</v>
      </c>
      <c r="R147" s="2"/>
      <c r="S147" s="2"/>
      <c r="T147" s="2"/>
    </row>
    <row r="148" spans="1:20" x14ac:dyDescent="0.35">
      <c r="A148" t="s">
        <v>687</v>
      </c>
      <c r="B148" s="2">
        <v>45012</v>
      </c>
      <c r="E148">
        <v>0</v>
      </c>
      <c r="F148">
        <v>878218</v>
      </c>
      <c r="G148">
        <v>16</v>
      </c>
      <c r="H148" t="s">
        <v>139</v>
      </c>
      <c r="I148" t="s">
        <v>8</v>
      </c>
      <c r="J148" t="s">
        <v>9</v>
      </c>
      <c r="K148" t="str">
        <f>G148&amp;" "&amp;H148&amp;" "&amp;I148&amp;" "&amp;J148</f>
        <v xml:space="preserve">16 VERMONT AVE  </v>
      </c>
      <c r="L148" t="s">
        <v>942</v>
      </c>
      <c r="R148" s="2"/>
      <c r="S148" s="2"/>
      <c r="T148" s="2"/>
    </row>
    <row r="149" spans="1:20" x14ac:dyDescent="0.35">
      <c r="A149" t="s">
        <v>371</v>
      </c>
      <c r="B149" s="2">
        <v>45009</v>
      </c>
      <c r="C149" s="2">
        <v>45247</v>
      </c>
      <c r="D149">
        <f>_xlfn.DAYS(C149,B149)</f>
        <v>238</v>
      </c>
      <c r="E149">
        <v>1</v>
      </c>
      <c r="F149">
        <v>10561097</v>
      </c>
      <c r="G149">
        <v>158</v>
      </c>
      <c r="H149" t="s">
        <v>61</v>
      </c>
      <c r="I149" t="s">
        <v>14</v>
      </c>
      <c r="J149" t="s">
        <v>9</v>
      </c>
      <c r="K149" t="str">
        <f>G149&amp;" "&amp;H149&amp;" "&amp;I149&amp;" "&amp;J149</f>
        <v xml:space="preserve">158 DOVERCOURT RD  </v>
      </c>
      <c r="L149" t="s">
        <v>606</v>
      </c>
      <c r="R149" s="2"/>
      <c r="S149" s="2"/>
      <c r="T149" s="2"/>
    </row>
    <row r="150" spans="1:20" x14ac:dyDescent="0.35">
      <c r="A150" t="s">
        <v>359</v>
      </c>
      <c r="B150" s="2">
        <v>45007</v>
      </c>
      <c r="C150" s="2">
        <v>45181</v>
      </c>
      <c r="D150">
        <f>_xlfn.DAYS(C150,B150)</f>
        <v>174</v>
      </c>
      <c r="E150">
        <v>1</v>
      </c>
      <c r="F150">
        <v>10757559</v>
      </c>
      <c r="G150">
        <v>60</v>
      </c>
      <c r="H150" t="s">
        <v>119</v>
      </c>
      <c r="I150" t="s">
        <v>8</v>
      </c>
      <c r="J150" t="s">
        <v>9</v>
      </c>
      <c r="K150" t="str">
        <f>G150&amp;" "&amp;H150&amp;" "&amp;I150&amp;" "&amp;J150</f>
        <v xml:space="preserve">60 LANSDOWNE AVE  </v>
      </c>
      <c r="L150" t="s">
        <v>597</v>
      </c>
      <c r="R150" s="2"/>
      <c r="S150" s="2"/>
      <c r="T150" s="2"/>
    </row>
    <row r="151" spans="1:20" x14ac:dyDescent="0.35">
      <c r="A151" t="s">
        <v>375</v>
      </c>
      <c r="B151" s="2">
        <v>45001</v>
      </c>
      <c r="C151" s="2"/>
      <c r="E151">
        <v>0</v>
      </c>
      <c r="F151">
        <v>804314</v>
      </c>
      <c r="G151">
        <v>193</v>
      </c>
      <c r="H151" t="s">
        <v>376</v>
      </c>
      <c r="I151" t="s">
        <v>8</v>
      </c>
      <c r="J151" t="s">
        <v>9</v>
      </c>
      <c r="K151" t="str">
        <f>G151&amp;" "&amp;H151&amp;" "&amp;I151&amp;" "&amp;J151</f>
        <v xml:space="preserve">193 FAIRVIEW AVE  </v>
      </c>
      <c r="L151" t="s">
        <v>609</v>
      </c>
      <c r="R151" s="2"/>
      <c r="S151" s="2"/>
      <c r="T151" s="2"/>
    </row>
    <row r="152" spans="1:20" x14ac:dyDescent="0.35">
      <c r="A152" t="s">
        <v>668</v>
      </c>
      <c r="B152" s="2">
        <v>45000</v>
      </c>
      <c r="E152">
        <v>0</v>
      </c>
      <c r="F152">
        <v>850996</v>
      </c>
      <c r="G152">
        <v>132</v>
      </c>
      <c r="H152" t="s">
        <v>68</v>
      </c>
      <c r="I152" t="s">
        <v>8</v>
      </c>
      <c r="J152" t="s">
        <v>9</v>
      </c>
      <c r="K152" t="str">
        <f>G152&amp;" "&amp;H152&amp;" "&amp;I152&amp;" "&amp;J152</f>
        <v xml:space="preserve">132 PALMERSTON AVE  </v>
      </c>
      <c r="L152" t="s">
        <v>923</v>
      </c>
      <c r="R152" s="2"/>
      <c r="S152" s="2"/>
      <c r="T152" s="2"/>
    </row>
    <row r="153" spans="1:20" x14ac:dyDescent="0.35">
      <c r="A153" t="s">
        <v>652</v>
      </c>
      <c r="B153" s="2">
        <v>44999</v>
      </c>
      <c r="E153">
        <v>0</v>
      </c>
      <c r="F153">
        <v>866466</v>
      </c>
      <c r="G153">
        <v>163</v>
      </c>
      <c r="H153" t="s">
        <v>74</v>
      </c>
      <c r="I153" t="s">
        <v>17</v>
      </c>
      <c r="J153" t="s">
        <v>9</v>
      </c>
      <c r="K153" t="str">
        <f>G153&amp;" "&amp;H153&amp;" "&amp;I153&amp;" "&amp;J153</f>
        <v xml:space="preserve">163 SHAW ST  </v>
      </c>
      <c r="L153" t="s">
        <v>907</v>
      </c>
      <c r="R153" s="2"/>
      <c r="S153" s="2"/>
      <c r="T153" s="2"/>
    </row>
    <row r="154" spans="1:20" x14ac:dyDescent="0.35">
      <c r="A154" t="s">
        <v>372</v>
      </c>
      <c r="B154" s="2">
        <v>44998</v>
      </c>
      <c r="C154" s="2">
        <v>45119</v>
      </c>
      <c r="D154">
        <f>_xlfn.DAYS(C154,B154)</f>
        <v>121</v>
      </c>
      <c r="E154">
        <v>1</v>
      </c>
      <c r="F154">
        <v>21181</v>
      </c>
      <c r="G154">
        <v>185</v>
      </c>
      <c r="H154" t="s">
        <v>373</v>
      </c>
      <c r="I154" t="s">
        <v>327</v>
      </c>
      <c r="J154" t="s">
        <v>9</v>
      </c>
      <c r="K154" t="str">
        <f>G154&amp;" "&amp;H154&amp;" "&amp;I154&amp;" "&amp;J154</f>
        <v xml:space="preserve">185 DIVADALE DR  </v>
      </c>
      <c r="L154" t="s">
        <v>607</v>
      </c>
      <c r="R154" s="2"/>
      <c r="S154" s="2"/>
      <c r="T154" s="2"/>
    </row>
    <row r="155" spans="1:20" x14ac:dyDescent="0.35">
      <c r="A155" t="s">
        <v>681</v>
      </c>
      <c r="B155" s="2">
        <v>44993</v>
      </c>
      <c r="E155">
        <v>0</v>
      </c>
      <c r="F155">
        <v>879999</v>
      </c>
      <c r="G155">
        <v>72</v>
      </c>
      <c r="H155" t="s">
        <v>814</v>
      </c>
      <c r="I155" t="s">
        <v>17</v>
      </c>
      <c r="J155" t="s">
        <v>9</v>
      </c>
      <c r="K155" t="str">
        <f>G155&amp;" "&amp;H155&amp;" "&amp;I155&amp;" "&amp;J155</f>
        <v xml:space="preserve">72 WARDELL ST  </v>
      </c>
      <c r="L155" t="s">
        <v>936</v>
      </c>
      <c r="R155" s="2"/>
      <c r="S155" s="2"/>
      <c r="T155" s="2"/>
    </row>
    <row r="156" spans="1:20" x14ac:dyDescent="0.35">
      <c r="A156" t="s">
        <v>686</v>
      </c>
      <c r="B156" s="2">
        <v>44991</v>
      </c>
      <c r="E156">
        <v>0</v>
      </c>
      <c r="F156">
        <v>885550</v>
      </c>
      <c r="G156">
        <v>659</v>
      </c>
      <c r="H156" t="s">
        <v>817</v>
      </c>
      <c r="I156" t="s">
        <v>8</v>
      </c>
      <c r="J156" t="s">
        <v>9</v>
      </c>
      <c r="K156" t="str">
        <f>G156&amp;" "&amp;H156&amp;" "&amp;I156&amp;" "&amp;J156</f>
        <v xml:space="preserve">659 WOODBINE AVE  </v>
      </c>
      <c r="L156" t="s">
        <v>941</v>
      </c>
      <c r="R156" s="2"/>
      <c r="S156" s="2"/>
      <c r="T156" s="2"/>
    </row>
    <row r="157" spans="1:20" x14ac:dyDescent="0.35">
      <c r="A157" t="s">
        <v>674</v>
      </c>
      <c r="B157" s="2">
        <v>44980</v>
      </c>
      <c r="E157">
        <v>0</v>
      </c>
      <c r="F157">
        <v>367073</v>
      </c>
      <c r="G157">
        <v>51</v>
      </c>
      <c r="H157" t="s">
        <v>809</v>
      </c>
      <c r="I157" t="s">
        <v>327</v>
      </c>
      <c r="J157" t="s">
        <v>9</v>
      </c>
      <c r="K157" t="str">
        <f>G157&amp;" "&amp;H157&amp;" "&amp;I157&amp;" "&amp;J157</f>
        <v xml:space="preserve">51 NEDDIE DR  </v>
      </c>
      <c r="L157" t="s">
        <v>929</v>
      </c>
      <c r="R157" s="2"/>
      <c r="S157" s="2"/>
      <c r="T157" s="2"/>
    </row>
    <row r="158" spans="1:20" x14ac:dyDescent="0.35">
      <c r="A158" t="s">
        <v>360</v>
      </c>
      <c r="B158" s="2">
        <v>44979</v>
      </c>
      <c r="C158" s="2"/>
      <c r="E158">
        <v>0</v>
      </c>
      <c r="F158">
        <v>8015055</v>
      </c>
      <c r="G158">
        <v>808</v>
      </c>
      <c r="H158" t="s">
        <v>39</v>
      </c>
      <c r="I158" t="s">
        <v>8</v>
      </c>
      <c r="J158" t="s">
        <v>9</v>
      </c>
      <c r="K158" t="str">
        <f>G158&amp;" "&amp;H158&amp;" "&amp;I158&amp;" "&amp;J158</f>
        <v xml:space="preserve">808 MANNING AVE  </v>
      </c>
      <c r="L158" t="s">
        <v>598</v>
      </c>
      <c r="R158" s="2"/>
      <c r="S158" s="2"/>
      <c r="T158" s="2"/>
    </row>
    <row r="159" spans="1:20" x14ac:dyDescent="0.35">
      <c r="A159" t="s">
        <v>346</v>
      </c>
      <c r="B159" s="2">
        <v>44974</v>
      </c>
      <c r="C159" s="2">
        <v>45320</v>
      </c>
      <c r="D159">
        <f>_xlfn.DAYS(C159,B159)</f>
        <v>346</v>
      </c>
      <c r="E159">
        <v>1</v>
      </c>
      <c r="F159">
        <v>842603</v>
      </c>
      <c r="G159">
        <v>134</v>
      </c>
      <c r="H159" t="s">
        <v>347</v>
      </c>
      <c r="I159" t="s">
        <v>17</v>
      </c>
      <c r="J159" t="s">
        <v>9</v>
      </c>
      <c r="K159" t="str">
        <f>G159&amp;" "&amp;H159&amp;" "&amp;I159&amp;" "&amp;J159</f>
        <v xml:space="preserve">134 MILLICENT ST  </v>
      </c>
      <c r="L159" t="s">
        <v>590</v>
      </c>
      <c r="R159" s="2"/>
      <c r="S159" s="2"/>
      <c r="T159" s="2"/>
    </row>
    <row r="160" spans="1:20" x14ac:dyDescent="0.35">
      <c r="A160" t="s">
        <v>649</v>
      </c>
      <c r="B160" s="2">
        <v>44972</v>
      </c>
      <c r="E160">
        <v>0</v>
      </c>
      <c r="F160">
        <v>822208</v>
      </c>
      <c r="G160">
        <v>147</v>
      </c>
      <c r="H160" t="s">
        <v>799</v>
      </c>
      <c r="I160" t="s">
        <v>8</v>
      </c>
      <c r="J160" t="s">
        <v>9</v>
      </c>
      <c r="K160" t="str">
        <f>G160&amp;" "&amp;H160&amp;" "&amp;I160&amp;" "&amp;J160</f>
        <v xml:space="preserve">147 HOGARTH AVE  </v>
      </c>
      <c r="L160" t="s">
        <v>904</v>
      </c>
      <c r="R160" s="2"/>
      <c r="S160" s="2"/>
      <c r="T160" s="2"/>
    </row>
    <row r="161" spans="1:20" x14ac:dyDescent="0.35">
      <c r="A161" t="s">
        <v>361</v>
      </c>
      <c r="B161" s="2">
        <v>44970</v>
      </c>
      <c r="C161" s="2">
        <v>45336</v>
      </c>
      <c r="D161">
        <f>_xlfn.DAYS(C161,B161)</f>
        <v>366</v>
      </c>
      <c r="E161">
        <v>1</v>
      </c>
      <c r="F161">
        <v>29574</v>
      </c>
      <c r="G161">
        <v>319</v>
      </c>
      <c r="H161" t="s">
        <v>362</v>
      </c>
      <c r="I161" t="s">
        <v>8</v>
      </c>
      <c r="J161" t="s">
        <v>9</v>
      </c>
      <c r="K161" t="str">
        <f>G161&amp;" "&amp;H161&amp;" "&amp;I161&amp;" "&amp;J161</f>
        <v xml:space="preserve">319 MORTIMER AVE  </v>
      </c>
      <c r="L161" t="s">
        <v>599</v>
      </c>
      <c r="R161" s="2"/>
      <c r="S161" s="2"/>
      <c r="T161" s="2"/>
    </row>
    <row r="162" spans="1:20" x14ac:dyDescent="0.35">
      <c r="A162" t="s">
        <v>350</v>
      </c>
      <c r="B162" s="2">
        <v>44967</v>
      </c>
      <c r="C162" s="2"/>
      <c r="E162">
        <v>0</v>
      </c>
      <c r="F162">
        <v>793513</v>
      </c>
      <c r="G162">
        <v>24</v>
      </c>
      <c r="H162" t="s">
        <v>351</v>
      </c>
      <c r="I162" t="s">
        <v>8</v>
      </c>
      <c r="J162" t="s">
        <v>9</v>
      </c>
      <c r="K162" t="str">
        <f>G162&amp;" "&amp;H162&amp;" "&amp;I162&amp;" "&amp;J162</f>
        <v xml:space="preserve">24 DIXON AVE  </v>
      </c>
      <c r="L162" t="s">
        <v>592</v>
      </c>
      <c r="R162" s="2"/>
      <c r="S162" s="2"/>
      <c r="T162" s="2"/>
    </row>
    <row r="163" spans="1:20" x14ac:dyDescent="0.35">
      <c r="A163" t="s">
        <v>672</v>
      </c>
      <c r="B163" s="2">
        <v>44967</v>
      </c>
      <c r="E163">
        <v>0</v>
      </c>
      <c r="F163">
        <v>784288</v>
      </c>
      <c r="G163">
        <v>528</v>
      </c>
      <c r="H163" t="s">
        <v>21</v>
      </c>
      <c r="I163" t="s">
        <v>17</v>
      </c>
      <c r="J163" t="s">
        <v>9</v>
      </c>
      <c r="K163" t="str">
        <f>G163&amp;" "&amp;H163&amp;" "&amp;I163&amp;" "&amp;J163</f>
        <v xml:space="preserve">528 CLINTON ST  </v>
      </c>
      <c r="L163" t="s">
        <v>927</v>
      </c>
      <c r="R163" s="2"/>
      <c r="S163" s="2"/>
      <c r="T163" s="2"/>
    </row>
    <row r="164" spans="1:20" x14ac:dyDescent="0.35">
      <c r="A164" t="s">
        <v>348</v>
      </c>
      <c r="B164" s="2">
        <v>44956</v>
      </c>
      <c r="C164" s="2">
        <v>45462</v>
      </c>
      <c r="D164">
        <f>_xlfn.DAYS(C164,B164)</f>
        <v>506</v>
      </c>
      <c r="E164">
        <v>1</v>
      </c>
      <c r="F164">
        <v>1044257</v>
      </c>
      <c r="G164">
        <v>88</v>
      </c>
      <c r="H164" t="s">
        <v>349</v>
      </c>
      <c r="I164" t="s">
        <v>69</v>
      </c>
      <c r="J164" t="s">
        <v>9</v>
      </c>
      <c r="K164" t="str">
        <f>G164&amp;" "&amp;H164&amp;" "&amp;I164&amp;" "&amp;J164</f>
        <v xml:space="preserve">88 WILLINGDON BLVD  </v>
      </c>
      <c r="L164" t="s">
        <v>591</v>
      </c>
      <c r="R164" s="2"/>
      <c r="S164" s="2"/>
      <c r="T164" s="2"/>
    </row>
    <row r="165" spans="1:20" x14ac:dyDescent="0.35">
      <c r="A165" t="s">
        <v>679</v>
      </c>
      <c r="B165" s="2">
        <v>44952</v>
      </c>
      <c r="E165">
        <v>0</v>
      </c>
      <c r="F165">
        <v>10526939</v>
      </c>
      <c r="G165">
        <v>103</v>
      </c>
      <c r="H165" t="s">
        <v>796</v>
      </c>
      <c r="I165" t="s">
        <v>8</v>
      </c>
      <c r="J165" t="s">
        <v>9</v>
      </c>
      <c r="K165" t="str">
        <f>G165&amp;" "&amp;H165&amp;" "&amp;I165&amp;" "&amp;J165</f>
        <v xml:space="preserve">103 GLADSTONE AVE  </v>
      </c>
      <c r="L165" t="s">
        <v>934</v>
      </c>
      <c r="R165" s="2"/>
      <c r="S165" s="2"/>
      <c r="T165" s="2"/>
    </row>
    <row r="166" spans="1:20" x14ac:dyDescent="0.35">
      <c r="A166" t="s">
        <v>262</v>
      </c>
      <c r="B166" s="2">
        <v>44950</v>
      </c>
      <c r="C166" s="2">
        <v>45337</v>
      </c>
      <c r="D166">
        <f>_xlfn.DAYS(C166,B166)</f>
        <v>387</v>
      </c>
      <c r="E166">
        <v>1</v>
      </c>
      <c r="F166">
        <v>8432118</v>
      </c>
      <c r="G166">
        <v>33</v>
      </c>
      <c r="H166" t="s">
        <v>178</v>
      </c>
      <c r="I166" t="s">
        <v>8</v>
      </c>
      <c r="J166" t="s">
        <v>9</v>
      </c>
      <c r="K166" t="str">
        <f>G166&amp;" "&amp;H166&amp;" "&amp;I166&amp;" "&amp;J166</f>
        <v xml:space="preserve">33 SALEM AVE  </v>
      </c>
      <c r="L166" t="s">
        <v>542</v>
      </c>
      <c r="R166" s="2"/>
      <c r="S166" s="2"/>
      <c r="T166" s="2"/>
    </row>
    <row r="167" spans="1:20" x14ac:dyDescent="0.35">
      <c r="A167" t="s">
        <v>662</v>
      </c>
      <c r="B167" s="2">
        <v>44943</v>
      </c>
      <c r="E167">
        <v>0</v>
      </c>
      <c r="F167">
        <v>8771989</v>
      </c>
      <c r="G167">
        <v>7</v>
      </c>
      <c r="H167" t="s">
        <v>286</v>
      </c>
      <c r="I167" t="s">
        <v>8</v>
      </c>
      <c r="J167" t="s">
        <v>9</v>
      </c>
      <c r="K167" t="str">
        <f>G167&amp;" "&amp;H167&amp;" "&amp;I167&amp;" "&amp;J167</f>
        <v xml:space="preserve">7 HARVIE AVE  </v>
      </c>
      <c r="L167" t="s">
        <v>917</v>
      </c>
      <c r="R167" s="2"/>
      <c r="S167" s="2"/>
      <c r="T167" s="2"/>
    </row>
    <row r="168" spans="1:20" x14ac:dyDescent="0.35">
      <c r="A168" t="s">
        <v>669</v>
      </c>
      <c r="B168" s="2">
        <v>44942</v>
      </c>
      <c r="E168">
        <v>0</v>
      </c>
      <c r="F168">
        <v>810129</v>
      </c>
      <c r="G168">
        <v>92</v>
      </c>
      <c r="H168" t="s">
        <v>806</v>
      </c>
      <c r="I168" t="s">
        <v>17</v>
      </c>
      <c r="J168" t="s">
        <v>9</v>
      </c>
      <c r="K168" t="str">
        <f>G168&amp;" "&amp;H168&amp;" "&amp;I168&amp;" "&amp;J168</f>
        <v xml:space="preserve">92 GIVINS ST  </v>
      </c>
      <c r="L168" t="s">
        <v>924</v>
      </c>
      <c r="R168" s="2"/>
      <c r="S168" s="2"/>
      <c r="T168" s="2"/>
    </row>
    <row r="169" spans="1:20" x14ac:dyDescent="0.35">
      <c r="A169" t="s">
        <v>165</v>
      </c>
      <c r="B169" s="2">
        <v>44939</v>
      </c>
      <c r="C169" s="2">
        <v>45105</v>
      </c>
      <c r="D169">
        <f>_xlfn.DAYS(C169,B169)</f>
        <v>166</v>
      </c>
      <c r="E169">
        <v>1</v>
      </c>
      <c r="F169">
        <v>2812423</v>
      </c>
      <c r="G169">
        <v>82</v>
      </c>
      <c r="H169" t="s">
        <v>166</v>
      </c>
      <c r="I169" t="s">
        <v>17</v>
      </c>
      <c r="J169" t="s">
        <v>9</v>
      </c>
      <c r="K169" t="str">
        <f>G169&amp;" "&amp;H169&amp;" "&amp;I169&amp;" "&amp;J169</f>
        <v xml:space="preserve">82 BORDEN ST  </v>
      </c>
      <c r="L169" t="s">
        <v>487</v>
      </c>
      <c r="R169" s="2"/>
      <c r="S169" s="2"/>
      <c r="T169" s="2"/>
    </row>
    <row r="170" spans="1:20" x14ac:dyDescent="0.35">
      <c r="A170" t="s">
        <v>647</v>
      </c>
      <c r="B170" s="2">
        <v>44936</v>
      </c>
      <c r="E170">
        <v>0</v>
      </c>
      <c r="F170">
        <v>10527007</v>
      </c>
      <c r="G170">
        <v>78</v>
      </c>
      <c r="H170" t="s">
        <v>796</v>
      </c>
      <c r="I170" t="s">
        <v>8</v>
      </c>
      <c r="J170" t="s">
        <v>9</v>
      </c>
      <c r="K170" t="str">
        <f>G170&amp;" "&amp;H170&amp;" "&amp;I170&amp;" "&amp;J170</f>
        <v xml:space="preserve">78 GLADSTONE AVE  </v>
      </c>
      <c r="L170" t="s">
        <v>902</v>
      </c>
      <c r="R170" s="2"/>
      <c r="S170" s="2"/>
      <c r="T170" s="2"/>
    </row>
    <row r="171" spans="1:20" x14ac:dyDescent="0.35">
      <c r="A171" t="s">
        <v>658</v>
      </c>
      <c r="B171" s="2">
        <v>44936</v>
      </c>
      <c r="E171">
        <v>0</v>
      </c>
      <c r="F171">
        <v>826335</v>
      </c>
      <c r="G171">
        <v>469</v>
      </c>
      <c r="H171" t="s">
        <v>7</v>
      </c>
      <c r="I171" t="s">
        <v>8</v>
      </c>
      <c r="J171" t="s">
        <v>9</v>
      </c>
      <c r="K171" t="str">
        <f>G171&amp;" "&amp;H171&amp;" "&amp;I171&amp;" "&amp;J171</f>
        <v xml:space="preserve">469 JONES AVE  </v>
      </c>
      <c r="L171" t="s">
        <v>913</v>
      </c>
      <c r="R171" s="2"/>
      <c r="S171" s="2"/>
      <c r="T171" s="2"/>
    </row>
    <row r="172" spans="1:20" x14ac:dyDescent="0.35">
      <c r="A172" t="s">
        <v>673</v>
      </c>
      <c r="B172" s="2">
        <v>44936</v>
      </c>
      <c r="E172">
        <v>0</v>
      </c>
      <c r="F172">
        <v>8648905</v>
      </c>
      <c r="G172">
        <v>259</v>
      </c>
      <c r="H172" t="s">
        <v>113</v>
      </c>
      <c r="I172" t="s">
        <v>8</v>
      </c>
      <c r="J172" t="s">
        <v>9</v>
      </c>
      <c r="K172" t="str">
        <f>G172&amp;" "&amp;H172&amp;" "&amp;I172&amp;" "&amp;J172</f>
        <v xml:space="preserve">259 ST CLARENS AVE  </v>
      </c>
      <c r="L172" t="s">
        <v>928</v>
      </c>
      <c r="R172" s="2"/>
      <c r="S172" s="2"/>
      <c r="T172" s="2"/>
    </row>
    <row r="173" spans="1:20" x14ac:dyDescent="0.35">
      <c r="A173" t="s">
        <v>314</v>
      </c>
      <c r="B173" s="2">
        <v>44925</v>
      </c>
      <c r="C173" s="2">
        <v>45439</v>
      </c>
      <c r="D173">
        <f>_xlfn.DAYS(C173,B173)</f>
        <v>514</v>
      </c>
      <c r="E173">
        <v>1</v>
      </c>
      <c r="F173">
        <v>9171029</v>
      </c>
      <c r="G173">
        <v>56</v>
      </c>
      <c r="H173" t="s">
        <v>315</v>
      </c>
      <c r="I173" t="s">
        <v>8</v>
      </c>
      <c r="J173" t="s">
        <v>9</v>
      </c>
      <c r="K173" t="str">
        <f>G173&amp;" "&amp;H173&amp;" "&amp;I173&amp;" "&amp;J173</f>
        <v xml:space="preserve">56 GLENLAKE AVE  </v>
      </c>
      <c r="L173" t="s">
        <v>573</v>
      </c>
      <c r="R173" s="2"/>
      <c r="S173" s="2"/>
      <c r="T173" s="2"/>
    </row>
    <row r="174" spans="1:20" x14ac:dyDescent="0.35">
      <c r="A174" t="s">
        <v>334</v>
      </c>
      <c r="B174" s="2">
        <v>44924</v>
      </c>
      <c r="C174" s="2">
        <v>45246</v>
      </c>
      <c r="D174">
        <f>_xlfn.DAYS(C174,B174)</f>
        <v>322</v>
      </c>
      <c r="E174">
        <v>1</v>
      </c>
      <c r="F174">
        <v>7683740</v>
      </c>
      <c r="G174">
        <v>391</v>
      </c>
      <c r="H174" t="s">
        <v>335</v>
      </c>
      <c r="I174" t="s">
        <v>17</v>
      </c>
      <c r="J174" t="s">
        <v>9</v>
      </c>
      <c r="K174" t="str">
        <f>G174&amp;" "&amp;H174&amp;" "&amp;I174&amp;" "&amp;J174</f>
        <v xml:space="preserve">391 BERKELEY ST  </v>
      </c>
      <c r="L174" t="s">
        <v>583</v>
      </c>
      <c r="R174" s="2"/>
      <c r="S174" s="2"/>
      <c r="T174" s="2"/>
    </row>
    <row r="175" spans="1:20" x14ac:dyDescent="0.35">
      <c r="A175" t="s">
        <v>666</v>
      </c>
      <c r="B175" s="2">
        <v>44916</v>
      </c>
      <c r="E175">
        <v>0</v>
      </c>
      <c r="F175">
        <v>791563</v>
      </c>
      <c r="G175">
        <v>553</v>
      </c>
      <c r="H175" t="s">
        <v>386</v>
      </c>
      <c r="I175" t="s">
        <v>8</v>
      </c>
      <c r="J175" t="s">
        <v>9</v>
      </c>
      <c r="K175" t="str">
        <f>G175&amp;" "&amp;H175&amp;" "&amp;I175&amp;" "&amp;J175</f>
        <v xml:space="preserve">553 DAVISVILLE AVE  </v>
      </c>
      <c r="L175" t="s">
        <v>921</v>
      </c>
      <c r="R175" s="2"/>
      <c r="S175" s="2"/>
      <c r="T175" s="2"/>
    </row>
    <row r="176" spans="1:20" x14ac:dyDescent="0.35">
      <c r="A176" t="s">
        <v>640</v>
      </c>
      <c r="B176" s="2">
        <v>44910</v>
      </c>
      <c r="E176">
        <v>0</v>
      </c>
      <c r="F176">
        <v>67975</v>
      </c>
      <c r="G176">
        <v>315</v>
      </c>
      <c r="H176" t="s">
        <v>790</v>
      </c>
      <c r="I176" t="s">
        <v>8</v>
      </c>
      <c r="J176" t="s">
        <v>9</v>
      </c>
      <c r="K176" t="str">
        <f>G176&amp;" "&amp;H176&amp;" "&amp;I176&amp;" "&amp;J176</f>
        <v xml:space="preserve">315 MCROBERTS AVE  </v>
      </c>
      <c r="L176" t="s">
        <v>895</v>
      </c>
      <c r="R176" s="2"/>
      <c r="S176" s="2"/>
      <c r="T176" s="2"/>
    </row>
    <row r="177" spans="1:20" x14ac:dyDescent="0.35">
      <c r="A177" t="s">
        <v>682</v>
      </c>
      <c r="B177" s="2">
        <v>44910</v>
      </c>
      <c r="E177">
        <v>0</v>
      </c>
      <c r="F177">
        <v>8016877</v>
      </c>
      <c r="G177">
        <v>977</v>
      </c>
      <c r="H177" t="s">
        <v>785</v>
      </c>
      <c r="I177" t="s">
        <v>17</v>
      </c>
      <c r="J177" t="s">
        <v>9</v>
      </c>
      <c r="K177" t="str">
        <f>G177&amp;" "&amp;H177&amp;" "&amp;I177&amp;" "&amp;J177</f>
        <v xml:space="preserve">977 DUPONT ST  </v>
      </c>
      <c r="L177" t="s">
        <v>937</v>
      </c>
      <c r="R177" s="2"/>
      <c r="S177" s="2"/>
      <c r="T177" s="2"/>
    </row>
    <row r="178" spans="1:20" x14ac:dyDescent="0.35">
      <c r="A178" t="s">
        <v>676</v>
      </c>
      <c r="B178" s="2">
        <v>44903</v>
      </c>
      <c r="E178">
        <v>0</v>
      </c>
      <c r="F178">
        <v>553521</v>
      </c>
      <c r="G178">
        <v>3</v>
      </c>
      <c r="H178" t="s">
        <v>810</v>
      </c>
      <c r="I178" t="s">
        <v>183</v>
      </c>
      <c r="J178" t="s">
        <v>9</v>
      </c>
      <c r="K178" t="str">
        <f>G178&amp;" "&amp;H178&amp;" "&amp;I178&amp;" "&amp;J178</f>
        <v xml:space="preserve">3 PYNFORD CRES  </v>
      </c>
      <c r="L178" t="s">
        <v>931</v>
      </c>
      <c r="R178" s="2"/>
      <c r="S178" s="2"/>
      <c r="T178" s="2"/>
    </row>
    <row r="179" spans="1:20" x14ac:dyDescent="0.35">
      <c r="A179" t="s">
        <v>307</v>
      </c>
      <c r="B179" s="2">
        <v>44902</v>
      </c>
      <c r="C179" s="2">
        <v>45194</v>
      </c>
      <c r="D179">
        <f>_xlfn.DAYS(C179,B179)</f>
        <v>292</v>
      </c>
      <c r="E179">
        <v>1</v>
      </c>
      <c r="F179">
        <v>2350251</v>
      </c>
      <c r="G179" t="s">
        <v>308</v>
      </c>
      <c r="H179" t="s">
        <v>309</v>
      </c>
      <c r="I179" t="s">
        <v>8</v>
      </c>
      <c r="J179" t="s">
        <v>9</v>
      </c>
      <c r="K179" t="str">
        <f>G179&amp;" "&amp;H179&amp;" "&amp;I179&amp;" "&amp;J179</f>
        <v xml:space="preserve">110 A BOON AVE  </v>
      </c>
      <c r="L179" t="s">
        <v>570</v>
      </c>
      <c r="R179" s="2"/>
      <c r="S179" s="2"/>
      <c r="T179" s="2"/>
    </row>
    <row r="180" spans="1:20" x14ac:dyDescent="0.35">
      <c r="A180" t="s">
        <v>300</v>
      </c>
      <c r="B180" s="2">
        <v>44889</v>
      </c>
      <c r="C180" s="2">
        <v>44960</v>
      </c>
      <c r="D180">
        <f>_xlfn.DAYS(C180,B180)</f>
        <v>71</v>
      </c>
      <c r="E180">
        <v>1</v>
      </c>
      <c r="F180">
        <v>823172</v>
      </c>
      <c r="G180">
        <v>9</v>
      </c>
      <c r="H180" t="s">
        <v>301</v>
      </c>
      <c r="I180" t="s">
        <v>8</v>
      </c>
      <c r="J180" t="s">
        <v>9</v>
      </c>
      <c r="K180" t="str">
        <f>G180&amp;" "&amp;H180&amp;" "&amp;I180&amp;" "&amp;J180</f>
        <v xml:space="preserve">9 HUGO AVE  </v>
      </c>
      <c r="L180" t="s">
        <v>565</v>
      </c>
      <c r="R180" s="2"/>
      <c r="S180" s="2"/>
      <c r="T180" s="2"/>
    </row>
    <row r="181" spans="1:20" x14ac:dyDescent="0.35">
      <c r="A181" t="s">
        <v>330</v>
      </c>
      <c r="B181" s="2">
        <v>44888</v>
      </c>
      <c r="C181" s="2"/>
      <c r="E181">
        <v>0</v>
      </c>
      <c r="F181">
        <v>558466</v>
      </c>
      <c r="G181">
        <v>433</v>
      </c>
      <c r="H181" t="s">
        <v>331</v>
      </c>
      <c r="I181" t="s">
        <v>14</v>
      </c>
      <c r="J181" t="s">
        <v>9</v>
      </c>
      <c r="K181" t="str">
        <f>G181&amp;" "&amp;H181&amp;" "&amp;I181&amp;" "&amp;J181</f>
        <v xml:space="preserve">433 RUSTIC RD  </v>
      </c>
      <c r="L181" t="s">
        <v>581</v>
      </c>
      <c r="R181" s="2"/>
      <c r="S181" s="2"/>
      <c r="T181" s="2"/>
    </row>
    <row r="182" spans="1:20" x14ac:dyDescent="0.35">
      <c r="A182" t="s">
        <v>323</v>
      </c>
      <c r="B182" s="2">
        <v>44887</v>
      </c>
      <c r="C182" s="2">
        <v>45302</v>
      </c>
      <c r="D182">
        <f>_xlfn.DAYS(C182,B182)</f>
        <v>415</v>
      </c>
      <c r="E182">
        <v>1</v>
      </c>
      <c r="F182">
        <v>10986395</v>
      </c>
      <c r="G182">
        <v>214</v>
      </c>
      <c r="H182" t="s">
        <v>324</v>
      </c>
      <c r="I182" t="s">
        <v>17</v>
      </c>
      <c r="J182" t="s">
        <v>9</v>
      </c>
      <c r="K182" t="str">
        <f>G182&amp;" "&amp;H182&amp;" "&amp;I182&amp;" "&amp;J182</f>
        <v xml:space="preserve">214 SIXTH ST  </v>
      </c>
      <c r="L182" t="s">
        <v>578</v>
      </c>
      <c r="R182" s="2"/>
      <c r="S182" s="2"/>
      <c r="T182" s="2"/>
    </row>
    <row r="183" spans="1:20" x14ac:dyDescent="0.35">
      <c r="A183" t="s">
        <v>268</v>
      </c>
      <c r="B183" s="2">
        <v>44886</v>
      </c>
      <c r="C183" s="2">
        <v>45246</v>
      </c>
      <c r="D183">
        <f>_xlfn.DAYS(C183,B183)</f>
        <v>360</v>
      </c>
      <c r="E183">
        <v>1</v>
      </c>
      <c r="F183">
        <v>8105587</v>
      </c>
      <c r="G183">
        <v>98</v>
      </c>
      <c r="H183" t="s">
        <v>269</v>
      </c>
      <c r="I183" t="s">
        <v>8</v>
      </c>
      <c r="J183" t="s">
        <v>9</v>
      </c>
      <c r="K183" t="str">
        <f>G183&amp;" "&amp;H183&amp;" "&amp;I183&amp;" "&amp;J183</f>
        <v xml:space="preserve">98 WRIGHT AVE  </v>
      </c>
      <c r="L183" t="s">
        <v>546</v>
      </c>
      <c r="R183" s="2"/>
      <c r="S183" s="2"/>
      <c r="T183" s="2"/>
    </row>
    <row r="184" spans="1:20" x14ac:dyDescent="0.35">
      <c r="A184" t="s">
        <v>325</v>
      </c>
      <c r="B184" s="2">
        <v>44883</v>
      </c>
      <c r="C184" s="2">
        <v>45239</v>
      </c>
      <c r="D184">
        <f>_xlfn.DAYS(C184,B184)</f>
        <v>356</v>
      </c>
      <c r="E184">
        <v>1</v>
      </c>
      <c r="F184">
        <v>368487</v>
      </c>
      <c r="G184">
        <v>7</v>
      </c>
      <c r="H184" t="s">
        <v>326</v>
      </c>
      <c r="I184" t="s">
        <v>327</v>
      </c>
      <c r="J184" t="s">
        <v>9</v>
      </c>
      <c r="K184" t="str">
        <f>G184&amp;" "&amp;H184&amp;" "&amp;I184&amp;" "&amp;J184</f>
        <v xml:space="preserve">7 NUFFIELD DR  </v>
      </c>
      <c r="L184" t="s">
        <v>579</v>
      </c>
      <c r="R184" s="2"/>
      <c r="S184" s="2"/>
      <c r="T184" s="2"/>
    </row>
    <row r="185" spans="1:20" x14ac:dyDescent="0.35">
      <c r="A185" t="s">
        <v>328</v>
      </c>
      <c r="B185" s="2">
        <v>44879</v>
      </c>
      <c r="C185" s="2">
        <v>45470</v>
      </c>
      <c r="D185">
        <f>_xlfn.DAYS(C185,B185)</f>
        <v>591</v>
      </c>
      <c r="E185">
        <v>1</v>
      </c>
      <c r="F185">
        <v>8740426</v>
      </c>
      <c r="G185">
        <v>65</v>
      </c>
      <c r="H185" t="s">
        <v>329</v>
      </c>
      <c r="I185" t="s">
        <v>17</v>
      </c>
      <c r="J185" t="s">
        <v>9</v>
      </c>
      <c r="K185" t="str">
        <f>G185&amp;" "&amp;H185&amp;" "&amp;I185&amp;" "&amp;J185</f>
        <v xml:space="preserve">65 ESSEX ST  </v>
      </c>
      <c r="L185" t="s">
        <v>580</v>
      </c>
      <c r="R185" s="2"/>
      <c r="S185" s="2"/>
      <c r="T185" s="2"/>
    </row>
    <row r="186" spans="1:20" x14ac:dyDescent="0.35">
      <c r="A186" t="s">
        <v>650</v>
      </c>
      <c r="B186" s="2">
        <v>44879</v>
      </c>
      <c r="E186">
        <v>0</v>
      </c>
      <c r="F186">
        <v>860915</v>
      </c>
      <c r="G186">
        <v>274</v>
      </c>
      <c r="H186" t="s">
        <v>800</v>
      </c>
      <c r="I186" t="s">
        <v>8</v>
      </c>
      <c r="J186" t="s">
        <v>9</v>
      </c>
      <c r="K186" t="str">
        <f>G186&amp;" "&amp;H186&amp;" "&amp;I186&amp;" "&amp;J186</f>
        <v xml:space="preserve">274 RONCESVALLES AVE  </v>
      </c>
      <c r="L186" t="s">
        <v>905</v>
      </c>
      <c r="R186" s="2"/>
      <c r="S186" s="2"/>
      <c r="T186" s="2"/>
    </row>
    <row r="187" spans="1:20" x14ac:dyDescent="0.35">
      <c r="A187" t="s">
        <v>44</v>
      </c>
      <c r="B187" s="2">
        <v>44869</v>
      </c>
      <c r="C187" s="2">
        <v>45225</v>
      </c>
      <c r="D187">
        <f>_xlfn.DAYS(C187,B187)</f>
        <v>356</v>
      </c>
      <c r="E187">
        <v>1</v>
      </c>
      <c r="F187">
        <v>819157</v>
      </c>
      <c r="G187">
        <v>23</v>
      </c>
      <c r="H187" t="s">
        <v>45</v>
      </c>
      <c r="I187" t="s">
        <v>8</v>
      </c>
      <c r="J187" t="s">
        <v>9</v>
      </c>
      <c r="K187" t="str">
        <f>G187&amp;" "&amp;H187&amp;" "&amp;I187&amp;" "&amp;J187</f>
        <v xml:space="preserve">23 HELENA AVE  </v>
      </c>
      <c r="L187" t="s">
        <v>422</v>
      </c>
      <c r="R187" s="2"/>
      <c r="S187" s="2"/>
      <c r="T187" s="2"/>
    </row>
    <row r="188" spans="1:20" x14ac:dyDescent="0.35">
      <c r="A188" t="s">
        <v>336</v>
      </c>
      <c r="B188" s="2">
        <v>44866</v>
      </c>
      <c r="C188" s="2">
        <v>45366</v>
      </c>
      <c r="D188">
        <f>_xlfn.DAYS(C188,B188)</f>
        <v>500</v>
      </c>
      <c r="E188">
        <v>1</v>
      </c>
      <c r="F188">
        <v>8417449</v>
      </c>
      <c r="G188">
        <v>269</v>
      </c>
      <c r="H188" t="s">
        <v>166</v>
      </c>
      <c r="I188" t="s">
        <v>17</v>
      </c>
      <c r="J188" t="s">
        <v>9</v>
      </c>
      <c r="K188" t="str">
        <f>G188&amp;" "&amp;H188&amp;" "&amp;I188&amp;" "&amp;J188</f>
        <v xml:space="preserve">269 BORDEN ST  </v>
      </c>
      <c r="L188" t="s">
        <v>584</v>
      </c>
      <c r="R188" s="2"/>
      <c r="S188" s="2"/>
      <c r="T188" s="2"/>
    </row>
    <row r="189" spans="1:20" x14ac:dyDescent="0.35">
      <c r="A189" t="s">
        <v>340</v>
      </c>
      <c r="B189" s="2">
        <v>44866</v>
      </c>
      <c r="C189" s="2">
        <v>45408</v>
      </c>
      <c r="D189">
        <f>_xlfn.DAYS(C189,B189)</f>
        <v>542</v>
      </c>
      <c r="E189">
        <v>1</v>
      </c>
      <c r="F189">
        <v>8432113</v>
      </c>
      <c r="G189">
        <v>28</v>
      </c>
      <c r="H189" t="s">
        <v>178</v>
      </c>
      <c r="I189" t="s">
        <v>8</v>
      </c>
      <c r="J189" t="s">
        <v>9</v>
      </c>
      <c r="K189" t="str">
        <f>G189&amp;" "&amp;H189&amp;" "&amp;I189&amp;" "&amp;J189</f>
        <v xml:space="preserve">28 SALEM AVE  </v>
      </c>
      <c r="L189" t="s">
        <v>587</v>
      </c>
      <c r="R189" s="2"/>
      <c r="S189" s="2"/>
      <c r="T189" s="2"/>
    </row>
    <row r="190" spans="1:20" x14ac:dyDescent="0.35">
      <c r="A190" t="s">
        <v>645</v>
      </c>
      <c r="B190" s="2">
        <v>44862</v>
      </c>
      <c r="E190">
        <v>0</v>
      </c>
      <c r="F190">
        <v>8005187</v>
      </c>
      <c r="G190">
        <v>225</v>
      </c>
      <c r="H190" t="s">
        <v>795</v>
      </c>
      <c r="I190" t="s">
        <v>8</v>
      </c>
      <c r="J190" t="s">
        <v>9</v>
      </c>
      <c r="K190" t="str">
        <f>G190&amp;" "&amp;H190&amp;" "&amp;I190&amp;" "&amp;J190</f>
        <v xml:space="preserve">225 HIGH PARK AVE  </v>
      </c>
      <c r="L190" t="s">
        <v>900</v>
      </c>
      <c r="R190" s="2"/>
      <c r="S190" s="2"/>
      <c r="T190" s="2"/>
    </row>
    <row r="191" spans="1:20" x14ac:dyDescent="0.35">
      <c r="A191" t="s">
        <v>667</v>
      </c>
      <c r="B191" s="2">
        <v>44860</v>
      </c>
      <c r="E191">
        <v>0</v>
      </c>
      <c r="F191">
        <v>8837488</v>
      </c>
      <c r="G191">
        <v>215</v>
      </c>
      <c r="H191" t="s">
        <v>89</v>
      </c>
      <c r="I191" t="s">
        <v>8</v>
      </c>
      <c r="J191" t="s">
        <v>9</v>
      </c>
      <c r="K191" t="str">
        <f>G191&amp;" "&amp;H191&amp;" "&amp;I191&amp;" "&amp;J191</f>
        <v xml:space="preserve">215 CHATHAM AVE  </v>
      </c>
      <c r="L191" t="s">
        <v>922</v>
      </c>
      <c r="R191" s="2"/>
      <c r="S191" s="2"/>
      <c r="T191" s="2"/>
    </row>
    <row r="192" spans="1:20" x14ac:dyDescent="0.35">
      <c r="A192" t="s">
        <v>663</v>
      </c>
      <c r="B192" s="2">
        <v>44854</v>
      </c>
      <c r="E192">
        <v>0</v>
      </c>
      <c r="F192">
        <v>10560887</v>
      </c>
      <c r="G192">
        <v>116</v>
      </c>
      <c r="H192" t="s">
        <v>61</v>
      </c>
      <c r="I192" t="s">
        <v>14</v>
      </c>
      <c r="J192" t="s">
        <v>9</v>
      </c>
      <c r="K192" t="str">
        <f>G192&amp;" "&amp;H192&amp;" "&amp;I192&amp;" "&amp;J192</f>
        <v xml:space="preserve">116 DOVERCOURT RD  </v>
      </c>
      <c r="L192" t="s">
        <v>918</v>
      </c>
      <c r="R192" s="2"/>
      <c r="S192" s="2"/>
      <c r="T192" s="2"/>
    </row>
    <row r="193" spans="1:20" x14ac:dyDescent="0.35">
      <c r="A193" t="s">
        <v>671</v>
      </c>
      <c r="B193" s="2">
        <v>44854</v>
      </c>
      <c r="E193">
        <v>0</v>
      </c>
      <c r="F193">
        <v>9234166</v>
      </c>
      <c r="G193">
        <v>338</v>
      </c>
      <c r="H193" t="s">
        <v>808</v>
      </c>
      <c r="I193" t="s">
        <v>17</v>
      </c>
      <c r="J193" t="s">
        <v>9</v>
      </c>
      <c r="K193" t="str">
        <f>G193&amp;" "&amp;H193&amp;" "&amp;I193&amp;" "&amp;J193</f>
        <v xml:space="preserve">338 DUFFERIN ST  </v>
      </c>
      <c r="L193" t="s">
        <v>926</v>
      </c>
      <c r="R193" s="2"/>
      <c r="S193" s="2"/>
      <c r="T193" s="2"/>
    </row>
    <row r="194" spans="1:20" x14ac:dyDescent="0.35">
      <c r="A194" t="s">
        <v>660</v>
      </c>
      <c r="B194" s="2">
        <v>44853</v>
      </c>
      <c r="E194">
        <v>0</v>
      </c>
      <c r="F194">
        <v>20578</v>
      </c>
      <c r="G194">
        <v>341</v>
      </c>
      <c r="H194" t="s">
        <v>803</v>
      </c>
      <c r="I194" t="s">
        <v>14</v>
      </c>
      <c r="J194" t="s">
        <v>9</v>
      </c>
      <c r="K194" t="str">
        <f>G194&amp;" "&amp;H194&amp;" "&amp;I194&amp;" "&amp;J194</f>
        <v xml:space="preserve">341 DAWES RD  </v>
      </c>
      <c r="L194" t="s">
        <v>915</v>
      </c>
      <c r="R194" s="2"/>
      <c r="S194" s="2"/>
      <c r="T194" s="2"/>
    </row>
    <row r="195" spans="1:20" x14ac:dyDescent="0.35">
      <c r="A195" t="s">
        <v>277</v>
      </c>
      <c r="B195" s="2">
        <v>44839</v>
      </c>
      <c r="C195" s="2">
        <v>45247</v>
      </c>
      <c r="D195">
        <f>_xlfn.DAYS(C195,B195)</f>
        <v>408</v>
      </c>
      <c r="E195">
        <v>1</v>
      </c>
      <c r="F195">
        <v>10560918</v>
      </c>
      <c r="G195">
        <v>144</v>
      </c>
      <c r="H195" t="s">
        <v>61</v>
      </c>
      <c r="I195" t="s">
        <v>14</v>
      </c>
      <c r="J195" t="s">
        <v>9</v>
      </c>
      <c r="K195" t="str">
        <f>G195&amp;" "&amp;H195&amp;" "&amp;I195&amp;" "&amp;J195</f>
        <v xml:space="preserve">144 DOVERCOURT RD  </v>
      </c>
      <c r="L195" t="s">
        <v>552</v>
      </c>
      <c r="R195" s="2"/>
      <c r="S195" s="2"/>
      <c r="T195" s="2"/>
    </row>
    <row r="196" spans="1:20" x14ac:dyDescent="0.35">
      <c r="A196" t="s">
        <v>290</v>
      </c>
      <c r="B196" s="2">
        <v>44839</v>
      </c>
      <c r="C196" s="2">
        <v>45411</v>
      </c>
      <c r="D196">
        <f>_xlfn.DAYS(C196,B196)</f>
        <v>572</v>
      </c>
      <c r="E196">
        <v>1</v>
      </c>
      <c r="F196">
        <v>77483</v>
      </c>
      <c r="G196">
        <v>754</v>
      </c>
      <c r="H196" t="s">
        <v>230</v>
      </c>
      <c r="I196" t="s">
        <v>8</v>
      </c>
      <c r="J196" t="s">
        <v>9</v>
      </c>
      <c r="K196" t="str">
        <f>G196&amp;" "&amp;H196&amp;" "&amp;I196&amp;" "&amp;J196</f>
        <v xml:space="preserve">754 WINDERMERE AVE  </v>
      </c>
      <c r="L196" t="s">
        <v>560</v>
      </c>
      <c r="R196" s="2"/>
      <c r="S196" s="2"/>
      <c r="T196" s="2"/>
    </row>
    <row r="197" spans="1:20" x14ac:dyDescent="0.35">
      <c r="A197" t="s">
        <v>298</v>
      </c>
      <c r="B197" s="2">
        <v>44838</v>
      </c>
      <c r="C197" s="2">
        <v>45075</v>
      </c>
      <c r="D197">
        <f>_xlfn.DAYS(C197,B197)</f>
        <v>237</v>
      </c>
      <c r="E197">
        <v>1</v>
      </c>
      <c r="F197">
        <v>11226790</v>
      </c>
      <c r="G197">
        <v>65</v>
      </c>
      <c r="H197" t="s">
        <v>299</v>
      </c>
      <c r="I197" t="s">
        <v>17</v>
      </c>
      <c r="J197" t="s">
        <v>9</v>
      </c>
      <c r="K197" t="str">
        <f>G197&amp;" "&amp;H197&amp;" "&amp;I197&amp;" "&amp;J197</f>
        <v xml:space="preserve">65 JOSEPH ST  </v>
      </c>
      <c r="L197" t="s">
        <v>564</v>
      </c>
      <c r="R197" s="2"/>
      <c r="S197" s="2"/>
      <c r="T197" s="2"/>
    </row>
    <row r="198" spans="1:20" x14ac:dyDescent="0.35">
      <c r="A198" t="s">
        <v>310</v>
      </c>
      <c r="B198" s="2">
        <v>44838</v>
      </c>
      <c r="C198" s="2">
        <v>45421</v>
      </c>
      <c r="D198">
        <f>_xlfn.DAYS(C198,B198)</f>
        <v>583</v>
      </c>
      <c r="E198">
        <v>1</v>
      </c>
      <c r="F198">
        <v>810756</v>
      </c>
      <c r="G198">
        <v>26</v>
      </c>
      <c r="H198" t="s">
        <v>311</v>
      </c>
      <c r="I198" t="s">
        <v>69</v>
      </c>
      <c r="J198" t="s">
        <v>9</v>
      </c>
      <c r="K198" t="str">
        <f>G198&amp;" "&amp;H198&amp;" "&amp;I198&amp;" "&amp;J198</f>
        <v xml:space="preserve">26 GLEBEHOLME BLVD  </v>
      </c>
      <c r="L198" t="s">
        <v>571</v>
      </c>
      <c r="R198" s="2"/>
      <c r="S198" s="2"/>
      <c r="T198" s="2"/>
    </row>
    <row r="199" spans="1:20" x14ac:dyDescent="0.35">
      <c r="A199" t="s">
        <v>303</v>
      </c>
      <c r="B199" s="2">
        <v>44834</v>
      </c>
      <c r="C199" s="2">
        <v>45420</v>
      </c>
      <c r="D199">
        <f>_xlfn.DAYS(C199,B199)</f>
        <v>586</v>
      </c>
      <c r="E199">
        <v>1</v>
      </c>
      <c r="F199">
        <v>839027</v>
      </c>
      <c r="G199">
        <v>80</v>
      </c>
      <c r="H199" t="s">
        <v>304</v>
      </c>
      <c r="I199" t="s">
        <v>17</v>
      </c>
      <c r="J199" t="s">
        <v>9</v>
      </c>
      <c r="K199" t="str">
        <f>G199&amp;" "&amp;H199&amp;" "&amp;I199&amp;" "&amp;J199</f>
        <v xml:space="preserve">80 MARION ST  </v>
      </c>
      <c r="L199" t="s">
        <v>567</v>
      </c>
      <c r="R199" s="2"/>
      <c r="S199" s="2"/>
      <c r="T199" s="2"/>
    </row>
    <row r="200" spans="1:20" x14ac:dyDescent="0.35">
      <c r="A200" t="s">
        <v>655</v>
      </c>
      <c r="B200" s="2">
        <v>44834</v>
      </c>
      <c r="E200">
        <v>0</v>
      </c>
      <c r="F200">
        <v>8432131</v>
      </c>
      <c r="G200">
        <v>46</v>
      </c>
      <c r="H200" t="s">
        <v>178</v>
      </c>
      <c r="I200" t="s">
        <v>8</v>
      </c>
      <c r="J200" t="s">
        <v>9</v>
      </c>
      <c r="K200" t="str">
        <f>G200&amp;" "&amp;H200&amp;" "&amp;I200&amp;" "&amp;J200</f>
        <v xml:space="preserve">46 SALEM AVE  </v>
      </c>
      <c r="L200" t="s">
        <v>910</v>
      </c>
      <c r="R200" s="2"/>
      <c r="S200" s="2"/>
      <c r="T200" s="2"/>
    </row>
    <row r="201" spans="1:20" x14ac:dyDescent="0.35">
      <c r="A201" t="s">
        <v>665</v>
      </c>
      <c r="B201" s="2">
        <v>44832</v>
      </c>
      <c r="E201">
        <v>0</v>
      </c>
      <c r="F201">
        <v>849951</v>
      </c>
      <c r="G201">
        <v>613</v>
      </c>
      <c r="H201" t="s">
        <v>23</v>
      </c>
      <c r="I201" t="s">
        <v>8</v>
      </c>
      <c r="J201" t="s">
        <v>9</v>
      </c>
      <c r="K201" t="str">
        <f>G201&amp;" "&amp;H201&amp;" "&amp;I201&amp;" "&amp;J201</f>
        <v xml:space="preserve">613 OSSINGTON AVE  </v>
      </c>
      <c r="L201" t="s">
        <v>920</v>
      </c>
      <c r="R201" s="2"/>
      <c r="S201" s="2"/>
      <c r="T201" s="2"/>
    </row>
    <row r="202" spans="1:20" x14ac:dyDescent="0.35">
      <c r="A202" t="s">
        <v>281</v>
      </c>
      <c r="B202" s="2">
        <v>44816</v>
      </c>
      <c r="C202" s="2">
        <v>45064</v>
      </c>
      <c r="D202">
        <f>_xlfn.DAYS(C202,B202)</f>
        <v>248</v>
      </c>
      <c r="E202">
        <v>1</v>
      </c>
      <c r="F202">
        <v>763873</v>
      </c>
      <c r="G202">
        <v>456</v>
      </c>
      <c r="H202" t="s">
        <v>282</v>
      </c>
      <c r="I202" t="s">
        <v>8</v>
      </c>
      <c r="J202" t="s">
        <v>9</v>
      </c>
      <c r="K202" t="str">
        <f>G202&amp;" "&amp;H202&amp;" "&amp;I202&amp;" "&amp;J202</f>
        <v xml:space="preserve">456 ARMADALE AVE  </v>
      </c>
      <c r="L202" t="s">
        <v>555</v>
      </c>
      <c r="R202" s="2"/>
      <c r="S202" s="2"/>
      <c r="T202" s="2"/>
    </row>
    <row r="203" spans="1:20" x14ac:dyDescent="0.35">
      <c r="A203" t="s">
        <v>661</v>
      </c>
      <c r="B203" s="2">
        <v>44811</v>
      </c>
      <c r="E203">
        <v>0</v>
      </c>
      <c r="F203">
        <v>10834591</v>
      </c>
      <c r="G203">
        <v>39</v>
      </c>
      <c r="H203" t="s">
        <v>804</v>
      </c>
      <c r="I203" t="s">
        <v>8</v>
      </c>
      <c r="J203" t="s">
        <v>9</v>
      </c>
      <c r="K203" t="str">
        <f>G203&amp;" "&amp;H203&amp;" "&amp;I203&amp;" "&amp;J203</f>
        <v xml:space="preserve">39 CHESTER AVE  </v>
      </c>
      <c r="L203" t="s">
        <v>916</v>
      </c>
      <c r="R203" s="2"/>
      <c r="S203" s="2"/>
      <c r="T203" s="2"/>
    </row>
    <row r="204" spans="1:20" x14ac:dyDescent="0.35">
      <c r="A204" t="s">
        <v>657</v>
      </c>
      <c r="B204" s="2">
        <v>44802</v>
      </c>
      <c r="E204">
        <v>0</v>
      </c>
      <c r="F204">
        <v>8100918</v>
      </c>
      <c r="G204">
        <v>42</v>
      </c>
      <c r="H204" t="s">
        <v>166</v>
      </c>
      <c r="I204" t="s">
        <v>17</v>
      </c>
      <c r="J204" t="s">
        <v>9</v>
      </c>
      <c r="K204" t="str">
        <f>G204&amp;" "&amp;H204&amp;" "&amp;I204&amp;" "&amp;J204</f>
        <v xml:space="preserve">42 BORDEN ST  </v>
      </c>
      <c r="L204" t="s">
        <v>912</v>
      </c>
      <c r="R204" s="2"/>
      <c r="S204" s="2"/>
      <c r="T204" s="2"/>
    </row>
    <row r="205" spans="1:20" x14ac:dyDescent="0.35">
      <c r="A205" t="s">
        <v>306</v>
      </c>
      <c r="B205" s="2">
        <v>44799</v>
      </c>
      <c r="C205" s="2">
        <v>45082</v>
      </c>
      <c r="D205">
        <f>_xlfn.DAYS(C205,B205)</f>
        <v>283</v>
      </c>
      <c r="E205">
        <v>1</v>
      </c>
      <c r="F205">
        <v>794067</v>
      </c>
      <c r="G205">
        <v>78</v>
      </c>
      <c r="H205" t="s">
        <v>61</v>
      </c>
      <c r="I205" t="s">
        <v>14</v>
      </c>
      <c r="J205" t="s">
        <v>9</v>
      </c>
      <c r="K205" t="str">
        <f>G205&amp;" "&amp;H205&amp;" "&amp;I205&amp;" "&amp;J205</f>
        <v xml:space="preserve">78 DOVERCOURT RD  </v>
      </c>
      <c r="L205" t="s">
        <v>569</v>
      </c>
      <c r="R205" s="2"/>
      <c r="S205" s="2"/>
      <c r="T205" s="2"/>
    </row>
    <row r="206" spans="1:20" x14ac:dyDescent="0.35">
      <c r="A206" t="s">
        <v>316</v>
      </c>
      <c r="B206" s="2">
        <v>44798</v>
      </c>
      <c r="C206" s="2">
        <v>45055</v>
      </c>
      <c r="D206">
        <f>_xlfn.DAYS(C206,B206)</f>
        <v>257</v>
      </c>
      <c r="E206">
        <v>1</v>
      </c>
      <c r="F206">
        <v>24209</v>
      </c>
      <c r="G206">
        <v>202</v>
      </c>
      <c r="H206" t="s">
        <v>317</v>
      </c>
      <c r="I206" t="s">
        <v>8</v>
      </c>
      <c r="J206" t="s">
        <v>9</v>
      </c>
      <c r="K206" t="str">
        <f>G206&amp;" "&amp;H206&amp;" "&amp;I206&amp;" "&amp;J206</f>
        <v xml:space="preserve">202 GLEBEMOUNT AVE  </v>
      </c>
      <c r="L206" t="s">
        <v>574</v>
      </c>
      <c r="R206" s="2"/>
      <c r="S206" s="2"/>
      <c r="T206" s="2"/>
    </row>
    <row r="207" spans="1:20" x14ac:dyDescent="0.35">
      <c r="A207" t="s">
        <v>320</v>
      </c>
      <c r="B207" s="2">
        <v>44798</v>
      </c>
      <c r="C207" s="2">
        <v>45253</v>
      </c>
      <c r="D207">
        <f>_xlfn.DAYS(C207,B207)</f>
        <v>455</v>
      </c>
      <c r="E207">
        <v>1</v>
      </c>
      <c r="F207">
        <v>8407850</v>
      </c>
      <c r="G207">
        <v>210</v>
      </c>
      <c r="H207" t="s">
        <v>68</v>
      </c>
      <c r="I207" t="s">
        <v>8</v>
      </c>
      <c r="J207" t="s">
        <v>9</v>
      </c>
      <c r="K207" t="str">
        <f>G207&amp;" "&amp;H207&amp;" "&amp;I207&amp;" "&amp;J207</f>
        <v xml:space="preserve">210 PALMERSTON AVE  </v>
      </c>
      <c r="L207" t="s">
        <v>576</v>
      </c>
      <c r="R207" s="2"/>
      <c r="S207" s="2"/>
      <c r="T207" s="2"/>
    </row>
    <row r="208" spans="1:20" x14ac:dyDescent="0.35">
      <c r="A208" t="s">
        <v>276</v>
      </c>
      <c r="B208" s="2">
        <v>44792</v>
      </c>
      <c r="C208" s="2">
        <v>45204</v>
      </c>
      <c r="D208">
        <f>_xlfn.DAYS(C208,B208)</f>
        <v>412</v>
      </c>
      <c r="E208">
        <v>1</v>
      </c>
      <c r="F208">
        <v>8344678</v>
      </c>
      <c r="G208">
        <v>324</v>
      </c>
      <c r="H208" t="s">
        <v>135</v>
      </c>
      <c r="I208" t="s">
        <v>14</v>
      </c>
      <c r="J208" t="s">
        <v>9</v>
      </c>
      <c r="K208" t="str">
        <f>G208&amp;" "&amp;H208&amp;" "&amp;I208&amp;" "&amp;J208</f>
        <v xml:space="preserve">324 OLD WESTON RD  </v>
      </c>
      <c r="L208" t="s">
        <v>551</v>
      </c>
      <c r="R208" s="2"/>
      <c r="S208" s="2"/>
      <c r="T208" s="2"/>
    </row>
    <row r="209" spans="1:20" x14ac:dyDescent="0.35">
      <c r="A209" t="s">
        <v>653</v>
      </c>
      <c r="B209" s="2">
        <v>44791</v>
      </c>
      <c r="E209">
        <v>0</v>
      </c>
      <c r="F209">
        <v>837183</v>
      </c>
      <c r="G209">
        <v>187</v>
      </c>
      <c r="H209" t="s">
        <v>39</v>
      </c>
      <c r="I209" t="s">
        <v>8</v>
      </c>
      <c r="J209" t="s">
        <v>9</v>
      </c>
      <c r="K209" t="str">
        <f>G209&amp;" "&amp;H209&amp;" "&amp;I209&amp;" "&amp;J209</f>
        <v xml:space="preserve">187 MANNING AVE  </v>
      </c>
      <c r="L209" t="s">
        <v>908</v>
      </c>
      <c r="R209" s="2"/>
      <c r="S209" s="2"/>
      <c r="T209" s="2"/>
    </row>
    <row r="210" spans="1:20" x14ac:dyDescent="0.35">
      <c r="A210" t="s">
        <v>296</v>
      </c>
      <c r="B210" s="2">
        <v>44789</v>
      </c>
      <c r="C210" s="2">
        <v>45064</v>
      </c>
      <c r="D210">
        <f>_xlfn.DAYS(C210,B210)</f>
        <v>275</v>
      </c>
      <c r="E210">
        <v>1</v>
      </c>
      <c r="F210">
        <v>823854</v>
      </c>
      <c r="G210">
        <v>174</v>
      </c>
      <c r="H210" t="s">
        <v>13</v>
      </c>
      <c r="I210" t="s">
        <v>297</v>
      </c>
      <c r="J210" t="s">
        <v>9</v>
      </c>
      <c r="K210" t="str">
        <f>G210&amp;" "&amp;H210&amp;" "&amp;I210&amp;" "&amp;J210</f>
        <v xml:space="preserve">174 INDIAN GRV  </v>
      </c>
      <c r="L210" t="s">
        <v>563</v>
      </c>
      <c r="R210" s="2"/>
      <c r="S210" s="2"/>
      <c r="T210" s="2"/>
    </row>
    <row r="211" spans="1:20" x14ac:dyDescent="0.35">
      <c r="A211" t="s">
        <v>644</v>
      </c>
      <c r="B211" s="2">
        <v>44789</v>
      </c>
      <c r="E211">
        <v>0</v>
      </c>
      <c r="F211">
        <v>13502581</v>
      </c>
      <c r="G211">
        <v>19</v>
      </c>
      <c r="H211" t="s">
        <v>794</v>
      </c>
      <c r="I211" t="s">
        <v>327</v>
      </c>
      <c r="J211" t="s">
        <v>9</v>
      </c>
      <c r="K211" t="str">
        <f>G211&amp;" "&amp;H211&amp;" "&amp;I211&amp;" "&amp;J211</f>
        <v xml:space="preserve">19 BEECHWOOD DR  </v>
      </c>
      <c r="L211" t="s">
        <v>899</v>
      </c>
      <c r="R211" s="2"/>
      <c r="S211" s="2"/>
      <c r="T211" s="2"/>
    </row>
    <row r="212" spans="1:20" x14ac:dyDescent="0.35">
      <c r="A212" t="s">
        <v>318</v>
      </c>
      <c r="B212" s="2">
        <v>44785</v>
      </c>
      <c r="C212" s="2">
        <v>45236</v>
      </c>
      <c r="D212">
        <f>_xlfn.DAYS(C212,B212)</f>
        <v>451</v>
      </c>
      <c r="E212">
        <v>1</v>
      </c>
      <c r="F212">
        <v>11046803</v>
      </c>
      <c r="G212">
        <v>8</v>
      </c>
      <c r="H212" t="s">
        <v>319</v>
      </c>
      <c r="I212" t="s">
        <v>8</v>
      </c>
      <c r="J212" t="s">
        <v>9</v>
      </c>
      <c r="K212" t="str">
        <f>G212&amp;" "&amp;H212&amp;" "&amp;I212&amp;" "&amp;J212</f>
        <v xml:space="preserve">8 FIRST AVE  </v>
      </c>
      <c r="L212" t="s">
        <v>575</v>
      </c>
      <c r="R212" s="2"/>
      <c r="S212" s="2"/>
      <c r="T212" s="2"/>
    </row>
    <row r="213" spans="1:20" x14ac:dyDescent="0.35">
      <c r="A213" t="s">
        <v>305</v>
      </c>
      <c r="B213" s="2">
        <v>44781</v>
      </c>
      <c r="C213" s="2">
        <v>45244</v>
      </c>
      <c r="D213">
        <f>_xlfn.DAYS(C213,B213)</f>
        <v>463</v>
      </c>
      <c r="E213">
        <v>1</v>
      </c>
      <c r="F213">
        <v>816536</v>
      </c>
      <c r="G213">
        <v>95</v>
      </c>
      <c r="H213" t="s">
        <v>55</v>
      </c>
      <c r="I213" t="s">
        <v>17</v>
      </c>
      <c r="J213" t="s">
        <v>9</v>
      </c>
      <c r="K213" t="str">
        <f>G213&amp;" "&amp;H213&amp;" "&amp;I213&amp;" "&amp;J213</f>
        <v xml:space="preserve">95 HALLAM ST  </v>
      </c>
      <c r="L213" t="s">
        <v>568</v>
      </c>
      <c r="R213" s="2"/>
      <c r="S213" s="2"/>
      <c r="T213" s="2"/>
    </row>
    <row r="214" spans="1:20" x14ac:dyDescent="0.35">
      <c r="A214" t="s">
        <v>302</v>
      </c>
      <c r="B214" s="2">
        <v>44776</v>
      </c>
      <c r="C214" s="2">
        <v>45163</v>
      </c>
      <c r="D214">
        <f>_xlfn.DAYS(C214,B214)</f>
        <v>387</v>
      </c>
      <c r="E214">
        <v>1</v>
      </c>
      <c r="F214">
        <v>832836</v>
      </c>
      <c r="G214">
        <v>95</v>
      </c>
      <c r="H214" t="s">
        <v>104</v>
      </c>
      <c r="I214" t="s">
        <v>17</v>
      </c>
      <c r="J214" t="s">
        <v>9</v>
      </c>
      <c r="K214" t="str">
        <f>G214&amp;" "&amp;H214&amp;" "&amp;I214&amp;" "&amp;J214</f>
        <v xml:space="preserve">95 LESLIE ST  </v>
      </c>
      <c r="L214" t="s">
        <v>566</v>
      </c>
      <c r="R214" s="2"/>
      <c r="S214" s="2"/>
      <c r="T214" s="2"/>
    </row>
    <row r="215" spans="1:20" x14ac:dyDescent="0.35">
      <c r="A215" t="s">
        <v>312</v>
      </c>
      <c r="B215" s="2">
        <v>44763</v>
      </c>
      <c r="C215" s="2">
        <v>45327</v>
      </c>
      <c r="D215">
        <f>_xlfn.DAYS(C215,B215)</f>
        <v>564</v>
      </c>
      <c r="E215">
        <v>1</v>
      </c>
      <c r="F215">
        <v>7523285</v>
      </c>
      <c r="G215">
        <v>22</v>
      </c>
      <c r="H215" t="s">
        <v>313</v>
      </c>
      <c r="I215" t="s">
        <v>8</v>
      </c>
      <c r="J215" t="s">
        <v>9</v>
      </c>
      <c r="K215" t="str">
        <f>G215&amp;" "&amp;H215&amp;" "&amp;I215&amp;" "&amp;J215</f>
        <v xml:space="preserve">22 HOPEDALE AVE  </v>
      </c>
      <c r="L215" t="s">
        <v>572</v>
      </c>
      <c r="R215" s="2"/>
      <c r="S215" s="2"/>
      <c r="T215" s="2"/>
    </row>
    <row r="216" spans="1:20" x14ac:dyDescent="0.35">
      <c r="A216" t="s">
        <v>265</v>
      </c>
      <c r="B216" s="2">
        <v>44747</v>
      </c>
      <c r="C216" s="2">
        <v>45225</v>
      </c>
      <c r="D216">
        <f>_xlfn.DAYS(C216,B216)</f>
        <v>478</v>
      </c>
      <c r="E216">
        <v>1</v>
      </c>
      <c r="F216">
        <v>361616</v>
      </c>
      <c r="G216">
        <v>43</v>
      </c>
      <c r="H216" t="s">
        <v>266</v>
      </c>
      <c r="I216" t="s">
        <v>17</v>
      </c>
      <c r="J216" t="s">
        <v>9</v>
      </c>
      <c r="K216" t="str">
        <f>G216&amp;" "&amp;H216&amp;" "&amp;I216&amp;" "&amp;J216</f>
        <v xml:space="preserve">43 MCINTOSH ST  </v>
      </c>
      <c r="L216" t="s">
        <v>544</v>
      </c>
      <c r="R216" s="2"/>
      <c r="S216" s="2"/>
      <c r="T216" s="2"/>
    </row>
    <row r="217" spans="1:20" x14ac:dyDescent="0.35">
      <c r="A217" t="s">
        <v>651</v>
      </c>
      <c r="B217" s="2">
        <v>44741</v>
      </c>
      <c r="E217">
        <v>0</v>
      </c>
      <c r="F217">
        <v>866441</v>
      </c>
      <c r="G217">
        <v>116</v>
      </c>
      <c r="H217" t="s">
        <v>74</v>
      </c>
      <c r="I217" t="s">
        <v>17</v>
      </c>
      <c r="J217" t="s">
        <v>9</v>
      </c>
      <c r="K217" t="str">
        <f>G217&amp;" "&amp;H217&amp;" "&amp;I217&amp;" "&amp;J217</f>
        <v xml:space="preserve">116 SHAW ST  </v>
      </c>
      <c r="L217" t="s">
        <v>906</v>
      </c>
      <c r="R217" s="2"/>
      <c r="S217" s="2"/>
      <c r="T217" s="2"/>
    </row>
    <row r="218" spans="1:20" x14ac:dyDescent="0.35">
      <c r="A218" t="s">
        <v>258</v>
      </c>
      <c r="B218" s="2">
        <v>44740</v>
      </c>
      <c r="C218" s="2">
        <v>45252</v>
      </c>
      <c r="D218">
        <f>_xlfn.DAYS(C218,B218)</f>
        <v>512</v>
      </c>
      <c r="E218">
        <v>1</v>
      </c>
      <c r="F218">
        <v>887244</v>
      </c>
      <c r="G218">
        <v>138</v>
      </c>
      <c r="H218" t="s">
        <v>259</v>
      </c>
      <c r="I218" t="s">
        <v>14</v>
      </c>
      <c r="J218" t="s">
        <v>9</v>
      </c>
      <c r="K218" t="str">
        <f>G218&amp;" "&amp;H218&amp;" "&amp;I218&amp;" "&amp;J218</f>
        <v xml:space="preserve">138 YARMOUTH RD  </v>
      </c>
      <c r="L218" t="s">
        <v>539</v>
      </c>
      <c r="R218" s="2"/>
      <c r="S218" s="2"/>
      <c r="T218" s="2"/>
    </row>
    <row r="219" spans="1:20" x14ac:dyDescent="0.35">
      <c r="A219" t="s">
        <v>293</v>
      </c>
      <c r="B219" s="2">
        <v>44728</v>
      </c>
      <c r="C219" s="2">
        <v>45128</v>
      </c>
      <c r="D219">
        <f>_xlfn.DAYS(C219,B219)</f>
        <v>400</v>
      </c>
      <c r="E219">
        <v>1</v>
      </c>
      <c r="F219">
        <v>839280</v>
      </c>
      <c r="G219">
        <v>99</v>
      </c>
      <c r="H219" t="s">
        <v>27</v>
      </c>
      <c r="I219" t="s">
        <v>17</v>
      </c>
      <c r="J219" t="s">
        <v>9</v>
      </c>
      <c r="K219" t="str">
        <f>G219&amp;" "&amp;H219&amp;" "&amp;I219&amp;" "&amp;J219</f>
        <v xml:space="preserve">99 MARKHAM ST  </v>
      </c>
      <c r="L219" t="s">
        <v>562</v>
      </c>
      <c r="R219" s="2"/>
      <c r="S219" s="2"/>
      <c r="T219" s="2"/>
    </row>
    <row r="220" spans="1:20" x14ac:dyDescent="0.35">
      <c r="A220" t="s">
        <v>289</v>
      </c>
      <c r="B220" s="2">
        <v>44715</v>
      </c>
      <c r="C220" s="2">
        <v>45154</v>
      </c>
      <c r="D220">
        <f>_xlfn.DAYS(C220,B220)</f>
        <v>439</v>
      </c>
      <c r="E220">
        <v>1</v>
      </c>
      <c r="F220">
        <v>10864436</v>
      </c>
      <c r="G220">
        <v>450</v>
      </c>
      <c r="H220" t="s">
        <v>57</v>
      </c>
      <c r="I220" t="s">
        <v>14</v>
      </c>
      <c r="J220" t="s">
        <v>9</v>
      </c>
      <c r="K220" t="str">
        <f>G220&amp;" "&amp;H220&amp;" "&amp;I220&amp;" "&amp;J220</f>
        <v xml:space="preserve">450 ROXTON RD  </v>
      </c>
      <c r="L220" t="s">
        <v>559</v>
      </c>
      <c r="R220" s="2"/>
      <c r="S220" s="2"/>
      <c r="T220" s="2"/>
    </row>
    <row r="221" spans="1:20" x14ac:dyDescent="0.35">
      <c r="A221" t="s">
        <v>291</v>
      </c>
      <c r="B221" s="2">
        <v>44714</v>
      </c>
      <c r="C221" s="2">
        <v>45099</v>
      </c>
      <c r="D221">
        <f>_xlfn.DAYS(C221,B221)</f>
        <v>385</v>
      </c>
      <c r="E221">
        <v>1</v>
      </c>
      <c r="F221">
        <v>791819</v>
      </c>
      <c r="G221">
        <v>116</v>
      </c>
      <c r="H221" t="s">
        <v>292</v>
      </c>
      <c r="I221" t="s">
        <v>8</v>
      </c>
      <c r="J221" t="s">
        <v>9</v>
      </c>
      <c r="K221" t="str">
        <f>G221&amp;" "&amp;H221&amp;" "&amp;I221&amp;" "&amp;J221</f>
        <v xml:space="preserve">116 DAY AVE  </v>
      </c>
      <c r="L221" t="s">
        <v>561</v>
      </c>
      <c r="R221" s="2"/>
      <c r="S221" s="2"/>
      <c r="T221" s="2"/>
    </row>
    <row r="222" spans="1:20" x14ac:dyDescent="0.35">
      <c r="A222" t="s">
        <v>285</v>
      </c>
      <c r="B222" s="2">
        <v>44708</v>
      </c>
      <c r="C222" s="2">
        <v>45077</v>
      </c>
      <c r="D222">
        <f>_xlfn.DAYS(C222,B222)</f>
        <v>369</v>
      </c>
      <c r="E222">
        <v>1</v>
      </c>
      <c r="F222">
        <v>2350077</v>
      </c>
      <c r="G222">
        <v>297</v>
      </c>
      <c r="H222" t="s">
        <v>286</v>
      </c>
      <c r="I222" t="s">
        <v>8</v>
      </c>
      <c r="J222" t="s">
        <v>9</v>
      </c>
      <c r="K222" t="str">
        <f>G222&amp;" "&amp;H222&amp;" "&amp;I222&amp;" "&amp;J222</f>
        <v xml:space="preserve">297 HARVIE AVE  </v>
      </c>
      <c r="L222" t="s">
        <v>557</v>
      </c>
      <c r="R222" s="2"/>
      <c r="S222" s="2"/>
      <c r="T222" s="2"/>
    </row>
    <row r="223" spans="1:20" x14ac:dyDescent="0.35">
      <c r="A223" t="s">
        <v>283</v>
      </c>
      <c r="B223" s="2">
        <v>44693</v>
      </c>
      <c r="C223" s="2">
        <v>45349</v>
      </c>
      <c r="D223">
        <f>_xlfn.DAYS(C223,B223)</f>
        <v>656</v>
      </c>
      <c r="E223">
        <v>1</v>
      </c>
      <c r="F223">
        <v>2525646</v>
      </c>
      <c r="G223">
        <v>37</v>
      </c>
      <c r="H223" t="s">
        <v>284</v>
      </c>
      <c r="I223" t="s">
        <v>17</v>
      </c>
      <c r="J223" t="s">
        <v>9</v>
      </c>
      <c r="K223" t="str">
        <f>G223&amp;" "&amp;H223&amp;" "&amp;I223&amp;" "&amp;J223</f>
        <v xml:space="preserve">37 MARGUERETTA ST  </v>
      </c>
      <c r="L223" t="s">
        <v>556</v>
      </c>
      <c r="R223" s="2"/>
      <c r="S223" s="2"/>
      <c r="T223" s="2"/>
    </row>
    <row r="224" spans="1:20" x14ac:dyDescent="0.35">
      <c r="A224" t="s">
        <v>240</v>
      </c>
      <c r="B224" s="2">
        <v>44692</v>
      </c>
      <c r="C224" s="2">
        <v>45448</v>
      </c>
      <c r="D224">
        <f>_xlfn.DAYS(C224,B224)</f>
        <v>756</v>
      </c>
      <c r="E224">
        <v>1</v>
      </c>
      <c r="F224">
        <v>1373298</v>
      </c>
      <c r="G224" t="s">
        <v>241</v>
      </c>
      <c r="H224" t="s">
        <v>242</v>
      </c>
      <c r="I224" t="s">
        <v>8</v>
      </c>
      <c r="J224" t="s">
        <v>9</v>
      </c>
      <c r="K224" t="str">
        <f>G224&amp;" "&amp;H224&amp;" "&amp;I224&amp;" "&amp;J224</f>
        <v xml:space="preserve">189 A CONCORD AVE  </v>
      </c>
      <c r="L224" t="s">
        <v>529</v>
      </c>
      <c r="R224" s="2"/>
      <c r="S224" s="2"/>
      <c r="T224" s="2"/>
    </row>
    <row r="225" spans="1:20" x14ac:dyDescent="0.35">
      <c r="A225" t="s">
        <v>278</v>
      </c>
      <c r="B225" s="2">
        <v>44692</v>
      </c>
      <c r="C225" s="2">
        <v>44949</v>
      </c>
      <c r="D225">
        <f>_xlfn.DAYS(C225,B225)</f>
        <v>257</v>
      </c>
      <c r="E225">
        <v>1</v>
      </c>
      <c r="F225">
        <v>11227336</v>
      </c>
      <c r="G225">
        <v>148</v>
      </c>
      <c r="H225" t="s">
        <v>166</v>
      </c>
      <c r="I225" t="s">
        <v>17</v>
      </c>
      <c r="J225" t="s">
        <v>9</v>
      </c>
      <c r="K225" t="str">
        <f>G225&amp;" "&amp;H225&amp;" "&amp;I225&amp;" "&amp;J225</f>
        <v xml:space="preserve">148 BORDEN ST  </v>
      </c>
      <c r="L225" t="s">
        <v>553</v>
      </c>
      <c r="R225" s="2"/>
      <c r="S225" s="2"/>
      <c r="T225" s="2"/>
    </row>
    <row r="226" spans="1:20" x14ac:dyDescent="0.35">
      <c r="A226" t="s">
        <v>287</v>
      </c>
      <c r="B226" s="2">
        <v>44690</v>
      </c>
      <c r="C226" s="2">
        <v>45232</v>
      </c>
      <c r="D226">
        <f>_xlfn.DAYS(C226,B226)</f>
        <v>542</v>
      </c>
      <c r="E226">
        <v>1</v>
      </c>
      <c r="F226">
        <v>6320146</v>
      </c>
      <c r="G226">
        <v>329</v>
      </c>
      <c r="H226" t="s">
        <v>288</v>
      </c>
      <c r="I226" t="s">
        <v>8</v>
      </c>
      <c r="J226" t="s">
        <v>9</v>
      </c>
      <c r="K226" t="str">
        <f>G226&amp;" "&amp;H226&amp;" "&amp;I226&amp;" "&amp;J226</f>
        <v xml:space="preserve">329 RYDING AVE  </v>
      </c>
      <c r="L226" t="s">
        <v>558</v>
      </c>
      <c r="R226" s="2"/>
      <c r="S226" s="2"/>
      <c r="T226" s="2"/>
    </row>
    <row r="227" spans="1:20" x14ac:dyDescent="0.35">
      <c r="A227" t="s">
        <v>78</v>
      </c>
      <c r="B227" s="2">
        <v>44686</v>
      </c>
      <c r="C227" s="2">
        <v>45371</v>
      </c>
      <c r="D227">
        <f>_xlfn.DAYS(C227,B227)</f>
        <v>685</v>
      </c>
      <c r="E227">
        <v>1</v>
      </c>
      <c r="F227">
        <v>13990758</v>
      </c>
      <c r="G227">
        <v>170</v>
      </c>
      <c r="H227" t="s">
        <v>33</v>
      </c>
      <c r="I227" t="s">
        <v>8</v>
      </c>
      <c r="J227" t="s">
        <v>9</v>
      </c>
      <c r="K227" t="str">
        <f>G227&amp;" "&amp;H227&amp;" "&amp;I227&amp;" "&amp;J227</f>
        <v xml:space="preserve">170 EMERSON AVE  </v>
      </c>
      <c r="L227" t="s">
        <v>440</v>
      </c>
      <c r="R227" s="2"/>
      <c r="S227" s="2"/>
      <c r="T227" s="2"/>
    </row>
    <row r="228" spans="1:20" x14ac:dyDescent="0.35">
      <c r="A228" t="s">
        <v>271</v>
      </c>
      <c r="B228" s="2">
        <v>44665</v>
      </c>
      <c r="C228" s="2">
        <v>45050</v>
      </c>
      <c r="D228">
        <f>_xlfn.DAYS(C228,B228)</f>
        <v>385</v>
      </c>
      <c r="E228">
        <v>1</v>
      </c>
      <c r="F228">
        <v>849384</v>
      </c>
      <c r="G228">
        <v>18</v>
      </c>
      <c r="H228" t="s">
        <v>272</v>
      </c>
      <c r="I228" t="s">
        <v>8</v>
      </c>
      <c r="J228" t="s">
        <v>9</v>
      </c>
      <c r="K228" t="str">
        <f>G228&amp;" "&amp;H228&amp;" "&amp;I228&amp;" "&amp;J228</f>
        <v xml:space="preserve">18 OSBORNE AVE  </v>
      </c>
      <c r="L228" t="s">
        <v>548</v>
      </c>
      <c r="R228" s="2"/>
      <c r="S228" s="2"/>
      <c r="T228" s="2"/>
    </row>
    <row r="229" spans="1:20" x14ac:dyDescent="0.35">
      <c r="A229" t="s">
        <v>257</v>
      </c>
      <c r="B229" s="2">
        <v>44662</v>
      </c>
      <c r="C229" s="2">
        <v>45160</v>
      </c>
      <c r="D229">
        <f>_xlfn.DAYS(C229,B229)</f>
        <v>498</v>
      </c>
      <c r="E229">
        <v>1</v>
      </c>
      <c r="F229">
        <v>10280023</v>
      </c>
      <c r="G229">
        <v>64</v>
      </c>
      <c r="H229" t="s">
        <v>49</v>
      </c>
      <c r="I229" t="s">
        <v>8</v>
      </c>
      <c r="J229" t="s">
        <v>9</v>
      </c>
      <c r="K229" t="str">
        <f>G229&amp;" "&amp;H229&amp;" "&amp;I229&amp;" "&amp;J229</f>
        <v xml:space="preserve">64 LANGFORD AVE  </v>
      </c>
      <c r="L229" t="s">
        <v>538</v>
      </c>
      <c r="R229" s="2"/>
      <c r="S229" s="2"/>
      <c r="T229" s="2"/>
    </row>
    <row r="230" spans="1:20" x14ac:dyDescent="0.35">
      <c r="A230" t="s">
        <v>261</v>
      </c>
      <c r="B230" s="2">
        <v>44652</v>
      </c>
      <c r="C230" s="2">
        <v>45194</v>
      </c>
      <c r="D230">
        <f>_xlfn.DAYS(C230,B230)</f>
        <v>542</v>
      </c>
      <c r="E230">
        <v>1</v>
      </c>
      <c r="F230">
        <v>7641052</v>
      </c>
      <c r="G230">
        <v>2133</v>
      </c>
      <c r="H230" t="s">
        <v>160</v>
      </c>
      <c r="I230" t="s">
        <v>17</v>
      </c>
      <c r="J230" t="s">
        <v>161</v>
      </c>
      <c r="K230" t="str">
        <f>G230&amp;" "&amp;H230&amp;" "&amp;I230&amp;" "&amp;J230</f>
        <v>2133 GERRARD ST E</v>
      </c>
      <c r="L230" t="s">
        <v>541</v>
      </c>
      <c r="R230" s="2"/>
      <c r="S230" s="2"/>
      <c r="T230" s="2"/>
    </row>
    <row r="231" spans="1:20" x14ac:dyDescent="0.35">
      <c r="A231" t="s">
        <v>260</v>
      </c>
      <c r="B231" s="2">
        <v>44651</v>
      </c>
      <c r="C231" s="2">
        <v>45195</v>
      </c>
      <c r="D231">
        <f>_xlfn.DAYS(C231,B231)</f>
        <v>544</v>
      </c>
      <c r="E231">
        <v>1</v>
      </c>
      <c r="F231">
        <v>809275</v>
      </c>
      <c r="G231">
        <v>2137</v>
      </c>
      <c r="H231" t="s">
        <v>160</v>
      </c>
      <c r="I231" t="s">
        <v>17</v>
      </c>
      <c r="J231" t="s">
        <v>161</v>
      </c>
      <c r="K231" t="str">
        <f>G231&amp;" "&amp;H231&amp;" "&amp;I231&amp;" "&amp;J231</f>
        <v>2137 GERRARD ST E</v>
      </c>
      <c r="L231" t="s">
        <v>540</v>
      </c>
      <c r="R231" s="2"/>
      <c r="S231" s="2"/>
      <c r="T231" s="2"/>
    </row>
    <row r="232" spans="1:20" x14ac:dyDescent="0.35">
      <c r="A232" t="s">
        <v>227</v>
      </c>
      <c r="B232" s="2">
        <v>44650</v>
      </c>
      <c r="C232" s="2">
        <v>45114</v>
      </c>
      <c r="D232">
        <f>_xlfn.DAYS(C232,B232)</f>
        <v>464</v>
      </c>
      <c r="E232">
        <v>1</v>
      </c>
      <c r="F232">
        <v>765972</v>
      </c>
      <c r="G232">
        <v>6</v>
      </c>
      <c r="H232" t="s">
        <v>228</v>
      </c>
      <c r="I232" t="s">
        <v>8</v>
      </c>
      <c r="J232" t="s">
        <v>9</v>
      </c>
      <c r="K232" t="str">
        <f>G232&amp;" "&amp;H232&amp;" "&amp;I232&amp;" "&amp;J232</f>
        <v xml:space="preserve">6 BAIN AVE  </v>
      </c>
      <c r="L232" t="s">
        <v>521</v>
      </c>
      <c r="R232" s="2"/>
      <c r="S232" s="2"/>
      <c r="T232" s="2"/>
    </row>
    <row r="233" spans="1:20" x14ac:dyDescent="0.35">
      <c r="A233" t="s">
        <v>643</v>
      </c>
      <c r="B233" s="2">
        <v>44643</v>
      </c>
      <c r="E233">
        <v>0</v>
      </c>
      <c r="F233">
        <v>73417</v>
      </c>
      <c r="G233">
        <v>1</v>
      </c>
      <c r="H233" t="s">
        <v>793</v>
      </c>
      <c r="I233" t="s">
        <v>8</v>
      </c>
      <c r="J233" t="s">
        <v>9</v>
      </c>
      <c r="K233" t="str">
        <f>G233&amp;" "&amp;H233&amp;" "&amp;I233&amp;" "&amp;J233</f>
        <v xml:space="preserve">1 SENECA AVE  </v>
      </c>
      <c r="L233" t="s">
        <v>898</v>
      </c>
      <c r="R233" s="2"/>
      <c r="S233" s="2"/>
      <c r="T233" s="2"/>
    </row>
    <row r="234" spans="1:20" x14ac:dyDescent="0.35">
      <c r="A234" t="s">
        <v>267</v>
      </c>
      <c r="B234" s="2">
        <v>44642</v>
      </c>
      <c r="C234" s="2">
        <v>45205</v>
      </c>
      <c r="D234">
        <f>_xlfn.DAYS(C234,B234)</f>
        <v>563</v>
      </c>
      <c r="E234">
        <v>1</v>
      </c>
      <c r="F234">
        <v>809273</v>
      </c>
      <c r="G234">
        <v>2135</v>
      </c>
      <c r="H234" t="s">
        <v>160</v>
      </c>
      <c r="I234" t="s">
        <v>17</v>
      </c>
      <c r="J234" t="s">
        <v>161</v>
      </c>
      <c r="K234" t="str">
        <f>G234&amp;" "&amp;H234&amp;" "&amp;I234&amp;" "&amp;J234</f>
        <v>2135 GERRARD ST E</v>
      </c>
      <c r="L234" t="s">
        <v>545</v>
      </c>
      <c r="R234" s="2"/>
      <c r="S234" s="2"/>
      <c r="T234" s="2"/>
    </row>
    <row r="235" spans="1:20" x14ac:dyDescent="0.35">
      <c r="A235" t="s">
        <v>639</v>
      </c>
      <c r="B235" s="2">
        <v>44637</v>
      </c>
      <c r="E235">
        <v>0</v>
      </c>
      <c r="F235">
        <v>78477</v>
      </c>
      <c r="G235">
        <v>205</v>
      </c>
      <c r="H235" t="s">
        <v>87</v>
      </c>
      <c r="I235" t="s">
        <v>8</v>
      </c>
      <c r="J235" t="s">
        <v>9</v>
      </c>
      <c r="K235" t="str">
        <f>G235&amp;" "&amp;H235&amp;" "&amp;I235&amp;" "&amp;J235</f>
        <v xml:space="preserve">205 WYCHWOOD AVE  </v>
      </c>
      <c r="L235" t="s">
        <v>894</v>
      </c>
      <c r="R235" s="2"/>
      <c r="S235" s="2"/>
      <c r="T235" s="2"/>
    </row>
    <row r="236" spans="1:20" x14ac:dyDescent="0.35">
      <c r="A236" t="s">
        <v>642</v>
      </c>
      <c r="B236" s="2">
        <v>44635</v>
      </c>
      <c r="E236">
        <v>0</v>
      </c>
      <c r="F236">
        <v>833841</v>
      </c>
      <c r="G236">
        <v>227</v>
      </c>
      <c r="H236" t="s">
        <v>792</v>
      </c>
      <c r="I236" t="s">
        <v>17</v>
      </c>
      <c r="J236" t="s">
        <v>9</v>
      </c>
      <c r="K236" t="str">
        <f>G236&amp;" "&amp;H236&amp;" "&amp;I236&amp;" "&amp;J236</f>
        <v xml:space="preserve">227 LISGAR ST  </v>
      </c>
      <c r="L236" t="s">
        <v>897</v>
      </c>
      <c r="R236" s="2"/>
      <c r="S236" s="2"/>
      <c r="T236" s="2"/>
    </row>
    <row r="237" spans="1:20" x14ac:dyDescent="0.35">
      <c r="A237" t="s">
        <v>218</v>
      </c>
      <c r="B237" s="2">
        <v>44621</v>
      </c>
      <c r="C237" s="2">
        <v>45254</v>
      </c>
      <c r="D237">
        <f>_xlfn.DAYS(C237,B237)</f>
        <v>633</v>
      </c>
      <c r="E237">
        <v>1</v>
      </c>
      <c r="F237">
        <v>10598365</v>
      </c>
      <c r="G237">
        <v>28</v>
      </c>
      <c r="H237" t="s">
        <v>219</v>
      </c>
      <c r="I237" t="s">
        <v>8</v>
      </c>
      <c r="J237" t="s">
        <v>9</v>
      </c>
      <c r="K237" t="str">
        <f>G237&amp;" "&amp;H237&amp;" "&amp;I237&amp;" "&amp;J237</f>
        <v xml:space="preserve">28 PRUST AVE  </v>
      </c>
      <c r="L237" t="s">
        <v>516</v>
      </c>
      <c r="R237" s="2"/>
      <c r="S237" s="2"/>
      <c r="T237" s="2"/>
    </row>
    <row r="238" spans="1:20" x14ac:dyDescent="0.35">
      <c r="A238" t="s">
        <v>279</v>
      </c>
      <c r="B238" s="2">
        <v>44620</v>
      </c>
      <c r="C238" s="2">
        <v>45281</v>
      </c>
      <c r="D238">
        <f>_xlfn.DAYS(C238,B238)</f>
        <v>661</v>
      </c>
      <c r="E238">
        <v>1</v>
      </c>
      <c r="F238">
        <v>8007659</v>
      </c>
      <c r="G238">
        <v>71</v>
      </c>
      <c r="H238" t="s">
        <v>280</v>
      </c>
      <c r="I238" t="s">
        <v>8</v>
      </c>
      <c r="J238" t="s">
        <v>9</v>
      </c>
      <c r="K238" t="str">
        <f>G238&amp;" "&amp;H238&amp;" "&amp;I238&amp;" "&amp;J238</f>
        <v xml:space="preserve">71 GARDEN AVE  </v>
      </c>
      <c r="L238" t="s">
        <v>554</v>
      </c>
      <c r="R238" s="2"/>
      <c r="S238" s="2"/>
      <c r="T238" s="2"/>
    </row>
    <row r="239" spans="1:20" x14ac:dyDescent="0.35">
      <c r="A239" t="s">
        <v>638</v>
      </c>
      <c r="B239" s="2">
        <v>44610</v>
      </c>
      <c r="E239">
        <v>0</v>
      </c>
      <c r="F239">
        <v>35674</v>
      </c>
      <c r="G239">
        <v>55</v>
      </c>
      <c r="H239" t="s">
        <v>789</v>
      </c>
      <c r="I239" t="s">
        <v>8</v>
      </c>
      <c r="J239" t="s">
        <v>9</v>
      </c>
      <c r="K239" t="str">
        <f>G239&amp;" "&amp;H239&amp;" "&amp;I239&amp;" "&amp;J239</f>
        <v xml:space="preserve">55 THYRA AVE  </v>
      </c>
      <c r="L239" t="s">
        <v>893</v>
      </c>
      <c r="R239" s="2"/>
      <c r="S239" s="2"/>
      <c r="T239" s="2"/>
    </row>
    <row r="240" spans="1:20" x14ac:dyDescent="0.35">
      <c r="A240" t="s">
        <v>273</v>
      </c>
      <c r="B240" s="2">
        <v>44586</v>
      </c>
      <c r="C240" s="2">
        <v>44932</v>
      </c>
      <c r="D240">
        <f>_xlfn.DAYS(C240,B240)</f>
        <v>346</v>
      </c>
      <c r="E240">
        <v>1</v>
      </c>
      <c r="F240">
        <v>52245</v>
      </c>
      <c r="G240">
        <v>564</v>
      </c>
      <c r="H240" t="s">
        <v>274</v>
      </c>
      <c r="I240" t="s">
        <v>8</v>
      </c>
      <c r="J240" t="s">
        <v>9</v>
      </c>
      <c r="K240" t="str">
        <f>G240&amp;" "&amp;H240&amp;" "&amp;I240&amp;" "&amp;J240</f>
        <v xml:space="preserve">564 BERESFORD AVE  </v>
      </c>
      <c r="L240" t="s">
        <v>549</v>
      </c>
    </row>
    <row r="241" spans="1:12" x14ac:dyDescent="0.35">
      <c r="A241" t="s">
        <v>641</v>
      </c>
      <c r="B241" s="2">
        <v>44585</v>
      </c>
      <c r="E241">
        <v>0</v>
      </c>
      <c r="F241">
        <v>9780870</v>
      </c>
      <c r="G241">
        <v>64</v>
      </c>
      <c r="H241" t="s">
        <v>791</v>
      </c>
      <c r="I241" t="s">
        <v>8</v>
      </c>
      <c r="J241" t="s">
        <v>9</v>
      </c>
      <c r="K241" t="str">
        <f>G241&amp;" "&amp;H241&amp;" "&amp;I241&amp;" "&amp;J241</f>
        <v xml:space="preserve">64 BLOEM AVE  </v>
      </c>
      <c r="L241" t="s">
        <v>896</v>
      </c>
    </row>
    <row r="242" spans="1:12" x14ac:dyDescent="0.35">
      <c r="A242" t="s">
        <v>275</v>
      </c>
      <c r="B242" s="2">
        <v>44567</v>
      </c>
      <c r="C242" s="2">
        <v>45238</v>
      </c>
      <c r="D242">
        <f>_xlfn.DAYS(C242,B242)</f>
        <v>671</v>
      </c>
      <c r="E242">
        <v>1</v>
      </c>
      <c r="F242">
        <v>794168</v>
      </c>
      <c r="G242">
        <v>200</v>
      </c>
      <c r="H242" t="s">
        <v>61</v>
      </c>
      <c r="I242" t="s">
        <v>14</v>
      </c>
      <c r="J242" t="s">
        <v>9</v>
      </c>
      <c r="K242" t="str">
        <f>G242&amp;" "&amp;H242&amp;" "&amp;I242&amp;" "&amp;J242</f>
        <v xml:space="preserve">200 DOVERCOURT RD  </v>
      </c>
      <c r="L242" t="s">
        <v>550</v>
      </c>
    </row>
    <row r="243" spans="1:12" x14ac:dyDescent="0.35">
      <c r="A243" t="s">
        <v>263</v>
      </c>
      <c r="B243" s="2">
        <v>44561</v>
      </c>
      <c r="C243" s="2">
        <v>45141</v>
      </c>
      <c r="D243">
        <f>_xlfn.DAYS(C243,B243)</f>
        <v>580</v>
      </c>
      <c r="E243">
        <v>1</v>
      </c>
      <c r="F243">
        <v>878676</v>
      </c>
      <c r="G243">
        <v>210</v>
      </c>
      <c r="H243" t="s">
        <v>264</v>
      </c>
      <c r="I243" t="s">
        <v>8</v>
      </c>
      <c r="J243" t="s">
        <v>9</v>
      </c>
      <c r="K243" t="str">
        <f>G243&amp;" "&amp;H243&amp;" "&amp;I243&amp;" "&amp;J243</f>
        <v xml:space="preserve">210 VICTOR AVE  </v>
      </c>
      <c r="L243" t="s">
        <v>543</v>
      </c>
    </row>
    <row r="244" spans="1:12" x14ac:dyDescent="0.35">
      <c r="A244" t="s">
        <v>270</v>
      </c>
      <c r="B244" s="2">
        <v>44538</v>
      </c>
      <c r="C244" s="2">
        <v>44705</v>
      </c>
      <c r="D244">
        <f>_xlfn.DAYS(C244,B244)</f>
        <v>167</v>
      </c>
      <c r="E244">
        <v>1</v>
      </c>
      <c r="F244">
        <v>776843</v>
      </c>
      <c r="G244">
        <v>131</v>
      </c>
      <c r="H244" t="s">
        <v>251</v>
      </c>
      <c r="I244" t="s">
        <v>8</v>
      </c>
      <c r="J244" t="s">
        <v>9</v>
      </c>
      <c r="K244" t="str">
        <f>G244&amp;" "&amp;H244&amp;" "&amp;I244&amp;" "&amp;J244</f>
        <v xml:space="preserve">131 BROCK AVE  </v>
      </c>
      <c r="L244" t="s">
        <v>547</v>
      </c>
    </row>
    <row r="245" spans="1:12" x14ac:dyDescent="0.35">
      <c r="A245" t="s">
        <v>222</v>
      </c>
      <c r="B245" s="2">
        <v>44533</v>
      </c>
      <c r="C245" s="2">
        <v>45198</v>
      </c>
      <c r="D245">
        <f>_xlfn.DAYS(C245,B245)</f>
        <v>665</v>
      </c>
      <c r="E245">
        <v>1</v>
      </c>
      <c r="F245">
        <v>767797</v>
      </c>
      <c r="G245">
        <v>431</v>
      </c>
      <c r="H245" t="s">
        <v>223</v>
      </c>
      <c r="I245" t="s">
        <v>17</v>
      </c>
      <c r="J245" t="s">
        <v>9</v>
      </c>
      <c r="K245" t="str">
        <f>G245&amp;" "&amp;H245&amp;" "&amp;I245&amp;" "&amp;J245</f>
        <v xml:space="preserve">431 BATHURST ST  </v>
      </c>
      <c r="L245" t="s">
        <v>518</v>
      </c>
    </row>
    <row r="246" spans="1:12" x14ac:dyDescent="0.35">
      <c r="A246" t="s">
        <v>255</v>
      </c>
      <c r="B246" s="2">
        <v>44532</v>
      </c>
      <c r="C246" s="2">
        <v>44909</v>
      </c>
      <c r="D246">
        <f>_xlfn.DAYS(C246,B246)</f>
        <v>377</v>
      </c>
      <c r="E246">
        <v>1</v>
      </c>
      <c r="F246">
        <v>8030712</v>
      </c>
      <c r="G246">
        <v>12</v>
      </c>
      <c r="H246" t="s">
        <v>256</v>
      </c>
      <c r="I246" t="s">
        <v>8</v>
      </c>
      <c r="J246" t="s">
        <v>9</v>
      </c>
      <c r="K246" t="str">
        <f>G246&amp;" "&amp;H246&amp;" "&amp;I246&amp;" "&amp;J246</f>
        <v xml:space="preserve">12 NEEPAWA AVE  </v>
      </c>
      <c r="L246" t="s">
        <v>537</v>
      </c>
    </row>
    <row r="247" spans="1:12" x14ac:dyDescent="0.35">
      <c r="A247" t="s">
        <v>633</v>
      </c>
      <c r="B247" s="2">
        <v>44529</v>
      </c>
      <c r="E247">
        <v>0</v>
      </c>
      <c r="F247">
        <v>7553217</v>
      </c>
      <c r="G247">
        <v>33</v>
      </c>
      <c r="H247" t="s">
        <v>786</v>
      </c>
      <c r="I247" t="s">
        <v>8</v>
      </c>
      <c r="J247" t="s">
        <v>9</v>
      </c>
      <c r="K247" t="str">
        <f>G247&amp;" "&amp;H247&amp;" "&amp;I247&amp;" "&amp;J247</f>
        <v xml:space="preserve">33 BEACONSFIELD AVE  </v>
      </c>
      <c r="L247" t="s">
        <v>888</v>
      </c>
    </row>
    <row r="248" spans="1:12" x14ac:dyDescent="0.35">
      <c r="A248" t="s">
        <v>637</v>
      </c>
      <c r="B248" s="2">
        <v>44518</v>
      </c>
      <c r="E248">
        <v>0</v>
      </c>
      <c r="F248">
        <v>7586437</v>
      </c>
      <c r="G248">
        <v>474</v>
      </c>
      <c r="H248" t="s">
        <v>61</v>
      </c>
      <c r="I248" t="s">
        <v>14</v>
      </c>
      <c r="J248" t="s">
        <v>9</v>
      </c>
      <c r="K248" t="str">
        <f>G248&amp;" "&amp;H248&amp;" "&amp;I248&amp;" "&amp;J248</f>
        <v xml:space="preserve">474 DOVERCOURT RD  </v>
      </c>
      <c r="L248" t="s">
        <v>892</v>
      </c>
    </row>
    <row r="249" spans="1:12" x14ac:dyDescent="0.35">
      <c r="A249" t="s">
        <v>91</v>
      </c>
      <c r="B249" s="2">
        <v>44508</v>
      </c>
      <c r="C249" s="2">
        <v>45030</v>
      </c>
      <c r="D249">
        <f>_xlfn.DAYS(C249,B249)</f>
        <v>522</v>
      </c>
      <c r="E249">
        <v>1</v>
      </c>
      <c r="F249">
        <v>7846401</v>
      </c>
      <c r="G249">
        <v>107</v>
      </c>
      <c r="H249" t="s">
        <v>92</v>
      </c>
      <c r="I249" t="s">
        <v>69</v>
      </c>
      <c r="J249" t="s">
        <v>9</v>
      </c>
      <c r="K249" t="str">
        <f>G249&amp;" "&amp;H249&amp;" "&amp;I249&amp;" "&amp;J249</f>
        <v xml:space="preserve">107 STRATHMORE BLVD  </v>
      </c>
      <c r="L249" t="s">
        <v>448</v>
      </c>
    </row>
    <row r="250" spans="1:12" x14ac:dyDescent="0.35">
      <c r="A250" t="s">
        <v>245</v>
      </c>
      <c r="B250" s="2">
        <v>44504</v>
      </c>
      <c r="C250" s="2">
        <v>45139</v>
      </c>
      <c r="D250">
        <f>_xlfn.DAYS(C250,B250)</f>
        <v>635</v>
      </c>
      <c r="E250">
        <v>1</v>
      </c>
      <c r="F250">
        <v>2688910</v>
      </c>
      <c r="G250">
        <v>11</v>
      </c>
      <c r="H250" t="s">
        <v>246</v>
      </c>
      <c r="I250" t="s">
        <v>8</v>
      </c>
      <c r="J250" t="s">
        <v>9</v>
      </c>
      <c r="K250" t="str">
        <f>G250&amp;" "&amp;H250&amp;" "&amp;I250&amp;" "&amp;J250</f>
        <v xml:space="preserve">11 RUSHBROOKE AVE  </v>
      </c>
      <c r="L250" t="s">
        <v>531</v>
      </c>
    </row>
    <row r="251" spans="1:12" x14ac:dyDescent="0.35">
      <c r="A251" t="s">
        <v>220</v>
      </c>
      <c r="B251" s="2">
        <v>44496</v>
      </c>
      <c r="C251" s="2">
        <v>44741</v>
      </c>
      <c r="D251">
        <f>_xlfn.DAYS(C251,B251)</f>
        <v>245</v>
      </c>
      <c r="E251">
        <v>1</v>
      </c>
      <c r="F251">
        <v>8016556</v>
      </c>
      <c r="G251">
        <v>398</v>
      </c>
      <c r="H251" t="s">
        <v>221</v>
      </c>
      <c r="I251" t="s">
        <v>8</v>
      </c>
      <c r="J251" t="s">
        <v>148</v>
      </c>
      <c r="K251" t="str">
        <f>G251&amp;" "&amp;H251&amp;" "&amp;I251&amp;" "&amp;J251</f>
        <v>398 WESTMORELAND AVE N</v>
      </c>
      <c r="L251" t="s">
        <v>517</v>
      </c>
    </row>
    <row r="252" spans="1:12" x14ac:dyDescent="0.35">
      <c r="A252" t="s">
        <v>197</v>
      </c>
      <c r="B252" s="2">
        <v>44494</v>
      </c>
      <c r="C252" s="2">
        <v>45422</v>
      </c>
      <c r="D252">
        <f>_xlfn.DAYS(C252,B252)</f>
        <v>928</v>
      </c>
      <c r="E252">
        <v>1</v>
      </c>
      <c r="F252">
        <v>51675</v>
      </c>
      <c r="G252">
        <v>12</v>
      </c>
      <c r="H252" t="s">
        <v>198</v>
      </c>
      <c r="I252" t="s">
        <v>8</v>
      </c>
      <c r="J252" t="s">
        <v>9</v>
      </c>
      <c r="K252" t="str">
        <f>G252&amp;" "&amp;H252&amp;" "&amp;I252&amp;" "&amp;J252</f>
        <v xml:space="preserve">12 BATAVIA AVE  </v>
      </c>
      <c r="L252" t="s">
        <v>505</v>
      </c>
    </row>
    <row r="253" spans="1:12" x14ac:dyDescent="0.35">
      <c r="A253" t="s">
        <v>179</v>
      </c>
      <c r="B253" s="2">
        <v>44484</v>
      </c>
      <c r="C253" s="2">
        <v>45352</v>
      </c>
      <c r="D253">
        <f>_xlfn.DAYS(C253,B253)</f>
        <v>868</v>
      </c>
      <c r="E253">
        <v>1</v>
      </c>
      <c r="F253">
        <v>12623390</v>
      </c>
      <c r="G253">
        <v>84</v>
      </c>
      <c r="H253" t="s">
        <v>180</v>
      </c>
      <c r="I253" t="s">
        <v>17</v>
      </c>
      <c r="J253" t="s">
        <v>9</v>
      </c>
      <c r="K253" t="str">
        <f>G253&amp;" "&amp;H253&amp;" "&amp;I253&amp;" "&amp;J253</f>
        <v xml:space="preserve">84 ULSTER ST  </v>
      </c>
      <c r="L253" t="s">
        <v>496</v>
      </c>
    </row>
    <row r="254" spans="1:12" x14ac:dyDescent="0.35">
      <c r="A254" t="s">
        <v>250</v>
      </c>
      <c r="B254" s="2">
        <v>44482</v>
      </c>
      <c r="C254" s="2">
        <v>45051</v>
      </c>
      <c r="D254">
        <f>_xlfn.DAYS(C254,B254)</f>
        <v>569</v>
      </c>
      <c r="E254">
        <v>1</v>
      </c>
      <c r="F254">
        <v>9638128</v>
      </c>
      <c r="G254">
        <v>630</v>
      </c>
      <c r="H254" t="s">
        <v>251</v>
      </c>
      <c r="I254" t="s">
        <v>8</v>
      </c>
      <c r="J254" t="s">
        <v>9</v>
      </c>
      <c r="K254" t="str">
        <f>G254&amp;" "&amp;H254&amp;" "&amp;I254&amp;" "&amp;J254</f>
        <v xml:space="preserve">630 BROCK AVE  </v>
      </c>
      <c r="L254" t="s">
        <v>534</v>
      </c>
    </row>
    <row r="255" spans="1:12" x14ac:dyDescent="0.35">
      <c r="A255" t="s">
        <v>159</v>
      </c>
      <c r="B255" s="2">
        <v>44481</v>
      </c>
      <c r="C255" s="2">
        <v>45384</v>
      </c>
      <c r="D255">
        <f>_xlfn.DAYS(C255,B255)</f>
        <v>903</v>
      </c>
      <c r="E255">
        <v>1</v>
      </c>
      <c r="F255">
        <v>10516592</v>
      </c>
      <c r="G255">
        <v>2378</v>
      </c>
      <c r="H255" t="s">
        <v>160</v>
      </c>
      <c r="I255" t="s">
        <v>17</v>
      </c>
      <c r="J255" t="s">
        <v>161</v>
      </c>
      <c r="K255" t="str">
        <f>G255&amp;" "&amp;H255&amp;" "&amp;I255&amp;" "&amp;J255</f>
        <v>2378 GERRARD ST E</v>
      </c>
      <c r="L255" t="s">
        <v>484</v>
      </c>
    </row>
    <row r="256" spans="1:12" x14ac:dyDescent="0.35">
      <c r="A256" t="s">
        <v>249</v>
      </c>
      <c r="B256" s="2">
        <v>44475</v>
      </c>
      <c r="C256" s="2">
        <v>45006</v>
      </c>
      <c r="D256">
        <f>_xlfn.DAYS(C256,B256)</f>
        <v>531</v>
      </c>
      <c r="E256">
        <v>1</v>
      </c>
      <c r="F256">
        <v>837163</v>
      </c>
      <c r="G256">
        <v>165</v>
      </c>
      <c r="H256" t="s">
        <v>39</v>
      </c>
      <c r="I256" t="s">
        <v>8</v>
      </c>
      <c r="J256" t="s">
        <v>9</v>
      </c>
      <c r="K256" t="str">
        <f>G256&amp;" "&amp;H256&amp;" "&amp;I256&amp;" "&amp;J256</f>
        <v xml:space="preserve">165 MANNING AVE  </v>
      </c>
      <c r="L256" t="s">
        <v>533</v>
      </c>
    </row>
    <row r="257" spans="1:12" x14ac:dyDescent="0.35">
      <c r="A257" t="s">
        <v>239</v>
      </c>
      <c r="B257" s="2">
        <v>44474</v>
      </c>
      <c r="C257" s="2">
        <v>45334</v>
      </c>
      <c r="D257">
        <f>_xlfn.DAYS(C257,B257)</f>
        <v>860</v>
      </c>
      <c r="E257">
        <v>1</v>
      </c>
      <c r="F257">
        <v>21607</v>
      </c>
      <c r="G257">
        <v>259</v>
      </c>
      <c r="H257" t="s">
        <v>117</v>
      </c>
      <c r="I257" t="s">
        <v>8</v>
      </c>
      <c r="J257" t="s">
        <v>9</v>
      </c>
      <c r="K257" t="str">
        <f>G257&amp;" "&amp;H257&amp;" "&amp;I257&amp;" "&amp;J257</f>
        <v xml:space="preserve">259 DONLANDS AVE  </v>
      </c>
      <c r="L257" t="s">
        <v>528</v>
      </c>
    </row>
    <row r="258" spans="1:12" x14ac:dyDescent="0.35">
      <c r="A258" t="s">
        <v>252</v>
      </c>
      <c r="B258" s="2">
        <v>44473</v>
      </c>
      <c r="C258" s="2">
        <v>44886</v>
      </c>
      <c r="D258">
        <f>_xlfn.DAYS(C258,B258)</f>
        <v>413</v>
      </c>
      <c r="E258">
        <v>1</v>
      </c>
      <c r="F258">
        <v>11046545</v>
      </c>
      <c r="G258">
        <v>31</v>
      </c>
      <c r="H258" t="s">
        <v>253</v>
      </c>
      <c r="I258" t="s">
        <v>8</v>
      </c>
      <c r="J258" t="s">
        <v>9</v>
      </c>
      <c r="K258" t="str">
        <f>G258&amp;" "&amp;H258&amp;" "&amp;I258&amp;" "&amp;J258</f>
        <v xml:space="preserve">31 CAVELL AVE  </v>
      </c>
      <c r="L258" t="s">
        <v>535</v>
      </c>
    </row>
    <row r="259" spans="1:12" x14ac:dyDescent="0.35">
      <c r="A259" t="s">
        <v>225</v>
      </c>
      <c r="B259" s="2">
        <v>44461</v>
      </c>
      <c r="C259" s="2">
        <v>44820</v>
      </c>
      <c r="D259">
        <f>_xlfn.DAYS(C259,B259)</f>
        <v>359</v>
      </c>
      <c r="E259">
        <v>1</v>
      </c>
      <c r="F259">
        <v>854024</v>
      </c>
      <c r="G259">
        <v>201</v>
      </c>
      <c r="H259" t="s">
        <v>226</v>
      </c>
      <c r="I259" t="s">
        <v>17</v>
      </c>
      <c r="J259" t="s">
        <v>9</v>
      </c>
      <c r="K259" t="str">
        <f>G259&amp;" "&amp;H259&amp;" "&amp;I259&amp;" "&amp;J259</f>
        <v xml:space="preserve">201 PICKERING ST  </v>
      </c>
      <c r="L259" t="s">
        <v>520</v>
      </c>
    </row>
    <row r="260" spans="1:12" x14ac:dyDescent="0.35">
      <c r="A260" t="s">
        <v>211</v>
      </c>
      <c r="B260" s="2">
        <v>44459</v>
      </c>
      <c r="C260" s="2">
        <v>44839</v>
      </c>
      <c r="D260">
        <f>_xlfn.DAYS(C260,B260)</f>
        <v>380</v>
      </c>
      <c r="E260">
        <v>1</v>
      </c>
      <c r="F260">
        <v>74983</v>
      </c>
      <c r="G260">
        <v>15</v>
      </c>
      <c r="H260" t="s">
        <v>212</v>
      </c>
      <c r="I260" t="s">
        <v>8</v>
      </c>
      <c r="J260" t="s">
        <v>9</v>
      </c>
      <c r="K260" t="str">
        <f>G260&amp;" "&amp;H260&amp;" "&amp;I260&amp;" "&amp;J260</f>
        <v xml:space="preserve">15 TROWELL AVE  </v>
      </c>
      <c r="L260" t="s">
        <v>512</v>
      </c>
    </row>
    <row r="261" spans="1:12" x14ac:dyDescent="0.35">
      <c r="A261" t="s">
        <v>247</v>
      </c>
      <c r="B261" s="2">
        <v>44455</v>
      </c>
      <c r="C261" s="2">
        <v>44906</v>
      </c>
      <c r="D261">
        <f>_xlfn.DAYS(C261,B261)</f>
        <v>451</v>
      </c>
      <c r="E261">
        <v>1</v>
      </c>
      <c r="F261">
        <v>7792209</v>
      </c>
      <c r="G261">
        <v>108</v>
      </c>
      <c r="H261" t="s">
        <v>248</v>
      </c>
      <c r="I261" t="s">
        <v>8</v>
      </c>
      <c r="J261" t="s">
        <v>9</v>
      </c>
      <c r="K261" t="str">
        <f>G261&amp;" "&amp;H261&amp;" "&amp;I261&amp;" "&amp;J261</f>
        <v xml:space="preserve">108 MOBERLY AVE  </v>
      </c>
      <c r="L261" t="s">
        <v>532</v>
      </c>
    </row>
    <row r="262" spans="1:12" x14ac:dyDescent="0.35">
      <c r="A262" t="s">
        <v>243</v>
      </c>
      <c r="B262" s="2">
        <v>44452</v>
      </c>
      <c r="C262" s="2">
        <v>45121</v>
      </c>
      <c r="D262">
        <f>_xlfn.DAYS(C262,B262)</f>
        <v>669</v>
      </c>
      <c r="E262">
        <v>1</v>
      </c>
      <c r="F262">
        <v>868643</v>
      </c>
      <c r="G262">
        <v>17</v>
      </c>
      <c r="H262" t="s">
        <v>244</v>
      </c>
      <c r="I262" t="s">
        <v>8</v>
      </c>
      <c r="J262" t="s">
        <v>9</v>
      </c>
      <c r="K262" t="str">
        <f>G262&amp;" "&amp;H262&amp;" "&amp;I262&amp;" "&amp;J262</f>
        <v xml:space="preserve">17 SLADE AVE  </v>
      </c>
      <c r="L262" t="s">
        <v>530</v>
      </c>
    </row>
    <row r="263" spans="1:12" x14ac:dyDescent="0.35">
      <c r="A263" t="s">
        <v>194</v>
      </c>
      <c r="B263" s="2">
        <v>44448</v>
      </c>
      <c r="C263" s="2">
        <v>44571</v>
      </c>
      <c r="D263">
        <f>_xlfn.DAYS(C263,B263)</f>
        <v>123</v>
      </c>
      <c r="E263">
        <v>1</v>
      </c>
      <c r="F263">
        <v>2565800</v>
      </c>
      <c r="G263">
        <v>11</v>
      </c>
      <c r="H263" t="s">
        <v>195</v>
      </c>
      <c r="I263" t="s">
        <v>8</v>
      </c>
      <c r="J263" t="s">
        <v>196</v>
      </c>
      <c r="K263" t="str">
        <f>G263&amp;" "&amp;H263&amp;" "&amp;I263&amp;" "&amp;J263</f>
        <v>11 MERRILL AVE W</v>
      </c>
      <c r="L263" t="s">
        <v>504</v>
      </c>
    </row>
    <row r="264" spans="1:12" x14ac:dyDescent="0.35">
      <c r="A264" t="s">
        <v>232</v>
      </c>
      <c r="B264" s="2">
        <v>44441</v>
      </c>
      <c r="C264" s="2">
        <v>45174</v>
      </c>
      <c r="D264">
        <f>_xlfn.DAYS(C264,B264)</f>
        <v>733</v>
      </c>
      <c r="E264">
        <v>1</v>
      </c>
      <c r="F264">
        <v>9848498</v>
      </c>
      <c r="G264">
        <v>32</v>
      </c>
      <c r="H264" t="s">
        <v>233</v>
      </c>
      <c r="I264" t="s">
        <v>8</v>
      </c>
      <c r="J264" t="s">
        <v>9</v>
      </c>
      <c r="K264" t="str">
        <f>G264&amp;" "&amp;H264&amp;" "&amp;I264&amp;" "&amp;J264</f>
        <v xml:space="preserve">32 WOBURN AVE  </v>
      </c>
      <c r="L264" t="s">
        <v>524</v>
      </c>
    </row>
    <row r="265" spans="1:12" x14ac:dyDescent="0.35">
      <c r="A265" t="s">
        <v>235</v>
      </c>
      <c r="B265" s="2">
        <v>44439</v>
      </c>
      <c r="C265" s="2">
        <v>44700</v>
      </c>
      <c r="D265">
        <f>_xlfn.DAYS(C265,B265)</f>
        <v>261</v>
      </c>
      <c r="E265">
        <v>1</v>
      </c>
      <c r="F265">
        <v>837868</v>
      </c>
      <c r="G265">
        <v>229</v>
      </c>
      <c r="H265" t="s">
        <v>236</v>
      </c>
      <c r="I265" t="s">
        <v>14</v>
      </c>
      <c r="J265" t="s">
        <v>161</v>
      </c>
      <c r="K265" t="str">
        <f>G265&amp;" "&amp;H265&amp;" "&amp;I265&amp;" "&amp;J265</f>
        <v>229 MANOR RD E</v>
      </c>
      <c r="L265" t="s">
        <v>526</v>
      </c>
    </row>
    <row r="266" spans="1:12" x14ac:dyDescent="0.35">
      <c r="A266" t="s">
        <v>234</v>
      </c>
      <c r="B266" s="2">
        <v>44425</v>
      </c>
      <c r="C266" s="2">
        <v>44861</v>
      </c>
      <c r="D266">
        <f>_xlfn.DAYS(C266,B266)</f>
        <v>436</v>
      </c>
      <c r="E266">
        <v>1</v>
      </c>
      <c r="F266">
        <v>10864971</v>
      </c>
      <c r="G266">
        <v>529</v>
      </c>
      <c r="H266" t="s">
        <v>68</v>
      </c>
      <c r="I266" t="s">
        <v>69</v>
      </c>
      <c r="J266" t="s">
        <v>9</v>
      </c>
      <c r="K266" t="str">
        <f>G266&amp;" "&amp;H266&amp;" "&amp;I266&amp;" "&amp;J266</f>
        <v xml:space="preserve">529 PALMERSTON BLVD  </v>
      </c>
      <c r="L266" t="s">
        <v>525</v>
      </c>
    </row>
    <row r="267" spans="1:12" x14ac:dyDescent="0.35">
      <c r="A267" t="s">
        <v>224</v>
      </c>
      <c r="B267" s="2">
        <v>44413</v>
      </c>
      <c r="C267" s="2">
        <v>44852</v>
      </c>
      <c r="D267">
        <f>_xlfn.DAYS(C267,B267)</f>
        <v>439</v>
      </c>
      <c r="E267">
        <v>1</v>
      </c>
      <c r="F267">
        <v>6522826</v>
      </c>
      <c r="G267">
        <v>457</v>
      </c>
      <c r="H267" t="s">
        <v>94</v>
      </c>
      <c r="I267" t="s">
        <v>8</v>
      </c>
      <c r="J267" t="s">
        <v>9</v>
      </c>
      <c r="K267" t="str">
        <f>G267&amp;" "&amp;H267&amp;" "&amp;I267&amp;" "&amp;J267</f>
        <v xml:space="preserve">457 EUCLID AVE  </v>
      </c>
      <c r="L267" t="s">
        <v>519</v>
      </c>
    </row>
    <row r="268" spans="1:12" x14ac:dyDescent="0.35">
      <c r="A268" t="s">
        <v>237</v>
      </c>
      <c r="B268" s="2">
        <v>44411</v>
      </c>
      <c r="C268" s="2">
        <v>45013</v>
      </c>
      <c r="D268">
        <f>_xlfn.DAYS(C268,B268)</f>
        <v>602</v>
      </c>
      <c r="E268">
        <v>1</v>
      </c>
      <c r="F268">
        <v>819008</v>
      </c>
      <c r="G268">
        <v>15</v>
      </c>
      <c r="H268" t="s">
        <v>238</v>
      </c>
      <c r="I268" t="s">
        <v>8</v>
      </c>
      <c r="J268" t="s">
        <v>9</v>
      </c>
      <c r="K268" t="str">
        <f>G268&amp;" "&amp;H268&amp;" "&amp;I268&amp;" "&amp;J268</f>
        <v xml:space="preserve">15 HECTOR AVE  </v>
      </c>
      <c r="L268" t="s">
        <v>527</v>
      </c>
    </row>
    <row r="269" spans="1:12" x14ac:dyDescent="0.35">
      <c r="A269" t="s">
        <v>128</v>
      </c>
      <c r="B269" s="2">
        <v>44398</v>
      </c>
      <c r="C269" s="2">
        <v>44874</v>
      </c>
      <c r="D269">
        <f>_xlfn.DAYS(C269,B269)</f>
        <v>476</v>
      </c>
      <c r="E269">
        <v>1</v>
      </c>
      <c r="F269">
        <v>837711</v>
      </c>
      <c r="G269">
        <v>916</v>
      </c>
      <c r="H269" t="s">
        <v>39</v>
      </c>
      <c r="I269" t="s">
        <v>8</v>
      </c>
      <c r="J269" t="s">
        <v>9</v>
      </c>
      <c r="K269" t="str">
        <f>G269&amp;" "&amp;H269&amp;" "&amp;I269&amp;" "&amp;J269</f>
        <v xml:space="preserve">916 MANNING AVE  </v>
      </c>
      <c r="L269" t="s">
        <v>467</v>
      </c>
    </row>
    <row r="270" spans="1:12" x14ac:dyDescent="0.35">
      <c r="A270" t="s">
        <v>204</v>
      </c>
      <c r="B270" s="2">
        <v>44398</v>
      </c>
      <c r="C270" s="2">
        <v>45161</v>
      </c>
      <c r="D270">
        <f>_xlfn.DAYS(C270,B270)</f>
        <v>763</v>
      </c>
      <c r="E270">
        <v>1</v>
      </c>
      <c r="F270">
        <v>8566744</v>
      </c>
      <c r="G270">
        <v>388</v>
      </c>
      <c r="H270" t="s">
        <v>205</v>
      </c>
      <c r="I270" t="s">
        <v>17</v>
      </c>
      <c r="J270" t="s">
        <v>161</v>
      </c>
      <c r="K270" t="str">
        <f>G270&amp;" "&amp;H270&amp;" "&amp;I270&amp;" "&amp;J270</f>
        <v>388 WELLESLEY ST E</v>
      </c>
      <c r="L270" t="s">
        <v>508</v>
      </c>
    </row>
    <row r="271" spans="1:12" x14ac:dyDescent="0.35">
      <c r="A271" t="s">
        <v>176</v>
      </c>
      <c r="B271" s="2">
        <v>44396</v>
      </c>
      <c r="C271" s="2">
        <v>44855</v>
      </c>
      <c r="D271">
        <f>_xlfn.DAYS(C271,B271)</f>
        <v>459</v>
      </c>
      <c r="E271">
        <v>1</v>
      </c>
      <c r="F271">
        <v>851587</v>
      </c>
      <c r="G271">
        <v>263</v>
      </c>
      <c r="H271" t="s">
        <v>11</v>
      </c>
      <c r="I271" t="s">
        <v>8</v>
      </c>
      <c r="J271" t="s">
        <v>9</v>
      </c>
      <c r="K271" t="str">
        <f>G271&amp;" "&amp;H271&amp;" "&amp;I271&amp;" "&amp;J271</f>
        <v xml:space="preserve">263 PAPE AVE  </v>
      </c>
      <c r="L271" t="s">
        <v>494</v>
      </c>
    </row>
    <row r="272" spans="1:12" x14ac:dyDescent="0.35">
      <c r="A272" t="s">
        <v>231</v>
      </c>
      <c r="B272" s="2">
        <v>44396</v>
      </c>
      <c r="C272" s="2">
        <v>44904</v>
      </c>
      <c r="D272">
        <f>_xlfn.DAYS(C272,B272)</f>
        <v>508</v>
      </c>
      <c r="E272">
        <v>1</v>
      </c>
      <c r="F272">
        <v>8417048</v>
      </c>
      <c r="G272">
        <v>436</v>
      </c>
      <c r="H272" t="s">
        <v>21</v>
      </c>
      <c r="I272" t="s">
        <v>17</v>
      </c>
      <c r="J272" t="s">
        <v>9</v>
      </c>
      <c r="K272" t="str">
        <f>G272&amp;" "&amp;H272&amp;" "&amp;I272&amp;" "&amp;J272</f>
        <v xml:space="preserve">436 CLINTON ST  </v>
      </c>
      <c r="L272" t="s">
        <v>523</v>
      </c>
    </row>
    <row r="273" spans="1:12" x14ac:dyDescent="0.35">
      <c r="A273" t="s">
        <v>184</v>
      </c>
      <c r="B273" s="2">
        <v>44393</v>
      </c>
      <c r="C273" s="2">
        <v>44994</v>
      </c>
      <c r="D273">
        <f>_xlfn.DAYS(C273,B273)</f>
        <v>601</v>
      </c>
      <c r="E273">
        <v>1</v>
      </c>
      <c r="F273">
        <v>10587297</v>
      </c>
      <c r="G273">
        <v>82</v>
      </c>
      <c r="H273" t="s">
        <v>185</v>
      </c>
      <c r="I273" t="s">
        <v>17</v>
      </c>
      <c r="J273" t="s">
        <v>9</v>
      </c>
      <c r="K273" t="str">
        <f>G273&amp;" "&amp;H273&amp;" "&amp;I273&amp;" "&amp;J273</f>
        <v xml:space="preserve">82 MAJOR ST  </v>
      </c>
      <c r="L273" t="s">
        <v>498</v>
      </c>
    </row>
    <row r="274" spans="1:12" x14ac:dyDescent="0.35">
      <c r="A274" t="s">
        <v>217</v>
      </c>
      <c r="B274" s="2">
        <v>44391</v>
      </c>
      <c r="C274" s="2">
        <v>44777</v>
      </c>
      <c r="D274">
        <f>_xlfn.DAYS(C274,B274)</f>
        <v>386</v>
      </c>
      <c r="E274">
        <v>1</v>
      </c>
      <c r="F274">
        <v>78441</v>
      </c>
      <c r="G274">
        <v>165</v>
      </c>
      <c r="H274" t="s">
        <v>87</v>
      </c>
      <c r="I274" t="s">
        <v>8</v>
      </c>
      <c r="J274" t="s">
        <v>9</v>
      </c>
      <c r="K274" t="str">
        <f>G274&amp;" "&amp;H274&amp;" "&amp;I274&amp;" "&amp;J274</f>
        <v xml:space="preserve">165 WYCHWOOD AVE  </v>
      </c>
      <c r="L274" t="s">
        <v>515</v>
      </c>
    </row>
    <row r="275" spans="1:12" x14ac:dyDescent="0.35">
      <c r="A275" t="s">
        <v>229</v>
      </c>
      <c r="B275" s="2">
        <v>44385</v>
      </c>
      <c r="C275" s="2">
        <v>45100</v>
      </c>
      <c r="D275">
        <f>_xlfn.DAYS(C275,B275)</f>
        <v>715</v>
      </c>
      <c r="E275">
        <v>1</v>
      </c>
      <c r="F275">
        <v>7974025</v>
      </c>
      <c r="G275">
        <v>721</v>
      </c>
      <c r="H275" t="s">
        <v>230</v>
      </c>
      <c r="I275" t="s">
        <v>8</v>
      </c>
      <c r="J275" t="s">
        <v>9</v>
      </c>
      <c r="K275" t="str">
        <f>G275&amp;" "&amp;H275&amp;" "&amp;I275&amp;" "&amp;J275</f>
        <v xml:space="preserve">721 WINDERMERE AVE  </v>
      </c>
      <c r="L275" t="s">
        <v>522</v>
      </c>
    </row>
    <row r="276" spans="1:12" x14ac:dyDescent="0.35">
      <c r="A276" t="s">
        <v>149</v>
      </c>
      <c r="B276" s="2">
        <v>44383</v>
      </c>
      <c r="C276" s="2">
        <v>44931</v>
      </c>
      <c r="D276">
        <f>_xlfn.DAYS(C276,B276)</f>
        <v>548</v>
      </c>
      <c r="E276">
        <v>1</v>
      </c>
      <c r="F276">
        <v>2594839</v>
      </c>
      <c r="G276">
        <v>104</v>
      </c>
      <c r="H276" t="s">
        <v>150</v>
      </c>
      <c r="I276" t="s">
        <v>17</v>
      </c>
      <c r="J276" t="s">
        <v>9</v>
      </c>
      <c r="K276" t="str">
        <f>G276&amp;" "&amp;H276&amp;" "&amp;I276&amp;" "&amp;J276</f>
        <v xml:space="preserve">104 PEMBROKE ST  </v>
      </c>
      <c r="L276" t="s">
        <v>478</v>
      </c>
    </row>
    <row r="277" spans="1:12" x14ac:dyDescent="0.35">
      <c r="A277" t="s">
        <v>206</v>
      </c>
      <c r="B277" s="2">
        <v>44382</v>
      </c>
      <c r="C277" s="2">
        <v>45063</v>
      </c>
      <c r="D277">
        <f>_xlfn.DAYS(C277,B277)</f>
        <v>681</v>
      </c>
      <c r="E277">
        <v>1</v>
      </c>
      <c r="F277">
        <v>22220</v>
      </c>
      <c r="G277">
        <v>41</v>
      </c>
      <c r="H277" t="s">
        <v>207</v>
      </c>
      <c r="I277" t="s">
        <v>14</v>
      </c>
      <c r="J277" t="s">
        <v>9</v>
      </c>
      <c r="K277" t="str">
        <f>G277&amp;" "&amp;H277&amp;" "&amp;I277&amp;" "&amp;J277</f>
        <v xml:space="preserve">41 DUNKIRK RD  </v>
      </c>
      <c r="L277" t="s">
        <v>509</v>
      </c>
    </row>
    <row r="278" spans="1:12" x14ac:dyDescent="0.35">
      <c r="A278" t="s">
        <v>210</v>
      </c>
      <c r="B278" s="2">
        <v>44362</v>
      </c>
      <c r="C278" s="2">
        <v>45321</v>
      </c>
      <c r="D278">
        <f>_xlfn.DAYS(C278,B278)</f>
        <v>959</v>
      </c>
      <c r="E278">
        <v>1</v>
      </c>
      <c r="F278">
        <v>8457041</v>
      </c>
      <c r="G278">
        <v>60</v>
      </c>
      <c r="H278" t="s">
        <v>7</v>
      </c>
      <c r="I278" t="s">
        <v>8</v>
      </c>
      <c r="J278" t="s">
        <v>9</v>
      </c>
      <c r="K278" t="str">
        <f>G278&amp;" "&amp;H278&amp;" "&amp;I278&amp;" "&amp;J278</f>
        <v xml:space="preserve">60 JONES AVE  </v>
      </c>
      <c r="L278" t="s">
        <v>511</v>
      </c>
    </row>
    <row r="279" spans="1:12" x14ac:dyDescent="0.35">
      <c r="A279" t="s">
        <v>213</v>
      </c>
      <c r="B279" s="2">
        <v>44362</v>
      </c>
      <c r="C279" s="2">
        <v>44914</v>
      </c>
      <c r="D279">
        <f>_xlfn.DAYS(C279,B279)</f>
        <v>552</v>
      </c>
      <c r="E279">
        <v>1</v>
      </c>
      <c r="F279">
        <v>8009349</v>
      </c>
      <c r="G279">
        <v>217</v>
      </c>
      <c r="H279" t="s">
        <v>214</v>
      </c>
      <c r="I279" t="s">
        <v>17</v>
      </c>
      <c r="J279" t="s">
        <v>9</v>
      </c>
      <c r="K279" t="str">
        <f>G279&amp;" "&amp;H279&amp;" "&amp;I279&amp;" "&amp;J279</f>
        <v xml:space="preserve">217 CHRISTIE ST  </v>
      </c>
      <c r="L279" t="s">
        <v>513</v>
      </c>
    </row>
    <row r="280" spans="1:12" x14ac:dyDescent="0.35">
      <c r="A280" t="s">
        <v>636</v>
      </c>
      <c r="B280" s="2">
        <v>44362</v>
      </c>
      <c r="E280">
        <v>0</v>
      </c>
      <c r="F280">
        <v>10923777</v>
      </c>
      <c r="G280">
        <v>97</v>
      </c>
      <c r="H280" t="s">
        <v>127</v>
      </c>
      <c r="I280" t="s">
        <v>8</v>
      </c>
      <c r="J280" t="s">
        <v>9</v>
      </c>
      <c r="K280" t="str">
        <f>G280&amp;" "&amp;H280&amp;" "&amp;I280&amp;" "&amp;J280</f>
        <v xml:space="preserve">97 ASCOT AVE  </v>
      </c>
      <c r="L280" t="s">
        <v>891</v>
      </c>
    </row>
    <row r="281" spans="1:12" x14ac:dyDescent="0.35">
      <c r="A281" t="s">
        <v>215</v>
      </c>
      <c r="B281" s="2">
        <v>44349</v>
      </c>
      <c r="C281" s="2">
        <v>44903</v>
      </c>
      <c r="D281">
        <f>_xlfn.DAYS(C281,B281)</f>
        <v>554</v>
      </c>
      <c r="E281">
        <v>1</v>
      </c>
      <c r="F281">
        <v>883505</v>
      </c>
      <c r="G281">
        <v>96</v>
      </c>
      <c r="H281" t="s">
        <v>216</v>
      </c>
      <c r="I281" t="s">
        <v>8</v>
      </c>
      <c r="J281" t="s">
        <v>9</v>
      </c>
      <c r="K281" t="str">
        <f>G281&amp;" "&amp;H281&amp;" "&amp;I281&amp;" "&amp;J281</f>
        <v xml:space="preserve">96 WILTSHIRE AVE  </v>
      </c>
      <c r="L281" t="s">
        <v>514</v>
      </c>
    </row>
    <row r="282" spans="1:12" x14ac:dyDescent="0.35">
      <c r="A282" t="s">
        <v>208</v>
      </c>
      <c r="B282" s="2">
        <v>44347</v>
      </c>
      <c r="C282" s="2">
        <v>44565</v>
      </c>
      <c r="D282">
        <f>_xlfn.DAYS(C282,B282)</f>
        <v>218</v>
      </c>
      <c r="E282">
        <v>1</v>
      </c>
      <c r="F282">
        <v>9246339</v>
      </c>
      <c r="G282">
        <v>160</v>
      </c>
      <c r="H282" t="s">
        <v>209</v>
      </c>
      <c r="I282" t="s">
        <v>8</v>
      </c>
      <c r="J282" t="s">
        <v>9</v>
      </c>
      <c r="K282" t="str">
        <f>G282&amp;" "&amp;H282&amp;" "&amp;I282&amp;" "&amp;J282</f>
        <v xml:space="preserve">160 BARTLETT AVE  </v>
      </c>
      <c r="L282" t="s">
        <v>510</v>
      </c>
    </row>
    <row r="283" spans="1:12" x14ac:dyDescent="0.35">
      <c r="A283" t="s">
        <v>201</v>
      </c>
      <c r="B283" s="2">
        <v>44336</v>
      </c>
      <c r="C283" s="2">
        <v>44956</v>
      </c>
      <c r="D283">
        <f>_xlfn.DAYS(C283,B283)</f>
        <v>620</v>
      </c>
      <c r="E283">
        <v>1</v>
      </c>
      <c r="F283">
        <v>14200532</v>
      </c>
      <c r="G283" t="s">
        <v>202</v>
      </c>
      <c r="H283" t="s">
        <v>203</v>
      </c>
      <c r="I283" t="s">
        <v>17</v>
      </c>
      <c r="J283" t="s">
        <v>9</v>
      </c>
      <c r="K283" t="str">
        <f>G283&amp;" "&amp;H283&amp;" "&amp;I283&amp;" "&amp;J283</f>
        <v xml:space="preserve">281 A OSLER ST  </v>
      </c>
      <c r="L283" t="s">
        <v>507</v>
      </c>
    </row>
    <row r="284" spans="1:12" x14ac:dyDescent="0.35">
      <c r="A284" t="s">
        <v>192</v>
      </c>
      <c r="B284" s="2">
        <v>44323</v>
      </c>
      <c r="C284" s="2">
        <v>45083</v>
      </c>
      <c r="D284">
        <f>_xlfn.DAYS(C284,B284)</f>
        <v>760</v>
      </c>
      <c r="E284">
        <v>1</v>
      </c>
      <c r="F284">
        <v>32530</v>
      </c>
      <c r="G284">
        <v>158</v>
      </c>
      <c r="H284" t="s">
        <v>193</v>
      </c>
      <c r="I284" t="s">
        <v>14</v>
      </c>
      <c r="J284" t="s">
        <v>9</v>
      </c>
      <c r="K284" t="str">
        <f>G284&amp;" "&amp;H284&amp;" "&amp;I284&amp;" "&amp;J284</f>
        <v xml:space="preserve">158 RANDOLPH RD  </v>
      </c>
      <c r="L284" t="s">
        <v>503</v>
      </c>
    </row>
    <row r="285" spans="1:12" x14ac:dyDescent="0.35">
      <c r="A285" t="s">
        <v>112</v>
      </c>
      <c r="B285" s="2">
        <v>44321</v>
      </c>
      <c r="C285" s="2">
        <v>44992</v>
      </c>
      <c r="D285">
        <f>_xlfn.DAYS(C285,B285)</f>
        <v>671</v>
      </c>
      <c r="E285">
        <v>1</v>
      </c>
      <c r="F285">
        <v>11774688</v>
      </c>
      <c r="G285">
        <v>58</v>
      </c>
      <c r="H285" t="s">
        <v>113</v>
      </c>
      <c r="I285" t="s">
        <v>8</v>
      </c>
      <c r="J285" t="s">
        <v>9</v>
      </c>
      <c r="K285" t="str">
        <f>G285&amp;" "&amp;H285&amp;" "&amp;I285&amp;" "&amp;J285</f>
        <v xml:space="preserve">58 ST CLARENS AVE  </v>
      </c>
      <c r="L285" t="s">
        <v>459</v>
      </c>
    </row>
    <row r="286" spans="1:12" x14ac:dyDescent="0.35">
      <c r="A286" t="s">
        <v>199</v>
      </c>
      <c r="B286" s="2">
        <v>44321</v>
      </c>
      <c r="C286" s="2">
        <v>44851</v>
      </c>
      <c r="D286">
        <f>_xlfn.DAYS(C286,B286)</f>
        <v>530</v>
      </c>
      <c r="E286">
        <v>1</v>
      </c>
      <c r="F286">
        <v>8008507</v>
      </c>
      <c r="G286">
        <v>124</v>
      </c>
      <c r="H286" t="s">
        <v>200</v>
      </c>
      <c r="I286" t="s">
        <v>17</v>
      </c>
      <c r="J286" t="s">
        <v>9</v>
      </c>
      <c r="K286" t="str">
        <f>G286&amp;" "&amp;H286&amp;" "&amp;I286&amp;" "&amp;J286</f>
        <v xml:space="preserve">124 GEOFFREY ST  </v>
      </c>
      <c r="L286" t="s">
        <v>506</v>
      </c>
    </row>
    <row r="287" spans="1:12" x14ac:dyDescent="0.35">
      <c r="A287" t="s">
        <v>163</v>
      </c>
      <c r="B287" s="2">
        <v>44319</v>
      </c>
      <c r="C287" s="2">
        <v>44459</v>
      </c>
      <c r="D287">
        <f>_xlfn.DAYS(C287,B287)</f>
        <v>140</v>
      </c>
      <c r="E287">
        <v>1</v>
      </c>
      <c r="F287">
        <v>831085</v>
      </c>
      <c r="G287">
        <v>106</v>
      </c>
      <c r="H287" t="s">
        <v>164</v>
      </c>
      <c r="I287" t="s">
        <v>8</v>
      </c>
      <c r="J287" t="s">
        <v>9</v>
      </c>
      <c r="K287" t="str">
        <f>G287&amp;" "&amp;H287&amp;" "&amp;I287&amp;" "&amp;J287</f>
        <v xml:space="preserve">106 LAPPIN AVE  </v>
      </c>
      <c r="L287" t="s">
        <v>486</v>
      </c>
    </row>
    <row r="288" spans="1:12" x14ac:dyDescent="0.35">
      <c r="A288" t="s">
        <v>140</v>
      </c>
      <c r="B288" s="2">
        <v>44309</v>
      </c>
      <c r="C288" s="2">
        <v>44991</v>
      </c>
      <c r="D288">
        <f>_xlfn.DAYS(C288,B288)</f>
        <v>682</v>
      </c>
      <c r="E288">
        <v>1</v>
      </c>
      <c r="F288">
        <v>9980451</v>
      </c>
      <c r="G288">
        <v>60</v>
      </c>
      <c r="H288" t="s">
        <v>141</v>
      </c>
      <c r="I288" t="s">
        <v>17</v>
      </c>
      <c r="J288" t="s">
        <v>9</v>
      </c>
      <c r="K288" t="str">
        <f>G288&amp;" "&amp;H288&amp;" "&amp;I288&amp;" "&amp;J288</f>
        <v xml:space="preserve">60 WINCHESTER ST  </v>
      </c>
      <c r="L288" t="s">
        <v>474</v>
      </c>
    </row>
    <row r="289" spans="1:12" x14ac:dyDescent="0.35">
      <c r="A289" t="s">
        <v>181</v>
      </c>
      <c r="B289" s="2">
        <v>44305</v>
      </c>
      <c r="C289" s="2">
        <v>44789</v>
      </c>
      <c r="D289">
        <f>_xlfn.DAYS(C289,B289)</f>
        <v>484</v>
      </c>
      <c r="E289">
        <v>1</v>
      </c>
      <c r="F289">
        <v>857754</v>
      </c>
      <c r="G289">
        <v>85</v>
      </c>
      <c r="H289" t="s">
        <v>182</v>
      </c>
      <c r="I289" t="s">
        <v>183</v>
      </c>
      <c r="J289" t="s">
        <v>9</v>
      </c>
      <c r="K289" t="str">
        <f>G289&amp;" "&amp;H289&amp;" "&amp;I289&amp;" "&amp;J289</f>
        <v xml:space="preserve">85 RAVINA CRES  </v>
      </c>
      <c r="L289" t="s">
        <v>497</v>
      </c>
    </row>
    <row r="290" spans="1:12" x14ac:dyDescent="0.35">
      <c r="A290" t="s">
        <v>190</v>
      </c>
      <c r="B290" s="2">
        <v>44302</v>
      </c>
      <c r="C290" s="2">
        <v>45072</v>
      </c>
      <c r="D290">
        <f>_xlfn.DAYS(C290,B290)</f>
        <v>770</v>
      </c>
      <c r="E290">
        <v>1</v>
      </c>
      <c r="F290">
        <v>7940707</v>
      </c>
      <c r="G290">
        <v>11</v>
      </c>
      <c r="H290" t="s">
        <v>191</v>
      </c>
      <c r="I290" t="s">
        <v>8</v>
      </c>
      <c r="J290" t="s">
        <v>9</v>
      </c>
      <c r="K290" t="str">
        <f>G290&amp;" "&amp;H290&amp;" "&amp;I290&amp;" "&amp;J290</f>
        <v xml:space="preserve">11 SHUDELL AVE  </v>
      </c>
      <c r="L290" t="s">
        <v>502</v>
      </c>
    </row>
    <row r="291" spans="1:12" x14ac:dyDescent="0.35">
      <c r="A291" t="s">
        <v>635</v>
      </c>
      <c r="B291" s="2">
        <v>44301</v>
      </c>
      <c r="E291">
        <v>0</v>
      </c>
      <c r="F291">
        <v>827558</v>
      </c>
      <c r="G291">
        <v>89</v>
      </c>
      <c r="H291" t="s">
        <v>788</v>
      </c>
      <c r="I291" t="s">
        <v>8</v>
      </c>
      <c r="J291" t="s">
        <v>9</v>
      </c>
      <c r="K291" t="str">
        <f>G291&amp;" "&amp;H291&amp;" "&amp;I291&amp;" "&amp;J291</f>
        <v xml:space="preserve">89 KENNETH AVE  </v>
      </c>
      <c r="L291" t="s">
        <v>890</v>
      </c>
    </row>
    <row r="292" spans="1:12" x14ac:dyDescent="0.35">
      <c r="A292" t="s">
        <v>167</v>
      </c>
      <c r="B292" s="2">
        <v>44299</v>
      </c>
      <c r="C292" s="2">
        <v>44846</v>
      </c>
      <c r="D292">
        <f>_xlfn.DAYS(C292,B292)</f>
        <v>547</v>
      </c>
      <c r="E292">
        <v>1</v>
      </c>
      <c r="F292">
        <v>2809460</v>
      </c>
      <c r="G292">
        <v>275</v>
      </c>
      <c r="H292" t="s">
        <v>168</v>
      </c>
      <c r="I292" t="s">
        <v>14</v>
      </c>
      <c r="J292" t="s">
        <v>9</v>
      </c>
      <c r="K292" t="str">
        <f>G292&amp;" "&amp;H292&amp;" "&amp;I292&amp;" "&amp;J292</f>
        <v xml:space="preserve">275 RUSHOLME RD  </v>
      </c>
      <c r="L292" t="s">
        <v>488</v>
      </c>
    </row>
    <row r="293" spans="1:12" x14ac:dyDescent="0.35">
      <c r="A293" t="s">
        <v>156</v>
      </c>
      <c r="B293" s="2">
        <v>44286</v>
      </c>
      <c r="C293" s="2">
        <v>44776</v>
      </c>
      <c r="D293">
        <f>_xlfn.DAYS(C293,B293)</f>
        <v>490</v>
      </c>
      <c r="E293">
        <v>1</v>
      </c>
      <c r="F293">
        <v>819229</v>
      </c>
      <c r="G293">
        <v>96</v>
      </c>
      <c r="H293" t="s">
        <v>45</v>
      </c>
      <c r="I293" t="s">
        <v>8</v>
      </c>
      <c r="J293" t="s">
        <v>9</v>
      </c>
      <c r="K293" t="str">
        <f>G293&amp;" "&amp;H293&amp;" "&amp;I293&amp;" "&amp;J293</f>
        <v xml:space="preserve">96 HELENA AVE  </v>
      </c>
      <c r="L293" t="s">
        <v>482</v>
      </c>
    </row>
    <row r="294" spans="1:12" x14ac:dyDescent="0.35">
      <c r="A294" t="s">
        <v>155</v>
      </c>
      <c r="B294" s="2">
        <v>44285</v>
      </c>
      <c r="C294" s="2">
        <v>44776</v>
      </c>
      <c r="D294">
        <f>_xlfn.DAYS(C294,B294)</f>
        <v>491</v>
      </c>
      <c r="E294">
        <v>1</v>
      </c>
      <c r="F294">
        <v>819227</v>
      </c>
      <c r="G294">
        <v>94</v>
      </c>
      <c r="H294" t="s">
        <v>45</v>
      </c>
      <c r="I294" t="s">
        <v>8</v>
      </c>
      <c r="J294" t="s">
        <v>9</v>
      </c>
      <c r="K294" t="str">
        <f>G294&amp;" "&amp;H294&amp;" "&amp;I294&amp;" "&amp;J294</f>
        <v xml:space="preserve">94 HELENA AVE  </v>
      </c>
      <c r="L294" t="s">
        <v>481</v>
      </c>
    </row>
    <row r="295" spans="1:12" x14ac:dyDescent="0.35">
      <c r="A295" t="s">
        <v>188</v>
      </c>
      <c r="B295" s="2">
        <v>44285</v>
      </c>
      <c r="C295" s="2">
        <v>45127</v>
      </c>
      <c r="D295">
        <f>_xlfn.DAYS(C295,B295)</f>
        <v>842</v>
      </c>
      <c r="E295">
        <v>1</v>
      </c>
      <c r="F295">
        <v>805709</v>
      </c>
      <c r="G295">
        <v>52</v>
      </c>
      <c r="H295" t="s">
        <v>189</v>
      </c>
      <c r="I295" t="s">
        <v>8</v>
      </c>
      <c r="J295" t="s">
        <v>9</v>
      </c>
      <c r="K295" t="str">
        <f>G295&amp;" "&amp;H295&amp;" "&amp;I295&amp;" "&amp;J295</f>
        <v xml:space="preserve">52 FOLLIS AVE  </v>
      </c>
      <c r="L295" t="s">
        <v>501</v>
      </c>
    </row>
    <row r="296" spans="1:12" x14ac:dyDescent="0.35">
      <c r="A296" t="s">
        <v>169</v>
      </c>
      <c r="B296" s="2">
        <v>44284</v>
      </c>
      <c r="C296" s="2">
        <v>44517</v>
      </c>
      <c r="D296">
        <f>_xlfn.DAYS(C296,B296)</f>
        <v>233</v>
      </c>
      <c r="E296">
        <v>1</v>
      </c>
      <c r="F296">
        <v>886514</v>
      </c>
      <c r="G296">
        <v>75</v>
      </c>
      <c r="H296" t="s">
        <v>170</v>
      </c>
      <c r="I296" t="s">
        <v>8</v>
      </c>
      <c r="J296" t="s">
        <v>9</v>
      </c>
      <c r="K296" t="str">
        <f>G296&amp;" "&amp;H296&amp;" "&amp;I296&amp;" "&amp;J296</f>
        <v xml:space="preserve">75 WOODYCREST AVE  </v>
      </c>
      <c r="L296" t="s">
        <v>489</v>
      </c>
    </row>
    <row r="297" spans="1:12" x14ac:dyDescent="0.35">
      <c r="A297" t="s">
        <v>187</v>
      </c>
      <c r="B297" s="2">
        <v>44284</v>
      </c>
      <c r="C297" s="2">
        <v>45329</v>
      </c>
      <c r="D297">
        <f>_xlfn.DAYS(C297,B297)</f>
        <v>1045</v>
      </c>
      <c r="E297">
        <v>1</v>
      </c>
      <c r="F297">
        <v>884648</v>
      </c>
      <c r="G297">
        <v>297</v>
      </c>
      <c r="H297" t="s">
        <v>31</v>
      </c>
      <c r="I297" t="s">
        <v>8</v>
      </c>
      <c r="J297" t="s">
        <v>9</v>
      </c>
      <c r="K297" t="str">
        <f>G297&amp;" "&amp;H297&amp;" "&amp;I297&amp;" "&amp;J297</f>
        <v xml:space="preserve">297 WITHROW AVE  </v>
      </c>
      <c r="L297" t="s">
        <v>500</v>
      </c>
    </row>
    <row r="298" spans="1:12" x14ac:dyDescent="0.35">
      <c r="A298" t="s">
        <v>186</v>
      </c>
      <c r="B298" s="2">
        <v>44280</v>
      </c>
      <c r="C298" s="2">
        <v>44553</v>
      </c>
      <c r="D298">
        <f>_xlfn.DAYS(C298,B298)</f>
        <v>273</v>
      </c>
      <c r="E298">
        <v>1</v>
      </c>
      <c r="F298">
        <v>764262</v>
      </c>
      <c r="G298">
        <v>144</v>
      </c>
      <c r="H298" t="s">
        <v>127</v>
      </c>
      <c r="I298" t="s">
        <v>8</v>
      </c>
      <c r="J298" t="s">
        <v>9</v>
      </c>
      <c r="K298" t="str">
        <f>G298&amp;" "&amp;H298&amp;" "&amp;I298&amp;" "&amp;J298</f>
        <v xml:space="preserve">144 ASCOT AVE  </v>
      </c>
      <c r="L298" t="s">
        <v>499</v>
      </c>
    </row>
    <row r="299" spans="1:12" x14ac:dyDescent="0.35">
      <c r="A299" t="s">
        <v>173</v>
      </c>
      <c r="B299" s="2">
        <v>44267</v>
      </c>
      <c r="C299" s="2">
        <v>44732</v>
      </c>
      <c r="D299">
        <f>_xlfn.DAYS(C299,B299)</f>
        <v>465</v>
      </c>
      <c r="E299">
        <v>1</v>
      </c>
      <c r="F299">
        <v>9980613</v>
      </c>
      <c r="G299">
        <v>254</v>
      </c>
      <c r="H299" t="s">
        <v>174</v>
      </c>
      <c r="I299" t="s">
        <v>17</v>
      </c>
      <c r="J299" t="s">
        <v>9</v>
      </c>
      <c r="K299" t="str">
        <f>G299&amp;" "&amp;H299&amp;" "&amp;I299&amp;" "&amp;J299</f>
        <v xml:space="preserve">254 CARLTON ST  </v>
      </c>
      <c r="L299" t="s">
        <v>492</v>
      </c>
    </row>
    <row r="300" spans="1:12" x14ac:dyDescent="0.35">
      <c r="A300" t="s">
        <v>177</v>
      </c>
      <c r="B300" s="2">
        <v>44266</v>
      </c>
      <c r="C300" s="2">
        <v>44627</v>
      </c>
      <c r="D300">
        <f>_xlfn.DAYS(C300,B300)</f>
        <v>361</v>
      </c>
      <c r="E300">
        <v>1</v>
      </c>
      <c r="F300">
        <v>8432115</v>
      </c>
      <c r="G300">
        <v>30</v>
      </c>
      <c r="H300" t="s">
        <v>178</v>
      </c>
      <c r="I300" t="s">
        <v>8</v>
      </c>
      <c r="J300" t="s">
        <v>9</v>
      </c>
      <c r="K300" t="str">
        <f>G300&amp;" "&amp;H300&amp;" "&amp;I300&amp;" "&amp;J300</f>
        <v xml:space="preserve">30 SALEM AVE  </v>
      </c>
      <c r="L300" t="s">
        <v>495</v>
      </c>
    </row>
    <row r="301" spans="1:12" x14ac:dyDescent="0.35">
      <c r="A301" t="s">
        <v>175</v>
      </c>
      <c r="B301" s="2">
        <v>44264</v>
      </c>
      <c r="C301" s="2">
        <v>45348</v>
      </c>
      <c r="D301">
        <f>_xlfn.DAYS(C301,B301)</f>
        <v>1084</v>
      </c>
      <c r="E301">
        <v>1</v>
      </c>
      <c r="F301">
        <v>794081</v>
      </c>
      <c r="G301">
        <v>94</v>
      </c>
      <c r="H301" t="s">
        <v>61</v>
      </c>
      <c r="I301" t="s">
        <v>14</v>
      </c>
      <c r="J301" t="s">
        <v>9</v>
      </c>
      <c r="K301" t="str">
        <f>G301&amp;" "&amp;H301&amp;" "&amp;I301&amp;" "&amp;J301</f>
        <v xml:space="preserve">94 DOVERCOURT RD  </v>
      </c>
      <c r="L301" t="s">
        <v>493</v>
      </c>
    </row>
    <row r="302" spans="1:12" x14ac:dyDescent="0.35">
      <c r="A302" t="s">
        <v>146</v>
      </c>
      <c r="B302" s="2">
        <v>44228</v>
      </c>
      <c r="C302" s="2">
        <v>44742</v>
      </c>
      <c r="D302">
        <f>_xlfn.DAYS(C302,B302)</f>
        <v>514</v>
      </c>
      <c r="E302">
        <v>1</v>
      </c>
      <c r="F302">
        <v>2854145</v>
      </c>
      <c r="G302">
        <v>531</v>
      </c>
      <c r="H302" t="s">
        <v>147</v>
      </c>
      <c r="I302" t="s">
        <v>8</v>
      </c>
      <c r="J302" t="s">
        <v>148</v>
      </c>
      <c r="K302" t="str">
        <f>G302&amp;" "&amp;H302&amp;" "&amp;I302&amp;" "&amp;J302</f>
        <v>531 DELAWARE AVE N</v>
      </c>
      <c r="L302" t="s">
        <v>477</v>
      </c>
    </row>
    <row r="303" spans="1:12" x14ac:dyDescent="0.35">
      <c r="A303" t="s">
        <v>120</v>
      </c>
      <c r="B303" s="2">
        <v>44224</v>
      </c>
      <c r="C303" s="2">
        <v>44693</v>
      </c>
      <c r="D303">
        <f>_xlfn.DAYS(C303,B303)</f>
        <v>469</v>
      </c>
      <c r="E303">
        <v>1</v>
      </c>
      <c r="F303">
        <v>2842499</v>
      </c>
      <c r="G303">
        <v>60</v>
      </c>
      <c r="H303" t="s">
        <v>121</v>
      </c>
      <c r="I303" t="s">
        <v>17</v>
      </c>
      <c r="J303" t="s">
        <v>9</v>
      </c>
      <c r="K303" t="str">
        <f>G303&amp;" "&amp;H303&amp;" "&amp;I303&amp;" "&amp;J303</f>
        <v xml:space="preserve">60 BEVERLEY ST  </v>
      </c>
      <c r="L303" t="s">
        <v>463</v>
      </c>
    </row>
    <row r="304" spans="1:12" x14ac:dyDescent="0.35">
      <c r="A304" t="s">
        <v>171</v>
      </c>
      <c r="B304" s="2">
        <v>44222</v>
      </c>
      <c r="C304" s="2">
        <v>45240</v>
      </c>
      <c r="D304">
        <f>_xlfn.DAYS(C304,B304)</f>
        <v>1018</v>
      </c>
      <c r="E304">
        <v>1</v>
      </c>
      <c r="F304">
        <v>8352058</v>
      </c>
      <c r="G304">
        <v>581</v>
      </c>
      <c r="H304" t="s">
        <v>16</v>
      </c>
      <c r="I304" t="s">
        <v>17</v>
      </c>
      <c r="J304" t="s">
        <v>9</v>
      </c>
      <c r="K304" t="str">
        <f>G304&amp;" "&amp;H304&amp;" "&amp;I304&amp;" "&amp;J304</f>
        <v xml:space="preserve">581 CRAWFORD ST  </v>
      </c>
      <c r="L304" t="s">
        <v>490</v>
      </c>
    </row>
    <row r="305" spans="1:12" x14ac:dyDescent="0.35">
      <c r="A305" t="s">
        <v>132</v>
      </c>
      <c r="B305" s="2">
        <v>44204</v>
      </c>
      <c r="C305" s="2">
        <v>44398</v>
      </c>
      <c r="D305">
        <f>_xlfn.DAYS(C305,B305)</f>
        <v>194</v>
      </c>
      <c r="E305">
        <v>1</v>
      </c>
      <c r="F305">
        <v>815857</v>
      </c>
      <c r="G305">
        <v>622</v>
      </c>
      <c r="H305" t="s">
        <v>133</v>
      </c>
      <c r="I305" t="s">
        <v>8</v>
      </c>
      <c r="J305" t="s">
        <v>9</v>
      </c>
      <c r="K305" t="str">
        <f>G305&amp;" "&amp;H305&amp;" "&amp;I305&amp;" "&amp;J305</f>
        <v xml:space="preserve">622 GREENWOOD AVE  </v>
      </c>
      <c r="L305" t="s">
        <v>470</v>
      </c>
    </row>
    <row r="306" spans="1:12" x14ac:dyDescent="0.35">
      <c r="A306" t="s">
        <v>172</v>
      </c>
      <c r="B306" s="2">
        <v>44179</v>
      </c>
      <c r="C306" s="2">
        <v>45261</v>
      </c>
      <c r="D306">
        <f>_xlfn.DAYS(C306,B306)</f>
        <v>1082</v>
      </c>
      <c r="E306">
        <v>1</v>
      </c>
      <c r="F306">
        <v>848468</v>
      </c>
      <c r="G306">
        <v>654</v>
      </c>
      <c r="H306" t="s">
        <v>135</v>
      </c>
      <c r="I306" t="s">
        <v>14</v>
      </c>
      <c r="J306" t="s">
        <v>9</v>
      </c>
      <c r="K306" t="str">
        <f>G306&amp;" "&amp;H306&amp;" "&amp;I306&amp;" "&amp;J306</f>
        <v xml:space="preserve">654 OLD WESTON RD  </v>
      </c>
      <c r="L306" t="s">
        <v>491</v>
      </c>
    </row>
    <row r="307" spans="1:12" x14ac:dyDescent="0.35">
      <c r="A307" t="s">
        <v>93</v>
      </c>
      <c r="B307" s="2">
        <v>44165</v>
      </c>
      <c r="C307" s="2">
        <v>45237</v>
      </c>
      <c r="D307">
        <f>_xlfn.DAYS(C307,B307)</f>
        <v>1072</v>
      </c>
      <c r="E307">
        <v>1</v>
      </c>
      <c r="F307">
        <v>803200</v>
      </c>
      <c r="G307">
        <v>543</v>
      </c>
      <c r="H307" t="s">
        <v>94</v>
      </c>
      <c r="I307" t="s">
        <v>8</v>
      </c>
      <c r="J307" t="s">
        <v>9</v>
      </c>
      <c r="K307" t="str">
        <f>G307&amp;" "&amp;H307&amp;" "&amp;I307&amp;" "&amp;J307</f>
        <v xml:space="preserve">543 EUCLID AVE  </v>
      </c>
      <c r="L307" t="s">
        <v>449</v>
      </c>
    </row>
    <row r="308" spans="1:12" x14ac:dyDescent="0.35">
      <c r="A308" t="s">
        <v>142</v>
      </c>
      <c r="B308" s="2">
        <v>44153</v>
      </c>
      <c r="C308" s="2">
        <v>44547</v>
      </c>
      <c r="D308">
        <f>_xlfn.DAYS(C308,B308)</f>
        <v>394</v>
      </c>
      <c r="E308">
        <v>1</v>
      </c>
      <c r="F308">
        <v>874263</v>
      </c>
      <c r="G308">
        <v>82</v>
      </c>
      <c r="H308" t="s">
        <v>143</v>
      </c>
      <c r="I308" t="s">
        <v>17</v>
      </c>
      <c r="J308" t="s">
        <v>9</v>
      </c>
      <c r="K308" t="str">
        <f>G308&amp;" "&amp;H308&amp;" "&amp;I308&amp;" "&amp;J308</f>
        <v xml:space="preserve">82 STAFFORD ST  </v>
      </c>
      <c r="L308" t="s">
        <v>475</v>
      </c>
    </row>
    <row r="309" spans="1:12" x14ac:dyDescent="0.35">
      <c r="A309" t="s">
        <v>138</v>
      </c>
      <c r="B309" s="2">
        <v>44152</v>
      </c>
      <c r="C309" s="2">
        <v>44575</v>
      </c>
      <c r="D309">
        <f>_xlfn.DAYS(C309,B309)</f>
        <v>423</v>
      </c>
      <c r="E309">
        <v>1</v>
      </c>
      <c r="F309">
        <v>878219</v>
      </c>
      <c r="G309">
        <v>18</v>
      </c>
      <c r="H309" t="s">
        <v>139</v>
      </c>
      <c r="I309" t="s">
        <v>8</v>
      </c>
      <c r="J309" t="s">
        <v>9</v>
      </c>
      <c r="K309" t="str">
        <f>G309&amp;" "&amp;H309&amp;" "&amp;I309&amp;" "&amp;J309</f>
        <v xml:space="preserve">18 VERMONT AVE  </v>
      </c>
      <c r="L309" t="s">
        <v>473</v>
      </c>
    </row>
    <row r="310" spans="1:12" x14ac:dyDescent="0.35">
      <c r="A310" t="s">
        <v>162</v>
      </c>
      <c r="B310" s="2">
        <v>44141</v>
      </c>
      <c r="C310" s="2">
        <v>44413</v>
      </c>
      <c r="D310">
        <f>_xlfn.DAYS(C310,B310)</f>
        <v>272</v>
      </c>
      <c r="E310">
        <v>1</v>
      </c>
      <c r="F310">
        <v>848472</v>
      </c>
      <c r="G310">
        <v>658</v>
      </c>
      <c r="H310" t="s">
        <v>135</v>
      </c>
      <c r="I310" t="s">
        <v>14</v>
      </c>
      <c r="J310" t="s">
        <v>9</v>
      </c>
      <c r="K310" t="str">
        <f>G310&amp;" "&amp;H310&amp;" "&amp;I310&amp;" "&amp;J310</f>
        <v xml:space="preserve">658 OLD WESTON RD  </v>
      </c>
      <c r="L310" t="s">
        <v>485</v>
      </c>
    </row>
    <row r="311" spans="1:12" x14ac:dyDescent="0.35">
      <c r="A311" t="s">
        <v>157</v>
      </c>
      <c r="B311" s="2">
        <v>44133</v>
      </c>
      <c r="C311" s="2">
        <v>44396</v>
      </c>
      <c r="D311">
        <f>_xlfn.DAYS(C311,B311)</f>
        <v>263</v>
      </c>
      <c r="E311">
        <v>1</v>
      </c>
      <c r="F311">
        <v>885765</v>
      </c>
      <c r="G311">
        <v>111</v>
      </c>
      <c r="H311" t="s">
        <v>158</v>
      </c>
      <c r="I311" t="s">
        <v>14</v>
      </c>
      <c r="J311" t="s">
        <v>9</v>
      </c>
      <c r="K311" t="str">
        <f>G311&amp;" "&amp;H311&amp;" "&amp;I311&amp;" "&amp;J311</f>
        <v xml:space="preserve">111 WOODFIELD RD  </v>
      </c>
      <c r="L311" t="s">
        <v>483</v>
      </c>
    </row>
    <row r="312" spans="1:12" x14ac:dyDescent="0.35">
      <c r="A312" t="s">
        <v>95</v>
      </c>
      <c r="B312" s="2">
        <v>44131</v>
      </c>
      <c r="C312" s="2">
        <v>44383</v>
      </c>
      <c r="D312">
        <f>_xlfn.DAYS(C312,B312)</f>
        <v>252</v>
      </c>
      <c r="E312">
        <v>1</v>
      </c>
      <c r="F312">
        <v>817452</v>
      </c>
      <c r="G312">
        <v>43</v>
      </c>
      <c r="H312" t="s">
        <v>96</v>
      </c>
      <c r="I312" t="s">
        <v>8</v>
      </c>
      <c r="J312" t="s">
        <v>9</v>
      </c>
      <c r="K312" t="str">
        <f>G312&amp;" "&amp;H312&amp;" "&amp;I312&amp;" "&amp;J312</f>
        <v xml:space="preserve">43 HARCOURT AVE  </v>
      </c>
      <c r="L312" t="s">
        <v>450</v>
      </c>
    </row>
    <row r="313" spans="1:12" x14ac:dyDescent="0.35">
      <c r="A313" t="s">
        <v>136</v>
      </c>
      <c r="B313" s="2">
        <v>44127</v>
      </c>
      <c r="C313" s="2">
        <v>45453</v>
      </c>
      <c r="D313">
        <f>_xlfn.DAYS(C313,B313)</f>
        <v>1326</v>
      </c>
      <c r="E313">
        <v>1</v>
      </c>
      <c r="F313">
        <v>8292505</v>
      </c>
      <c r="G313">
        <v>146</v>
      </c>
      <c r="H313" t="s">
        <v>137</v>
      </c>
      <c r="I313" t="s">
        <v>8</v>
      </c>
      <c r="J313" t="s">
        <v>9</v>
      </c>
      <c r="K313" t="str">
        <f>G313&amp;" "&amp;H313&amp;" "&amp;I313&amp;" "&amp;J313</f>
        <v xml:space="preserve">146 MULOCK AVE  </v>
      </c>
      <c r="L313" t="s">
        <v>472</v>
      </c>
    </row>
    <row r="314" spans="1:12" x14ac:dyDescent="0.35">
      <c r="A314" t="s">
        <v>153</v>
      </c>
      <c r="B314" s="2">
        <v>44124</v>
      </c>
      <c r="C314" s="2">
        <v>44433</v>
      </c>
      <c r="D314">
        <f>_xlfn.DAYS(C314,B314)</f>
        <v>309</v>
      </c>
      <c r="E314">
        <v>1</v>
      </c>
      <c r="F314">
        <v>65265</v>
      </c>
      <c r="G314">
        <v>19</v>
      </c>
      <c r="H314" t="s">
        <v>154</v>
      </c>
      <c r="I314" t="s">
        <v>8</v>
      </c>
      <c r="J314" t="s">
        <v>9</v>
      </c>
      <c r="K314" t="str">
        <f>G314&amp;" "&amp;H314&amp;" "&amp;I314&amp;" "&amp;J314</f>
        <v xml:space="preserve">19 KENWOOD AVE  </v>
      </c>
      <c r="L314" t="s">
        <v>480</v>
      </c>
    </row>
    <row r="315" spans="1:12" x14ac:dyDescent="0.35">
      <c r="A315" t="s">
        <v>144</v>
      </c>
      <c r="B315" s="2">
        <v>44123</v>
      </c>
      <c r="C315" s="2">
        <v>44607</v>
      </c>
      <c r="D315">
        <f>_xlfn.DAYS(C315,B315)</f>
        <v>484</v>
      </c>
      <c r="E315">
        <v>1</v>
      </c>
      <c r="F315">
        <v>67817</v>
      </c>
      <c r="G315">
        <v>5</v>
      </c>
      <c r="H315" t="s">
        <v>145</v>
      </c>
      <c r="I315" t="s">
        <v>8</v>
      </c>
      <c r="J315" t="s">
        <v>9</v>
      </c>
      <c r="K315" t="str">
        <f>G315&amp;" "&amp;H315&amp;" "&amp;I315&amp;" "&amp;J315</f>
        <v xml:space="preserve">5 MARIPOSA AVE  </v>
      </c>
      <c r="L315" t="s">
        <v>476</v>
      </c>
    </row>
    <row r="316" spans="1:12" x14ac:dyDescent="0.35">
      <c r="A316" t="s">
        <v>151</v>
      </c>
      <c r="B316" s="2">
        <v>44118</v>
      </c>
      <c r="C316" s="2">
        <v>44376</v>
      </c>
      <c r="D316">
        <f>_xlfn.DAYS(C316,B316)</f>
        <v>258</v>
      </c>
      <c r="E316">
        <v>1</v>
      </c>
      <c r="F316">
        <v>10428623</v>
      </c>
      <c r="G316">
        <v>54</v>
      </c>
      <c r="H316" t="s">
        <v>152</v>
      </c>
      <c r="I316" t="s">
        <v>69</v>
      </c>
      <c r="J316" t="s">
        <v>9</v>
      </c>
      <c r="K316" t="str">
        <f>G316&amp;" "&amp;H316&amp;" "&amp;I316&amp;" "&amp;J316</f>
        <v xml:space="preserve">54 DEWHURST BLVD  </v>
      </c>
      <c r="L316" t="s">
        <v>479</v>
      </c>
    </row>
    <row r="317" spans="1:12" x14ac:dyDescent="0.35">
      <c r="A317" t="s">
        <v>72</v>
      </c>
      <c r="B317" s="2">
        <v>44106</v>
      </c>
      <c r="C317" s="2">
        <v>44343</v>
      </c>
      <c r="D317">
        <f>_xlfn.DAYS(C317,B317)</f>
        <v>237</v>
      </c>
      <c r="E317">
        <v>1</v>
      </c>
      <c r="F317">
        <v>10279984</v>
      </c>
      <c r="G317">
        <v>18</v>
      </c>
      <c r="H317" t="s">
        <v>49</v>
      </c>
      <c r="I317" t="s">
        <v>8</v>
      </c>
      <c r="J317" t="s">
        <v>9</v>
      </c>
      <c r="K317" t="str">
        <f>G317&amp;" "&amp;H317&amp;" "&amp;I317&amp;" "&amp;J317</f>
        <v xml:space="preserve">18 LANGFORD AVE  </v>
      </c>
      <c r="L317" t="s">
        <v>436</v>
      </c>
    </row>
    <row r="318" spans="1:12" x14ac:dyDescent="0.35">
      <c r="A318" t="s">
        <v>134</v>
      </c>
      <c r="B318" s="2">
        <v>44105</v>
      </c>
      <c r="C318" s="2">
        <v>44459</v>
      </c>
      <c r="D318">
        <f>_xlfn.DAYS(C318,B318)</f>
        <v>354</v>
      </c>
      <c r="E318">
        <v>1</v>
      </c>
      <c r="F318">
        <v>848470</v>
      </c>
      <c r="G318">
        <v>656</v>
      </c>
      <c r="H318" t="s">
        <v>135</v>
      </c>
      <c r="I318" t="s">
        <v>14</v>
      </c>
      <c r="J318" t="s">
        <v>9</v>
      </c>
      <c r="K318" t="str">
        <f>G318&amp;" "&amp;H318&amp;" "&amp;I318&amp;" "&amp;J318</f>
        <v xml:space="preserve">656 OLD WESTON RD  </v>
      </c>
      <c r="L318" t="s">
        <v>471</v>
      </c>
    </row>
    <row r="319" spans="1:12" x14ac:dyDescent="0.35">
      <c r="A319" t="s">
        <v>97</v>
      </c>
      <c r="B319" s="2">
        <v>44104</v>
      </c>
      <c r="C319" s="2">
        <v>44498</v>
      </c>
      <c r="D319">
        <f>_xlfn.DAYS(C319,B319)</f>
        <v>394</v>
      </c>
      <c r="E319">
        <v>1</v>
      </c>
      <c r="F319">
        <v>3125810</v>
      </c>
      <c r="G319">
        <v>9</v>
      </c>
      <c r="H319" t="s">
        <v>98</v>
      </c>
      <c r="I319" t="s">
        <v>8</v>
      </c>
      <c r="J319" t="s">
        <v>9</v>
      </c>
      <c r="K319" t="str">
        <f>G319&amp;" "&amp;H319&amp;" "&amp;I319&amp;" "&amp;J319</f>
        <v xml:space="preserve">9 WHITAKER AVE  </v>
      </c>
      <c r="L319" t="s">
        <v>451</v>
      </c>
    </row>
    <row r="320" spans="1:12" x14ac:dyDescent="0.35">
      <c r="A320" t="s">
        <v>38</v>
      </c>
      <c r="B320" s="2">
        <v>44102</v>
      </c>
      <c r="C320" s="2">
        <v>45469</v>
      </c>
      <c r="D320">
        <f>_xlfn.DAYS(C320,B320)</f>
        <v>1367</v>
      </c>
      <c r="E320">
        <v>1</v>
      </c>
      <c r="F320">
        <v>7576282</v>
      </c>
      <c r="G320">
        <v>349</v>
      </c>
      <c r="H320" t="s">
        <v>39</v>
      </c>
      <c r="I320" t="s">
        <v>8</v>
      </c>
      <c r="J320" t="s">
        <v>9</v>
      </c>
      <c r="K320" t="str">
        <f>G320&amp;" "&amp;H320&amp;" "&amp;I320&amp;" "&amp;J320</f>
        <v xml:space="preserve">349 MANNING AVE  </v>
      </c>
      <c r="L320" t="s">
        <v>419</v>
      </c>
    </row>
    <row r="321" spans="1:12" x14ac:dyDescent="0.35">
      <c r="A321" t="s">
        <v>106</v>
      </c>
      <c r="B321" s="2">
        <v>44102</v>
      </c>
      <c r="C321" s="2">
        <v>44512</v>
      </c>
      <c r="D321">
        <f>_xlfn.DAYS(C321,B321)</f>
        <v>410</v>
      </c>
      <c r="E321">
        <v>1</v>
      </c>
      <c r="F321">
        <v>9217214</v>
      </c>
      <c r="G321">
        <v>135</v>
      </c>
      <c r="H321" t="s">
        <v>107</v>
      </c>
      <c r="I321" t="s">
        <v>8</v>
      </c>
      <c r="J321" t="s">
        <v>9</v>
      </c>
      <c r="K321" t="str">
        <f>G321&amp;" "&amp;H321&amp;" "&amp;I321&amp;" "&amp;J321</f>
        <v xml:space="preserve">135 PEARSON AVE  </v>
      </c>
      <c r="L321" t="s">
        <v>456</v>
      </c>
    </row>
    <row r="322" spans="1:12" x14ac:dyDescent="0.35">
      <c r="A322" t="s">
        <v>129</v>
      </c>
      <c r="B322" s="2">
        <v>44099</v>
      </c>
      <c r="C322" s="2">
        <v>44868</v>
      </c>
      <c r="D322">
        <f>_xlfn.DAYS(C322,B322)</f>
        <v>769</v>
      </c>
      <c r="E322">
        <v>1</v>
      </c>
      <c r="F322">
        <v>10877754</v>
      </c>
      <c r="G322">
        <v>864</v>
      </c>
      <c r="H322" t="s">
        <v>61</v>
      </c>
      <c r="I322" t="s">
        <v>14</v>
      </c>
      <c r="J322" t="s">
        <v>9</v>
      </c>
      <c r="K322" t="str">
        <f>G322&amp;" "&amp;H322&amp;" "&amp;I322&amp;" "&amp;J322</f>
        <v xml:space="preserve">864 DOVERCOURT RD  </v>
      </c>
      <c r="L322" t="s">
        <v>468</v>
      </c>
    </row>
    <row r="323" spans="1:12" x14ac:dyDescent="0.35">
      <c r="A323" t="s">
        <v>108</v>
      </c>
      <c r="B323" s="2">
        <v>44095</v>
      </c>
      <c r="C323" s="2">
        <v>44708</v>
      </c>
      <c r="D323">
        <f>_xlfn.DAYS(C323,B323)</f>
        <v>613</v>
      </c>
      <c r="E323">
        <v>1</v>
      </c>
      <c r="F323">
        <v>10223803</v>
      </c>
      <c r="G323">
        <v>24</v>
      </c>
      <c r="H323" t="s">
        <v>109</v>
      </c>
      <c r="I323" t="s">
        <v>8</v>
      </c>
      <c r="J323" t="s">
        <v>9</v>
      </c>
      <c r="K323" t="str">
        <f>G323&amp;" "&amp;H323&amp;" "&amp;I323&amp;" "&amp;J323</f>
        <v xml:space="preserve">24 SORAUREN AVE  </v>
      </c>
      <c r="L323" t="s">
        <v>457</v>
      </c>
    </row>
    <row r="324" spans="1:12" x14ac:dyDescent="0.35">
      <c r="A324" t="s">
        <v>118</v>
      </c>
      <c r="B324" s="2">
        <v>44095</v>
      </c>
      <c r="C324" s="2">
        <v>44257</v>
      </c>
      <c r="D324">
        <f>_xlfn.DAYS(C324,B324)</f>
        <v>162</v>
      </c>
      <c r="E324">
        <v>1</v>
      </c>
      <c r="F324">
        <v>8791769</v>
      </c>
      <c r="G324">
        <v>523</v>
      </c>
      <c r="H324" t="s">
        <v>119</v>
      </c>
      <c r="I324" t="s">
        <v>8</v>
      </c>
      <c r="J324" t="s">
        <v>9</v>
      </c>
      <c r="K324" t="str">
        <f>G324&amp;" "&amp;H324&amp;" "&amp;I324&amp;" "&amp;J324</f>
        <v xml:space="preserve">523 LANSDOWNE AVE  </v>
      </c>
      <c r="L324" t="s">
        <v>462</v>
      </c>
    </row>
    <row r="325" spans="1:12" x14ac:dyDescent="0.35">
      <c r="A325" t="s">
        <v>90</v>
      </c>
      <c r="B325" s="2">
        <v>44084</v>
      </c>
      <c r="C325" s="2">
        <v>45076</v>
      </c>
      <c r="D325">
        <f>_xlfn.DAYS(C325,B325)</f>
        <v>992</v>
      </c>
      <c r="E325">
        <v>1</v>
      </c>
      <c r="F325">
        <v>850342</v>
      </c>
      <c r="G325">
        <v>1170</v>
      </c>
      <c r="H325" t="s">
        <v>23</v>
      </c>
      <c r="I325" t="s">
        <v>8</v>
      </c>
      <c r="J325" t="s">
        <v>9</v>
      </c>
      <c r="K325" t="str">
        <f>G325&amp;" "&amp;H325&amp;" "&amp;I325&amp;" "&amp;J325</f>
        <v xml:space="preserve">1170 OSSINGTON AVE  </v>
      </c>
      <c r="L325" t="s">
        <v>447</v>
      </c>
    </row>
    <row r="326" spans="1:12" x14ac:dyDescent="0.35">
      <c r="A326" t="s">
        <v>105</v>
      </c>
      <c r="B326" s="2">
        <v>44075</v>
      </c>
      <c r="C326" s="2">
        <v>44630</v>
      </c>
      <c r="D326">
        <f>_xlfn.DAYS(C326,B326)</f>
        <v>555</v>
      </c>
      <c r="E326">
        <v>1</v>
      </c>
      <c r="F326">
        <v>850239</v>
      </c>
      <c r="G326">
        <v>980</v>
      </c>
      <c r="H326" t="s">
        <v>23</v>
      </c>
      <c r="I326" t="s">
        <v>8</v>
      </c>
      <c r="J326" t="s">
        <v>9</v>
      </c>
      <c r="K326" t="str">
        <f>G326&amp;" "&amp;H326&amp;" "&amp;I326&amp;" "&amp;J326</f>
        <v xml:space="preserve">980 OSSINGTON AVE  </v>
      </c>
      <c r="L326" t="s">
        <v>455</v>
      </c>
    </row>
    <row r="327" spans="1:12" x14ac:dyDescent="0.35">
      <c r="A327" t="s">
        <v>122</v>
      </c>
      <c r="B327" s="2">
        <v>44075</v>
      </c>
      <c r="C327" s="2">
        <v>44503</v>
      </c>
      <c r="D327">
        <f>_xlfn.DAYS(C327,B327)</f>
        <v>428</v>
      </c>
      <c r="E327">
        <v>1</v>
      </c>
      <c r="F327">
        <v>7568631</v>
      </c>
      <c r="G327">
        <v>946</v>
      </c>
      <c r="H327" t="s">
        <v>123</v>
      </c>
      <c r="I327" t="s">
        <v>8</v>
      </c>
      <c r="J327" t="s">
        <v>9</v>
      </c>
      <c r="K327" t="str">
        <f>G327&amp;" "&amp;H327&amp;" "&amp;I327&amp;" "&amp;J327</f>
        <v xml:space="preserve">946 LOGAN AVE  </v>
      </c>
      <c r="L327" t="s">
        <v>464</v>
      </c>
    </row>
    <row r="328" spans="1:12" x14ac:dyDescent="0.35">
      <c r="A328" t="s">
        <v>100</v>
      </c>
      <c r="B328" s="2">
        <v>44062</v>
      </c>
      <c r="C328" s="2">
        <v>44357</v>
      </c>
      <c r="D328">
        <f>_xlfn.DAYS(C328,B328)</f>
        <v>295</v>
      </c>
      <c r="E328">
        <v>1</v>
      </c>
      <c r="F328">
        <v>3936442</v>
      </c>
      <c r="G328">
        <v>46</v>
      </c>
      <c r="H328" t="s">
        <v>101</v>
      </c>
      <c r="I328" t="s">
        <v>8</v>
      </c>
      <c r="J328" t="s">
        <v>9</v>
      </c>
      <c r="K328" t="str">
        <f>G328&amp;" "&amp;H328&amp;" "&amp;I328&amp;" "&amp;J328</f>
        <v xml:space="preserve">46 WEST LYNN AVE  </v>
      </c>
      <c r="L328" t="s">
        <v>453</v>
      </c>
    </row>
    <row r="329" spans="1:12" x14ac:dyDescent="0.35">
      <c r="A329" t="s">
        <v>82</v>
      </c>
      <c r="B329" s="2">
        <v>44053</v>
      </c>
      <c r="C329" s="2">
        <v>44742</v>
      </c>
      <c r="D329">
        <f>_xlfn.DAYS(C329,B329)</f>
        <v>689</v>
      </c>
      <c r="E329">
        <v>1</v>
      </c>
      <c r="F329">
        <v>10757675</v>
      </c>
      <c r="G329">
        <v>133</v>
      </c>
      <c r="H329" t="s">
        <v>83</v>
      </c>
      <c r="I329" t="s">
        <v>14</v>
      </c>
      <c r="J329" t="s">
        <v>9</v>
      </c>
      <c r="K329" t="str">
        <f>G329&amp;" "&amp;H329&amp;" "&amp;I329&amp;" "&amp;J329</f>
        <v xml:space="preserve">133 GRENADIER RD  </v>
      </c>
      <c r="L329" t="s">
        <v>443</v>
      </c>
    </row>
    <row r="330" spans="1:12" x14ac:dyDescent="0.35">
      <c r="A330" t="s">
        <v>124</v>
      </c>
      <c r="B330" s="2">
        <v>44049</v>
      </c>
      <c r="C330" s="2">
        <v>44323</v>
      </c>
      <c r="D330">
        <f>_xlfn.DAYS(C330,B330)</f>
        <v>274</v>
      </c>
      <c r="E330">
        <v>1</v>
      </c>
      <c r="F330">
        <v>815007</v>
      </c>
      <c r="G330">
        <v>435</v>
      </c>
      <c r="H330" t="s">
        <v>125</v>
      </c>
      <c r="I330" t="s">
        <v>17</v>
      </c>
      <c r="J330" t="s">
        <v>9</v>
      </c>
      <c r="K330" t="str">
        <f>G330&amp;" "&amp;H330&amp;" "&amp;I330&amp;" "&amp;J330</f>
        <v xml:space="preserve">435 GRACE ST  </v>
      </c>
      <c r="L330" t="s">
        <v>465</v>
      </c>
    </row>
    <row r="331" spans="1:12" x14ac:dyDescent="0.35">
      <c r="A331" t="s">
        <v>99</v>
      </c>
      <c r="B331" s="2">
        <v>44047</v>
      </c>
      <c r="C331" s="2">
        <v>44390</v>
      </c>
      <c r="D331">
        <f>_xlfn.DAYS(C331,B331)</f>
        <v>343</v>
      </c>
      <c r="E331">
        <v>1</v>
      </c>
      <c r="F331">
        <v>10864806</v>
      </c>
      <c r="G331">
        <v>434</v>
      </c>
      <c r="H331" t="s">
        <v>35</v>
      </c>
      <c r="I331" t="s">
        <v>8</v>
      </c>
      <c r="J331" t="s">
        <v>9</v>
      </c>
      <c r="K331" t="str">
        <f>G331&amp;" "&amp;H331&amp;" "&amp;I331&amp;" "&amp;J331</f>
        <v xml:space="preserve">434 MONTROSE AVE  </v>
      </c>
      <c r="L331" t="s">
        <v>452</v>
      </c>
    </row>
    <row r="332" spans="1:12" x14ac:dyDescent="0.35">
      <c r="A332" t="s">
        <v>116</v>
      </c>
      <c r="B332" s="2">
        <v>44047</v>
      </c>
      <c r="C332" s="2">
        <v>44595</v>
      </c>
      <c r="D332">
        <f>_xlfn.DAYS(C332,B332)</f>
        <v>548</v>
      </c>
      <c r="E332">
        <v>1</v>
      </c>
      <c r="F332">
        <v>10410574</v>
      </c>
      <c r="G332">
        <v>331</v>
      </c>
      <c r="H332" t="s">
        <v>117</v>
      </c>
      <c r="I332" t="s">
        <v>8</v>
      </c>
      <c r="J332" t="s">
        <v>9</v>
      </c>
      <c r="K332" t="str">
        <f>G332&amp;" "&amp;H332&amp;" "&amp;I332&amp;" "&amp;J332</f>
        <v xml:space="preserve">331 DONLANDS AVE  </v>
      </c>
      <c r="L332" t="s">
        <v>461</v>
      </c>
    </row>
    <row r="333" spans="1:12" x14ac:dyDescent="0.35">
      <c r="A333" t="s">
        <v>130</v>
      </c>
      <c r="B333" s="2">
        <v>44047</v>
      </c>
      <c r="C333" s="2">
        <v>44994</v>
      </c>
      <c r="D333">
        <f>_xlfn.DAYS(C333,B333)</f>
        <v>947</v>
      </c>
      <c r="E333">
        <v>1</v>
      </c>
      <c r="F333">
        <v>11395041</v>
      </c>
      <c r="G333">
        <v>95</v>
      </c>
      <c r="H333" t="s">
        <v>131</v>
      </c>
      <c r="I333" t="s">
        <v>8</v>
      </c>
      <c r="J333" t="s">
        <v>9</v>
      </c>
      <c r="K333" t="str">
        <f>G333&amp;" "&amp;H333&amp;" "&amp;I333&amp;" "&amp;J333</f>
        <v xml:space="preserve">95 MACKAY AVE  </v>
      </c>
      <c r="L333" t="s">
        <v>469</v>
      </c>
    </row>
    <row r="334" spans="1:12" x14ac:dyDescent="0.35">
      <c r="A334" t="s">
        <v>126</v>
      </c>
      <c r="B334" s="2">
        <v>44043</v>
      </c>
      <c r="C334" s="2">
        <v>44307</v>
      </c>
      <c r="D334">
        <f>_xlfn.DAYS(C334,B334)</f>
        <v>264</v>
      </c>
      <c r="E334">
        <v>1</v>
      </c>
      <c r="F334">
        <v>764259</v>
      </c>
      <c r="G334">
        <v>140</v>
      </c>
      <c r="H334" t="s">
        <v>127</v>
      </c>
      <c r="I334" t="s">
        <v>8</v>
      </c>
      <c r="J334" t="s">
        <v>9</v>
      </c>
      <c r="K334" t="str">
        <f>G334&amp;" "&amp;H334&amp;" "&amp;I334&amp;" "&amp;J334</f>
        <v xml:space="preserve">140 ASCOT AVE  </v>
      </c>
      <c r="L334" t="s">
        <v>466</v>
      </c>
    </row>
    <row r="335" spans="1:12" x14ac:dyDescent="0.35">
      <c r="A335" t="s">
        <v>102</v>
      </c>
      <c r="B335" s="2">
        <v>44020</v>
      </c>
      <c r="C335" s="2">
        <v>44439</v>
      </c>
      <c r="D335">
        <f>_xlfn.DAYS(C335,B335)</f>
        <v>419</v>
      </c>
      <c r="E335">
        <v>1</v>
      </c>
      <c r="F335">
        <v>14199900</v>
      </c>
      <c r="G335" t="s">
        <v>103</v>
      </c>
      <c r="H335" t="s">
        <v>104</v>
      </c>
      <c r="I335" t="s">
        <v>17</v>
      </c>
      <c r="J335" t="s">
        <v>9</v>
      </c>
      <c r="K335" t="str">
        <f>G335&amp;" "&amp;H335&amp;" "&amp;I335&amp;" "&amp;J335</f>
        <v xml:space="preserve">389 R LESLIE ST  </v>
      </c>
      <c r="L335" t="s">
        <v>454</v>
      </c>
    </row>
    <row r="336" spans="1:12" x14ac:dyDescent="0.35">
      <c r="A336" t="s">
        <v>114</v>
      </c>
      <c r="B336" s="2">
        <v>44019</v>
      </c>
      <c r="C336" s="2">
        <v>44627</v>
      </c>
      <c r="D336">
        <f>_xlfn.DAYS(C336,B336)</f>
        <v>608</v>
      </c>
      <c r="E336">
        <v>1</v>
      </c>
      <c r="F336">
        <v>10223502</v>
      </c>
      <c r="G336">
        <v>77</v>
      </c>
      <c r="H336" t="s">
        <v>115</v>
      </c>
      <c r="I336" t="s">
        <v>8</v>
      </c>
      <c r="J336" t="s">
        <v>9</v>
      </c>
      <c r="K336" t="str">
        <f>G336&amp;" "&amp;H336&amp;" "&amp;I336&amp;" "&amp;J336</f>
        <v xml:space="preserve">77 FULLER AVE  </v>
      </c>
      <c r="L336" t="s">
        <v>460</v>
      </c>
    </row>
    <row r="337" spans="1:12" x14ac:dyDescent="0.35">
      <c r="A337" t="s">
        <v>70</v>
      </c>
      <c r="B337" s="2">
        <v>44001</v>
      </c>
      <c r="C337" s="2">
        <v>44995</v>
      </c>
      <c r="D337">
        <f>_xlfn.DAYS(C337,B337)</f>
        <v>994</v>
      </c>
      <c r="E337">
        <v>1</v>
      </c>
      <c r="F337">
        <v>2617496</v>
      </c>
      <c r="G337">
        <v>376</v>
      </c>
      <c r="H337" t="s">
        <v>71</v>
      </c>
      <c r="I337" t="s">
        <v>17</v>
      </c>
      <c r="J337" t="s">
        <v>9</v>
      </c>
      <c r="K337" t="str">
        <f>G337&amp;" "&amp;H337&amp;" "&amp;I337&amp;" "&amp;J337</f>
        <v xml:space="preserve">376 SUMACH ST  </v>
      </c>
      <c r="L337" t="s">
        <v>435</v>
      </c>
    </row>
    <row r="338" spans="1:12" x14ac:dyDescent="0.35">
      <c r="A338" t="s">
        <v>110</v>
      </c>
      <c r="B338" s="2">
        <v>43987</v>
      </c>
      <c r="C338" s="2">
        <v>44260</v>
      </c>
      <c r="D338">
        <f>_xlfn.DAYS(C338,B338)</f>
        <v>273</v>
      </c>
      <c r="E338">
        <v>1</v>
      </c>
      <c r="F338">
        <v>811709</v>
      </c>
      <c r="G338">
        <v>12</v>
      </c>
      <c r="H338" t="s">
        <v>111</v>
      </c>
      <c r="I338" t="s">
        <v>8</v>
      </c>
      <c r="J338" t="s">
        <v>9</v>
      </c>
      <c r="K338" t="str">
        <f>G338&amp;" "&amp;H338&amp;" "&amp;I338&amp;" "&amp;J338</f>
        <v xml:space="preserve">12 GLEN STEWART AVE  </v>
      </c>
      <c r="L338" t="s">
        <v>458</v>
      </c>
    </row>
    <row r="339" spans="1:12" x14ac:dyDescent="0.35">
      <c r="A339" t="s">
        <v>6</v>
      </c>
      <c r="B339" s="2">
        <v>43952</v>
      </c>
      <c r="C339" s="2">
        <v>44307</v>
      </c>
      <c r="D339">
        <f>_xlfn.DAYS(C339,B339)</f>
        <v>355</v>
      </c>
      <c r="E339">
        <v>1</v>
      </c>
      <c r="F339">
        <v>8457039</v>
      </c>
      <c r="G339">
        <v>56</v>
      </c>
      <c r="H339" t="s">
        <v>7</v>
      </c>
      <c r="I339" t="s">
        <v>8</v>
      </c>
      <c r="J339" t="s">
        <v>9</v>
      </c>
      <c r="K339" t="str">
        <f>G339&amp;" "&amp;H339&amp;" "&amp;I339&amp;" "&amp;J339</f>
        <v xml:space="preserve">56 JONES AVE  </v>
      </c>
      <c r="L339" t="s">
        <v>405</v>
      </c>
    </row>
    <row r="340" spans="1:12" x14ac:dyDescent="0.35">
      <c r="A340" t="s">
        <v>631</v>
      </c>
      <c r="B340" s="2">
        <v>43930</v>
      </c>
      <c r="E340">
        <v>0</v>
      </c>
      <c r="F340">
        <v>9942067</v>
      </c>
      <c r="G340">
        <v>31</v>
      </c>
      <c r="H340" t="s">
        <v>784</v>
      </c>
      <c r="I340" t="s">
        <v>8</v>
      </c>
      <c r="J340" t="s">
        <v>9</v>
      </c>
      <c r="K340" t="str">
        <f>G340&amp;" "&amp;H340&amp;" "&amp;I340&amp;" "&amp;J340</f>
        <v xml:space="preserve">31 GRANGE AVE  </v>
      </c>
      <c r="L340" t="s">
        <v>886</v>
      </c>
    </row>
    <row r="341" spans="1:12" x14ac:dyDescent="0.35">
      <c r="A341" t="s">
        <v>630</v>
      </c>
      <c r="B341" s="2">
        <v>43885</v>
      </c>
      <c r="E341">
        <v>0</v>
      </c>
      <c r="F341">
        <v>2687466</v>
      </c>
      <c r="G341">
        <v>127</v>
      </c>
      <c r="H341" t="s">
        <v>783</v>
      </c>
      <c r="I341" t="s">
        <v>8</v>
      </c>
      <c r="J341" t="s">
        <v>9</v>
      </c>
      <c r="K341" t="str">
        <f>G341&amp;" "&amp;H341&amp;" "&amp;I341&amp;" "&amp;J341</f>
        <v xml:space="preserve">127 BOOTH AVE  </v>
      </c>
      <c r="L341" t="s">
        <v>885</v>
      </c>
    </row>
    <row r="342" spans="1:12" x14ac:dyDescent="0.35">
      <c r="A342" t="s">
        <v>75</v>
      </c>
      <c r="B342" s="2">
        <v>43879</v>
      </c>
      <c r="C342" s="2">
        <v>45176</v>
      </c>
      <c r="D342">
        <f>_xlfn.DAYS(C342,B342)</f>
        <v>1297</v>
      </c>
      <c r="E342">
        <v>1</v>
      </c>
      <c r="F342">
        <v>8392741</v>
      </c>
      <c r="G342">
        <v>568</v>
      </c>
      <c r="H342" t="s">
        <v>61</v>
      </c>
      <c r="I342" t="s">
        <v>14</v>
      </c>
      <c r="J342" t="s">
        <v>9</v>
      </c>
      <c r="K342" t="str">
        <f>G342&amp;" "&amp;H342&amp;" "&amp;I342&amp;" "&amp;J342</f>
        <v xml:space="preserve">568 DOVERCOURT RD  </v>
      </c>
      <c r="L342" t="s">
        <v>438</v>
      </c>
    </row>
    <row r="343" spans="1:12" x14ac:dyDescent="0.35">
      <c r="A343" t="s">
        <v>76</v>
      </c>
      <c r="B343" s="2">
        <v>43868</v>
      </c>
      <c r="C343" s="2">
        <v>45371</v>
      </c>
      <c r="D343">
        <f>_xlfn.DAYS(C343,B343)</f>
        <v>1503</v>
      </c>
      <c r="E343">
        <v>1</v>
      </c>
      <c r="F343">
        <v>13990759</v>
      </c>
      <c r="G343" t="s">
        <v>77</v>
      </c>
      <c r="H343" t="s">
        <v>33</v>
      </c>
      <c r="I343" t="s">
        <v>8</v>
      </c>
      <c r="J343" t="s">
        <v>9</v>
      </c>
      <c r="K343" t="str">
        <f>G343&amp;" "&amp;H343&amp;" "&amp;I343&amp;" "&amp;J343</f>
        <v xml:space="preserve">170 A EMERSON AVE  </v>
      </c>
      <c r="L343" t="s">
        <v>439</v>
      </c>
    </row>
    <row r="344" spans="1:12" x14ac:dyDescent="0.35">
      <c r="A344" t="s">
        <v>66</v>
      </c>
      <c r="B344" s="2">
        <v>43866</v>
      </c>
      <c r="C344" s="2">
        <v>44214</v>
      </c>
      <c r="D344">
        <f>_xlfn.DAYS(C344,B344)</f>
        <v>348</v>
      </c>
      <c r="E344">
        <v>1</v>
      </c>
      <c r="F344">
        <v>837712</v>
      </c>
      <c r="G344">
        <v>918</v>
      </c>
      <c r="H344" t="s">
        <v>39</v>
      </c>
      <c r="I344" t="s">
        <v>8</v>
      </c>
      <c r="J344" t="s">
        <v>9</v>
      </c>
      <c r="K344" t="str">
        <f>G344&amp;" "&amp;H344&amp;" "&amp;I344&amp;" "&amp;J344</f>
        <v xml:space="preserve">918 MANNING AVE  </v>
      </c>
      <c r="L344" t="s">
        <v>433</v>
      </c>
    </row>
    <row r="345" spans="1:12" x14ac:dyDescent="0.35">
      <c r="A345" t="s">
        <v>84</v>
      </c>
      <c r="B345" s="2">
        <v>43861</v>
      </c>
      <c r="C345" s="2">
        <v>44188</v>
      </c>
      <c r="D345">
        <f>_xlfn.DAYS(C345,B345)</f>
        <v>327</v>
      </c>
      <c r="E345">
        <v>1</v>
      </c>
      <c r="F345">
        <v>14200408</v>
      </c>
      <c r="G345" t="s">
        <v>85</v>
      </c>
      <c r="H345" t="s">
        <v>68</v>
      </c>
      <c r="I345" t="s">
        <v>8</v>
      </c>
      <c r="J345" t="s">
        <v>9</v>
      </c>
      <c r="K345" t="str">
        <f>G345&amp;" "&amp;H345&amp;" "&amp;I345&amp;" "&amp;J345</f>
        <v xml:space="preserve">717 A PALMERSTON AVE  </v>
      </c>
      <c r="L345" t="s">
        <v>444</v>
      </c>
    </row>
    <row r="346" spans="1:12" x14ac:dyDescent="0.35">
      <c r="A346" t="s">
        <v>80</v>
      </c>
      <c r="B346" s="2">
        <v>43858</v>
      </c>
      <c r="C346" s="2">
        <v>44150</v>
      </c>
      <c r="D346">
        <f>_xlfn.DAYS(C346,B346)</f>
        <v>292</v>
      </c>
      <c r="E346">
        <v>1</v>
      </c>
      <c r="F346">
        <v>10906006</v>
      </c>
      <c r="G346">
        <v>373</v>
      </c>
      <c r="H346" t="s">
        <v>81</v>
      </c>
      <c r="I346" t="s">
        <v>17</v>
      </c>
      <c r="J346" t="s">
        <v>9</v>
      </c>
      <c r="K346" t="str">
        <f>G346&amp;" "&amp;H346&amp;" "&amp;I346&amp;" "&amp;J346</f>
        <v xml:space="preserve">373 MAIN ST  </v>
      </c>
      <c r="L346" t="s">
        <v>442</v>
      </c>
    </row>
    <row r="347" spans="1:12" x14ac:dyDescent="0.35">
      <c r="A347" t="s">
        <v>20</v>
      </c>
      <c r="B347" s="2">
        <v>43836</v>
      </c>
      <c r="C347" s="2">
        <v>44368</v>
      </c>
      <c r="D347">
        <f>_xlfn.DAYS(C347,B347)</f>
        <v>532</v>
      </c>
      <c r="E347">
        <v>1</v>
      </c>
      <c r="F347">
        <v>8417050</v>
      </c>
      <c r="G347">
        <v>438</v>
      </c>
      <c r="H347" t="s">
        <v>21</v>
      </c>
      <c r="I347" t="s">
        <v>17</v>
      </c>
      <c r="J347" t="s">
        <v>9</v>
      </c>
      <c r="K347" t="str">
        <f>G347&amp;" "&amp;H347&amp;" "&amp;I347&amp;" "&amp;J347</f>
        <v xml:space="preserve">438 CLINTON ST  </v>
      </c>
      <c r="L347" t="s">
        <v>410</v>
      </c>
    </row>
    <row r="348" spans="1:12" x14ac:dyDescent="0.35">
      <c r="A348" t="s">
        <v>88</v>
      </c>
      <c r="B348" s="2">
        <v>43836</v>
      </c>
      <c r="C348" s="2">
        <v>44323</v>
      </c>
      <c r="D348">
        <f>_xlfn.DAYS(C348,B348)</f>
        <v>487</v>
      </c>
      <c r="E348">
        <v>1</v>
      </c>
      <c r="F348">
        <v>8837454</v>
      </c>
      <c r="G348">
        <v>66</v>
      </c>
      <c r="H348" t="s">
        <v>89</v>
      </c>
      <c r="I348" t="s">
        <v>8</v>
      </c>
      <c r="J348" t="s">
        <v>9</v>
      </c>
      <c r="K348" t="str">
        <f>G348&amp;" "&amp;H348&amp;" "&amp;I348&amp;" "&amp;J348</f>
        <v xml:space="preserve">66 CHATHAM AVE  </v>
      </c>
      <c r="L348" t="s">
        <v>446</v>
      </c>
    </row>
    <row r="349" spans="1:12" x14ac:dyDescent="0.35">
      <c r="A349" t="s">
        <v>86</v>
      </c>
      <c r="B349" s="2">
        <v>43808</v>
      </c>
      <c r="C349" s="2">
        <v>44063</v>
      </c>
      <c r="D349">
        <f>_xlfn.DAYS(C349,B349)</f>
        <v>255</v>
      </c>
      <c r="E349">
        <v>1</v>
      </c>
      <c r="F349">
        <v>78440</v>
      </c>
      <c r="G349">
        <v>163</v>
      </c>
      <c r="H349" t="s">
        <v>87</v>
      </c>
      <c r="I349" t="s">
        <v>8</v>
      </c>
      <c r="J349" t="s">
        <v>9</v>
      </c>
      <c r="K349" t="str">
        <f>G349&amp;" "&amp;H349&amp;" "&amp;I349&amp;" "&amp;J349</f>
        <v xml:space="preserve">163 WYCHWOOD AVE  </v>
      </c>
      <c r="L349" t="s">
        <v>445</v>
      </c>
    </row>
    <row r="350" spans="1:12" x14ac:dyDescent="0.35">
      <c r="A350" t="s">
        <v>46</v>
      </c>
      <c r="B350" s="2">
        <v>43795</v>
      </c>
      <c r="C350" s="2">
        <v>44502</v>
      </c>
      <c r="D350">
        <f>_xlfn.DAYS(C350,B350)</f>
        <v>707</v>
      </c>
      <c r="E350">
        <v>1</v>
      </c>
      <c r="F350">
        <v>8393665</v>
      </c>
      <c r="G350">
        <v>262</v>
      </c>
      <c r="H350" t="s">
        <v>47</v>
      </c>
      <c r="I350" t="s">
        <v>17</v>
      </c>
      <c r="J350" t="s">
        <v>9</v>
      </c>
      <c r="K350" t="str">
        <f>G350&amp;" "&amp;H350&amp;" "&amp;I350&amp;" "&amp;J350</f>
        <v xml:space="preserve">262 BEATRICE ST  </v>
      </c>
      <c r="L350" t="s">
        <v>423</v>
      </c>
    </row>
    <row r="351" spans="1:12" x14ac:dyDescent="0.35">
      <c r="A351" t="s">
        <v>79</v>
      </c>
      <c r="B351" s="2">
        <v>43795</v>
      </c>
      <c r="C351" s="2">
        <v>44292</v>
      </c>
      <c r="D351">
        <f>_xlfn.DAYS(C351,B351)</f>
        <v>497</v>
      </c>
      <c r="E351">
        <v>1</v>
      </c>
      <c r="F351">
        <v>784286</v>
      </c>
      <c r="G351">
        <v>526</v>
      </c>
      <c r="H351" t="s">
        <v>21</v>
      </c>
      <c r="I351" t="s">
        <v>17</v>
      </c>
      <c r="J351" t="s">
        <v>9</v>
      </c>
      <c r="K351" t="str">
        <f>G351&amp;" "&amp;H351&amp;" "&amp;I351&amp;" "&amp;J351</f>
        <v xml:space="preserve">526 CLINTON ST  </v>
      </c>
      <c r="L351" t="s">
        <v>441</v>
      </c>
    </row>
    <row r="352" spans="1:12" x14ac:dyDescent="0.35">
      <c r="A352" t="s">
        <v>64</v>
      </c>
      <c r="B352" s="2">
        <v>43773</v>
      </c>
      <c r="C352" s="2"/>
      <c r="E352">
        <v>0</v>
      </c>
      <c r="F352">
        <v>10340079</v>
      </c>
      <c r="G352">
        <v>27</v>
      </c>
      <c r="H352" t="s">
        <v>65</v>
      </c>
      <c r="I352" t="s">
        <v>8</v>
      </c>
      <c r="J352" t="s">
        <v>9</v>
      </c>
      <c r="K352" t="str">
        <f>G352&amp;" "&amp;H352&amp;" "&amp;I352&amp;" "&amp;J352</f>
        <v xml:space="preserve">27 CHISHOLM AVE  </v>
      </c>
      <c r="L352" t="s">
        <v>432</v>
      </c>
    </row>
    <row r="353" spans="1:12" x14ac:dyDescent="0.35">
      <c r="A353" t="s">
        <v>62</v>
      </c>
      <c r="B353" s="2">
        <v>43769</v>
      </c>
      <c r="C353" s="2">
        <v>44109</v>
      </c>
      <c r="D353">
        <f>_xlfn.DAYS(C353,B353)</f>
        <v>340</v>
      </c>
      <c r="E353">
        <v>1</v>
      </c>
      <c r="F353">
        <v>7785396</v>
      </c>
      <c r="G353">
        <v>24</v>
      </c>
      <c r="H353" t="s">
        <v>63</v>
      </c>
      <c r="I353" t="s">
        <v>8</v>
      </c>
      <c r="J353" t="s">
        <v>9</v>
      </c>
      <c r="K353" t="str">
        <f>G353&amp;" "&amp;H353&amp;" "&amp;I353&amp;" "&amp;J353</f>
        <v xml:space="preserve">24 LAMB AVE  </v>
      </c>
      <c r="L353" t="s">
        <v>431</v>
      </c>
    </row>
    <row r="354" spans="1:12" x14ac:dyDescent="0.35">
      <c r="A354" t="s">
        <v>73</v>
      </c>
      <c r="B354" s="2">
        <v>43760</v>
      </c>
      <c r="C354" s="2">
        <v>44328</v>
      </c>
      <c r="D354">
        <f>_xlfn.DAYS(C354,B354)</f>
        <v>568</v>
      </c>
      <c r="E354">
        <v>1</v>
      </c>
      <c r="F354">
        <v>867071</v>
      </c>
      <c r="G354">
        <v>1067</v>
      </c>
      <c r="H354" t="s">
        <v>74</v>
      </c>
      <c r="I354" t="s">
        <v>17</v>
      </c>
      <c r="J354" t="s">
        <v>9</v>
      </c>
      <c r="K354" t="str">
        <f>G354&amp;" "&amp;H354&amp;" "&amp;I354&amp;" "&amp;J354</f>
        <v xml:space="preserve">1067 SHAW ST  </v>
      </c>
      <c r="L354" t="s">
        <v>437</v>
      </c>
    </row>
    <row r="355" spans="1:12" x14ac:dyDescent="0.35">
      <c r="A355" t="s">
        <v>36</v>
      </c>
      <c r="B355" s="2">
        <v>43749</v>
      </c>
      <c r="C355" s="2">
        <v>44293</v>
      </c>
      <c r="D355">
        <f>_xlfn.DAYS(C355,B355)</f>
        <v>544</v>
      </c>
      <c r="E355">
        <v>1</v>
      </c>
      <c r="F355">
        <v>885122</v>
      </c>
      <c r="G355">
        <v>145</v>
      </c>
      <c r="H355" t="s">
        <v>37</v>
      </c>
      <c r="I355" t="s">
        <v>17</v>
      </c>
      <c r="J355" t="s">
        <v>9</v>
      </c>
      <c r="K355" t="str">
        <f>G355&amp;" "&amp;H355&amp;" "&amp;I355&amp;" "&amp;J355</f>
        <v xml:space="preserve">145 WOLSELEY ST  </v>
      </c>
      <c r="L355" t="s">
        <v>418</v>
      </c>
    </row>
    <row r="356" spans="1:12" x14ac:dyDescent="0.35">
      <c r="A356" t="s">
        <v>632</v>
      </c>
      <c r="B356" s="2">
        <v>43733</v>
      </c>
      <c r="E356">
        <v>0</v>
      </c>
      <c r="F356">
        <v>8016872</v>
      </c>
      <c r="G356">
        <v>985</v>
      </c>
      <c r="H356" t="s">
        <v>785</v>
      </c>
      <c r="I356" t="s">
        <v>17</v>
      </c>
      <c r="J356" t="s">
        <v>9</v>
      </c>
      <c r="K356" t="str">
        <f>G356&amp;" "&amp;H356&amp;" "&amp;I356&amp;" "&amp;J356</f>
        <v xml:space="preserve">985 DUPONT ST  </v>
      </c>
      <c r="L356" t="s">
        <v>887</v>
      </c>
    </row>
    <row r="357" spans="1:12" x14ac:dyDescent="0.35">
      <c r="A357" t="s">
        <v>60</v>
      </c>
      <c r="B357" s="2">
        <v>43727</v>
      </c>
      <c r="C357" s="2">
        <v>43973</v>
      </c>
      <c r="D357">
        <f>_xlfn.DAYS(C357,B357)</f>
        <v>246</v>
      </c>
      <c r="E357">
        <v>1</v>
      </c>
      <c r="F357">
        <v>794063</v>
      </c>
      <c r="G357">
        <v>74</v>
      </c>
      <c r="H357" t="s">
        <v>61</v>
      </c>
      <c r="I357" t="s">
        <v>14</v>
      </c>
      <c r="J357" t="s">
        <v>9</v>
      </c>
      <c r="K357" t="str">
        <f>G357&amp;" "&amp;H357&amp;" "&amp;I357&amp;" "&amp;J357</f>
        <v xml:space="preserve">74 DOVERCOURT RD  </v>
      </c>
      <c r="L357" t="s">
        <v>430</v>
      </c>
    </row>
    <row r="358" spans="1:12" x14ac:dyDescent="0.35">
      <c r="A358" t="s">
        <v>48</v>
      </c>
      <c r="B358" s="2">
        <v>43725</v>
      </c>
      <c r="C358" s="2">
        <v>44159</v>
      </c>
      <c r="D358">
        <f>_xlfn.DAYS(C358,B358)</f>
        <v>434</v>
      </c>
      <c r="E358">
        <v>1</v>
      </c>
      <c r="F358">
        <v>829989</v>
      </c>
      <c r="G358">
        <v>128</v>
      </c>
      <c r="H358" t="s">
        <v>49</v>
      </c>
      <c r="I358" t="s">
        <v>8</v>
      </c>
      <c r="J358" t="s">
        <v>9</v>
      </c>
      <c r="K358" t="str">
        <f>G358&amp;" "&amp;H358&amp;" "&amp;I358&amp;" "&amp;J358</f>
        <v xml:space="preserve">128 LANGFORD AVE  </v>
      </c>
      <c r="L358" t="s">
        <v>424</v>
      </c>
    </row>
    <row r="359" spans="1:12" x14ac:dyDescent="0.35">
      <c r="A359" t="s">
        <v>58</v>
      </c>
      <c r="B359" s="2">
        <v>43696</v>
      </c>
      <c r="C359" s="2">
        <v>45359</v>
      </c>
      <c r="D359">
        <f>_xlfn.DAYS(C359,B359)</f>
        <v>1663</v>
      </c>
      <c r="E359">
        <v>1</v>
      </c>
      <c r="F359">
        <v>8015075</v>
      </c>
      <c r="G359">
        <v>94</v>
      </c>
      <c r="H359" t="s">
        <v>59</v>
      </c>
      <c r="I359" t="s">
        <v>8</v>
      </c>
      <c r="J359" t="s">
        <v>9</v>
      </c>
      <c r="K359" t="str">
        <f>G359&amp;" "&amp;H359&amp;" "&amp;I359&amp;" "&amp;J359</f>
        <v xml:space="preserve">94 GARNET AVE  </v>
      </c>
      <c r="L359" t="s">
        <v>429</v>
      </c>
    </row>
    <row r="360" spans="1:12" x14ac:dyDescent="0.35">
      <c r="A360" t="s">
        <v>67</v>
      </c>
      <c r="B360" s="2">
        <v>43691</v>
      </c>
      <c r="C360" s="2">
        <v>44518</v>
      </c>
      <c r="D360">
        <f>_xlfn.DAYS(C360,B360)</f>
        <v>827</v>
      </c>
      <c r="E360">
        <v>1</v>
      </c>
      <c r="F360">
        <v>2854178</v>
      </c>
      <c r="G360">
        <v>407</v>
      </c>
      <c r="H360" t="s">
        <v>68</v>
      </c>
      <c r="I360" t="s">
        <v>69</v>
      </c>
      <c r="J360" t="s">
        <v>9</v>
      </c>
      <c r="K360" t="str">
        <f>G360&amp;" "&amp;H360&amp;" "&amp;I360&amp;" "&amp;J360</f>
        <v xml:space="preserve">407 PALMERSTON BLVD  </v>
      </c>
      <c r="L360" t="s">
        <v>434</v>
      </c>
    </row>
    <row r="361" spans="1:12" x14ac:dyDescent="0.35">
      <c r="A361" t="s">
        <v>42</v>
      </c>
      <c r="B361" s="2">
        <v>43689</v>
      </c>
      <c r="C361" s="2">
        <v>44172</v>
      </c>
      <c r="D361">
        <f>_xlfn.DAYS(C361,B361)</f>
        <v>483</v>
      </c>
      <c r="E361">
        <v>1</v>
      </c>
      <c r="F361">
        <v>762385</v>
      </c>
      <c r="G361">
        <v>29</v>
      </c>
      <c r="H361" t="s">
        <v>43</v>
      </c>
      <c r="I361" t="s">
        <v>8</v>
      </c>
      <c r="J361" t="s">
        <v>9</v>
      </c>
      <c r="K361" t="str">
        <f>G361&amp;" "&amp;H361&amp;" "&amp;I361&amp;" "&amp;J361</f>
        <v xml:space="preserve">29 ALMA AVE  </v>
      </c>
      <c r="L361" t="s">
        <v>421</v>
      </c>
    </row>
    <row r="362" spans="1:12" x14ac:dyDescent="0.35">
      <c r="A362" t="s">
        <v>54</v>
      </c>
      <c r="B362" s="2">
        <v>43685</v>
      </c>
      <c r="C362" s="2">
        <v>44117</v>
      </c>
      <c r="D362">
        <f>_xlfn.DAYS(C362,B362)</f>
        <v>432</v>
      </c>
      <c r="E362">
        <v>1</v>
      </c>
      <c r="F362">
        <v>816541</v>
      </c>
      <c r="G362">
        <v>101</v>
      </c>
      <c r="H362" t="s">
        <v>55</v>
      </c>
      <c r="I362" t="s">
        <v>17</v>
      </c>
      <c r="J362" t="s">
        <v>9</v>
      </c>
      <c r="K362" t="str">
        <f>G362&amp;" "&amp;H362&amp;" "&amp;I362&amp;" "&amp;J362</f>
        <v xml:space="preserve">101 HALLAM ST  </v>
      </c>
      <c r="L362" t="s">
        <v>427</v>
      </c>
    </row>
    <row r="363" spans="1:12" x14ac:dyDescent="0.35">
      <c r="A363" t="s">
        <v>52</v>
      </c>
      <c r="B363" s="2">
        <v>43676</v>
      </c>
      <c r="C363" s="2">
        <v>44055</v>
      </c>
      <c r="D363">
        <f>_xlfn.DAYS(C363,B363)</f>
        <v>379</v>
      </c>
      <c r="E363">
        <v>1</v>
      </c>
      <c r="F363">
        <v>763547</v>
      </c>
      <c r="G363">
        <v>197</v>
      </c>
      <c r="H363" t="s">
        <v>53</v>
      </c>
      <c r="I363" t="s">
        <v>17</v>
      </c>
      <c r="J363" t="s">
        <v>9</v>
      </c>
      <c r="K363" t="str">
        <f>G363&amp;" "&amp;H363&amp;" "&amp;I363&amp;" "&amp;J363</f>
        <v xml:space="preserve">197 ARGYLE ST  </v>
      </c>
      <c r="L363" t="s">
        <v>426</v>
      </c>
    </row>
    <row r="364" spans="1:12" x14ac:dyDescent="0.35">
      <c r="A364" t="s">
        <v>50</v>
      </c>
      <c r="B364" s="2">
        <v>43668</v>
      </c>
      <c r="C364" s="2">
        <v>44225</v>
      </c>
      <c r="D364">
        <f>_xlfn.DAYS(C364,B364)</f>
        <v>557</v>
      </c>
      <c r="E364">
        <v>1</v>
      </c>
      <c r="F364">
        <v>765209</v>
      </c>
      <c r="G364">
        <v>26</v>
      </c>
      <c r="H364" t="s">
        <v>51</v>
      </c>
      <c r="I364" t="s">
        <v>8</v>
      </c>
      <c r="J364" t="s">
        <v>9</v>
      </c>
      <c r="K364" t="str">
        <f>G364&amp;" "&amp;H364&amp;" "&amp;I364&amp;" "&amp;J364</f>
        <v xml:space="preserve">26 AUSTIN AVE  </v>
      </c>
      <c r="L364" t="s">
        <v>425</v>
      </c>
    </row>
    <row r="365" spans="1:12" x14ac:dyDescent="0.35">
      <c r="A365" t="s">
        <v>56</v>
      </c>
      <c r="B365" s="2">
        <v>43662</v>
      </c>
      <c r="C365" s="2">
        <v>44184</v>
      </c>
      <c r="D365">
        <f>_xlfn.DAYS(C365,B365)</f>
        <v>522</v>
      </c>
      <c r="E365">
        <v>1</v>
      </c>
      <c r="F365">
        <v>9422229</v>
      </c>
      <c r="G365">
        <v>397</v>
      </c>
      <c r="H365" t="s">
        <v>57</v>
      </c>
      <c r="I365" t="s">
        <v>14</v>
      </c>
      <c r="J365" t="s">
        <v>9</v>
      </c>
      <c r="K365" t="str">
        <f>G365&amp;" "&amp;H365&amp;" "&amp;I365&amp;" "&amp;J365</f>
        <v xml:space="preserve">397 ROXTON RD  </v>
      </c>
      <c r="L365" t="s">
        <v>428</v>
      </c>
    </row>
    <row r="366" spans="1:12" x14ac:dyDescent="0.35">
      <c r="A366" t="s">
        <v>40</v>
      </c>
      <c r="B366" s="2">
        <v>43629</v>
      </c>
      <c r="C366" s="2">
        <v>43938</v>
      </c>
      <c r="D366">
        <f>_xlfn.DAYS(C366,B366)</f>
        <v>309</v>
      </c>
      <c r="E366">
        <v>1</v>
      </c>
      <c r="F366">
        <v>806715</v>
      </c>
      <c r="G366">
        <v>11</v>
      </c>
      <c r="H366" t="s">
        <v>41</v>
      </c>
      <c r="I366" t="s">
        <v>8</v>
      </c>
      <c r="J366" t="s">
        <v>9</v>
      </c>
      <c r="K366" t="str">
        <f>G366&amp;" "&amp;H366&amp;" "&amp;I366&amp;" "&amp;J366</f>
        <v xml:space="preserve">11 FULTON AVE  </v>
      </c>
      <c r="L366" t="s">
        <v>420</v>
      </c>
    </row>
    <row r="367" spans="1:12" x14ac:dyDescent="0.35">
      <c r="A367" t="s">
        <v>34</v>
      </c>
      <c r="B367" s="2">
        <v>43616</v>
      </c>
      <c r="C367" s="2">
        <v>44138</v>
      </c>
      <c r="D367">
        <f>_xlfn.DAYS(C367,B367)</f>
        <v>522</v>
      </c>
      <c r="E367">
        <v>1</v>
      </c>
      <c r="F367">
        <v>10864822</v>
      </c>
      <c r="G367">
        <v>452</v>
      </c>
      <c r="H367" t="s">
        <v>35</v>
      </c>
      <c r="I367" t="s">
        <v>8</v>
      </c>
      <c r="J367" t="s">
        <v>9</v>
      </c>
      <c r="K367" t="str">
        <f>G367&amp;" "&amp;H367&amp;" "&amp;I367&amp;" "&amp;J367</f>
        <v xml:space="preserve">452 MONTROSE AVE  </v>
      </c>
      <c r="L367" t="s">
        <v>417</v>
      </c>
    </row>
    <row r="368" spans="1:12" x14ac:dyDescent="0.35">
      <c r="A368" t="s">
        <v>24</v>
      </c>
      <c r="B368" s="2">
        <v>43608</v>
      </c>
      <c r="C368" s="2">
        <v>43805</v>
      </c>
      <c r="D368">
        <f>_xlfn.DAYS(C368,B368)</f>
        <v>197</v>
      </c>
      <c r="E368">
        <v>1</v>
      </c>
      <c r="F368">
        <v>879289</v>
      </c>
      <c r="G368">
        <v>225</v>
      </c>
      <c r="H368" t="s">
        <v>25</v>
      </c>
      <c r="I368" t="s">
        <v>8</v>
      </c>
      <c r="J368" t="s">
        <v>9</v>
      </c>
      <c r="K368" t="str">
        <f>G368&amp;" "&amp;H368&amp;" "&amp;I368&amp;" "&amp;J368</f>
        <v xml:space="preserve">225 WALLACE AVE  </v>
      </c>
      <c r="L368" t="s">
        <v>412</v>
      </c>
    </row>
    <row r="369" spans="1:12" x14ac:dyDescent="0.35">
      <c r="A369" t="s">
        <v>30</v>
      </c>
      <c r="B369" s="2">
        <v>43573</v>
      </c>
      <c r="C369" s="2">
        <v>44113</v>
      </c>
      <c r="D369">
        <f>_xlfn.DAYS(C369,B369)</f>
        <v>540</v>
      </c>
      <c r="E369">
        <v>1</v>
      </c>
      <c r="F369">
        <v>10035379</v>
      </c>
      <c r="G369">
        <v>142</v>
      </c>
      <c r="H369" t="s">
        <v>31</v>
      </c>
      <c r="I369" t="s">
        <v>8</v>
      </c>
      <c r="J369" t="s">
        <v>9</v>
      </c>
      <c r="K369" t="str">
        <f>G369&amp;" "&amp;H369&amp;" "&amp;I369&amp;" "&amp;J369</f>
        <v xml:space="preserve">142 WITHROW AVE  </v>
      </c>
      <c r="L369" t="s">
        <v>415</v>
      </c>
    </row>
    <row r="370" spans="1:12" x14ac:dyDescent="0.35">
      <c r="A370" t="s">
        <v>18</v>
      </c>
      <c r="B370" s="2">
        <v>43545</v>
      </c>
      <c r="C370" s="2">
        <v>44349</v>
      </c>
      <c r="D370">
        <f>_xlfn.DAYS(C370,B370)</f>
        <v>804</v>
      </c>
      <c r="E370">
        <v>1</v>
      </c>
      <c r="F370">
        <v>6350000</v>
      </c>
      <c r="G370">
        <v>77</v>
      </c>
      <c r="H370" t="s">
        <v>19</v>
      </c>
      <c r="I370" t="s">
        <v>17</v>
      </c>
      <c r="J370" t="s">
        <v>9</v>
      </c>
      <c r="K370" t="str">
        <f>G370&amp;" "&amp;H370&amp;" "&amp;I370&amp;" "&amp;J370</f>
        <v xml:space="preserve">77 D'ARCY ST  </v>
      </c>
      <c r="L370" t="s">
        <v>409</v>
      </c>
    </row>
    <row r="371" spans="1:12" x14ac:dyDescent="0.35">
      <c r="A371" t="s">
        <v>32</v>
      </c>
      <c r="B371" s="2">
        <v>43537</v>
      </c>
      <c r="C371" s="2">
        <v>44062</v>
      </c>
      <c r="D371">
        <f>_xlfn.DAYS(C371,B371)</f>
        <v>525</v>
      </c>
      <c r="E371">
        <v>1</v>
      </c>
      <c r="F371">
        <v>10313118</v>
      </c>
      <c r="G371">
        <v>141</v>
      </c>
      <c r="H371" t="s">
        <v>33</v>
      </c>
      <c r="I371" t="s">
        <v>8</v>
      </c>
      <c r="J371" t="s">
        <v>9</v>
      </c>
      <c r="K371" t="str">
        <f>G371&amp;" "&amp;H371&amp;" "&amp;I371&amp;" "&amp;J371</f>
        <v xml:space="preserve">141 EMERSON AVE  </v>
      </c>
      <c r="L371" t="s">
        <v>416</v>
      </c>
    </row>
    <row r="372" spans="1:12" x14ac:dyDescent="0.35">
      <c r="A372" t="s">
        <v>28</v>
      </c>
      <c r="B372" s="2">
        <v>43531</v>
      </c>
      <c r="C372" s="2">
        <v>43992</v>
      </c>
      <c r="D372">
        <f>_xlfn.DAYS(C372,B372)</f>
        <v>461</v>
      </c>
      <c r="E372">
        <v>1</v>
      </c>
      <c r="F372">
        <v>760676</v>
      </c>
      <c r="G372">
        <v>34</v>
      </c>
      <c r="H372" t="s">
        <v>29</v>
      </c>
      <c r="I372" t="s">
        <v>8</v>
      </c>
      <c r="J372" t="s">
        <v>9</v>
      </c>
      <c r="K372" t="str">
        <f>G372&amp;" "&amp;H372&amp;" "&amp;I372&amp;" "&amp;J372</f>
        <v xml:space="preserve">34 ABBOTT AVE  </v>
      </c>
      <c r="L372" t="s">
        <v>414</v>
      </c>
    </row>
    <row r="373" spans="1:12" x14ac:dyDescent="0.35">
      <c r="A373" t="s">
        <v>10</v>
      </c>
      <c r="B373" s="2">
        <v>43518</v>
      </c>
      <c r="C373" s="2">
        <v>44139</v>
      </c>
      <c r="D373">
        <f>_xlfn.DAYS(C373,B373)</f>
        <v>621</v>
      </c>
      <c r="E373">
        <v>1</v>
      </c>
      <c r="F373">
        <v>7571492</v>
      </c>
      <c r="G373">
        <v>311</v>
      </c>
      <c r="H373" t="s">
        <v>11</v>
      </c>
      <c r="I373" t="s">
        <v>8</v>
      </c>
      <c r="J373" t="s">
        <v>9</v>
      </c>
      <c r="K373" t="str">
        <f>G373&amp;" "&amp;H373&amp;" "&amp;I373&amp;" "&amp;J373</f>
        <v xml:space="preserve">311 PAPE AVE  </v>
      </c>
      <c r="L373" t="s">
        <v>406</v>
      </c>
    </row>
    <row r="374" spans="1:12" x14ac:dyDescent="0.35">
      <c r="A374" t="s">
        <v>26</v>
      </c>
      <c r="B374" s="2">
        <v>43497</v>
      </c>
      <c r="C374" s="2">
        <v>43678</v>
      </c>
      <c r="D374">
        <f>_xlfn.DAYS(C374,B374)</f>
        <v>181</v>
      </c>
      <c r="E374">
        <v>1</v>
      </c>
      <c r="F374">
        <v>839564</v>
      </c>
      <c r="G374">
        <v>419</v>
      </c>
      <c r="H374" t="s">
        <v>27</v>
      </c>
      <c r="I374" t="s">
        <v>17</v>
      </c>
      <c r="J374" t="s">
        <v>9</v>
      </c>
      <c r="K374" t="str">
        <f>G374&amp;" "&amp;H374&amp;" "&amp;I374&amp;" "&amp;J374</f>
        <v xml:space="preserve">419 MARKHAM ST  </v>
      </c>
      <c r="L374" t="s">
        <v>413</v>
      </c>
    </row>
    <row r="375" spans="1:12" x14ac:dyDescent="0.35">
      <c r="A375" t="s">
        <v>22</v>
      </c>
      <c r="B375" s="2">
        <v>43487</v>
      </c>
      <c r="C375" s="2">
        <v>43766</v>
      </c>
      <c r="D375">
        <f>_xlfn.DAYS(C375,B375)</f>
        <v>279</v>
      </c>
      <c r="E375">
        <v>1</v>
      </c>
      <c r="F375">
        <v>7586316</v>
      </c>
      <c r="G375">
        <v>460</v>
      </c>
      <c r="H375" t="s">
        <v>23</v>
      </c>
      <c r="I375" t="s">
        <v>8</v>
      </c>
      <c r="J375" t="s">
        <v>9</v>
      </c>
      <c r="K375" t="str">
        <f>G375&amp;" "&amp;H375&amp;" "&amp;I375&amp;" "&amp;J375</f>
        <v xml:space="preserve">460 OSSINGTON AVE  </v>
      </c>
      <c r="L375" t="s">
        <v>411</v>
      </c>
    </row>
    <row r="376" spans="1:12" x14ac:dyDescent="0.35">
      <c r="A376" t="s">
        <v>15</v>
      </c>
      <c r="B376" s="2">
        <v>43461</v>
      </c>
      <c r="C376" s="2">
        <v>44462</v>
      </c>
      <c r="D376">
        <f>_xlfn.DAYS(C376,B376)</f>
        <v>1001</v>
      </c>
      <c r="E376">
        <v>1</v>
      </c>
      <c r="F376">
        <v>8696281</v>
      </c>
      <c r="G376">
        <v>329</v>
      </c>
      <c r="H376" t="s">
        <v>16</v>
      </c>
      <c r="I376" t="s">
        <v>17</v>
      </c>
      <c r="J376" t="s">
        <v>9</v>
      </c>
      <c r="K376" t="str">
        <f>G376&amp;" "&amp;H376&amp;" "&amp;I376&amp;" "&amp;J376</f>
        <v xml:space="preserve">329 CRAWFORD ST  </v>
      </c>
      <c r="L376" t="s">
        <v>408</v>
      </c>
    </row>
    <row r="377" spans="1:12" x14ac:dyDescent="0.35">
      <c r="A377" t="s">
        <v>12</v>
      </c>
      <c r="B377" s="2">
        <v>43392</v>
      </c>
      <c r="C377" s="2">
        <v>43696</v>
      </c>
      <c r="D377">
        <f>_xlfn.DAYS(C377,B377)</f>
        <v>304</v>
      </c>
      <c r="E377">
        <v>1</v>
      </c>
      <c r="F377">
        <v>9086315</v>
      </c>
      <c r="G377">
        <v>574</v>
      </c>
      <c r="H377" t="s">
        <v>13</v>
      </c>
      <c r="I377" t="s">
        <v>14</v>
      </c>
      <c r="J377" t="s">
        <v>9</v>
      </c>
      <c r="K377" t="str">
        <f>G377&amp;" "&amp;H377&amp;" "&amp;I377&amp;" "&amp;J377</f>
        <v xml:space="preserve">574 INDIAN RD  </v>
      </c>
      <c r="L377" t="s">
        <v>407</v>
      </c>
    </row>
  </sheetData>
  <autoFilter ref="A1:L377" xr:uid="{5B2A5EE7-F5D7-4496-B8D5-0B9B7DA192B0}"/>
  <sortState xmlns:xlrd2="http://schemas.microsoft.com/office/spreadsheetml/2017/richdata2" ref="A2:L414">
    <sortCondition descending="1" ref="B1:B414"/>
  </sortState>
  <conditionalFormatting sqref="A415:A1048576 A1:A37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2024-08-02T00:50:50Z</dcterms:created>
  <dcterms:modified xsi:type="dcterms:W3CDTF">2024-08-02T10:45:05Z</dcterms:modified>
</cp:coreProperties>
</file>