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halis\Documents\UofT Matters\Work Study\School of Cities\Victoria ArcGIS\"/>
    </mc:Choice>
  </mc:AlternateContent>
  <xr:revisionPtr revIDLastSave="0" documentId="13_ncr:1_{67BFA463-91CE-439B-8FF7-9FC6BAB720E1}" xr6:coauthVersionLast="47" xr6:coauthVersionMax="47" xr10:uidLastSave="{00000000-0000-0000-0000-000000000000}"/>
  <bookViews>
    <workbookView xWindow="-110" yWindow="-110" windowWidth="19420" windowHeight="10300" xr2:uid="{8DBBDB87-8187-48D2-8DF8-B423812701EE}"/>
  </bookViews>
  <sheets>
    <sheet name="Sheet1" sheetId="1" r:id="rId1"/>
  </sheets>
  <definedNames>
    <definedName name="_xlnm._FilterDatabase" localSheetId="0" hidden="1">Sheet1!$A$1:$K$672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664" i="1"/>
  <c r="H82" i="1"/>
  <c r="H83" i="1"/>
  <c r="H84" i="1"/>
  <c r="H85" i="1"/>
  <c r="H86" i="1"/>
  <c r="H87" i="1"/>
  <c r="H88" i="1"/>
  <c r="H89" i="1"/>
  <c r="H90"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442"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527"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3" i="1"/>
  <c r="H204" i="1"/>
  <c r="H205" i="1"/>
  <c r="H206" i="1"/>
  <c r="H207" i="1"/>
  <c r="H208" i="1"/>
  <c r="H209" i="1"/>
  <c r="H210" i="1"/>
  <c r="H211" i="1"/>
  <c r="H212" i="1"/>
  <c r="H213" i="1"/>
  <c r="H214" i="1"/>
  <c r="H215" i="1"/>
  <c r="H216" i="1"/>
  <c r="H217" i="1"/>
  <c r="H218" i="1"/>
  <c r="H219" i="1"/>
  <c r="H220"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625"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202"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66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9" i="1"/>
  <c r="H510" i="1"/>
  <c r="H511" i="1"/>
  <c r="H512" i="1"/>
  <c r="H513" i="1"/>
  <c r="H514" i="1"/>
  <c r="H515" i="1"/>
  <c r="H516" i="1"/>
  <c r="H517" i="1"/>
  <c r="H518" i="1"/>
  <c r="H519" i="1"/>
  <c r="H520" i="1"/>
  <c r="H521" i="1"/>
  <c r="H522" i="1"/>
  <c r="H523" i="1"/>
  <c r="H524" i="1"/>
  <c r="H593" i="1"/>
  <c r="H526" i="1"/>
  <c r="H311" i="1"/>
  <c r="H528" i="1"/>
  <c r="H529" i="1"/>
  <c r="H530" i="1"/>
  <c r="H531" i="1"/>
  <c r="H532" i="1"/>
  <c r="H533" i="1"/>
  <c r="H534" i="1"/>
  <c r="H566"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159" i="1"/>
  <c r="H567" i="1"/>
  <c r="H568" i="1"/>
  <c r="H569" i="1"/>
  <c r="H570" i="1"/>
  <c r="H571" i="1"/>
  <c r="H572" i="1"/>
  <c r="H573" i="1"/>
  <c r="H574" i="1"/>
  <c r="H575" i="1"/>
  <c r="H576" i="1"/>
  <c r="H672" i="1"/>
  <c r="H577" i="1"/>
  <c r="H578" i="1"/>
  <c r="H579" i="1"/>
  <c r="H665" i="1"/>
  <c r="H580" i="1"/>
  <c r="H581" i="1"/>
  <c r="H582" i="1"/>
  <c r="H583" i="1"/>
  <c r="H584" i="1"/>
  <c r="H585" i="1"/>
  <c r="H586" i="1"/>
  <c r="H587" i="1"/>
  <c r="H588" i="1"/>
  <c r="H589" i="1"/>
  <c r="H590" i="1"/>
  <c r="H591" i="1"/>
  <c r="H592" i="1"/>
  <c r="H594" i="1"/>
  <c r="H221" i="1"/>
  <c r="H595" i="1"/>
  <c r="H596" i="1"/>
  <c r="H597" i="1"/>
  <c r="H598" i="1"/>
  <c r="H599" i="1"/>
  <c r="H600" i="1"/>
  <c r="H601" i="1"/>
  <c r="H602" i="1"/>
  <c r="H603" i="1"/>
  <c r="H604" i="1"/>
  <c r="H605" i="1"/>
  <c r="H606" i="1"/>
  <c r="H607" i="1"/>
  <c r="H81" i="1"/>
  <c r="H609" i="1"/>
  <c r="H610" i="1"/>
  <c r="H611" i="1"/>
  <c r="H612" i="1"/>
  <c r="H613" i="1"/>
  <c r="H614" i="1"/>
  <c r="H615" i="1"/>
  <c r="H616" i="1"/>
  <c r="H617" i="1"/>
  <c r="H279" i="1"/>
  <c r="H619" i="1"/>
  <c r="H620" i="1"/>
  <c r="H621" i="1"/>
  <c r="H622" i="1"/>
  <c r="H623" i="1"/>
  <c r="H624" i="1"/>
  <c r="H508" i="1"/>
  <c r="H626" i="1"/>
  <c r="H627" i="1"/>
  <c r="H628" i="1"/>
  <c r="H629" i="1"/>
  <c r="H630" i="1"/>
  <c r="H631" i="1"/>
  <c r="H632" i="1"/>
  <c r="H633" i="1"/>
  <c r="H634" i="1"/>
  <c r="H635" i="1"/>
  <c r="H91"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08" i="1"/>
  <c r="H663" i="1"/>
  <c r="H525" i="1"/>
  <c r="H618" i="1"/>
  <c r="H666" i="1"/>
  <c r="H668" i="1"/>
  <c r="H667" i="1"/>
  <c r="H669" i="1"/>
  <c r="H670" i="1"/>
  <c r="H671" i="1"/>
  <c r="H130" i="1"/>
  <c r="D130" i="1"/>
  <c r="D671" i="1"/>
  <c r="D670" i="1"/>
  <c r="D669" i="1"/>
  <c r="D667" i="1"/>
  <c r="D668" i="1"/>
  <c r="D666" i="1"/>
  <c r="D618" i="1"/>
  <c r="D525" i="1"/>
  <c r="D663" i="1"/>
  <c r="D608"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91" i="1"/>
  <c r="D635" i="1"/>
  <c r="D634" i="1"/>
  <c r="D633" i="1"/>
  <c r="D632" i="1"/>
  <c r="D631" i="1"/>
  <c r="D630" i="1"/>
  <c r="D629" i="1"/>
  <c r="D628" i="1"/>
  <c r="D627" i="1"/>
  <c r="D626" i="1"/>
  <c r="D508" i="1"/>
  <c r="D624" i="1"/>
  <c r="D623" i="1"/>
  <c r="D622" i="1"/>
  <c r="D621" i="1"/>
  <c r="D620" i="1"/>
  <c r="D619" i="1"/>
  <c r="D279" i="1"/>
  <c r="D617" i="1"/>
  <c r="D616" i="1"/>
  <c r="D615" i="1"/>
  <c r="D614" i="1"/>
  <c r="D613" i="1"/>
  <c r="D612" i="1"/>
  <c r="D611" i="1"/>
  <c r="D610" i="1"/>
  <c r="D609" i="1"/>
  <c r="D81" i="1"/>
  <c r="D607" i="1"/>
  <c r="D606" i="1"/>
  <c r="D605" i="1"/>
  <c r="D604" i="1"/>
  <c r="D603" i="1"/>
  <c r="D602" i="1"/>
  <c r="D601" i="1"/>
  <c r="D600" i="1"/>
  <c r="D599" i="1"/>
  <c r="D598" i="1"/>
  <c r="D597" i="1"/>
  <c r="D596" i="1"/>
  <c r="D595" i="1"/>
  <c r="D221" i="1"/>
  <c r="D594" i="1"/>
  <c r="D592" i="1"/>
  <c r="D591" i="1"/>
  <c r="D590" i="1"/>
  <c r="D589" i="1"/>
  <c r="D588" i="1"/>
  <c r="D587" i="1"/>
  <c r="D586" i="1"/>
  <c r="D585" i="1"/>
  <c r="D584" i="1"/>
  <c r="D583" i="1"/>
  <c r="D582" i="1"/>
  <c r="D581" i="1"/>
  <c r="D580" i="1"/>
  <c r="D665" i="1"/>
  <c r="D579" i="1"/>
  <c r="D578" i="1"/>
  <c r="D577" i="1"/>
  <c r="D672" i="1"/>
  <c r="D576" i="1"/>
  <c r="D575" i="1"/>
  <c r="D574" i="1"/>
  <c r="D573" i="1"/>
  <c r="D572" i="1"/>
  <c r="D571" i="1"/>
  <c r="D570" i="1"/>
  <c r="D569" i="1"/>
  <c r="D568" i="1"/>
  <c r="D567" i="1"/>
  <c r="D159"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66" i="1"/>
  <c r="D534" i="1"/>
  <c r="D533" i="1"/>
  <c r="D532" i="1"/>
  <c r="D531" i="1"/>
  <c r="D530" i="1"/>
  <c r="D529" i="1"/>
  <c r="D528" i="1"/>
  <c r="D311" i="1"/>
  <c r="D526" i="1"/>
  <c r="D593" i="1"/>
  <c r="D524" i="1"/>
  <c r="D523" i="1"/>
  <c r="D522" i="1"/>
  <c r="D521" i="1"/>
  <c r="D520" i="1"/>
  <c r="D519" i="1"/>
  <c r="D518" i="1"/>
  <c r="D517" i="1"/>
  <c r="D516" i="1"/>
  <c r="D515" i="1"/>
  <c r="D514" i="1"/>
  <c r="D513" i="1"/>
  <c r="D512" i="1"/>
  <c r="D511" i="1"/>
  <c r="D510" i="1"/>
  <c r="D509"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66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202"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625"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3" i="1"/>
  <c r="D232" i="1"/>
  <c r="D231" i="1"/>
  <c r="D230" i="1"/>
  <c r="D229" i="1"/>
  <c r="D228" i="1"/>
  <c r="D227" i="1"/>
  <c r="D226" i="1"/>
  <c r="D225" i="1"/>
  <c r="D224" i="1"/>
  <c r="D223" i="1"/>
  <c r="D222" i="1"/>
  <c r="D220" i="1"/>
  <c r="D219" i="1"/>
  <c r="D218" i="1"/>
  <c r="D217" i="1"/>
  <c r="D216" i="1"/>
  <c r="D215" i="1"/>
  <c r="D214" i="1"/>
  <c r="D213" i="1"/>
  <c r="D212" i="1"/>
  <c r="D211" i="1"/>
  <c r="D210" i="1"/>
  <c r="D209" i="1"/>
  <c r="D208" i="1"/>
  <c r="D207" i="1"/>
  <c r="D206" i="1"/>
  <c r="D205" i="1"/>
  <c r="D204" i="1"/>
  <c r="D203" i="1"/>
  <c r="D201" i="1"/>
  <c r="D200"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527" i="1"/>
  <c r="D158" i="1"/>
  <c r="D157" i="1"/>
  <c r="D156" i="1"/>
  <c r="D155" i="1"/>
  <c r="D154" i="1"/>
  <c r="D153" i="1"/>
  <c r="D152" i="1"/>
  <c r="D151" i="1"/>
  <c r="D150" i="1"/>
  <c r="D149" i="1"/>
  <c r="D148" i="1"/>
  <c r="D147" i="1"/>
  <c r="D146" i="1"/>
  <c r="D145" i="1"/>
  <c r="D144" i="1"/>
  <c r="D143" i="1"/>
  <c r="D141" i="1"/>
  <c r="D140" i="1"/>
  <c r="D139" i="1"/>
  <c r="D138" i="1"/>
  <c r="D137" i="1"/>
  <c r="D136" i="1"/>
  <c r="D135" i="1"/>
  <c r="D134" i="1"/>
  <c r="D133" i="1"/>
  <c r="D132" i="1"/>
  <c r="D131" i="1"/>
  <c r="D442" i="1"/>
  <c r="D129" i="1"/>
  <c r="D128" i="1"/>
  <c r="D127" i="1"/>
  <c r="D126" i="1"/>
  <c r="D125" i="1"/>
  <c r="D124" i="1"/>
  <c r="D123" i="1"/>
  <c r="D122" i="1"/>
  <c r="D121" i="1"/>
  <c r="D120" i="1"/>
  <c r="D119" i="1"/>
  <c r="D118" i="1"/>
  <c r="D117" i="1"/>
  <c r="D116" i="1"/>
  <c r="D115" i="1"/>
  <c r="D113" i="1"/>
  <c r="D112" i="1"/>
  <c r="D111" i="1"/>
  <c r="D110" i="1"/>
  <c r="D109" i="1"/>
  <c r="D108" i="1"/>
  <c r="D107" i="1"/>
  <c r="D106" i="1"/>
  <c r="D105" i="1"/>
  <c r="D104" i="1"/>
  <c r="D103" i="1"/>
  <c r="D102" i="1"/>
  <c r="D101" i="1"/>
  <c r="D100" i="1"/>
  <c r="D99" i="1"/>
  <c r="D98" i="1"/>
  <c r="D97" i="1"/>
  <c r="D96" i="1"/>
  <c r="D94" i="1"/>
  <c r="D93" i="1"/>
  <c r="D92" i="1"/>
  <c r="D90" i="1"/>
  <c r="D89" i="1"/>
  <c r="D88" i="1"/>
  <c r="D87" i="1"/>
  <c r="D86" i="1"/>
  <c r="D85" i="1"/>
  <c r="D84" i="1"/>
  <c r="D83" i="1"/>
  <c r="D82" i="1"/>
  <c r="D664" i="1"/>
  <c r="D80" i="1"/>
  <c r="D79" i="1"/>
  <c r="D78" i="1"/>
  <c r="D76" i="1"/>
  <c r="D74" i="1"/>
  <c r="D73" i="1"/>
  <c r="D72" i="1"/>
  <c r="D71" i="1"/>
  <c r="D70" i="1"/>
  <c r="D69" i="1"/>
  <c r="D68" i="1"/>
  <c r="D64" i="1"/>
  <c r="D63" i="1"/>
  <c r="D62" i="1"/>
  <c r="D61" i="1"/>
  <c r="D60" i="1"/>
  <c r="D59" i="1"/>
  <c r="D58" i="1"/>
  <c r="D57" i="1"/>
  <c r="D56" i="1"/>
  <c r="D54" i="1"/>
  <c r="D53" i="1"/>
  <c r="D52" i="1"/>
  <c r="D51" i="1"/>
  <c r="D50" i="1"/>
  <c r="D49" i="1"/>
  <c r="D46" i="1"/>
  <c r="D45" i="1"/>
  <c r="D44" i="1"/>
  <c r="D43" i="1"/>
  <c r="D42" i="1"/>
  <c r="D41" i="1"/>
  <c r="D39" i="1"/>
  <c r="D38" i="1"/>
  <c r="D37" i="1"/>
  <c r="D36" i="1"/>
  <c r="D35" i="1"/>
  <c r="D33" i="1"/>
  <c r="D32" i="1"/>
  <c r="D30" i="1"/>
  <c r="D27" i="1"/>
  <c r="D26" i="1"/>
  <c r="D25" i="1"/>
  <c r="D24" i="1"/>
  <c r="D22" i="1"/>
  <c r="D20" i="1"/>
  <c r="D17" i="1"/>
  <c r="D16" i="1"/>
  <c r="D14" i="1"/>
  <c r="D9" i="1"/>
  <c r="D7" i="1"/>
</calcChain>
</file>

<file path=xl/sharedStrings.xml><?xml version="1.0" encoding="utf-8"?>
<sst xmlns="http://schemas.openxmlformats.org/spreadsheetml/2006/main" count="2651" uniqueCount="2061">
  <si>
    <t>PERMIT ID</t>
  </si>
  <si>
    <t>DATE OF ISSUE</t>
  </si>
  <si>
    <t>DATE OF COMPLETION</t>
  </si>
  <si>
    <t>no. of days taken</t>
  </si>
  <si>
    <t>STATUS (Completed = 1, Issued = 0)</t>
  </si>
  <si>
    <t>no.</t>
  </si>
  <si>
    <t>street name</t>
  </si>
  <si>
    <t>ADDRESS</t>
  </si>
  <si>
    <t>LATITUDE</t>
  </si>
  <si>
    <t>LONGITUDE</t>
  </si>
  <si>
    <t>DESCRIPTION</t>
  </si>
  <si>
    <t>BP058520</t>
  </si>
  <si>
    <t>BP058870</t>
  </si>
  <si>
    <t>BP058863</t>
  </si>
  <si>
    <t>BP058508</t>
  </si>
  <si>
    <t>BP058746</t>
  </si>
  <si>
    <t>BP058463</t>
  </si>
  <si>
    <t>BP058471</t>
  </si>
  <si>
    <t>BP058136</t>
  </si>
  <si>
    <t>BP058354</t>
  </si>
  <si>
    <t>BP058441</t>
  </si>
  <si>
    <t>BP058410</t>
  </si>
  <si>
    <t>BP058529</t>
  </si>
  <si>
    <t>BP058547</t>
  </si>
  <si>
    <t>BP058371</t>
  </si>
  <si>
    <t>BP058383</t>
  </si>
  <si>
    <t>BP058210</t>
  </si>
  <si>
    <t>BP058413</t>
  </si>
  <si>
    <t>BP058009</t>
  </si>
  <si>
    <t>BP058445</t>
  </si>
  <si>
    <t>BP058263</t>
  </si>
  <si>
    <t>BP058293</t>
  </si>
  <si>
    <t>BP058337</t>
  </si>
  <si>
    <t>BP058359</t>
  </si>
  <si>
    <t>BP058315</t>
  </si>
  <si>
    <t>BP058252</t>
  </si>
  <si>
    <t>BP058071</t>
  </si>
  <si>
    <t>BP058157</t>
  </si>
  <si>
    <t>BP058029</t>
  </si>
  <si>
    <t>BP057962</t>
  </si>
  <si>
    <t>BP057764</t>
  </si>
  <si>
    <t>BP057996</t>
  </si>
  <si>
    <t>BP058180</t>
  </si>
  <si>
    <t>BP057894</t>
  </si>
  <si>
    <t>BP058127</t>
  </si>
  <si>
    <t>BP058146</t>
  </si>
  <si>
    <t>BP058109</t>
  </si>
  <si>
    <t>BP058119</t>
  </si>
  <si>
    <t>BP058110</t>
  </si>
  <si>
    <t>BP056768</t>
  </si>
  <si>
    <t>BP057995</t>
  </si>
  <si>
    <t>BP057959</t>
  </si>
  <si>
    <t>BP057674</t>
  </si>
  <si>
    <t>BP057737</t>
  </si>
  <si>
    <t>BP057884</t>
  </si>
  <si>
    <t>BP058044</t>
  </si>
  <si>
    <t>BP056345</t>
  </si>
  <si>
    <t>BP057859</t>
  </si>
  <si>
    <t>BP056358</t>
  </si>
  <si>
    <t>BP057812</t>
  </si>
  <si>
    <t>BP057831</t>
  </si>
  <si>
    <t>BP057790</t>
  </si>
  <si>
    <t>BP057808</t>
  </si>
  <si>
    <t>BP057818</t>
  </si>
  <si>
    <t>BP057412</t>
  </si>
  <si>
    <t>BP057550</t>
  </si>
  <si>
    <t>BP057722</t>
  </si>
  <si>
    <t>BP057366</t>
  </si>
  <si>
    <t>BP057763</t>
  </si>
  <si>
    <t>BP057661</t>
  </si>
  <si>
    <t>BP057748</t>
  </si>
  <si>
    <t>BP057393</t>
  </si>
  <si>
    <t>BP057420</t>
  </si>
  <si>
    <t>BP057782</t>
  </si>
  <si>
    <t>BP057249</t>
  </si>
  <si>
    <t>BP057473</t>
  </si>
  <si>
    <t>BP055625</t>
  </si>
  <si>
    <t>BP057634</t>
  </si>
  <si>
    <t>BP057287</t>
  </si>
  <si>
    <t>BP057242</t>
  </si>
  <si>
    <t>BP057472</t>
  </si>
  <si>
    <t>BP057445</t>
  </si>
  <si>
    <t>BP057180</t>
  </si>
  <si>
    <t>BP057495</t>
  </si>
  <si>
    <t>BP055769</t>
  </si>
  <si>
    <t>BP056992</t>
  </si>
  <si>
    <t>BP057286</t>
  </si>
  <si>
    <t>BP057300</t>
  </si>
  <si>
    <t>BP056971</t>
  </si>
  <si>
    <t>BP056899</t>
  </si>
  <si>
    <t>BP057002</t>
  </si>
  <si>
    <t>BP056961</t>
  </si>
  <si>
    <t>BP057139</t>
  </si>
  <si>
    <t>BP056447</t>
  </si>
  <si>
    <t>BP056413</t>
  </si>
  <si>
    <t>BP056910</t>
  </si>
  <si>
    <t>BP056849</t>
  </si>
  <si>
    <t>BP056446</t>
  </si>
  <si>
    <t>BP056821</t>
  </si>
  <si>
    <t>BP056857</t>
  </si>
  <si>
    <t>BP056842</t>
  </si>
  <si>
    <t>BP056859</t>
  </si>
  <si>
    <t>BP055949</t>
  </si>
  <si>
    <t>BP056744</t>
  </si>
  <si>
    <t>BP056626</t>
  </si>
  <si>
    <t>BP056648</t>
  </si>
  <si>
    <t>BP056619</t>
  </si>
  <si>
    <t>BP055506</t>
  </si>
  <si>
    <t>BP056194</t>
  </si>
  <si>
    <t>BP055990</t>
  </si>
  <si>
    <t>BP056371</t>
  </si>
  <si>
    <t>BP056554</t>
  </si>
  <si>
    <t>BP056460</t>
  </si>
  <si>
    <t>BP056209</t>
  </si>
  <si>
    <t>BP056560</t>
  </si>
  <si>
    <t>BP056484</t>
  </si>
  <si>
    <t>BP056343</t>
  </si>
  <si>
    <t>BP056471</t>
  </si>
  <si>
    <t>BP056351</t>
  </si>
  <si>
    <t>BP056338</t>
  </si>
  <si>
    <t>BP056388</t>
  </si>
  <si>
    <t>BP056266</t>
  </si>
  <si>
    <t>BP056220</t>
  </si>
  <si>
    <t>BP055669</t>
  </si>
  <si>
    <t>BP056077</t>
  </si>
  <si>
    <t>BP056282</t>
  </si>
  <si>
    <t>BP056223</t>
  </si>
  <si>
    <t>BP056169</t>
  </si>
  <si>
    <t>BP055073</t>
  </si>
  <si>
    <t>BP055076</t>
  </si>
  <si>
    <t>BP055995</t>
  </si>
  <si>
    <t>BP055994</t>
  </si>
  <si>
    <t>BP056199</t>
  </si>
  <si>
    <t>BP056109</t>
  </si>
  <si>
    <t>BP056176</t>
  </si>
  <si>
    <t>BP056137</t>
  </si>
  <si>
    <t>BP055560</t>
  </si>
  <si>
    <t>BP055571</t>
  </si>
  <si>
    <t>BP056050</t>
  </si>
  <si>
    <t>BP055879</t>
  </si>
  <si>
    <t>BP055969</t>
  </si>
  <si>
    <t>BP055825</t>
  </si>
  <si>
    <t>BP055846</t>
  </si>
  <si>
    <t>BP055814</t>
  </si>
  <si>
    <t>BP055763</t>
  </si>
  <si>
    <t>BP055785</t>
  </si>
  <si>
    <t>BP055823</t>
  </si>
  <si>
    <t>BP055346</t>
  </si>
  <si>
    <t>BP055673</t>
  </si>
  <si>
    <t>BP055783</t>
  </si>
  <si>
    <t>BP055587</t>
  </si>
  <si>
    <t>BP055610</t>
  </si>
  <si>
    <t>BP054881</t>
  </si>
  <si>
    <t>BP055245</t>
  </si>
  <si>
    <t>BP055562</t>
  </si>
  <si>
    <t>BP055410</t>
  </si>
  <si>
    <t>BP055312</t>
  </si>
  <si>
    <t>BP055541</t>
  </si>
  <si>
    <t>BP055145</t>
  </si>
  <si>
    <t>BP055146</t>
  </si>
  <si>
    <t>BP055483</t>
  </si>
  <si>
    <t>BP055297</t>
  </si>
  <si>
    <t>BP055311</t>
  </si>
  <si>
    <t>BP055466</t>
  </si>
  <si>
    <t>BP055260</t>
  </si>
  <si>
    <t>BP055107</t>
  </si>
  <si>
    <t>BP055476</t>
  </si>
  <si>
    <t>BP055444</t>
  </si>
  <si>
    <t>BP055187</t>
  </si>
  <si>
    <t>BP055272</t>
  </si>
  <si>
    <t>BP055136</t>
  </si>
  <si>
    <t>BP054978</t>
  </si>
  <si>
    <t>BP054496</t>
  </si>
  <si>
    <t>BP055104</t>
  </si>
  <si>
    <t>BP054918</t>
  </si>
  <si>
    <t>BP055221</t>
  </si>
  <si>
    <t>BP055027</t>
  </si>
  <si>
    <t>BP055117</t>
  </si>
  <si>
    <t>BP055004</t>
  </si>
  <si>
    <t>BP054885</t>
  </si>
  <si>
    <t>BP055046</t>
  </si>
  <si>
    <t>BP054324</t>
  </si>
  <si>
    <t>BP054783</t>
  </si>
  <si>
    <t>BP053936</t>
  </si>
  <si>
    <t>BP055090</t>
  </si>
  <si>
    <t>BP054915</t>
  </si>
  <si>
    <t>BP054870</t>
  </si>
  <si>
    <t>BP052412</t>
  </si>
  <si>
    <t>BP054878</t>
  </si>
  <si>
    <t>BP054961</t>
  </si>
  <si>
    <t>BP054929</t>
  </si>
  <si>
    <t>BP054896</t>
  </si>
  <si>
    <t>BP054932</t>
  </si>
  <si>
    <t>BP054895</t>
  </si>
  <si>
    <t>BP054778</t>
  </si>
  <si>
    <t>BP054684</t>
  </si>
  <si>
    <t>BP054910</t>
  </si>
  <si>
    <t>BP054874</t>
  </si>
  <si>
    <t>BP051617</t>
  </si>
  <si>
    <t>BP054747</t>
  </si>
  <si>
    <t>BP054794</t>
  </si>
  <si>
    <t>BP054647</t>
  </si>
  <si>
    <t>BP054750</t>
  </si>
  <si>
    <t>BP054693</t>
  </si>
  <si>
    <t>BP054384</t>
  </si>
  <si>
    <t>BP054695</t>
  </si>
  <si>
    <t>BP054600</t>
  </si>
  <si>
    <t>BP054349</t>
  </si>
  <si>
    <t>BP054517</t>
  </si>
  <si>
    <t>BP054603</t>
  </si>
  <si>
    <t>BP054408</t>
  </si>
  <si>
    <t>BP054319</t>
  </si>
  <si>
    <t>BP054401</t>
  </si>
  <si>
    <t>BP054527</t>
  </si>
  <si>
    <t>BP054550</t>
  </si>
  <si>
    <t>BP054505</t>
  </si>
  <si>
    <t>BP054510</t>
  </si>
  <si>
    <t>BP054308</t>
  </si>
  <si>
    <t>BP054380</t>
  </si>
  <si>
    <t>BP054259</t>
  </si>
  <si>
    <t>BP054361</t>
  </si>
  <si>
    <t>BP054303</t>
  </si>
  <si>
    <t>BP053965</t>
  </si>
  <si>
    <t>BP054243</t>
  </si>
  <si>
    <t>BP054269</t>
  </si>
  <si>
    <t>BP054137</t>
  </si>
  <si>
    <t>BP054172</t>
  </si>
  <si>
    <t>BP054047</t>
  </si>
  <si>
    <t>BP053580</t>
  </si>
  <si>
    <t>BP053939</t>
  </si>
  <si>
    <t>BP054202</t>
  </si>
  <si>
    <t>BP054196</t>
  </si>
  <si>
    <t>BP054184</t>
  </si>
  <si>
    <t>BP054071</t>
  </si>
  <si>
    <t>BP054128</t>
  </si>
  <si>
    <t>BP053943</t>
  </si>
  <si>
    <t>BP053998</t>
  </si>
  <si>
    <t>BP053237</t>
  </si>
  <si>
    <t>BP053944</t>
  </si>
  <si>
    <t>BP053974</t>
  </si>
  <si>
    <t>BP053913</t>
  </si>
  <si>
    <t>BP054036</t>
  </si>
  <si>
    <t>BP054062</t>
  </si>
  <si>
    <t>BP053756</t>
  </si>
  <si>
    <t>BP053905</t>
  </si>
  <si>
    <t>BP053754</t>
  </si>
  <si>
    <t>BP053924</t>
  </si>
  <si>
    <t>BP053820</t>
  </si>
  <si>
    <t>BP053752</t>
  </si>
  <si>
    <t>BP053620</t>
  </si>
  <si>
    <t>BP053904</t>
  </si>
  <si>
    <t>BP053730</t>
  </si>
  <si>
    <t>BP053599</t>
  </si>
  <si>
    <t>BP053692</t>
  </si>
  <si>
    <t>BP053744</t>
  </si>
  <si>
    <t>BP053501</t>
  </si>
  <si>
    <t>BP053352</t>
  </si>
  <si>
    <t>BP053603</t>
  </si>
  <si>
    <t>BP053604</t>
  </si>
  <si>
    <t>BP053763</t>
  </si>
  <si>
    <t>BP053750</t>
  </si>
  <si>
    <t>BP053609</t>
  </si>
  <si>
    <t>BP053743</t>
  </si>
  <si>
    <t>BP053489</t>
  </si>
  <si>
    <t>BP053453</t>
  </si>
  <si>
    <t>BP053623</t>
  </si>
  <si>
    <t>BP053435</t>
  </si>
  <si>
    <t>BP053417</t>
  </si>
  <si>
    <t>BP053510</t>
  </si>
  <si>
    <t>BP053176</t>
  </si>
  <si>
    <t>BP053485</t>
  </si>
  <si>
    <t>BP053295</t>
  </si>
  <si>
    <t>BP053536</t>
  </si>
  <si>
    <t>BP053385</t>
  </si>
  <si>
    <t>BP053330</t>
  </si>
  <si>
    <t>BP053353</t>
  </si>
  <si>
    <t>BP053091</t>
  </si>
  <si>
    <t>BP053156</t>
  </si>
  <si>
    <t>BP053188</t>
  </si>
  <si>
    <t>BP053146</t>
  </si>
  <si>
    <t>BP053267</t>
  </si>
  <si>
    <t>BP053231</t>
  </si>
  <si>
    <t>BP053225</t>
  </si>
  <si>
    <t>BP053166</t>
  </si>
  <si>
    <t>BP053054</t>
  </si>
  <si>
    <t>BP053116</t>
  </si>
  <si>
    <t>BP052929</t>
  </si>
  <si>
    <t>BP052837</t>
  </si>
  <si>
    <t>BP052552</t>
  </si>
  <si>
    <t>BP052820</t>
  </si>
  <si>
    <t>BP052766</t>
  </si>
  <si>
    <t>BP052953</t>
  </si>
  <si>
    <t>BP053041</t>
  </si>
  <si>
    <t>BP052670</t>
  </si>
  <si>
    <t>BP052916</t>
  </si>
  <si>
    <t>BP052913</t>
  </si>
  <si>
    <t>BP052919</t>
  </si>
  <si>
    <t>BP052821</t>
  </si>
  <si>
    <t>BP052853</t>
  </si>
  <si>
    <t>BP052847</t>
  </si>
  <si>
    <t>BP052786</t>
  </si>
  <si>
    <t>BP052770</t>
  </si>
  <si>
    <t>BP052675</t>
  </si>
  <si>
    <t>BP052823</t>
  </si>
  <si>
    <t>BP052648</t>
  </si>
  <si>
    <t>BP052727</t>
  </si>
  <si>
    <t>BP052724</t>
  </si>
  <si>
    <t>BP052703</t>
  </si>
  <si>
    <t>BP052741</t>
  </si>
  <si>
    <t>BP052638</t>
  </si>
  <si>
    <t>BP052600</t>
  </si>
  <si>
    <t>BP052400</t>
  </si>
  <si>
    <t>BP052506</t>
  </si>
  <si>
    <t>BP052446</t>
  </si>
  <si>
    <t>BP052465</t>
  </si>
  <si>
    <t>BP052514</t>
  </si>
  <si>
    <t>BP052479</t>
  </si>
  <si>
    <t>BP052511</t>
  </si>
  <si>
    <t>BP052451</t>
  </si>
  <si>
    <t>BP052472</t>
  </si>
  <si>
    <t>BP052408</t>
  </si>
  <si>
    <t>BP052364</t>
  </si>
  <si>
    <t>BP052214</t>
  </si>
  <si>
    <t>BP052321</t>
  </si>
  <si>
    <t>BP050550</t>
  </si>
  <si>
    <t>BP052259</t>
  </si>
  <si>
    <t>BP052325</t>
  </si>
  <si>
    <t>BP052324</t>
  </si>
  <si>
    <t>BP052213</t>
  </si>
  <si>
    <t>BP052150</t>
  </si>
  <si>
    <t>BP052100</t>
  </si>
  <si>
    <t>BP052073</t>
  </si>
  <si>
    <t>BP052138</t>
  </si>
  <si>
    <t>BP052160</t>
  </si>
  <si>
    <t>BP052099</t>
  </si>
  <si>
    <t>BP052093</t>
  </si>
  <si>
    <t>BP052012</t>
  </si>
  <si>
    <t>BP052063</t>
  </si>
  <si>
    <t>BP051973</t>
  </si>
  <si>
    <t>BP051986</t>
  </si>
  <si>
    <t>BP051482</t>
  </si>
  <si>
    <t>BP051944</t>
  </si>
  <si>
    <t>BP051963</t>
  </si>
  <si>
    <t>BP051929</t>
  </si>
  <si>
    <t>BP051363</t>
  </si>
  <si>
    <t>BP051704</t>
  </si>
  <si>
    <t>BP051834</t>
  </si>
  <si>
    <t>BP051785</t>
  </si>
  <si>
    <t>BP051691</t>
  </si>
  <si>
    <t>BP051730</t>
  </si>
  <si>
    <t>BP051649</t>
  </si>
  <si>
    <t>BP051744</t>
  </si>
  <si>
    <t>BP051703</t>
  </si>
  <si>
    <t>BP051702</t>
  </si>
  <si>
    <t>BP051280</t>
  </si>
  <si>
    <t>BP051514</t>
  </si>
  <si>
    <t>BP051172</t>
  </si>
  <si>
    <t>BP051308</t>
  </si>
  <si>
    <t>BP051225</t>
  </si>
  <si>
    <t>BP051430</t>
  </si>
  <si>
    <t>BP051322</t>
  </si>
  <si>
    <t>BP051211</t>
  </si>
  <si>
    <t>BP051018</t>
  </si>
  <si>
    <t>BP051141</t>
  </si>
  <si>
    <t>BP051128</t>
  </si>
  <si>
    <t>BP051084</t>
  </si>
  <si>
    <t>BP050957</t>
  </si>
  <si>
    <t>BP050942</t>
  </si>
  <si>
    <t>BP051032</t>
  </si>
  <si>
    <t>BP050894</t>
  </si>
  <si>
    <t>BP050961</t>
  </si>
  <si>
    <t>BP050722</t>
  </si>
  <si>
    <t>BP050793</t>
  </si>
  <si>
    <t>BP050548</t>
  </si>
  <si>
    <t>BP050903</t>
  </si>
  <si>
    <t>BP050836</t>
  </si>
  <si>
    <t>BP050806</t>
  </si>
  <si>
    <t>BP050344</t>
  </si>
  <si>
    <t>BP050752</t>
  </si>
  <si>
    <t>BP050792</t>
  </si>
  <si>
    <t>BP050780</t>
  </si>
  <si>
    <t>BP050504</t>
  </si>
  <si>
    <t>BP050701</t>
  </si>
  <si>
    <t>BP050698</t>
  </si>
  <si>
    <t>BP050602</t>
  </si>
  <si>
    <t>BP050645</t>
  </si>
  <si>
    <t>BP050431</t>
  </si>
  <si>
    <t>BP050499</t>
  </si>
  <si>
    <t>BP050545</t>
  </si>
  <si>
    <t>BP050490</t>
  </si>
  <si>
    <t>BP050491</t>
  </si>
  <si>
    <t>BP050451</t>
  </si>
  <si>
    <t>BP050455</t>
  </si>
  <si>
    <t>BP050366</t>
  </si>
  <si>
    <t>BP050362</t>
  </si>
  <si>
    <t>BP050408</t>
  </si>
  <si>
    <t>BP050277</t>
  </si>
  <si>
    <t>BP050153</t>
  </si>
  <si>
    <t>BP050267</t>
  </si>
  <si>
    <t>BP049562</t>
  </si>
  <si>
    <t>BP050199</t>
  </si>
  <si>
    <t>BP050198</t>
  </si>
  <si>
    <t>BP050069</t>
  </si>
  <si>
    <t>BP050183</t>
  </si>
  <si>
    <t>BP050100</t>
  </si>
  <si>
    <t>BP049854</t>
  </si>
  <si>
    <t>BP050063</t>
  </si>
  <si>
    <t>BP049879</t>
  </si>
  <si>
    <t>BP050083</t>
  </si>
  <si>
    <t>BP050064</t>
  </si>
  <si>
    <t>BP049734</t>
  </si>
  <si>
    <t>BP049590</t>
  </si>
  <si>
    <t>BP049942</t>
  </si>
  <si>
    <t>BP049692</t>
  </si>
  <si>
    <t>BP049674</t>
  </si>
  <si>
    <t>BP049615</t>
  </si>
  <si>
    <t>BP049896</t>
  </si>
  <si>
    <t>BP049827</t>
  </si>
  <si>
    <t>BP049843</t>
  </si>
  <si>
    <t>BP049880</t>
  </si>
  <si>
    <t>BP049738</t>
  </si>
  <si>
    <t>BP049739</t>
  </si>
  <si>
    <t>BP049670</t>
  </si>
  <si>
    <t>BP049535</t>
  </si>
  <si>
    <t>BP049506</t>
  </si>
  <si>
    <t>BP049059</t>
  </si>
  <si>
    <t>BP049604</t>
  </si>
  <si>
    <t>BP049346</t>
  </si>
  <si>
    <t>BP049217</t>
  </si>
  <si>
    <t>BP049361</t>
  </si>
  <si>
    <t>BP049181</t>
  </si>
  <si>
    <t>BP049429</t>
  </si>
  <si>
    <t>BP049363</t>
  </si>
  <si>
    <t>BP049263</t>
  </si>
  <si>
    <t>BP049036</t>
  </si>
  <si>
    <t>BP049166</t>
  </si>
  <si>
    <t>BP049254</t>
  </si>
  <si>
    <t>BP048597</t>
  </si>
  <si>
    <t>BP049174</t>
  </si>
  <si>
    <t>BP049189</t>
  </si>
  <si>
    <t>BP049005</t>
  </si>
  <si>
    <t>BP049274</t>
  </si>
  <si>
    <t>BP048006</t>
  </si>
  <si>
    <t>BP049109</t>
  </si>
  <si>
    <t>BP049123</t>
  </si>
  <si>
    <t>BP049158</t>
  </si>
  <si>
    <t>BP049061</t>
  </si>
  <si>
    <t>BP049007</t>
  </si>
  <si>
    <t>BP048530</t>
  </si>
  <si>
    <t>BP048914</t>
  </si>
  <si>
    <t>BP049008</t>
  </si>
  <si>
    <t>BP048790</t>
  </si>
  <si>
    <t>BP048446</t>
  </si>
  <si>
    <t>BP048735</t>
  </si>
  <si>
    <t>BP048768</t>
  </si>
  <si>
    <t>BP048669</t>
  </si>
  <si>
    <t>BP048709</t>
  </si>
  <si>
    <t>BP048391</t>
  </si>
  <si>
    <t>BP048664</t>
  </si>
  <si>
    <t>BP048650</t>
  </si>
  <si>
    <t>BP048634</t>
  </si>
  <si>
    <t>BP048612</t>
  </si>
  <si>
    <t>BP048463</t>
  </si>
  <si>
    <t>BP048492</t>
  </si>
  <si>
    <t>BP048517</t>
  </si>
  <si>
    <t>BP048439</t>
  </si>
  <si>
    <t>BP047867</t>
  </si>
  <si>
    <t>BP048257</t>
  </si>
  <si>
    <t>BP047931</t>
  </si>
  <si>
    <t>BP048217</t>
  </si>
  <si>
    <t>BP047944</t>
  </si>
  <si>
    <t>BP047981</t>
  </si>
  <si>
    <t>BP048157</t>
  </si>
  <si>
    <t>BP047933</t>
  </si>
  <si>
    <t>BP048078</t>
  </si>
  <si>
    <t>BP048008</t>
  </si>
  <si>
    <t>BP048015</t>
  </si>
  <si>
    <t>BP047886</t>
  </si>
  <si>
    <t>BP047770</t>
  </si>
  <si>
    <t>BP047930</t>
  </si>
  <si>
    <t>BP047788</t>
  </si>
  <si>
    <t>BP047858</t>
  </si>
  <si>
    <t>BP047650</t>
  </si>
  <si>
    <t>BP047793</t>
  </si>
  <si>
    <t>BP047737</t>
  </si>
  <si>
    <t>BP047722</t>
  </si>
  <si>
    <t>BP047801</t>
  </si>
  <si>
    <t>BP047582</t>
  </si>
  <si>
    <t>BP047692</t>
  </si>
  <si>
    <t>BP047680</t>
  </si>
  <si>
    <t>BP047658</t>
  </si>
  <si>
    <t>BP047626</t>
  </si>
  <si>
    <t>BP047612</t>
  </si>
  <si>
    <t>BP047587</t>
  </si>
  <si>
    <t>BP047312</t>
  </si>
  <si>
    <t>BP047479</t>
  </si>
  <si>
    <t>BP047549</t>
  </si>
  <si>
    <t>BP047332</t>
  </si>
  <si>
    <t>BP047441</t>
  </si>
  <si>
    <t>BP047383</t>
  </si>
  <si>
    <t>BP047280</t>
  </si>
  <si>
    <t>BP047322</t>
  </si>
  <si>
    <t>BP047169</t>
  </si>
  <si>
    <t>BP047402</t>
  </si>
  <si>
    <t>BP047416</t>
  </si>
  <si>
    <t>BP047202</t>
  </si>
  <si>
    <t>BP047244</t>
  </si>
  <si>
    <t>BP047232</t>
  </si>
  <si>
    <t>BP047026</t>
  </si>
  <si>
    <t>BP047141</t>
  </si>
  <si>
    <t>BP047201</t>
  </si>
  <si>
    <t>BP047255</t>
  </si>
  <si>
    <t>BP046871</t>
  </si>
  <si>
    <t>BP047175</t>
  </si>
  <si>
    <t>BP046290</t>
  </si>
  <si>
    <t>BP046725</t>
  </si>
  <si>
    <t>BP047105</t>
  </si>
  <si>
    <t>BP046490</t>
  </si>
  <si>
    <t>BP046936</t>
  </si>
  <si>
    <t>BP046553</t>
  </si>
  <si>
    <t>BP046968</t>
  </si>
  <si>
    <t>BP046946</t>
  </si>
  <si>
    <t>BP046916</t>
  </si>
  <si>
    <t>BP046852</t>
  </si>
  <si>
    <t>BP046594</t>
  </si>
  <si>
    <t>BP046787</t>
  </si>
  <si>
    <t>BP046856</t>
  </si>
  <si>
    <t>BP046733</t>
  </si>
  <si>
    <t>BP046724</t>
  </si>
  <si>
    <t>BP046773</t>
  </si>
  <si>
    <t>BP046786</t>
  </si>
  <si>
    <t>BP046502</t>
  </si>
  <si>
    <t>BP046684</t>
  </si>
  <si>
    <t>BP045674</t>
  </si>
  <si>
    <t>BP046113</t>
  </si>
  <si>
    <t>BP046651</t>
  </si>
  <si>
    <t>BP046558</t>
  </si>
  <si>
    <t>BP046560</t>
  </si>
  <si>
    <t>BP046537</t>
  </si>
  <si>
    <t>BP046534</t>
  </si>
  <si>
    <t>BP046368</t>
  </si>
  <si>
    <t>BP046528</t>
  </si>
  <si>
    <t>BP046394</t>
  </si>
  <si>
    <t>BP046422</t>
  </si>
  <si>
    <t>BP045756</t>
  </si>
  <si>
    <t>BP046409</t>
  </si>
  <si>
    <t>BP046441</t>
  </si>
  <si>
    <t>BP046421</t>
  </si>
  <si>
    <t>BP046345</t>
  </si>
  <si>
    <t>BP046352</t>
  </si>
  <si>
    <t>BP046315</t>
  </si>
  <si>
    <t>BP046274</t>
  </si>
  <si>
    <t>BP046299</t>
  </si>
  <si>
    <t>BP046134</t>
  </si>
  <si>
    <t>BP045880</t>
  </si>
  <si>
    <t>BP046019</t>
  </si>
  <si>
    <t>BP046016</t>
  </si>
  <si>
    <t>BP045895</t>
  </si>
  <si>
    <t>BP045822</t>
  </si>
  <si>
    <t>BP045669</t>
  </si>
  <si>
    <t>BP045878</t>
  </si>
  <si>
    <t>BP045765</t>
  </si>
  <si>
    <t>BP045235</t>
  </si>
  <si>
    <t>BP045789</t>
  </si>
  <si>
    <t>BP045779</t>
  </si>
  <si>
    <t>BP045608</t>
  </si>
  <si>
    <t>BP045685</t>
  </si>
  <si>
    <t>BP045555</t>
  </si>
  <si>
    <t>BP045302</t>
  </si>
  <si>
    <t>BP045433</t>
  </si>
  <si>
    <t>BP045091</t>
  </si>
  <si>
    <t>BP045399</t>
  </si>
  <si>
    <t>BP045141</t>
  </si>
  <si>
    <t>BP045267</t>
  </si>
  <si>
    <t>BP045066</t>
  </si>
  <si>
    <t>BP045148</t>
  </si>
  <si>
    <t>BP044976</t>
  </si>
  <si>
    <t>BP044739</t>
  </si>
  <si>
    <t>BP044932</t>
  </si>
  <si>
    <t>BP044583</t>
  </si>
  <si>
    <t>BP044781</t>
  </si>
  <si>
    <t>BP044816</t>
  </si>
  <si>
    <t>BP044810</t>
  </si>
  <si>
    <t>BP044561</t>
  </si>
  <si>
    <t>BP044760</t>
  </si>
  <si>
    <t>BP044399</t>
  </si>
  <si>
    <t>BP044683</t>
  </si>
  <si>
    <t>BP043730</t>
  </si>
  <si>
    <t>BP044519</t>
  </si>
  <si>
    <t>BP044592</t>
  </si>
  <si>
    <t>BP044654</t>
  </si>
  <si>
    <t>BP044634</t>
  </si>
  <si>
    <t>BP044617</t>
  </si>
  <si>
    <t>BP044466</t>
  </si>
  <si>
    <t>BP044489</t>
  </si>
  <si>
    <t>BP044437</t>
  </si>
  <si>
    <t>BP044420</t>
  </si>
  <si>
    <t>BP044197</t>
  </si>
  <si>
    <t>BP044300</t>
  </si>
  <si>
    <t>BP043868</t>
  </si>
  <si>
    <t>BP044089</t>
  </si>
  <si>
    <t>BP043651</t>
  </si>
  <si>
    <t>BP042951</t>
  </si>
  <si>
    <t>BP043329</t>
  </si>
  <si>
    <t>BP043198</t>
  </si>
  <si>
    <t>BP043139</t>
  </si>
  <si>
    <t>BP043053</t>
  </si>
  <si>
    <t>BP042874</t>
  </si>
  <si>
    <t>BP042834</t>
  </si>
  <si>
    <t>BP042763</t>
  </si>
  <si>
    <t>BP042652</t>
  </si>
  <si>
    <t>BP042500</t>
  </si>
  <si>
    <t>BP042409</t>
  </si>
  <si>
    <t>BP042344</t>
  </si>
  <si>
    <t>BP042414</t>
  </si>
  <si>
    <t>BP042232</t>
  </si>
  <si>
    <t>BP041777</t>
  </si>
  <si>
    <t>BP042084</t>
  </si>
  <si>
    <t>BP042060</t>
  </si>
  <si>
    <t>BP041927</t>
  </si>
  <si>
    <t>BP042005</t>
  </si>
  <si>
    <t>BP041928</t>
  </si>
  <si>
    <t>BP041779</t>
  </si>
  <si>
    <t>BP041775</t>
  </si>
  <si>
    <t>BP041517</t>
  </si>
  <si>
    <t>BP041540</t>
  </si>
  <si>
    <t>BP041529</t>
  </si>
  <si>
    <t>BP041465</t>
  </si>
  <si>
    <t>BP041346</t>
  </si>
  <si>
    <t>BP041315</t>
  </si>
  <si>
    <t>BP041245</t>
  </si>
  <si>
    <t>BP041021</t>
  </si>
  <si>
    <t>BP041109</t>
  </si>
  <si>
    <t>BP040957</t>
  </si>
  <si>
    <t>BP040941</t>
  </si>
  <si>
    <t>BP040452</t>
  </si>
  <si>
    <t>BP040760</t>
  </si>
  <si>
    <t>BP040678</t>
  </si>
  <si>
    <t>BP040496</t>
  </si>
  <si>
    <t>BP040423</t>
  </si>
  <si>
    <t>BP040102</t>
  </si>
  <si>
    <t>BP036906</t>
  </si>
  <si>
    <t>BP036704</t>
  </si>
  <si>
    <t>BP036784</t>
  </si>
  <si>
    <t>BP036394</t>
  </si>
  <si>
    <t>BP036149</t>
  </si>
  <si>
    <t>BP035555</t>
  </si>
  <si>
    <t>BP034674</t>
  </si>
  <si>
    <t>BP033405</t>
  </si>
  <si>
    <t>BP034205</t>
  </si>
  <si>
    <t>BP034306</t>
  </si>
  <si>
    <t>BP034092</t>
  </si>
  <si>
    <t>BP033438</t>
  </si>
  <si>
    <t>BP033288</t>
  </si>
  <si>
    <t>BP033046</t>
  </si>
  <si>
    <t>BP031958</t>
  </si>
  <si>
    <t>BP030064</t>
  </si>
  <si>
    <t>BP029495</t>
  </si>
  <si>
    <t>BP029118</t>
  </si>
  <si>
    <t>BP028789</t>
  </si>
  <si>
    <t>BP029421</t>
  </si>
  <si>
    <t>BP028296</t>
  </si>
  <si>
    <t>BP028152</t>
  </si>
  <si>
    <t>BP024925</t>
  </si>
  <si>
    <t>BP024905</t>
  </si>
  <si>
    <t>BP024155</t>
  </si>
  <si>
    <t>BP023615</t>
  </si>
  <si>
    <t>BP022578</t>
  </si>
  <si>
    <t>BP023134</t>
  </si>
  <si>
    <t>BP021517</t>
  </si>
  <si>
    <t>BP021824</t>
  </si>
  <si>
    <t>BP020909</t>
  </si>
  <si>
    <t>BP020717</t>
  </si>
  <si>
    <t>BP020454</t>
  </si>
  <si>
    <t>BP020550</t>
  </si>
  <si>
    <t>BP020111</t>
  </si>
  <si>
    <t>BP020175</t>
  </si>
  <si>
    <t>BP019276</t>
  </si>
  <si>
    <t>BP019339</t>
  </si>
  <si>
    <t>BP018665</t>
  </si>
  <si>
    <t>BP017554</t>
  </si>
  <si>
    <t>BP015960</t>
  </si>
  <si>
    <t>LINDEN AVE</t>
  </si>
  <si>
    <t>MOUNT STEPHEN AVE</t>
  </si>
  <si>
    <t>FOUL BAY RD</t>
  </si>
  <si>
    <t>OSCAR ST</t>
  </si>
  <si>
    <t>REVERCOMB PL</t>
  </si>
  <si>
    <t>WALKER ST</t>
  </si>
  <si>
    <t>STANLEY AVE</t>
  </si>
  <si>
    <t>ASQUITH ST</t>
  </si>
  <si>
    <t>DENMAN ST</t>
  </si>
  <si>
    <t>MONTGOMERY AVE</t>
  </si>
  <si>
    <t>PASSMORE ST</t>
  </si>
  <si>
    <t>ALBERT AVE</t>
  </si>
  <si>
    <t>LEWIS ST</t>
  </si>
  <si>
    <t>RYAN ST</t>
  </si>
  <si>
    <t>KIWANIS WAY</t>
  </si>
  <si>
    <t>OLYMPIA AVE</t>
  </si>
  <si>
    <t>SAN JOSE AVE</t>
  </si>
  <si>
    <t>FINLAYSON ST</t>
  </si>
  <si>
    <t>HOWE ST</t>
  </si>
  <si>
    <t>SUPERIOR ST</t>
  </si>
  <si>
    <t>MCCASKILL ST</t>
  </si>
  <si>
    <t>LADYSMITH ST</t>
  </si>
  <si>
    <t>VANCOUVER ST</t>
  </si>
  <si>
    <t>FAIRFIELD RD</t>
  </si>
  <si>
    <t>ROBERTSON ST</t>
  </si>
  <si>
    <t>MANCHESTER RD</t>
  </si>
  <si>
    <t>BALFOUR AVE</t>
  </si>
  <si>
    <t>GORGE RD E</t>
  </si>
  <si>
    <t>CLARE ST</t>
  </si>
  <si>
    <t>NIAGARA ST</t>
  </si>
  <si>
    <t>HOLLYWOOD CRES</t>
  </si>
  <si>
    <t>OSWEGO ST</t>
  </si>
  <si>
    <t>FRONT ST</t>
  </si>
  <si>
    <t>BEVERLEY PL</t>
  </si>
  <si>
    <t>KINGS RD</t>
  </si>
  <si>
    <t>RAYNOR AVE</t>
  </si>
  <si>
    <t>VICTOR ST</t>
  </si>
  <si>
    <t>MORLEY ST</t>
  </si>
  <si>
    <t>REDFERN ST</t>
  </si>
  <si>
    <t>WARREN GDNS</t>
  </si>
  <si>
    <t>GRAHAM ST</t>
  </si>
  <si>
    <t>CLAWTHORPE AVE</t>
  </si>
  <si>
    <t>TOLMIE AVE</t>
  </si>
  <si>
    <t>SHAKESPEARE ST</t>
  </si>
  <si>
    <t>DALLAS RD</t>
  </si>
  <si>
    <t>STANNARD AVE</t>
  </si>
  <si>
    <t>STYLES ST</t>
  </si>
  <si>
    <t>PINE ST</t>
  </si>
  <si>
    <t>JOAN CRES</t>
  </si>
  <si>
    <t>CATHERINE ST</t>
  </si>
  <si>
    <t>CAMOSUN ST</t>
  </si>
  <si>
    <t>ALMA PL</t>
  </si>
  <si>
    <t>MARLBOROUGH ST</t>
  </si>
  <si>
    <t>BRIGHTON AVE</t>
  </si>
  <si>
    <t>ONTARIO ST</t>
  </si>
  <si>
    <t>PARRY ST</t>
  </si>
  <si>
    <t>AMPHION ST</t>
  </si>
  <si>
    <t>CARROLL ST</t>
  </si>
  <si>
    <t>EBERTS ST</t>
  </si>
  <si>
    <t>BALFOUR PL</t>
  </si>
  <si>
    <t>BOWLSBY PL</t>
  </si>
  <si>
    <t>OAK SHADE LANE</t>
  </si>
  <si>
    <t>LAWNDALE AVE</t>
  </si>
  <si>
    <t>PEMBERTON RD</t>
  </si>
  <si>
    <t>ARNOLD AVE</t>
  </si>
  <si>
    <t>SCOTT ST</t>
  </si>
  <si>
    <t>EARLE ST</t>
  </si>
  <si>
    <t>TERRACE AVE</t>
  </si>
  <si>
    <t>PEMBROKE ST</t>
  </si>
  <si>
    <t>STEVENSON PL</t>
  </si>
  <si>
    <t>SHELBOURNE ST</t>
  </si>
  <si>
    <t>THURLOW RD</t>
  </si>
  <si>
    <t>CRAIGDARROCH RD</t>
  </si>
  <si>
    <t>CORNWALL ST</t>
  </si>
  <si>
    <t>SOUTH TURNER ST</t>
  </si>
  <si>
    <t>TOPAZ AVE</t>
  </si>
  <si>
    <t>CORONATION AVE</t>
  </si>
  <si>
    <t>BLACKWOOD ST</t>
  </si>
  <si>
    <t>GONZALES AVE</t>
  </si>
  <si>
    <t>CAMBRIDGE ST</t>
  </si>
  <si>
    <t>EMPIRE ST</t>
  </si>
  <si>
    <t>BYWOOD PL</t>
  </si>
  <si>
    <t>PEARL ST</t>
  </si>
  <si>
    <t>ST CHARLES ST</t>
  </si>
  <si>
    <t>EDGEWARE RD</t>
  </si>
  <si>
    <t>DAVIE ST</t>
  </si>
  <si>
    <t>CHANDLER AVE</t>
  </si>
  <si>
    <t>ROCKLAND AVE</t>
  </si>
  <si>
    <t>RICHMOND AVE</t>
  </si>
  <si>
    <t>BOYD ST</t>
  </si>
  <si>
    <t>WELLINGTON AVE</t>
  </si>
  <si>
    <t>LOTUS ST</t>
  </si>
  <si>
    <t>STROUD RD</t>
  </si>
  <si>
    <t>WILMER ST</t>
  </si>
  <si>
    <t>DUCHESS ST</t>
  </si>
  <si>
    <t>FORBES ST</t>
  </si>
  <si>
    <t>CARNSEW ST</t>
  </si>
  <si>
    <t>EMPRESS AVE</t>
  </si>
  <si>
    <t>CEDAR HILL RD</t>
  </si>
  <si>
    <t>JACKSON ST</t>
  </si>
  <si>
    <t>IRVING RD</t>
  </si>
  <si>
    <t>LANGFORD ST</t>
  </si>
  <si>
    <t>MAY ST</t>
  </si>
  <si>
    <t>LILLIAN RD</t>
  </si>
  <si>
    <t>LANG ST</t>
  </si>
  <si>
    <t>WESTALL AVE</t>
  </si>
  <si>
    <t>WALNUT ST</t>
  </si>
  <si>
    <t>GOVERNMENT ST</t>
  </si>
  <si>
    <t>BOND ST</t>
  </si>
  <si>
    <t>RICHMOND RD</t>
  </si>
  <si>
    <t>SUMMIT AVE</t>
  </si>
  <si>
    <t>OLIVE ST</t>
  </si>
  <si>
    <t>GRANT ST</t>
  </si>
  <si>
    <t>CARBERRY GDNS</t>
  </si>
  <si>
    <t>VISTA HTS</t>
  </si>
  <si>
    <t>CHAMBERS ST</t>
  </si>
  <si>
    <t>TOVIDO LANE</t>
  </si>
  <si>
    <t>QUADRA ST</t>
  </si>
  <si>
    <t>RICHARDSON ST</t>
  </si>
  <si>
    <t>MYRTLE AVE</t>
  </si>
  <si>
    <t>BANK ST</t>
  </si>
  <si>
    <t>WOODSTOCK AVE</t>
  </si>
  <si>
    <t>MOSS ST</t>
  </si>
  <si>
    <t>BURTON AVE</t>
  </si>
  <si>
    <t>SHOTBOLT RD</t>
  </si>
  <si>
    <t>SOMERSET ST</t>
  </si>
  <si>
    <t>DONCASTER DR</t>
  </si>
  <si>
    <t>PILOT ST</t>
  </si>
  <si>
    <t>CALEDONIA AVE</t>
  </si>
  <si>
    <t>FIFTH ST</t>
  </si>
  <si>
    <t>COOK ST</t>
  </si>
  <si>
    <t>QUEENS AVE</t>
  </si>
  <si>
    <t>CECELIA RD</t>
  </si>
  <si>
    <t>VIMY PL</t>
  </si>
  <si>
    <t>AVEBURY AVE</t>
  </si>
  <si>
    <t>BAY ST</t>
  </si>
  <si>
    <t>ADANAC ST</t>
  </si>
  <si>
    <t>SLATER PL</t>
  </si>
  <si>
    <t>HAULTAIN ST</t>
  </si>
  <si>
    <t>ACTON ST</t>
  </si>
  <si>
    <t>LYDIA ST</t>
  </si>
  <si>
    <t>GOSWORTH RD</t>
  </si>
  <si>
    <t>YEW ST</t>
  </si>
  <si>
    <t>CHAMBERLAIN ST</t>
  </si>
  <si>
    <t>FERNWOOD RD</t>
  </si>
  <si>
    <t>VINING ST</t>
  </si>
  <si>
    <t>SIMCOE ST</t>
  </si>
  <si>
    <t>RUSSELL ST</t>
  </si>
  <si>
    <t>PADDON AVE</t>
  </si>
  <si>
    <t>LEONARD ST</t>
  </si>
  <si>
    <t>SUFFOLK ST</t>
  </si>
  <si>
    <t>HARBINGER AVE</t>
  </si>
  <si>
    <t>ASHGROVE ST</t>
  </si>
  <si>
    <t>FAITHFUL ST</t>
  </si>
  <si>
    <t>BEECHWOOD AVE</t>
  </si>
  <si>
    <t>OAKLAND AVE</t>
  </si>
  <si>
    <t>BASIL AVE</t>
  </si>
  <si>
    <t>ROSEBERRY AVE</t>
  </si>
  <si>
    <t>MONTREAL ST</t>
  </si>
  <si>
    <t>OLIPHANT AVE</t>
  </si>
  <si>
    <t>MARIFIELD AVE</t>
  </si>
  <si>
    <t>MCGREGOR AVE</t>
  </si>
  <si>
    <t>NEWTON ST</t>
  </si>
  <si>
    <t>EDWARD ST</t>
  </si>
  <si>
    <t>PRIOR ST</t>
  </si>
  <si>
    <t>ROBLEDA CRES</t>
  </si>
  <si>
    <t>MOUNTBATTEN PL</t>
  </si>
  <si>
    <t>EARLE PL</t>
  </si>
  <si>
    <t>SUTLEJ ST</t>
  </si>
  <si>
    <t>FELL ST</t>
  </si>
  <si>
    <t>COWICHAN ST</t>
  </si>
  <si>
    <t>FULLERTON AVE</t>
  </si>
  <si>
    <t>WESLEY PL</t>
  </si>
  <si>
    <t>COVENTRY AVE</t>
  </si>
  <si>
    <t>GREEN OAKS TERR</t>
  </si>
  <si>
    <t>NORTH PARK ST</t>
  </si>
  <si>
    <t>RUNNYMEDE AVE</t>
  </si>
  <si>
    <t>GREEN ST</t>
  </si>
  <si>
    <t>JOHNSON ST</t>
  </si>
  <si>
    <t>MONTROSE AVE</t>
  </si>
  <si>
    <t>ALDER ST</t>
  </si>
  <si>
    <t>BALMORAL RD</t>
  </si>
  <si>
    <t>ARTHUR CURRIE LANE</t>
  </si>
  <si>
    <t>PIERMONT PL</t>
  </si>
  <si>
    <t>PANDORA AVE</t>
  </si>
  <si>
    <t>SHASTA PL</t>
  </si>
  <si>
    <t>CRAIGFLOWER RD</t>
  </si>
  <si>
    <t>CHAPMAN ST</t>
  </si>
  <si>
    <t>POWDERLY AVE</t>
  </si>
  <si>
    <t>BRIAR PL</t>
  </si>
  <si>
    <t>ROMNEY RD</t>
  </si>
  <si>
    <t>MCNAIR ST</t>
  </si>
  <si>
    <t>HARRISON ST</t>
  </si>
  <si>
    <t>VERRINDER AVE</t>
  </si>
  <si>
    <t>PRINCESS AVE</t>
  </si>
  <si>
    <t>BEACON ST</t>
  </si>
  <si>
    <t>BATTERY ST</t>
  </si>
  <si>
    <t>OREGON AVE</t>
  </si>
  <si>
    <t>LEE AVE</t>
  </si>
  <si>
    <t>SLATER ST</t>
  </si>
  <si>
    <t>MEDANA ST</t>
  </si>
  <si>
    <t>FORT ST</t>
  </si>
  <si>
    <t>MASON ST</t>
  </si>
  <si>
    <t>ROYAL TERR</t>
  </si>
  <si>
    <t>CONNAUGHT RD</t>
  </si>
  <si>
    <t>HIGHVIEW ST</t>
  </si>
  <si>
    <t>ALBANY ST</t>
  </si>
  <si>
    <t>CHADWICK PL</t>
  </si>
  <si>
    <t>WINDERMERE PL</t>
  </si>
  <si>
    <t>MCKENZIE ST</t>
  </si>
  <si>
    <t>SKINNER ST</t>
  </si>
  <si>
    <t>IRMA ST</t>
  </si>
  <si>
    <t>PENDERGAST ST</t>
  </si>
  <si>
    <t>SELKIRK AVE</t>
  </si>
  <si>
    <t>HAMLEY ST</t>
  </si>
  <si>
    <t>ST LAWRENCE ST</t>
  </si>
  <si>
    <t>HOWARD ST</t>
  </si>
  <si>
    <t>JOSEPH ST</t>
  </si>
  <si>
    <t>BERWICK ST</t>
  </si>
  <si>
    <t>MERRITT PL</t>
  </si>
  <si>
    <t>TORONTO ST</t>
  </si>
  <si>
    <t>GEORGE ST</t>
  </si>
  <si>
    <t>CONVENT PL</t>
  </si>
  <si>
    <t>ALGOA PL</t>
  </si>
  <si>
    <t>HARRIET RD</t>
  </si>
  <si>
    <t>HEREWARD RD</t>
  </si>
  <si>
    <t>GLADSTONE AVE</t>
  </si>
  <si>
    <t>LEIGHTON RD</t>
  </si>
  <si>
    <t>SU'IT ST</t>
  </si>
  <si>
    <t>CRESCENT RD</t>
  </si>
  <si>
    <t>BRIGHTON CRES</t>
  </si>
  <si>
    <t>MICHIGAN ST</t>
  </si>
  <si>
    <t>BUSHBY ST</t>
  </si>
  <si>
    <t>BELMONT AVE</t>
  </si>
  <si>
    <t>MADDISON ST</t>
  </si>
  <si>
    <t>WILDWOOD AVE</t>
  </si>
  <si>
    <t>CHESTNUT ST</t>
  </si>
  <si>
    <t>ARM ST</t>
  </si>
  <si>
    <t>HEYWOOD AVE</t>
  </si>
  <si>
    <t>MASTERS RD</t>
  </si>
  <si>
    <t>SPRINGFIELD ST</t>
  </si>
  <si>
    <t>OXFORD ST</t>
  </si>
  <si>
    <t>RENDALL ST</t>
  </si>
  <si>
    <t>MEARES ST</t>
  </si>
  <si>
    <t>SUMAS ST</t>
  </si>
  <si>
    <t>SAYWARD ST</t>
  </si>
  <si>
    <t>GLASGOW ST</t>
  </si>
  <si>
    <t>WASHINGTON AVE</t>
  </si>
  <si>
    <t>48.40791499782065</t>
  </si>
  <si>
    <t>48.438114385228175</t>
  </si>
  <si>
    <t>48.429469184128564</t>
  </si>
  <si>
    <t>48.41556426430213</t>
  </si>
  <si>
    <t>48.42014526679723</t>
  </si>
  <si>
    <t>48.43599296315791</t>
  </si>
  <si>
    <t>48.43078810487581</t>
  </si>
  <si>
    <t>48.43559451984704</t>
  </si>
  <si>
    <t>48.432389041943786</t>
  </si>
  <si>
    <t>48.419419425820706</t>
  </si>
  <si>
    <t>48.41008484578424</t>
  </si>
  <si>
    <t>48.41748593193484</t>
  </si>
  <si>
    <t>48.43339251028115</t>
  </si>
  <si>
    <t>48.41295308191757</t>
  </si>
  <si>
    <t>48.440558663225026</t>
  </si>
  <si>
    <t>48.44302249629894</t>
  </si>
  <si>
    <t>48.40997896366479</t>
  </si>
  <si>
    <t>48.41425385572207</t>
  </si>
  <si>
    <t>48.44660848599902</t>
  </si>
  <si>
    <t>48.407385999212416</t>
  </si>
  <si>
    <t>48.420273273107746</t>
  </si>
  <si>
    <t>48.43561250333791</t>
  </si>
  <si>
    <t>48.41826712812511</t>
  </si>
  <si>
    <t>48.43726235356334</t>
  </si>
  <si>
    <t>48.414472653863044</t>
  </si>
  <si>
    <t>48.414535051410354</t>
  </si>
  <si>
    <t>48.41961741278544</t>
  </si>
  <si>
    <t>48.44216272879977</t>
  </si>
  <si>
    <t>48.445089457239646</t>
  </si>
  <si>
    <t>48.409782546731506</t>
  </si>
  <si>
    <t>48.44410102156317</t>
  </si>
  <si>
    <t>48.42491355505229</t>
  </si>
  <si>
    <t>48.41295064930478</t>
  </si>
  <si>
    <t>48.41031836535035</t>
  </si>
  <si>
    <t>48.41452632722707</t>
  </si>
  <si>
    <t>48.43364626487083</t>
  </si>
  <si>
    <t>48.425672910724096</t>
  </si>
  <si>
    <t>48.445209950050895</t>
  </si>
  <si>
    <t>48.41284931236528</t>
  </si>
  <si>
    <t>48.43858525782445</t>
  </si>
  <si>
    <t>48.43617286706065</t>
  </si>
  <si>
    <t>48.42932438440169</t>
  </si>
  <si>
    <t>48.43838523263046</t>
  </si>
  <si>
    <t>48.441461096046964</t>
  </si>
  <si>
    <t>48.417042069458276</t>
  </si>
  <si>
    <t>48.43638388408845</t>
  </si>
  <si>
    <t>48.448076163823195</t>
  </si>
  <si>
    <t>48.448816069671174</t>
  </si>
  <si>
    <t>48.43063173082599</t>
  </si>
  <si>
    <t>48.41076945959692</t>
  </si>
  <si>
    <t>48.40628663913281</t>
  </si>
  <si>
    <t>48.412792661156566</t>
  </si>
  <si>
    <t>48.41544869673018</t>
  </si>
  <si>
    <t>48.42743097950017</t>
  </si>
  <si>
    <t>48.43669726682167</t>
  </si>
  <si>
    <t>48.42206534793426</t>
  </si>
  <si>
    <t>48.43161849888532</t>
  </si>
  <si>
    <t>48.42610617735429</t>
  </si>
  <si>
    <t>48.41811604638452</t>
  </si>
  <si>
    <t>48.40847906785678</t>
  </si>
  <si>
    <t>48.423964914249495</t>
  </si>
  <si>
    <t>48.43303420802554</t>
  </si>
  <si>
    <t>48.419035800202565</t>
  </si>
  <si>
    <t>48.41645846943439</t>
  </si>
  <si>
    <t>48.44583252730029</t>
  </si>
  <si>
    <t>48.41008640386901</t>
  </si>
  <si>
    <t>48.43555925040952</t>
  </si>
  <si>
    <t>48.44459795694334</t>
  </si>
  <si>
    <t>48.432169239230255</t>
  </si>
  <si>
    <t>48.421610977851536</t>
  </si>
  <si>
    <t>48.41653450270571</t>
  </si>
  <si>
    <t>48.42109767544568</t>
  </si>
  <si>
    <t>48.42065061991084</t>
  </si>
  <si>
    <t>48.41348804363654</t>
  </si>
  <si>
    <t>48.41355671762756</t>
  </si>
  <si>
    <t>48.438904315442066</t>
  </si>
  <si>
    <t>48.413543531057734</t>
  </si>
  <si>
    <t>48.42527022776636</t>
  </si>
  <si>
    <t>48.431396750352754</t>
  </si>
  <si>
    <t>48.439380372220526</t>
  </si>
  <si>
    <t>48.41659374500852</t>
  </si>
  <si>
    <t>48.43140144308692</t>
  </si>
  <si>
    <t>48.41865599746323</t>
  </si>
  <si>
    <t>48.43147173527435</t>
  </si>
  <si>
    <t>48.414236238296624</t>
  </si>
  <si>
    <t>48.412374046013376</t>
  </si>
  <si>
    <t>48.43504640623568</t>
  </si>
  <si>
    <t>48.422668955435185</t>
  </si>
  <si>
    <t>48.41837715406295</t>
  </si>
  <si>
    <t>48.41404449743017</t>
  </si>
  <si>
    <t>48.44350505800037</t>
  </si>
  <si>
    <t>48.43147118565967</t>
  </si>
  <si>
    <t>48.43693457385749</t>
  </si>
  <si>
    <t>48.40853934007275</t>
  </si>
  <si>
    <t>48.418256344679115</t>
  </si>
  <si>
    <t>48.41161481233042</t>
  </si>
  <si>
    <t>48.437888286549295</t>
  </si>
  <si>
    <t>48.40941610434624</t>
  </si>
  <si>
    <t>48.421612022887366</t>
  </si>
  <si>
    <t>48.442191544020204</t>
  </si>
  <si>
    <t>48.41585495025445</t>
  </si>
  <si>
    <t>48.44604137714893</t>
  </si>
  <si>
    <t>48.42729959375098</t>
  </si>
  <si>
    <t>48.41543506313765</t>
  </si>
  <si>
    <t>48.449672694533476</t>
  </si>
  <si>
    <t>48.41836103272733</t>
  </si>
  <si>
    <t>48.43737418846744</t>
  </si>
  <si>
    <t>48.43248427725443</t>
  </si>
  <si>
    <t>48.42039852702019</t>
  </si>
  <si>
    <t>48.42135684058113</t>
  </si>
  <si>
    <t>48.41449233746853</t>
  </si>
  <si>
    <t>48.41457151294326</t>
  </si>
  <si>
    <t>48.43109704787585</t>
  </si>
  <si>
    <t>48.40900405130633</t>
  </si>
  <si>
    <t>48.44216949762032</t>
  </si>
  <si>
    <t>48.41711205522631</t>
  </si>
  <si>
    <t>48.415349041125694</t>
  </si>
  <si>
    <t>48.44445747444207</t>
  </si>
  <si>
    <t>48.423173169654824</t>
  </si>
  <si>
    <t>48.44290144073662</t>
  </si>
  <si>
    <t>48.442246738651335</t>
  </si>
  <si>
    <t>48.41253845336311</t>
  </si>
  <si>
    <t>48.43000398738375</t>
  </si>
  <si>
    <t>48.43779922862463</t>
  </si>
  <si>
    <t>48.416686895267695</t>
  </si>
  <si>
    <t>48.43495385423528</t>
  </si>
  <si>
    <t>48.41274877641962</t>
  </si>
  <si>
    <t>48.41508793881542</t>
  </si>
  <si>
    <t>48.43647593496271</t>
  </si>
  <si>
    <t>48.44027784429287</t>
  </si>
  <si>
    <t>48.43296491900303</t>
  </si>
  <si>
    <t>48.443901824070885</t>
  </si>
  <si>
    <t>48.445261572906546</t>
  </si>
  <si>
    <t>48.41821929828591</t>
  </si>
  <si>
    <t>48.414480996605576</t>
  </si>
  <si>
    <t>48.423892858265624</t>
  </si>
  <si>
    <t>48.41467209141692</t>
  </si>
  <si>
    <t>48.43468445832037</t>
  </si>
  <si>
    <t>48.43464991990422</t>
  </si>
  <si>
    <t>48.41137595402412</t>
  </si>
  <si>
    <t>48.42022148594915</t>
  </si>
  <si>
    <t>48.44178845011938</t>
  </si>
  <si>
    <t>48.413380655522204</t>
  </si>
  <si>
    <t>48.411146802905826</t>
  </si>
  <si>
    <t>48.442413687647885</t>
  </si>
  <si>
    <t>48.440925608684864</t>
  </si>
  <si>
    <t>48.41699030670064</t>
  </si>
  <si>
    <t>48.412986495691754</t>
  </si>
  <si>
    <t>48.44394497281159</t>
  </si>
  <si>
    <t>48.42883383188084</t>
  </si>
  <si>
    <t>48.431875351102164</t>
  </si>
  <si>
    <t>48.428505358239676</t>
  </si>
  <si>
    <t>48.43328808291523</t>
  </si>
  <si>
    <t>48.41202972424742</t>
  </si>
  <si>
    <t>48.41182521843494</t>
  </si>
  <si>
    <t>48.41491016260737</t>
  </si>
  <si>
    <t>48.41563090995693</t>
  </si>
  <si>
    <t>48.44853697725542</t>
  </si>
  <si>
    <t>48.43326623042608</t>
  </si>
  <si>
    <t>48.43528517687937</t>
  </si>
  <si>
    <t>48.43855946455908</t>
  </si>
  <si>
    <t>48.44469892118433</t>
  </si>
  <si>
    <t>48.41053878441104</t>
  </si>
  <si>
    <t>48.41177642147127</t>
  </si>
  <si>
    <t>48.42844483999553</t>
  </si>
  <si>
    <t>48.43519045295265</t>
  </si>
  <si>
    <t>48.423910599811045</t>
  </si>
  <si>
    <t>48.44172623017552</t>
  </si>
  <si>
    <t>48.425805275146935</t>
  </si>
  <si>
    <t>48.40833247033948</t>
  </si>
  <si>
    <t>48.43824259430838</t>
  </si>
  <si>
    <t>48.43162961800574</t>
  </si>
  <si>
    <t>48.44761184202742</t>
  </si>
  <si>
    <t>48.43161890130763</t>
  </si>
  <si>
    <t>48.442676209071564</t>
  </si>
  <si>
    <t>48.41710785931139</t>
  </si>
  <si>
    <t>48.441504859432705</t>
  </si>
  <si>
    <t>48.422609575677704</t>
  </si>
  <si>
    <t>48.43694914718431</t>
  </si>
  <si>
    <t>48.40889409552552</t>
  </si>
  <si>
    <t>48.40797777314785</t>
  </si>
  <si>
    <t>48.421476514643125</t>
  </si>
  <si>
    <t>48.41382240276133</t>
  </si>
  <si>
    <t>48.44584242142248</t>
  </si>
  <si>
    <t>48.43566719568973</t>
  </si>
  <si>
    <t>48.40946520315263</t>
  </si>
  <si>
    <t>48.43328371297451</t>
  </si>
  <si>
    <t>48.43547544553036</t>
  </si>
  <si>
    <t>48.44383928813289</t>
  </si>
  <si>
    <t>48.44315106141904</t>
  </si>
  <si>
    <t>48.41459486829766</t>
  </si>
  <si>
    <t>48.44328533133858</t>
  </si>
  <si>
    <t>48.44442604250129</t>
  </si>
  <si>
    <t>48.444752334360224</t>
  </si>
  <si>
    <t>48.41585889358689</t>
  </si>
  <si>
    <t>48.43008129618988</t>
  </si>
  <si>
    <t>48.422061989862065</t>
  </si>
  <si>
    <t>48.42473507178207</t>
  </si>
  <si>
    <t>48.43540528002909</t>
  </si>
  <si>
    <t>48.41146135148834</t>
  </si>
  <si>
    <t>48.41472488293499</t>
  </si>
  <si>
    <t>48.44358701091521</t>
  </si>
  <si>
    <t>48.415625909166344</t>
  </si>
  <si>
    <t>48.42473504459187</t>
  </si>
  <si>
    <t>48.44252654023437</t>
  </si>
  <si>
    <t>48.434191721386554</t>
  </si>
  <si>
    <t>48.41046057805955</t>
  </si>
  <si>
    <t>48.44261252667412</t>
  </si>
  <si>
    <t>48.41259079824956</t>
  </si>
  <si>
    <t>48.43633937724407</t>
  </si>
  <si>
    <t>48.41651436391084</t>
  </si>
  <si>
    <t>48.41203179336319</t>
  </si>
  <si>
    <t>48.43176931795076</t>
  </si>
  <si>
    <t>48.43396377279829</t>
  </si>
  <si>
    <t>48.41547372457427</t>
  </si>
  <si>
    <t>48.435020278026684</t>
  </si>
  <si>
    <t>48.43323976691831</t>
  </si>
  <si>
    <t>48.44967501184118</t>
  </si>
  <si>
    <t>48.43738867798042</t>
  </si>
  <si>
    <t>48.43758194191974</t>
  </si>
  <si>
    <t>48.44706752690965</t>
  </si>
  <si>
    <t>48.43717958922818</t>
  </si>
  <si>
    <t>48.43597590629157</t>
  </si>
  <si>
    <t>48.43948509246242</t>
  </si>
  <si>
    <t>48.439041290508456</t>
  </si>
  <si>
    <t>48.41109879860359</t>
  </si>
  <si>
    <t>48.43220794126474</t>
  </si>
  <si>
    <t>48.43565458813402</t>
  </si>
  <si>
    <t>48.44507098572822</t>
  </si>
  <si>
    <t>48.40946707836145</t>
  </si>
  <si>
    <t>48.42110485128632</t>
  </si>
  <si>
    <t>48.434181254607594</t>
  </si>
  <si>
    <t>48.431892197770566</t>
  </si>
  <si>
    <t>48.42019013346757</t>
  </si>
  <si>
    <t>48.424354146602106</t>
  </si>
  <si>
    <t>48.411143402050634</t>
  </si>
  <si>
    <t>48.41100934146645</t>
  </si>
  <si>
    <t>48.43692829953003</t>
  </si>
  <si>
    <t>48.41939989713516</t>
  </si>
  <si>
    <t>48.41486182507315</t>
  </si>
  <si>
    <t>48.412770187480085</t>
  </si>
  <si>
    <t>48.44160609619373</t>
  </si>
  <si>
    <t>48.42977517704428</t>
  </si>
  <si>
    <t>48.44309753164035</t>
  </si>
  <si>
    <t>48.420426886491825</t>
  </si>
  <si>
    <t>48.433246456456395</t>
  </si>
  <si>
    <t>48.443246267137795</t>
  </si>
  <si>
    <t>48.410520208301165</t>
  </si>
  <si>
    <t>48.43319849622682</t>
  </si>
  <si>
    <t>48.424994124098546</t>
  </si>
  <si>
    <t>48.41657429540235</t>
  </si>
  <si>
    <t>48.44640413815102</t>
  </si>
  <si>
    <t>48.42708365720758</t>
  </si>
  <si>
    <t>48.41083305140647</t>
  </si>
  <si>
    <t>48.42169938301382</t>
  </si>
  <si>
    <t>48.43156506863658</t>
  </si>
  <si>
    <t>48.41702116701631</t>
  </si>
  <si>
    <t>48.43012796461105</t>
  </si>
  <si>
    <t>48.42722277210943</t>
  </si>
  <si>
    <t>48.40985239896922</t>
  </si>
  <si>
    <t>48.44760904836992</t>
  </si>
  <si>
    <t>48.41281212164921</t>
  </si>
  <si>
    <t>48.41395114659698</t>
  </si>
  <si>
    <t>48.44342234734902</t>
  </si>
  <si>
    <t>48.43431979433275</t>
  </si>
  <si>
    <t>48.44551730005483</t>
  </si>
  <si>
    <t>48.43818961587927</t>
  </si>
  <si>
    <t>48.429181006242004</t>
  </si>
  <si>
    <t>48.40874359940177</t>
  </si>
  <si>
    <t>48.44119054161843</t>
  </si>
  <si>
    <t>48.448509512944966</t>
  </si>
  <si>
    <t>48.43996559728536</t>
  </si>
  <si>
    <t>48.43523624423711</t>
  </si>
  <si>
    <t>48.41859260548642</t>
  </si>
  <si>
    <t>48.41922100954334</t>
  </si>
  <si>
    <t>48.43628810017259</t>
  </si>
  <si>
    <t>48.41349476189681</t>
  </si>
  <si>
    <t>48.442532420985124</t>
  </si>
  <si>
    <t>48.41437655351402</t>
  </si>
  <si>
    <t>48.43863040668672</t>
  </si>
  <si>
    <t>48.41382166972304</t>
  </si>
  <si>
    <t>48.42564384614389</t>
  </si>
  <si>
    <t>48.43864219841421</t>
  </si>
  <si>
    <t>48.42790057572998</t>
  </si>
  <si>
    <t>48.44388737021009</t>
  </si>
  <si>
    <t>48.44747417320916</t>
  </si>
  <si>
    <t>48.438299903562886</t>
  </si>
  <si>
    <t>48.42274647167252</t>
  </si>
  <si>
    <t>48.43397349941353</t>
  </si>
  <si>
    <t>48.43679714894107</t>
  </si>
  <si>
    <t>48.41108099406814</t>
  </si>
  <si>
    <t>48.43759016746184</t>
  </si>
  <si>
    <t>48.40846767786597</t>
  </si>
  <si>
    <t>48.41698814690913</t>
  </si>
  <si>
    <t>48.41902508774218</t>
  </si>
  <si>
    <t>48.42484234151802</t>
  </si>
  <si>
    <t>48.43982992835249</t>
  </si>
  <si>
    <t>48.418010575388365</t>
  </si>
  <si>
    <t>48.41470665742187</t>
  </si>
  <si>
    <t>48.44714392924516</t>
  </si>
  <si>
    <t>48.41352063458738</t>
  </si>
  <si>
    <t>48.43373596870326</t>
  </si>
  <si>
    <t>48.434925351860784</t>
  </si>
  <si>
    <t>48.41383440568064</t>
  </si>
  <si>
    <t>48.41040548712743</t>
  </si>
  <si>
    <t>48.43156738931919</t>
  </si>
  <si>
    <t>48.43546329541492</t>
  </si>
  <si>
    <t>48.42834110594579</t>
  </si>
  <si>
    <t>48.42183567877418</t>
  </si>
  <si>
    <t>48.414978324196326</t>
  </si>
  <si>
    <t>48.435035727097336</t>
  </si>
  <si>
    <t>48.42221090876948</t>
  </si>
  <si>
    <t>48.43552591645614</t>
  </si>
  <si>
    <t>48.408343823124866</t>
  </si>
  <si>
    <t>48.437260950463546</t>
  </si>
  <si>
    <t>48.43572164964808</t>
  </si>
  <si>
    <t>48.43912180365274</t>
  </si>
  <si>
    <t>48.41203806624723</t>
  </si>
  <si>
    <t>48.43556323545062</t>
  </si>
  <si>
    <t>48.40981952996769</t>
  </si>
  <si>
    <t>48.44774542589961</t>
  </si>
  <si>
    <t>48.435413881462765</t>
  </si>
  <si>
    <t>48.446441639203655</t>
  </si>
  <si>
    <t>48.41965989418901</t>
  </si>
  <si>
    <t>48.42437364574223</t>
  </si>
  <si>
    <t>48.414277410010484</t>
  </si>
  <si>
    <t>48.43574407119338</t>
  </si>
  <si>
    <t>48.41965241865974</t>
  </si>
  <si>
    <t>48.43158636672947</t>
  </si>
  <si>
    <t>48.42806923415147</t>
  </si>
  <si>
    <t>48.415141393376096</t>
  </si>
  <si>
    <t>48.41947527463784</t>
  </si>
  <si>
    <t>48.425661350023475</t>
  </si>
  <si>
    <t>48.442925261965506</t>
  </si>
  <si>
    <t>48.435016656646155</t>
  </si>
  <si>
    <t>48.447206910207896</t>
  </si>
  <si>
    <t>48.43659469896967</t>
  </si>
  <si>
    <t>48.44828440823651</t>
  </si>
  <si>
    <t>48.42523086642767</t>
  </si>
  <si>
    <t>48.415663956563314</t>
  </si>
  <si>
    <t>48.44862697264592</t>
  </si>
  <si>
    <t>48.42859110553687</t>
  </si>
  <si>
    <t>48.41687708591197</t>
  </si>
  <si>
    <t>48.408430610655515</t>
  </si>
  <si>
    <t>48.40918932878706</t>
  </si>
  <si>
    <t>48.437478991610114</t>
  </si>
  <si>
    <t>48.44159033935174</t>
  </si>
  <si>
    <t>48.40878458028824</t>
  </si>
  <si>
    <t>48.448385562983894</t>
  </si>
  <si>
    <t>48.41358042913199</t>
  </si>
  <si>
    <t>48.420839068188805</t>
  </si>
  <si>
    <t>48.43697812732632</t>
  </si>
  <si>
    <t>48.420959223335565</t>
  </si>
  <si>
    <t>48.431872532277886</t>
  </si>
  <si>
    <t>48.41282822753294</t>
  </si>
  <si>
    <t>48.40879678573541</t>
  </si>
  <si>
    <t>48.44045913171133</t>
  </si>
  <si>
    <t>48.41344341760557</t>
  </si>
  <si>
    <t>48.40765642065941</t>
  </si>
  <si>
    <t>48.44169545174159</t>
  </si>
  <si>
    <t>48.446117614865685</t>
  </si>
  <si>
    <t>48.41701625152777</t>
  </si>
  <si>
    <t>48.418926089790595</t>
  </si>
  <si>
    <t>48.41699549245055</t>
  </si>
  <si>
    <t>48.44150331612783</t>
  </si>
  <si>
    <t>48.441506044301995</t>
  </si>
  <si>
    <t>48.43741059191322</t>
  </si>
  <si>
    <t>48.413923400470466</t>
  </si>
  <si>
    <t>48.42505846909258</t>
  </si>
  <si>
    <t>48.42714196682449</t>
  </si>
  <si>
    <t>48.43787199294122</t>
  </si>
  <si>
    <t>48.437383156695276</t>
  </si>
  <si>
    <t>48.42214878379145</t>
  </si>
  <si>
    <t>48.43879009773464</t>
  </si>
  <si>
    <t>48.41237743813896</t>
  </si>
  <si>
    <t>48.44713136498315</t>
  </si>
  <si>
    <t>48.44435283059225</t>
  </si>
  <si>
    <t>48.436826263794536</t>
  </si>
  <si>
    <t>48.436638509708565</t>
  </si>
  <si>
    <t>48.43793530240673</t>
  </si>
  <si>
    <t>48.427616259047255</t>
  </si>
  <si>
    <t>48.422886467965675</t>
  </si>
  <si>
    <t>48.441745009925626</t>
  </si>
  <si>
    <t>48.412293821078826</t>
  </si>
  <si>
    <t>48.44343586229206</t>
  </si>
  <si>
    <t>48.44343857074964</t>
  </si>
  <si>
    <t>48.41418842741755</t>
  </si>
  <si>
    <t>48.41717264460349</t>
  </si>
  <si>
    <t>48.44620013227663</t>
  </si>
  <si>
    <t>48.425986460392004</t>
  </si>
  <si>
    <t>48.423220142052834</t>
  </si>
  <si>
    <t>48.43708047955036</t>
  </si>
  <si>
    <t>48.42593920435177</t>
  </si>
  <si>
    <t>48.44441620861063</t>
  </si>
  <si>
    <t>48.43342989868107</t>
  </si>
  <si>
    <t>48.43981398209461</t>
  </si>
  <si>
    <t>48.41844223700757</t>
  </si>
  <si>
    <t>48.43301768002055</t>
  </si>
  <si>
    <t>48.40784254927126</t>
  </si>
  <si>
    <t>48.416011160390305</t>
  </si>
  <si>
    <t>48.43741833520521</t>
  </si>
  <si>
    <t>48.43963342996825</t>
  </si>
  <si>
    <t>48.41969366122614</t>
  </si>
  <si>
    <t>48.44319650572797</t>
  </si>
  <si>
    <t>48.42970036570513</t>
  </si>
  <si>
    <t>48.412044684968144</t>
  </si>
  <si>
    <t>48.446829555233684</t>
  </si>
  <si>
    <t>48.43539563022529</t>
  </si>
  <si>
    <t>48.43526170899837</t>
  </si>
  <si>
    <t>48.41514897681077</t>
  </si>
  <si>
    <t>48.44616394867883</t>
  </si>
  <si>
    <t>48.41245843243865</t>
  </si>
  <si>
    <t>48.41122768210284</t>
  </si>
  <si>
    <t>48.44567444869759</t>
  </si>
  <si>
    <t>48.43203695269013</t>
  </si>
  <si>
    <t>48.41574741084748</t>
  </si>
  <si>
    <t>48.43200542263201</t>
  </si>
  <si>
    <t>48.41439801140113</t>
  </si>
  <si>
    <t>48.415285952003636</t>
  </si>
  <si>
    <t>48.413616767826475</t>
  </si>
  <si>
    <t>48.439589087275685</t>
  </si>
  <si>
    <t>48.448753798556446</t>
  </si>
  <si>
    <t>48.433753024139534</t>
  </si>
  <si>
    <t>48.40665045734236</t>
  </si>
  <si>
    <t>48.44493636572848</t>
  </si>
  <si>
    <t>48.41278578965192</t>
  </si>
  <si>
    <t>48.41822354890053</t>
  </si>
  <si>
    <t>48.42912457566795</t>
  </si>
  <si>
    <t>48.413988457341226</t>
  </si>
  <si>
    <t>48.42403568947668</t>
  </si>
  <si>
    <t>48.43793607879739</t>
  </si>
  <si>
    <t>48.44101865073542</t>
  </si>
  <si>
    <t>48.43485062121068</t>
  </si>
  <si>
    <t>48.42471721661346</t>
  </si>
  <si>
    <t>48.44599755174954</t>
  </si>
  <si>
    <t>48.42825566074139</t>
  </si>
  <si>
    <t>48.41067360403964</t>
  </si>
  <si>
    <t>48.418634660383354</t>
  </si>
  <si>
    <t>48.433437134627475</t>
  </si>
  <si>
    <t>48.44648534927502</t>
  </si>
  <si>
    <t>48.43942570311561</t>
  </si>
  <si>
    <t>48.420734768126685</t>
  </si>
  <si>
    <t>48.408868758158086</t>
  </si>
  <si>
    <t>48.41331000285698</t>
  </si>
  <si>
    <t>48.435927226878206</t>
  </si>
  <si>
    <t>48.42821443164872</t>
  </si>
  <si>
    <t>48.415767861877356</t>
  </si>
  <si>
    <t>48.41320286064919</t>
  </si>
  <si>
    <t>48.43605432116743</t>
  </si>
  <si>
    <t>48.413760722695784</t>
  </si>
  <si>
    <t>48.44840379614364</t>
  </si>
  <si>
    <t>48.423963364142956</t>
  </si>
  <si>
    <t>48.445806085147964</t>
  </si>
  <si>
    <t>48.413911477195285</t>
  </si>
  <si>
    <t>48.41277685783366</t>
  </si>
  <si>
    <t>48.43094053348263</t>
  </si>
  <si>
    <t>48.42865944641151</t>
  </si>
  <si>
    <t>48.41163537336065</t>
  </si>
  <si>
    <t>48.44560113137628</t>
  </si>
  <si>
    <t>48.41723714299907</t>
  </si>
  <si>
    <t>48.41654973391378</t>
  </si>
  <si>
    <t>48.44771794085479</t>
  </si>
  <si>
    <t>48.42718512297867</t>
  </si>
  <si>
    <t>48.431395140658005</t>
  </si>
  <si>
    <t>48.41306791161108</t>
  </si>
  <si>
    <t>48.41609470054069</t>
  </si>
  <si>
    <t>48.444209663346335</t>
  </si>
  <si>
    <t>48.41461000754596</t>
  </si>
  <si>
    <t>48.435854299054164</t>
  </si>
  <si>
    <t>48.447308527186415</t>
  </si>
  <si>
    <t>48.41317282321591</t>
  </si>
  <si>
    <t>48.41260980128644</t>
  </si>
  <si>
    <t>48.43490564766048</t>
  </si>
  <si>
    <t>48.414240349321666</t>
  </si>
  <si>
    <t>48.415446250592865</t>
  </si>
  <si>
    <t>48.416980007732114</t>
  </si>
  <si>
    <t>48.44251150400526</t>
  </si>
  <si>
    <t>48.421827009138454</t>
  </si>
  <si>
    <t>48.41136913258974</t>
  </si>
  <si>
    <t>48.41859091652176</t>
  </si>
  <si>
    <t>48.442308515774364</t>
  </si>
  <si>
    <t>48.43635675052478</t>
  </si>
  <si>
    <t>48.440955640337506</t>
  </si>
  <si>
    <t>48.43531976357889</t>
  </si>
  <si>
    <t>48.445841045951155</t>
  </si>
  <si>
    <t>48.432784515553955</t>
  </si>
  <si>
    <t>48.443062623372406</t>
  </si>
  <si>
    <t>48.415807560087345</t>
  </si>
  <si>
    <t>48.439259748965576</t>
  </si>
  <si>
    <t>48.415853533348695</t>
  </si>
  <si>
    <t>48.412666905370095</t>
  </si>
  <si>
    <t>48.435081355196786</t>
  </si>
  <si>
    <t>48.442231050722604</t>
  </si>
  <si>
    <t>48.41055831858773</t>
  </si>
  <si>
    <t>48.44257231983883</t>
  </si>
  <si>
    <t>48.419253035552806</t>
  </si>
  <si>
    <t>48.41864839676017</t>
  </si>
  <si>
    <t>48.40981559134916</t>
  </si>
  <si>
    <t>48.42043393791968</t>
  </si>
  <si>
    <t>48.44421015674587</t>
  </si>
  <si>
    <t>48.43641818528068</t>
  </si>
  <si>
    <t>48.43716037094242</t>
  </si>
  <si>
    <t>48.40703232800515</t>
  </si>
  <si>
    <t>48.41446324528332</t>
  </si>
  <si>
    <t>48.41466701411588</t>
  </si>
  <si>
    <t>48.409326091758764</t>
  </si>
  <si>
    <t>48.44089289908673</t>
  </si>
  <si>
    <t>48.44842259594832</t>
  </si>
  <si>
    <t>48.41498352527753</t>
  </si>
  <si>
    <t>48.41103910923404</t>
  </si>
  <si>
    <t>48.44655658789036</t>
  </si>
  <si>
    <t>48.43434627530918</t>
  </si>
  <si>
    <t>48.40775689009095</t>
  </si>
  <si>
    <t>48.43633812499201</t>
  </si>
  <si>
    <t>48.410704339465205</t>
  </si>
  <si>
    <t>48.417353409965976</t>
  </si>
  <si>
    <t>48.41660605431216</t>
  </si>
  <si>
    <t>48.407515809615475</t>
  </si>
  <si>
    <t>48.418121054490875</t>
  </si>
  <si>
    <t>48.444033518805554</t>
  </si>
  <si>
    <t>48.42115648491785</t>
  </si>
  <si>
    <t>48.409903516512266</t>
  </si>
  <si>
    <t>48.41151299778085</t>
  </si>
  <si>
    <t>48.41462565966823</t>
  </si>
  <si>
    <t>48.447471705538035</t>
  </si>
  <si>
    <t>48.44799964991626</t>
  </si>
  <si>
    <t>48.43642187519193</t>
  </si>
  <si>
    <t>48.420096935180005</t>
  </si>
  <si>
    <t>48.44432086418807</t>
  </si>
  <si>
    <t>48.433681114993234</t>
  </si>
  <si>
    <t>48.431475715681955</t>
  </si>
  <si>
    <t>48.43314724236042</t>
  </si>
  <si>
    <t>48.43785100009926</t>
  </si>
  <si>
    <t>48.43786883553826</t>
  </si>
  <si>
    <t>48.43052749597392</t>
  </si>
  <si>
    <t>48.42858607541074</t>
  </si>
  <si>
    <t>48.41647585892857</t>
  </si>
  <si>
    <t>48.423932786838996</t>
  </si>
  <si>
    <t>48.415855823202314</t>
  </si>
  <si>
    <t>48.410608582867525</t>
  </si>
  <si>
    <t>48.41262304318745</t>
  </si>
  <si>
    <t>48.43486202366033</t>
  </si>
  <si>
    <t>48.41650662460154</t>
  </si>
  <si>
    <t>48.415586498882476</t>
  </si>
  <si>
    <t>48.42592839068367</t>
  </si>
  <si>
    <t>48.43302875041464</t>
  </si>
  <si>
    <t>48.43574637916513</t>
  </si>
  <si>
    <t>48.424557004720995</t>
  </si>
  <si>
    <t>48.41406163334166</t>
  </si>
  <si>
    <t>48.421509796607985</t>
  </si>
  <si>
    <t>48.422380916944526</t>
  </si>
  <si>
    <t>48.42337094810001</t>
  </si>
  <si>
    <t>48.43254544059595</t>
  </si>
  <si>
    <t>48.41374235941181</t>
  </si>
  <si>
    <t>48.432669579138874</t>
  </si>
  <si>
    <t>48.41695538489431</t>
  </si>
  <si>
    <t>48.41922473614211</t>
  </si>
  <si>
    <t>48.41176402543644</t>
  </si>
  <si>
    <t>48.44472987787378</t>
  </si>
  <si>
    <t>48.41255694387518</t>
  </si>
  <si>
    <t>48.42286126793271</t>
  </si>
  <si>
    <t>48.41736088042965</t>
  </si>
  <si>
    <t>48.41179632113435</t>
  </si>
  <si>
    <t>48.41873870363734</t>
  </si>
  <si>
    <t>48.43336038253446</t>
  </si>
  <si>
    <t>48.420760891680644</t>
  </si>
  <si>
    <t>48.44102195457931</t>
  </si>
  <si>
    <t>48.40937010668923</t>
  </si>
  <si>
    <t>48.429871399802444</t>
  </si>
  <si>
    <t>48.41322428996024</t>
  </si>
  <si>
    <t>48.42049284782272</t>
  </si>
  <si>
    <t>48.41235444870464</t>
  </si>
  <si>
    <t>48.41227224452249</t>
  </si>
  <si>
    <t>48.42067872152304</t>
  </si>
  <si>
    <t>48.425841731564574</t>
  </si>
  <si>
    <t>48.44630693496574</t>
  </si>
  <si>
    <t>48.41130614925262</t>
  </si>
  <si>
    <t>48.416801468146545</t>
  </si>
  <si>
    <t>48.436216163730606</t>
  </si>
  <si>
    <t>48.41108749695932</t>
  </si>
  <si>
    <t>48.40797682656716</t>
  </si>
  <si>
    <t>48.422744152349836</t>
  </si>
  <si>
    <t>48.412290732367595</t>
  </si>
  <si>
    <t>48.43099133189261</t>
  </si>
  <si>
    <t>48.428649838192584</t>
  </si>
  <si>
    <t>48.42970037983704</t>
  </si>
  <si>
    <t>48.43002127457887</t>
  </si>
  <si>
    <t>48.43715046689628</t>
  </si>
  <si>
    <t>48.42274231570466</t>
  </si>
  <si>
    <t>48.411752086911534</t>
  </si>
  <si>
    <t>48.42435261850864</t>
  </si>
  <si>
    <t>48.42976028237501</t>
  </si>
  <si>
    <t>48.43202039172213</t>
  </si>
  <si>
    <t>48.41608578035146</t>
  </si>
  <si>
    <t>48.41982093548917</t>
  </si>
  <si>
    <t>48.418024516477594</t>
  </si>
  <si>
    <t>48.41289198186649</t>
  </si>
  <si>
    <t>48.435731548130704</t>
  </si>
  <si>
    <t>48.40999541779531</t>
  </si>
  <si>
    <t>48.43209542150888</t>
  </si>
  <si>
    <t>48.42216129238712</t>
  </si>
  <si>
    <t>48.43298210963299</t>
  </si>
  <si>
    <t>48.41010744345975</t>
  </si>
  <si>
    <t>48.42993231955838</t>
  </si>
  <si>
    <t>48.41097026624654</t>
  </si>
  <si>
    <t>48.41316000073263</t>
  </si>
  <si>
    <t>48.428177978969075</t>
  </si>
  <si>
    <t>48.416803383605625</t>
  </si>
  <si>
    <t>48.41371266640233</t>
  </si>
  <si>
    <t>48.443276804072546</t>
  </si>
  <si>
    <t>48.43924074243604</t>
  </si>
  <si>
    <t>48.41355231461653</t>
  </si>
  <si>
    <t>48.41657172480614</t>
  </si>
  <si>
    <t>48.43809559456967</t>
  </si>
  <si>
    <t>48.423045393085744</t>
  </si>
  <si>
    <t>48.43170253426038</t>
  </si>
  <si>
    <t>48.434618022758364</t>
  </si>
  <si>
    <t>48.43433542526145</t>
  </si>
  <si>
    <t>48.428771884160994</t>
  </si>
  <si>
    <t>48.44281660230473</t>
  </si>
  <si>
    <t>48.44389899327281</t>
  </si>
  <si>
    <t>48.414165749233405</t>
  </si>
  <si>
    <t>48.42570971827938</t>
  </si>
  <si>
    <t>CONSTRUCT A NEW SINGLE FAMILY DWELLING WITH A ONE-BEDROOM AND ONE BATHROOM SECONDARY SUITE. ENERGY STEP CODE LEVEL 3. ZERO CARBON STEP CODE LEVEL 1.
2018 BCBC / PART 9 / C OCCUPANCY</t>
  </si>
  <si>
    <t>CHANGE OF USE FROM A SINGLE FAMILY DWELLING TO A SINGLE FAMILY DWELLING WITH A SECONDARY SUITE. SCOPE OF WORK LIMITED TO ADDING A SECONDARY SUITE IN THE LOWER LEVEL. NO CHANGE / REVIEW  OF UPPER LEVEL</t>
  </si>
  <si>
    <t>CHANGE OF USE FROM SINGLE FAMILY DWELLING TO A SINGLE FAMILY DWELLING WITH A SECONDARY SUITE. NO CHANGES TO LOAD-BEARING STRUCTURE. SCOPE OF WORK LIMITED TO THE LOWER LEVEL._x000D_
2024 BCBC / PART 9 / C OC</t>
  </si>
  <si>
    <t>CONSTRUCT A NEW SINGLE FAMILY DWELLING WITH A SECONDARY SUITE. BC ENERGY STEP CODE LEVEL 3.</t>
  </si>
  <si>
    <t>CONSTRUCT A NEW SINGLE FAMILY DWELLING WITH A TWO BEDROOM AND ONE BATHROOM SECONDARY SUITE.  BC ENERGY STEP CODE LEVEL 3 AND BC ZERO CARBON STEP CODE EL-4 ZERO CARBON. _x000D_
_x000D_
BCBC 2018 / PART 9 / C OCCUP</t>
  </si>
  <si>
    <t xml:space="preserve">CHANGE OF USE FROM SINGLE FAMILY DWELLING TO SINGLE FAMILY DWELLING WITH SECONDARY SUITE BY CONVERTING BASEMENT AREA INTO ONE BEDROOM SECONDARY SUITE._x000D_
GROUP C, PART 9_x000D_
</t>
  </si>
  <si>
    <t>CONSTRUCT A NEW SINGLE FAMILY DWELLING WITH A SECONDARY SUITE. ENERGY STEP CODE LEVEL 3. ZERO CARBON STEP CODE EL 1 - MEASURE ONLY.</t>
  </si>
  <si>
    <t>CHANGE OF USE FROM SINGLE FAMILY DWELLING TO SINGLE FAMILY DWELLING WITH SECONDARY SUITE. NO CHANGES TO MAIN FLOOR LEVEL. NO CHANGES TO LOAD BEARING STRUCTURE.</t>
  </si>
  <si>
    <t>CHANGE OF USE FROM SINGLE FAMILY DWELLING TO A SINGLE FAMILY DWELLING WITH A SECONDARY SUITE. BASEMENT AND BATHROOM RENOVATIONS, FOUNDATION UPGRADES. REBUILD FRONT STAIRS. REMOVE CHIMNEYS. CONVERT ATT</t>
  </si>
  <si>
    <t>NEW THREE CAR GARAGE ADDITION WITH SECONDARY SUITE ABOVE CONNECTED TO THE EXISTING HOUSE BY A MUDROOM PASSAGE. INTERIOR AND EXTERIOR CHANGES TO ENTIRE EXISTING HOUSE FROM FOUNDATION TO ROOF REPLACEMEN</t>
  </si>
  <si>
    <t>CONSTRUCT NEW SINGLE FAMILY DWELLING WITH SECONDARY SUITE</t>
  </si>
  <si>
    <t>CHANGE OF USE FROM SINGLE FAMILY DWELLING TO SINGLE FAMILY DWELLING WITH SECONDARY SUITE. CONVERT ATTACHED GARAGE TO LIVING SPACE. RENOVATE ALL LEVELS. NEW REAR DECK. NEW FRONT ENTRY ON NORTH ELEVATIO</t>
  </si>
  <si>
    <t>RENOVATION TO CONVERT BASEMENT TO SECONDARY SUITE WITH NEW ENTRY</t>
  </si>
  <si>
    <t>CONSTRUCT NEW TWO STOREY PLUS BASEMENT SINGLE FAMILY DWELLING WITH SECONDARY SUITE IN LOWER LEVEL. STEP CODE LEVEL 3.</t>
  </si>
  <si>
    <t>CHANGE OF USE FROM SINGLE FAMILY DWELLING TO SINGLE FAMILY DWELLING WITH SECONDARY SUITE. CONVERT GARAGE TO LIVING SPACE.</t>
  </si>
  <si>
    <t>CHANGE OF USE FROM SINGLE FAMILY DWELLING TO SINGLE FAMILY DWELLING WITH SECONDARY SUITE._x000D_
MAIN FLOOR; ADD 1 SHOWER TO ENSUITE; ADD 1 SHOWER TO MAIN BATH; CLOSET ALTERATION PRIMARY BEDROOM, CHANGE 1 K</t>
  </si>
  <si>
    <t>CHANGE OF USE FROM SINGLE FAMILY DWELLING TO SINGLE FAMILY DWELLING WITH SECONDARY SUITE</t>
  </si>
  <si>
    <t>NEW SINGLE FAMILY DWELLING WITH SECONDARY SUITE AND ATTACHED GARAGE. TWO STOREY PLUS FULL BASEMENT. 5 BEDROOMS, 4 BATHROOMS (3 3-PIECE BATHROOMS AND 1 POWDER ROOM). BC ENERGY STEP CODE LEVEL 3.</t>
  </si>
  <si>
    <t>DECOMMISSION ILLEGAL SECONDARY SUITE BY REMOVING STOVE/OVEN AND KITCHEN EXHAUST FAN. REOPEN EXISTING STAIRS BETWEEN THE MAIN AND LOWER LEVEL. CONVERT DEN TO BEDROOM ON MAIN LEVEL. DIVIDE LOWER LEVEL B</t>
  </si>
  <si>
    <t>CHANGE OF USE FROM SINGLE FAMILY DWELLING TO SINGLE FAMILY DWELLING WITH SECONDARY SUITE. RAISE HOUSE. NEW FOUNDATION. SMALL ADDITION AT REAR. REPLACE FRONT PORCH.</t>
  </si>
  <si>
    <t>CHANGE OF USE FROM SINGLE FAMILY DWELLING TO SINGLE FAMILY DWELLING WITH SECONDARY SUITE. LIFT AND MOVE HOUSE.</t>
  </si>
  <si>
    <t>ADD 2ND STOREY EXPANSION AND LEGALIZE SECONDARY SUITE</t>
  </si>
  <si>
    <t xml:space="preserve">CHANGE OF USE FROM SINGLE FAMILY DWELLING TO SINGLE FAMILY DWELLING WITH SECONDARY SUITE BY CONVERTING FINISHED BASEMENT AREA INTO 75M SQ. TWO BEDROOM SECONDARY SUITE._x000D_
GROUP  C, PART 9_x000D_
</t>
  </si>
  <si>
    <t>CONSTRUCT A NEW SINGLE FAMILY DWELLING WITH SECONDARY SUITE TO MEET STEP CODE 3</t>
  </si>
  <si>
    <t>LIFT HOUSE 2'1" AND ADD NEW FOUNDATION. ADD SECONDARY SUITE AT BASEMENT LEVEL. NEW REAR DECK.</t>
  </si>
  <si>
    <t>CONVERT MAIN LEVEL COMMERCIAL SPACE INTO SECONDARY SUITE. NO LAUNDRY IN LOWER LEVEL SUITE. NO CHANGE TO UPPER LEVEL. NO STRUCTURAL CHANGES.</t>
  </si>
  <si>
    <t>CHANGE OF USE FROM SINGLE FAMILY DWELLING TO SINGLE FAMILY DWELLING WITH SECONDARY SUITE. NEW PORCH WITH STAIRS ON EAST SIDE. THIS PERMIT DOES NOT INCLUDE AN ADDITIONAL THIRD DWELLING UNIT.</t>
  </si>
  <si>
    <t>CONSTRUCT A NEW SINGLE FAMILY DWELLING WITH SECONDARY SUITE. STEP CODE 3. MAIN DWELLING UNIT = 3 BEDROOMS, SECONDARY SUITE = 1 BEDROOM</t>
  </si>
  <si>
    <t>CHANGE OF USE FROM DUPLEX TO SINGLE FAMILY DWELLING WITH SECONDARY SUITE. NEW FRONT PORCH AND STAIRS WITH STORAGE UNDERNEATH. UNDERPIN EXISTING FOUNDATION WALL. NEW DECK IN REAR.</t>
  </si>
  <si>
    <t>CHANGE OF USE FROM SINGLE FAMILY DWELLING TO SINGLE FAMILY DWELLING WITH SECONDARY SUITE.</t>
  </si>
  <si>
    <t>CONSTRUCT NEW SINGLE FAMILY DWELLING WITH SECONDARY SUITE.</t>
  </si>
  <si>
    <t>LEGALIZE WWP DONE IN BASEMENT_x000D_
CHANGE USE FROM SINGLE FAMILY DWELLING TO SINGLE FAMILY DWELLING WITH SECONDARY SUITE.</t>
  </si>
  <si>
    <t>REMOVING SECONDARY SUITE CONSTRUCTED WITHOUT THE REQUIRED PERMITS FROM BASEMENT. REINSTATE GARAGE DOOR. NEW DECK IN REAR YARD. REINSTATE STAIRS TO LOWER LEVEL IN PREVIOUS STAIR OPENING.</t>
  </si>
  <si>
    <t>CHANGE OF USE FROM SINGLE FAMILY DWELLING TO SINGLE FAMILY DWELLING WITH SECONDARY SUITE. LEGALIZE SECONDARY SUITE IN BASEMENT.</t>
  </si>
  <si>
    <t>CHANGE OF USE FROM SINGLE FAMILY DWELLING TO SINGLE FAMILY DWELLING WITH SECONDARY SUITE. SCOPE OF WORK LIMITED TO ADDING A SECONDARY SUITE TO LOWER LEVEL. NO CHANGE TO UPPER LEVEL. NO STRUCTURAL CHAN</t>
  </si>
  <si>
    <t>CHANGE OF USE FROM SINGLE FAMILY DWELLING TO SINGLE FAMILY DWELLING WITH SECONDARY SUITE. LEGALIZE  SECONDARY SUITE CONSTRUCTED WITHOUT PERMITS.</t>
  </si>
  <si>
    <t>CHANGE OF USE FROM SINGLE FAMILY DWELLING TO SINGLE FAMILY DWELLING WITH SECONDARY SUITE. TWO BEDROOM ONE BATHROOM ON EACH LEVEL. ADD SECOND LAUNDRY TO UPPER LEVEL. NO CHANGES TO LOAD-BEARING STRUCTUR</t>
  </si>
  <si>
    <t xml:space="preserve">RENOVATION TO BOTH LEVELS OF HOUSE WITH EXISTING SECONDARY SUITE INCLUDING NEW TWO-STOREY ADDITION AND DECK_x000D_
GROUP  C, PART 9, TOTAL ADDITION AREA: 76M SQ. _x000D_
</t>
  </si>
  <si>
    <t>CHANGE OF USE FROM SINGLE FAMILY DWELLING TO SINGLE FAMILY DWELLING WITH SECONDARY SUITE. BASEMENT RENOVATION ADD TWO BEDROOMS, OFFICE SPACE, WET BAR AND LAUNDRY AREA. NO CHANGES TO LOAD-BEARING STRUC</t>
  </si>
  <si>
    <t>CHANGE OF USE FROM SINGLE FAMILY DWELLING TO SINGLE FAMILY DWELLING WITH SECONDARY SUITE. DEVELOP SUITE IN LOWER LEVEL. ONLY CHANGE TO UPPER LEVEL IS ADDING LAUNDRY. NO STRUCTURAL CHANGES. NO EXTERIOR</t>
  </si>
  <si>
    <t>NEW TWO STOREY SINGLE FAMILY DWELLING WITH SECONDARY SUITE. TWO KITCHENS, SEVEN BEDROOMS AND EIGHT BATHROOMS.</t>
  </si>
  <si>
    <t xml:space="preserve">CONSTRUCT A NEW SINGLE FAMILY DWELLING WITH SECONDARY SUITE_x000D_
</t>
  </si>
  <si>
    <t>CONSTRUCT NEW SINGLE FAMILY DWELLING WITH SECONDARY SUITE WITH ATTACHED GARAGE.</t>
  </si>
  <si>
    <t>ADDITION TO EXISTING WITH CHANGE OF USE TO INCLUDE SECONDARY SUITE</t>
  </si>
  <si>
    <t>CHANGE OF USE FROM SINGLE FAMILY DWELLING TO SINGLE FAMILY DWELLING WITH SECONDARY SUITE. RENOVATE MAIN (NEW BATHROOM, RENO EXISTING  BATHROOM, NEW BEDROOM, NEW INTERIOR WALLS AND KITCHEN RENO) AND LO</t>
  </si>
  <si>
    <t>CHANGE OF USE FROM SINGLE FAMILY DWELLING TO SINGLE FAMILY DWELLING WITH SECONDARY SUITE. CHANGES TO LOWER FLOOR ONLY. NO STRUCTURAL CHANGES.</t>
  </si>
  <si>
    <t>CONSTRUCT NEW SINGLE FAMILY DWELLING WITH SECONDARY SUITE. STEP CODE LEVEL 3.</t>
  </si>
  <si>
    <t>CHANGE OF USE FROM SINGLE FAMILY DWELLING TO SINGLE FAMILY DWELLING WITH SECONDARY SUITE. NEW COLLAR TIES IN ATTIC.</t>
  </si>
  <si>
    <t>CHANGE OF USE FROM SINGLE FAMILY DWELLING TO SINGLE FAMILY DWELLING WITH SECONDARY SUITE. CLOSE IN GARAGE FOR LIVING SPACE.</t>
  </si>
  <si>
    <t>CHANGE OF USE TO SINGLE FAMILY DWELLING WITH SECONDARY SUITE. NEW TWO STOREY 1800 SQUARE FEET ADDITION FOR SUITE. ONLY CHANGE TO EXISTING IS REMOVING ORIGINAL ENTRY AND NEW ENTRY DOOR.</t>
  </si>
  <si>
    <t>LEGALIZE SECONDARY SUITE, REMOVE CHIMNEY, MINOR MAIN FLOOR ALTERATIONS, NEW DECK</t>
  </si>
  <si>
    <t xml:space="preserve">CHANGE OF USE FROM SINGLE FAMILY DWELLING TO SINGLE FAMILY DWELLING WITH SECONDARY SUITE. CONVERT ATTACHED GARAGE TO LIVING ROOM. NEW FRONT ENTRY PORCH, LANDING AND STAIRS TO UPPER UNIT. NO CHANGE TO </t>
  </si>
  <si>
    <t>CHANGE OF USE FROM SINGLE FAMILY DWELLING TO SINGLE FAMILY DWELLING WITH SECONDARY SUITE. NO CHANGE TO UPPER LEVEL. NO CHANGES TO LOAD-BEARING STRUCTURE.</t>
  </si>
  <si>
    <t>CHANGE OF USE FROM A SINGLE FAMILY DWELLING TO A SINGLE FAMILY DWELLING WITH SECONDARY SUITE. RENOVATE LOWER LEVEL TO ADD A ONE BEDROOM AND ONE BATHROOM SECONDARY SUITE. NO CHANGES TO MAIN OR UPPER LE</t>
  </si>
  <si>
    <t>CHANGE OF USE FROM SINGLE FAMILY DWELLING TO SINGLE FAMILY DWELLING WITH SUITE. RENOVATE LOWER LEVEL ONLY TO CREATE SECONDARY SUITE. NO CHANGES TO MAIN OR UPPER LEVELS. NO STRUCTURAL CHANGES PERMITTED</t>
  </si>
  <si>
    <t>RAISE HOUSE. CONVERT SINGLE FAMILY DWELLING TO SINGLE-FAMILY DWELLING WITH SECONDARY SUITE.</t>
  </si>
  <si>
    <t>RENOVATIONS TO MAIN AND LOWER FLOORS, ADD SECOND STOREY ADDITION. CHANGE OF USE TO INCLUDE SECONDARY SUITE, RECONFIGURE DECK LOCATION AND EXTERIOR STAIRS.</t>
  </si>
  <si>
    <t>CHANGE OF USE FROM SINGLE FAMILY DWELLING TO SINGLE FAMILY DWELLING WITH SECONDARY SUITE. CONSTRUCT NEW ADDITION ON UPPER FLOOR. ATTACHED GARAGE CONVERTED TO SECONDARY SUITE.</t>
  </si>
  <si>
    <t>CHANGE OF USE FROM SINGLE FAMILY DWELLING TO SINGLE FAMILY DWELLING WITH SECONDARY SUITE. ADDITION OF SECOND STOREY AND ROOF DECK OVER EXISTING GARAGE WHICH INCLUDES REMOVING THE EXISTING GARAGE ROOF.</t>
  </si>
  <si>
    <t>CHANGE OF USE FROM SINGLE FAMILY DWELLING TO SINGLE FAMILY DWELLING WITH SECONDARY SUITE. RENOVATION TO LOWER LEVEL ONLY. NO CHANGES TO UPPER LEVELS. NO STRUCTURAL REMOVAL PERMITTED UNDER THIS PERMIT.</t>
  </si>
  <si>
    <t>CONSTRUCT A NEW SINGLE FAMILY DWELLING WITH SECONDARY SUITE. SPRINKLERED.</t>
  </si>
  <si>
    <t>CHANGE OF USE FROM SINGLE FAMILY DWELLING TO SINGLE FAMILY DWELLING WITH SECONDARY SUITE.HOUSE LIFT. RENOVATION TO UPPER AND LOWER FLOORS,</t>
  </si>
  <si>
    <t xml:space="preserve">CHANGE OF USE FROM SINGLE FAMILY DWELLING TO SINGLE FAMILY DWELLING WITH SECONDARY SUITE. RENOVATE LOWER FLOOR FOR SECONDARY SUITE, PLUMBING CHANGES, NEW WINDOWS AND DOORS_x000D_
_x000D_
</t>
  </si>
  <si>
    <t>CONSTRUCT SINGLE FAMILY DWELLING WITH SECONDARY SUITE. STEP CODE LEVEL 3.</t>
  </si>
  <si>
    <t>CONSTRUCT A NEW SINGLE FAMILY DWELLING WITH SECONDARY SUITE. STEP CODE 3.</t>
  </si>
  <si>
    <t>CHANGE OF USE FROM SINGLE FAMILY DWELLING TO SINGLE FAMILY DWELLING WITH SECONDARY SUITE. RENOVATE LOWER LEVEL. NO WORK TO UPPER LEVEL(RAI).</t>
  </si>
  <si>
    <t>CONVERSION OF DUPLEX TO SINGLE FAMILY DWELLING WITH SECONDARY SUITE. REMOVE ILLEGAL THIRD UNIT FROM ATTIC AREA AND RETURN BACK TO ATTIC (non-habitable) SPACE. ENLARGE SUITE ON LOWER LEVEL. NO ALTERATI</t>
  </si>
  <si>
    <t>CONSTRUCT A NEW SINGLE FAMILY DWELLING WITH SECONDARY SUITE ON A VACANT LOT</t>
  </si>
  <si>
    <t>INTERIOR AND EXTERIOR RENOVATION. KITCHEN. BATHROOM. DOOR AND WINDOW ALTERATIONS._x000D_
SECONDARY SUITE REDUCED TO A 1 BEDROOM, SEE AS-BUILTS - SM</t>
  </si>
  <si>
    <t>CONSTRUCT A NEW 2-  STOREY SINGLE FAMILY DWELLING ON A VACANT BARE STRATA LOT. NO SECONDARY SUITE. CRAWL SPACE. ATTACHED GARAGE</t>
  </si>
  <si>
    <t>CHANGE OF USE FROM SINGLE FAMILY DWELLING TO SINGLE FAMILY DWELLING WITH SECONDARY SUITE. NEW FOUNDATION, SLAB AND LOWER LEVEL. REBUILD FRONT ENTRY DECK.  REMOVE CHIMNEY.</t>
  </si>
  <si>
    <t>CONSTRUCT A NEW SINGLE FAMILY DWELLING WITH SECONDARY SUITE</t>
  </si>
  <si>
    <t>NEW SINGLE FAMILY DWELLING WITH SECONDARY SUITE. STEP CODE LEVEL 3.</t>
  </si>
  <si>
    <t>CHANGE OF USE FROM SINGLE FAMILY DWELLING TO SINGLE FAMILY DWELLING WITH SECONDARY SUITE. NEW ICF FOUNDATION. NEW WINDOWS/DOORS. CONVERT GARAGE AREA TO LIVING SPACE. REMOVE BRICK CHIMNEY. REBUILD FRON</t>
  </si>
  <si>
    <t>CHANGE OF USE TO SINGLE FAMILY DWELLING WITH ONE BEDROOM ONE BATHROOM SECONDARY SUITE. CONVERT GARAGE TO LIVING SPACE. NO STRUCTURAL CHANGES.</t>
  </si>
  <si>
    <t>DIG DOWN AND ADD NEW FOUNDATION AND SLAB. CHANGE OF USE TO SINGLE FAMILY DWELLING WITH SECONDARY SUITE. REMOVE SUNROOM AND STAIRS BETWEEN FIRST AND SECOND STOREY ADD LAUNDRY TO SECOND STOREY. NO CHANG</t>
  </si>
  <si>
    <t>CONSTRUCT A SINGLE FAMILY DWELLING WITH SECONDARY SUITE. STEP CODE LEVEL 3.</t>
  </si>
  <si>
    <t>CHANGE OF USE FROM SINGLE FAMILY DWELLING TO SINGLE FAMILY DWELLING WITH SECONDARY SUITE IN BASEMENT LEVEL. RENOVATION TO UPPER LEVELS.</t>
  </si>
  <si>
    <t>DECOMMISSION UN-PERMITTED SECONDARY SUITE. SCOPE LIMITED TO REMOVE STOVE AND KITCHEN EXHAUST FAN. CHANGE USE OF SPACE WHICH WAS KITCHEN/DARK ROOM TO REC ROOM.</t>
  </si>
  <si>
    <t>CHANGE OF USE FROM SINGLE FAMILY DWELLING TO SINGLE FAMILY DWELLING WITH SECONDARY SUITE. DIG DOWN LOWER LEVEL, UNDERPIN FOUNDATION. NEW SLAB. NEW COVERED PATIO AT FRONT AND NEW COVERED PATIO / DECK A</t>
  </si>
  <si>
    <t xml:space="preserve">CHANGE OF USE FROM SINGLE FAMILY DWELLING TO SINGLE FAMILY DWELLING WITH SECONDARY SUITE. PARTIAL NEW FOUNDATION AND SLAB FOR SUITE AREA. NO CHANGES TO MAIN AND UPPER LEVEL. CHANGE STAIRS AND LANDING </t>
  </si>
  <si>
    <t>CONSTRUCT A NEW ADDITION AND CHANGE OF USE TO SINGLE FAMILY DWELLING WITH SECONDARY SUITE</t>
  </si>
  <si>
    <t>CHANGE OF USE FROM SINGLE FAMILY DWELLING TO SINGLE FAMILY DWELLING WITH TWO BEDROOM, ONE BATHROOM SECONDARY SUITE IN LOWER LEVEL. ADD LAUNDRY TO UPPER LEVEL.  CHANGE LAYOUT OF ENSUITE BATHROOM. NO ST</t>
  </si>
  <si>
    <t>NEW CONSTRUCTION OF SINGLE FAMILY DWELLING WITH SECONDARY SUITE</t>
  </si>
  <si>
    <t>LEGALIZE WORK IN BASEMENT DONE WITHOUT PERMIT_x000D_
* Finished basement only.._x000D_
* Not a secondary suite.</t>
  </si>
  <si>
    <t>CONVERT DUPLEX TO SINGLE FAMILY DWELLING WITH SECONDARY SUITE WITH ADDITION AND NEW DECK.</t>
  </si>
  <si>
    <t>CONSTRUCT A NEW SINGLE FAMILY DWELLING WITH SECONDARY SUITE.  STEP CODE LEVEL 3.</t>
  </si>
  <si>
    <t>CHANGE OF USE FROM SINGLE FAMILY DWELLING TO SINGLE FAMILY DWELLING WITH SECONDARY SUITE. FINISH LOWER LEVEL WITH ONE BEDROOM SUITE AND MEDIA ROOM/LAUNDRY AND BATHROOM FOR MAIN DWELLING UNIT.  NEW CLA</t>
  </si>
  <si>
    <t>CHANGE OF USE FROM SINGLE FAMILY DWELLING TO SINGLE FAMILY DWELLING WITH SECONDARY SUITE. FINISH BASEMENT TO CREATE A ONE BEDROOM SECONDARY SUITE</t>
  </si>
  <si>
    <t>CHANGE OF USE FROM SINGLE FAMILY DWELLING TO SINGLE FAMILY DWELLING WITH ONE BEDROOM SECONDARY SUITE. SHARED LAUNDRY. NO ALTERATIONS TO STRUCTURAL / LOAD-BEARING WALLS PERMITTED UNDER THIS PERMIT.</t>
  </si>
  <si>
    <t>CHANGE OF USE FROM SINGLE FAMILY DWELLING TO SINGLE FAMILY DWELLING WITH SECONDARY SUITE. NO CHANGES TO UPPER FLOOR. LOWER LEVEL:  CREATE ONE BEDROOM SUITE IN BASEMENT AND ONE BEDROOM FOR MAIN DWELLIN</t>
  </si>
  <si>
    <t>CHANGE OF USE FROM SINGLE FAMILY DWELLING TO SINGLE FAMILY DWELLING WITH SECONDARY SUITE. TWO BEDROOM SUITE IN NEW ADDITION.</t>
  </si>
  <si>
    <t>CONSTRUCT A NEW ADDITION WITH A NEW DECK &amp; CREATE A SECONDARY SUITE</t>
  </si>
  <si>
    <t>CHANGE OF USE FROM SINGLE FAMILY DWELLING TO SINGLE FAMILY DWELLING WITH TWO BEDROOM SECONDARY SUITE. NO EXTERIOR CHANGES. NO CHANGES TO MAIN LEVEL.</t>
  </si>
  <si>
    <t>NEW SINGLE FAMILY DWELLING WITH SECONDARY SUITE. THREE BEDROOMS IN EACH DWELLING UNIT. STEP CODE LEVEL 3.</t>
  </si>
  <si>
    <t>CONSTRUCT NEW TWO-STOREY SINGLE FAMILY DWELLING WITH SECONDARY SUITE. STEP CODE LEVEL 3.</t>
  </si>
  <si>
    <t>CHANGE OF USE FROM SINGLE FAMILY DWELLING TO SINGLE FAMILY DWELLING WITH SECONDARY SUITE. KITCHEN AND BATHROOM RE &amp; RE IN PRINCIPAL UNIT. ADDITION TO DECK NOT INCLUDED IN SCOPE AS UNDER 600 MM.</t>
  </si>
  <si>
    <t>CHANGE OF USE FROM SINGLE FAMILY DWELLING TO SINGLE FAMILY DWELLING WITH SECONDARY SUITE. SECONDARY SUITE IN FIRST STOREY. RENOVATE SECOND AND FOURTH STOREY. MAIN: KITCHEN AND BATHROOM RENOVATION. NEW</t>
  </si>
  <si>
    <t>NEW SINGLE FAMILY DWELLING WITH SECONDARY SUITE.</t>
  </si>
  <si>
    <t>CONSTRUCTION OF NEW TWO-STOREY SINGLE FAMILY DWELLING WITH SECONDARY SUITE OVER HEATED CRAWL SPACE WITH ATTACHED GARAGE</t>
  </si>
  <si>
    <t>RENOVATION TO EXISTING HOUSE. ADDITION IN REAR WITH NEW DECK. CHANGE OF USE TO SINGLE FAMILY DWELLING WITH SECONDARY SUITE. REMOVE EXISTING FIREPLACE AND CHIMNEY.</t>
  </si>
  <si>
    <t>CHANGE OF USE FROM SINGLE FAMILY DWELLING TO SINGLE FAMILY DWELLING WITH SECONDARY SUITE. CONSTRUCT NEW ONE STOREY ONE BEDROOM SECONDARY SUITE ATTACHED TO EXISTING GARAGE. SECONDARY SUITE ALL NEW CONS</t>
  </si>
  <si>
    <t>CHANGE OF USE FROM SINGLE FAMILY DWELLING TO SINGLE FAMILY DWELLING WITH SECONDARY SUITE. REAR ADDITION TO REPLACE ATTACHED GARAGE. RENOVATION TO BOTH FLOORS.</t>
  </si>
  <si>
    <t>CONSTRUCT NEW SINGLE FAMILY DWELLING. _x000D_
(SECONDARY SUITE IS NOT PERMITTED AS PART OF THIS PERMIT)</t>
  </si>
  <si>
    <t>CONSTRUCT NEW SINGLE FAMILY DWELLING. SECONDARY SUITE IS NOT PERMITTED AS PART OF THIS PERMIT.</t>
  </si>
  <si>
    <t>NEW SINGLE FAMILY DWELLING WITH SECONDARY SUITE. STEP CODE LEVEL 1.</t>
  </si>
  <si>
    <t>MAIN FLOOR AND BASEMENT RENOVATIONS, CHANGE OF USE TO INCLUDE SECONDARY SUITE. REMOVE REAR EXTERIOR CONCRETE STAIRS AND REPLACE WITH WOOD STAIRS AND POSTS. REPLACE GUARDS ON FRONT AND REAR STAIRS.</t>
  </si>
  <si>
    <t>SCOPE OF WORK LIMITED TO: CHANGE OF USE FROM SINGLE FAMILY DWELLING TO SINGLE FAMILY DWELLING WITH SECONDARY SUITE. CONVERT ATTACHED GARAGE TO LIVING SPACE AND CREATE ONE BEDROOM SECONDARY SUITE . ADD</t>
  </si>
  <si>
    <t>CHANGE OF USE FROM SINGLE FAMILY DWELLING TO SINGLE FAMILY DWELLING WITH SECONDARY SUITE. NO STRUCTURAL CHANGES PERMITTED UNDER THIS PERMIT. NO CHANGE TO UPPER LEVEL.</t>
  </si>
  <si>
    <t>CHANGE OF USE FROM SINGLE FAMILY DWELLING TO SINGLE FAMILY DWELLING WITH ONE BEDROOM SECONDARY SUITE. ENCLOSE GARAGE FOR LIVING SPACE FOR PRIMARY UNIT, NEW DECK IN REAR YARD. NEW FRENCH DOOR TO DECK O</t>
  </si>
  <si>
    <t>CONSTRUCT NEW SINGLE FAMILY DWELLING WITH SECONDARY SUITE. BC ENERGY STEP CODE 1.</t>
  </si>
  <si>
    <t>CHANGE OF USE FROM SINGLE FAMILY DWELLING TO SINGLE FAMILY DWELLING WITH SECONDARY SUITE. REMOVE FIREPLACE 2 CHIMNEYS AND DECK. 4.04 M X 6.35 M REAR TWO STOREY ADDITION. LIFT HOUSE 14" TO GET 7'6" CEI</t>
  </si>
  <si>
    <t>CHANGE OF USE FROM SINGLE FAMILY DWELLING TO SINGLE FAMILY DWELLING WITH SECONDARY SUITE. TWO BEDROOM SUITE IN LOWER LEVEL. INTERIOR WORK ONLY. NO CHANGES TO MAIN LEVEL AND NO STRUCTURAL CHANGES.</t>
  </si>
  <si>
    <t>CHANGE OF USE FROM SINGLE FAMILY DWELLING TO SINGLE FAMILY DWELLING WITH SECONDARY SUITE. ONLY CHANGE TO MAIN FLOOR IS INSTALLATION OF INTERCONNECTED SMOKE ALARMS.</t>
  </si>
  <si>
    <t>CHANGE OF USE FROM SINGLE FAMILY DWELLING TO SINGLE FAMILY DWELLING WITH SECONDARY SUITE. ONE BEDROOM SUITE IN LOWER LEVEL. SHARED LAUNDRY. CHANGE GARAGE TO LIVING SPACE. NO CHANGES TO MAIN LEVEL.</t>
  </si>
  <si>
    <t>CHANGE OF USE FROM SINGLE FAMILY DWELLING TO SINGLE FAMILY DWELLING WITH SECONDARY SUITE. TWO BEDROOM, ONE BATHROOM SECONDARY SUITE IN BASEMENT. NEW BATHROOM AND STORAGE AREA IN BASEMENT FOR MAIN DWEL</t>
  </si>
  <si>
    <t>REVISION AFTER ISSUANCE RECEIVED MARCH 13, 2020. CHANGE OF USE FROM SINGLE FAMILY DWELLING TO SINGLE FAMILY DWELLING WITH SECONDARY SUITE. NEW SECONDARY SUITE ON MAIN LEVEL OF HOUSE WITH STORAGE SPACE</t>
  </si>
  <si>
    <t>CHANGE OF USE FROM SINGLE FAMILY DWELLING TO SINGLE FAMILY DWELLING WITH SECONDARY SUITE. NEW EXTERIOR DOUBLE DOOR IN BASEMENT. NO WORK ON MAIN FLOOR.</t>
  </si>
  <si>
    <t>CHANGE OF USE FROM SINGLE FAMILY DWELLING TO SINGLE FAMILY DWELLING WITH NEW SECONDARY SUITE. REMOVE CHIMNEY AND WOOD STOVE. NO OTHER EXTERIOR CHANGES.</t>
  </si>
  <si>
    <t xml:space="preserve">CONVERSION FROM DUPLEX TO SINGLE FAMILY DWELLING WITH SECONDARY SUITE.  LOWER FLOOR SUITE DECOMMISSIONED, BECOMING PART OF MAIN FLOOR SUITE.  SECONDARY SUITE INSTALLED ON UPPER FLOOR WITH NEW DORMER. </t>
  </si>
  <si>
    <t>CHANGE OF USE FROM SINGLE FAMILY DWELLING TO SINGLE FAMILY DWELLING WITH ONE BEDROOM SECONDARY SUITE. SECONDARY SUITE IN LOWER LEVEL - FULL RENOVATION TO LOWER LEVEL. MAIN LEVEL RENOVATION INCLUDES RE</t>
  </si>
  <si>
    <t>CHANGE OF USE FROM SINGLE FAMILY DWELLING TO SINGLE FAMILY DWELLING WITH SECONDARY SUITE. NO CHANGES TO MAIN FLOOR. LOWER LEVEL - CREATE TWO  BEDROOM SECONDARY SUITE WITH  FULL BATHROOM, KITCHEN, LIVI</t>
  </si>
  <si>
    <t>SINGLE FAMILY DWELLING WITH NEW SECONDARY SUITE, REPLACING EXISTING DECK</t>
  </si>
  <si>
    <t>ADDITION TO  SINGLE FAMILY DWELLING FOR SECONDARY SUITE WITH ROOF DECK OVER AND MUDROOM/ENTRY.  NO CHANGES TO EXISTING FLOOR AREAS IN EXISTING STRUCTURE.</t>
  </si>
  <si>
    <t>NEW SINGLE FAMILY DWELLING WITH SECONDARY SUITE</t>
  </si>
  <si>
    <t>NEW SINGLE FAMILY DWELLING WITH ONE BEDROOM SECONDARY SUITE ABOVE GARAGE.</t>
  </si>
  <si>
    <t>CHANGE OF USE FROM SINGLE FAMILY DWELLING TO SINGLE FAMILY DWELLING WITH SECONDARY SUITE. LEGALIZING DECK CONSTRUCTED WITHOUT PERMITS, RENOVATING UPPER FLOOR.</t>
  </si>
  <si>
    <t>CHANGE OF USE FROM SINGLE FAMILY DWELLING TO SINGLE FAMILY DWELLING WITH SECONDARY SUITE. REMOVE STAIRS BETWEEN UPPER AND LOWER LEVEL.  REMOVE FIRE PLACE AND CHIMNEY. LOWER LEVEL SUITE - CREATE TWO BE</t>
  </si>
  <si>
    <t>CREATION OF SECONDARY SUITE ON LOWER FLOOR. UPSTAIRS RENOVATIONS INCLUDING KITCHEN, BATHROOM &amp; ADDING TO WINDOWS.</t>
  </si>
  <si>
    <t>CHANGE OF USE FROM SINGLE FAMILY DWELLING TO SINGLE FAMILY DWELLING WITH SECONDARY SUITE.  ADDING KITCHEN ONLY TO MAKE SUITE INCLUDING HOOD VENT, STOVE._x000D_
_x000D_
(BASEMENT RENOVATION DONE UNDER BP054536)  N</t>
  </si>
  <si>
    <t>CHANGE OF USE FROM SINGLE FAMILY DWELLING TO SINGLE FAMILY DWELLING WITH TWO BEDROOM SECONDARY SUITE. MAJOR RENOVATION TO ALL LEVELS WITH ADDITION. DIG DOWN AND UNDERPIN EXISTING FOUNDATION.</t>
  </si>
  <si>
    <t>NEW SINGLE FAMILY DWELLING WITH 2 BEDROOM/2 STOREY SECONDARY SUITE.</t>
  </si>
  <si>
    <t>LIFT AND RENOVATE HOUSE, CHANGE OF USE FROM SINGLE FAMILY DWELLING TO SINGLE FAMILY DWELLING WITH SECONDARY SUITE</t>
  </si>
  <si>
    <t>CHANGE OF USE FROM SINGLE FAMILY DWELLING TO SINGLE FAMILY DWELLING WITH SECONDARY SUITE. TWO STOREY ADDITION (24' X 26') ON BASEMENT / CRAWLSPACE AT REAR OF HOUSE. RETURN UPPER LEVEL OF EXISTING DWEL</t>
  </si>
  <si>
    <t>CHANGE OF USE FROM SINGLE FAMILY DWELLING TO SINGLE FAMILY DWELLING WITH SECONDARY SUITE. CONVERT GARAGE TO LIVING SPACE. FINISH UNFINISHED BASEMENT. MAIN FLOOR - REMOVE WALL BETWEEN LIVING ROOM AND D</t>
  </si>
  <si>
    <t>CHANGE OF USE FROM SINGLE FAMILY DWELLING WITH SECONDARY SUITE BACK TO SINGLE FAMILY DWELLING. DECOMMISSION BASEMENT SUITE, CONVERT KITCHEN TO LAUNDRY ROOM, INSTALL FIRE ALARMS, NO ACTUAL CONSTRUCTION</t>
  </si>
  <si>
    <t>REINSTATE SECONDARY SUITE (NO PHYSICAL WORK TO BE DONE). SECONDARY SUITE PURPOSE BUILT UNDER BP045013.</t>
  </si>
  <si>
    <t>CHANGE OF USE FROM SINGLE FAMILY DWELLING TO SINGLE FAMILY DWELLING WITH SECONDARY SUITE. SECONDARY SUITE IN ADDITION CONNECTED TO MAIN BUILDING BY ROOF DECK. MAJOR RENOVATION TO EXISTING STRUCTURE AL</t>
  </si>
  <si>
    <t>DIGGING DOWN FOR NEW FOUNDATION AND FULL HEIGHT BASEMENT. CHANGE OF USE TO SINGLE FAMILY DWELLING WITH TWO BEDROOM SECONDARY SUITE. REMOVE STAIRS TO ATTIC AND REINSTATE ATTIC SPACE. REMOVE REAR DECK A</t>
  </si>
  <si>
    <t>CONVERT EXISTING SINGLE FAMILY DWELLING TO SINGLE FAMILY DWELLING  WITH SECONDARY SUITE</t>
  </si>
  <si>
    <t>CHANGE OF USE FROM SINGLE FAMILY DWELLING TO SINGLE FAMILY DWELLING WITH ONE SECONDARY SUITE. NEW EXTERIOR DOORS IN PREVIOUS GARAGE OPENING AND 3 NEW WINDOWS ON RIGHT ELEVATION. NO OTHER EXTERIOR CHAN</t>
  </si>
  <si>
    <t>CHANGE OF USE FROM SINGLE FAMILY DWELLING TO SINGLE FAMILY DWELLING WITH SECONDARY SUITE. (INTERIOR AND EXTERIOR RENOVATION)</t>
  </si>
  <si>
    <t>CHANGE OF USE FROM SINGLE FAMILY DWELLING TO SINGLE FAMILY DWELLING WITH TWO BEDROOM SECONDARY SUITE. NO CHANGES TO MAIN LEVEL. NO EXTERIOR CHANGES.</t>
  </si>
  <si>
    <t>CHANGE OF USE FROM SINGLE FAMILY DWELLING TO SINGLE FAMILY DWELLING WITH SECONDARY SUITE. CHANGES TO LOWER LEVEL ONLY. CHANGE WINDOWS IN PRINCIPAL UNIT KITCHEN AND BATHROOM TO GLASS BLOCK.</t>
  </si>
  <si>
    <t>CHANGE OF USE FROM SINGLE FAMILY DWELLING TO SINGLE FAMILY DWELLING WITH TWO BEDROOM SECONDARY SUITE. CLOSE IN PORTION OF CARPORT FOR COMMON LAUNDRY AND SUITE EXIT.  RENOVATE KITCHEN AND REMOVE WALL B</t>
  </si>
  <si>
    <t>CHANGE OF USE FROM SINGLE FAMILY DWELLING TO SINGLE FAMILY DWELLING WITH SECONDARY SUITE. CHANGES TO LOWER LEVEL ONLY. REMOVE CARPORT.</t>
  </si>
  <si>
    <t>CHANGE OF USE FROM SINGLE FAMILY DWELLING TO SINGLE FAMILY DWELLING  WITH SECONDARY SUITE. CONVERT ATTACHED  GARAGE TO LIVING SPACE. RECONFIGURE STAIRS. CHANGE BATHROOM LAYOUT TO INCLUDE SHOW ON UPPER</t>
  </si>
  <si>
    <t>SCOPE OF WORK INCLUDES: DECOMMISSIONING SECONDARY SUITE CONSTRUCTED WITHOUT THE REQUIRED PERMITS. BASEMENT DEVELOPMENT.KITCHEN, FAMILY AND POWDER ROOM RENOVATION.  REMOVING CHIMNEY. ADDITION TO EXISTI</t>
  </si>
  <si>
    <t>DECOMMISSION SECONDARY SUITE, RETURN TO SINGLE FAMILY DWELLING AS PER LAST APPROVED PLAN.</t>
  </si>
  <si>
    <t>CONVERT EXISTING SINGLE FAMILY DWELLING  TO SINGLE FAMILY DWELLING WITH SECONDARY SUITE</t>
  </si>
  <si>
    <t>HOUSE LIFT, REPLACE FOUNDATION, CHANGE OF USE FROM ONE SUITE WITH 4 LIGHT HOUSEKEEPING UNITS TO A SINGLE FAMILY DWELLING WITH SECONDARY SUITE. SUITE IN LOWER LEVEL, UPDATE MAIN FLOOR KITCHEN AND REPLA</t>
  </si>
  <si>
    <t>CHANGE OF USE FROM SINGLE FAMILY DWELLING TO SINGLE FAMILY DWELLING WITH SECONDARY SUITE. RENOVATIONS TO MAIN FLOOR AS WELL LOWER LEVEL.</t>
  </si>
  <si>
    <t>ADDITION WITH CREATION OF SECONDARY SUITE.  NEW BATHROOM ON UPPER FLOOR.</t>
  </si>
  <si>
    <t>1280: NEW CONSTRUCTION SINGLE FAMILY DWELLING WITH SECONDARY SUITE</t>
  </si>
  <si>
    <t>CONVERT SINGLE FAMILY DWELLING TO SINGLE FAMILY DWELLING  WITH SECONDARY SUITE</t>
  </si>
  <si>
    <t>1282: NEW CONSTRUCTION SINGLE FAMILY DWELLING WITH SECONDARY SUITE</t>
  </si>
  <si>
    <t>CHANGE OF USE FROM SINGLE FAMILY DWELLING TO SINGLE FAMILY DWELLING WITH SECONDARY SUITE INCLUDES AN ADDITION. KITCHEN RENO OF PRINCIPAL UNIT.</t>
  </si>
  <si>
    <t xml:space="preserve">CHANGE OF USE FROM SINGLE FAMILY DWELLING TO SINGLE FAMILY DWELLING WITH SECONDARY SUITE. SECONDARY SUITE MAIN FLOOR. PRINCIPAL UNIT KITCHEN RENOVATION WITH NEW WINDOWS. REMOVE WOOD BURNING FIREPLACE </t>
  </si>
  <si>
    <t>FIRE REPAIRS. CHANGE OF USE FROM SINGLE FAMILY DWELLING TO SINGLE FAMILY DWELLING WITH SECONDARY SUITE. _x000D_
LEGALIZE PREVIOUS WORK DONE WITHOUT PERMITS (ADDITIONS TO LOWER FLOOR)</t>
  </si>
  <si>
    <t xml:space="preserve">CHANGE OF USE FROM SINGLE FAMILY DWELLING TO SINGLE FAMILY DWELLING WITH SECONDARY SUITE. EXTERIOR CHANGES TO WINDOWS, DOORS &amp; DECK. MAIN FLOOR: REMOVING INTERIOR WALLS, MOVING POWDER ROOM.  ADDITION </t>
  </si>
  <si>
    <t>RAISE HOUSE &amp; CREATE SECONDARY SUITE</t>
  </si>
  <si>
    <t>CHANGE OF USE FROM SINGLE FAMILY DWELLING TO SINGLE FAMILY DWELLING WITH SECONDARY SUITE. PARTIAL FOUNDATION REPLACEMENT. NEW SLAB.</t>
  </si>
  <si>
    <t>CHANGE OF USE FROM SINGLE FAMILY DWELLING TO SINGLE FAMILY DWELLING WITH SECONDARY SUITE, ADD ONE WINDOW, ALTER TWO WINDOW DIMENSIONS.</t>
  </si>
  <si>
    <t>CONVERT SINGLE FAMILY DWELLING TO SINGLE FAMILY DWELLING  WITH SECONDARY SUITE AND CHIMNEY REPAIR</t>
  </si>
  <si>
    <t>RENOVATION AND 2-STOREY ADDITION.   CHANGE OF USE FROM DUPLEX TO SINGLE FAMILY DWELLING WITH SECONDARY SUITE.</t>
  </si>
  <si>
    <t>CONVERT SINGLE FAMILY DWELLING TO SINGLE FAMILY DWELLING  WITH SECONDARY SUITE_x000D_
RENOVATE MAIN FLOOR KITCHEN</t>
  </si>
  <si>
    <t xml:space="preserve">RAISE EXISTING HOUSE. NEW FOUNDATION. CHANGE OF USE FROM SINGLE FAMILY DWELLING TO SINGLE FAMILY DWELLING WITH SECONDARY SUITE._x000D_
_x000D_
2 Storey / C Occupancy / Combustible Construction / Total Floor Area </t>
  </si>
  <si>
    <t>NEW SINGLE FAMILY DWELLING WITH SECONDARY SUITE._x000D_
_x000D_
Part 9 / Combustible Construction / 2 Storey / C Occupancy</t>
  </si>
  <si>
    <t>NEW CONSTRUCTION OF SINGLE FAMILY DWELLING WITH SECONDARY SUITE.</t>
  </si>
  <si>
    <t>CHANGE OF USE FROM SINGLE FAMILY DWELLING TO SINGLE FAMILY DWELLING WITH SECONDARY SUITE_x000D_
Main floor kitchen not included in scope of work.</t>
  </si>
  <si>
    <t>ADDITION AND CHANGE OF USE FROM SINGLE FAMILY DWELLING TO SINGLE FAMILY DWELLING WITH SECONDARY SUITE</t>
  </si>
  <si>
    <t xml:space="preserve">CHANGE OF USE FROM SINGLE FAMILY DWELLING TO SINGLE FAMILY DWELLING WITH SECONDARY SUITE. INTERIOR RENOVATION. REAR YARD TWO STOREY ADDITION WITH NEW DECK. NEW FRONT STEPS. _x000D_
_x000D_
</t>
  </si>
  <si>
    <t>CONSTRUCT NEW SINGLE FAMILY DWELLING WITH SECONDARY SUITE._x000D_
_x000D_
Part 9 / Combustible Construction / 2 Storeys plus Basement / Gross Floor Area 300 m2</t>
  </si>
  <si>
    <t>CHANGE OF USE FROM SINGLE FAMILY DWELLING TO SINGLE FAMILY DWELLING WITH SECONDARY SUITE. REPLACE FOUNDATION AND FINISH UPPER LEVEL. NEW DECK IN REAR YARD. NEW FRONT STAIRS.</t>
  </si>
  <si>
    <t>NEW CONSTRUCTION OF SINGLE FAMILY DWELLING WITH SECONDARY SUITE_x000D_
_x000D_
Part 9 / 2 Storey / Combustible Construction / Gross Floor Area 279.87 m2 / 7.07 m Highest Roof Height / Site Coverage 184.3 m2</t>
  </si>
  <si>
    <t>NEW CONSTRUCTION OF A SINGLE FAMILY DWELLING WITH SECONDARY SUITE.</t>
  </si>
  <si>
    <t>CHANGE OF USE FROM SINGLE FAMILY TO SINGLE FAMILY DWELLING WITH SECONDARY SUITE.  ADDITION TO REAR OF HOUSE AND ADD SECONDARY SUITE.</t>
  </si>
  <si>
    <t>CHANGE OF USE FROM SINGLE FAMILY DWELLING TO SINGLE FAMILY DWELLING WITH SECONDARY SUITE._x000D_
_x000D_
Part 9 / gross floor area182.04 m sq / building area 89.46 m sq / combustible construction</t>
  </si>
  <si>
    <t xml:space="preserve">LEGALIZE EXISTING SUITE. DECOMMISSION 3RD SUITE. CHANGE OF USE FROM SINGLE FAMILY TO SINGLE FAMILY WITH SECONDARY SUITE_x000D_
_x000D_
</t>
  </si>
  <si>
    <t>CHANGE OF USE FROM SINGLE FAMILY DWELLING TO SINGLE FAMILY DWELLING WITH SECONDARY SUITE. SECONDARY SUITE IN PREVIOUSLY UNFINISHED BASEMENT.  LOWER FLOOR SLAB AND UNDERPIN FOUNDATION. BUILDING CLASSIF</t>
  </si>
  <si>
    <t>CHANGE OF USE FROM REST HOME TO SINGLE FAMILY DWELLING._x000D_
DE-COMMISSION NON-LEGAL SECONDARY SUITE AND RE-INSTATE INTERCONNECTING STAIRCASE IN ORIGINAL LOCATION.</t>
  </si>
  <si>
    <t>ADDING SECONDARY SUITE AND DECK ON UPPER LEVEL INCLUDING NEW DORMER  AT REAR OF HOUSE.</t>
  </si>
  <si>
    <t>ADDITION TO REAR OF HOUSE TO CONSTRUCT NEW 2 BEDROOM SECONDARY SUITE AND EXTEND EXISTING DINING ROOM.</t>
  </si>
  <si>
    <t>NEW CONSTRUCTION OF A SINGLE FAMILY DWELLING WITH SECONDARY SUITE</t>
  </si>
  <si>
    <t>CONVERT SFD TO SFD WITH SECONDARY SUITE</t>
  </si>
  <si>
    <t>CHANGE OF USE TO ADD SECONDARY SUITE.  CHANGE 2 WINDOWS</t>
  </si>
  <si>
    <t>TO REVERT DWELLING BACK TO DUPLEX FROM DUPLEX WITH SECONDARY SUITE</t>
  </si>
  <si>
    <t>CHANGE OF USE FROM SINGLE FAMILY DWELLING TO SINGLE FAMILY DWELLING WITH SECONDARY SUITE ON LOWER LEVEL OF DWELLING</t>
  </si>
  <si>
    <t>CHANGE OF USE FROM SINGLE FAMILY TO SINGLE FAMILY DWELLING WITH SECONDARY SUITE. RAISE EXISTING HOUSE, NEW FOUNDATION AND ADD ROOF DORMERS FOR NEW M.BDRM, ENSUITE AND PERSONAL SPACE.</t>
  </si>
  <si>
    <t>BASEMENT RENOVATION TO CHANGE USE FROM SFD TO SFD WITH SECONDARY SUITE</t>
  </si>
  <si>
    <t>CHANGE OF USE FROM SINGLE FAMILY DWELLING TO SINGLE FAMILY DWELLING WITH SECONDARY SUITE BY CONVERTING GARAGE TO LIVING SPACE, ADD NEW DECK AND CARPORT.</t>
  </si>
  <si>
    <t>RENOVATION TO BASEMENT AND MAIN FLOOR, LEGALIZE EXISTING SECONDARY SUITE, ADD SECOND STOREY LIVING SPACE AND DORMERS, NEW DECK AND REPLACE FRONT STAIRS.</t>
  </si>
  <si>
    <t>CHANGE OF USE FROM SINGLE FAMILY DWELLING TO SINGLE FAMILY DWELLING WITH SECONDARY SUITE BY CONVERTING GARAGE TO LIVING SPACE.</t>
  </si>
  <si>
    <t>KITCHEN AND BATHROOM RENOVATION, ALTER CONFIGURATION OF BEDROOM AND BATH, MAIN FLOOR ONLY.  DECOMMISSION UNAPPROVED SECONDARY SUITE IN BASEMENT.</t>
  </si>
  <si>
    <t>CHANGE OF USE TO SINGLE FAMILY DWELLING WITH SECONDARY SUITE &amp; ADDING 2 WINDOWS.  ALL CHANGES TO LOWER LEVEL.</t>
  </si>
  <si>
    <t>CHANGE OF USE TO SINGLE FAMILY DWELLING WITH SECONDARY SUITE. REBUILD CANTILEVER.</t>
  </si>
  <si>
    <t>CHANGE OF USE TO SINGLE FAMILY DWELLING WITH SECONDARY SUITE. RESIDE. REMOVE SOME WALLS. NEW DECK. WIDEN DRIVEWAY. FINISH BASEMENT.</t>
  </si>
  <si>
    <t>CONVERT SINGLE FAMILY DWELLING TO SINGLE FAMILY DWELLING WITH ONE BEDROOM SECONDARY SUITE.</t>
  </si>
  <si>
    <t>RENOVATE BASEMENT AND MAIN FLOOR, ADD SECONDARY SUITE, AND FRONT ADDITION. ALTER EXISTING ACCESSORY BUILDING ROOF TO MATCH PRINCIPLE RESIDENCE ROOF STYLE.</t>
  </si>
  <si>
    <t>CHANGE OF USE FROM SFD TO SFD WITH SECONDARY SUITE. RENO ALL 3 FLOORS, NEW FOUNDATION/FOOTINGS.</t>
  </si>
  <si>
    <t>NEW REAR ADDITION AND RENOVATE MAIN AND LOWER FLOOR, ADD SECONDARY SUITE</t>
  </si>
  <si>
    <t>CHANGE OF USE TO SINGLE FAMILY DWELLING WITH SECONDARY SUITE, ADD DOORS TO BEDROOMS IN MAIN LIVING SPACE, CHANGE LAUNDRY TO KITCHEN IN SUITE.</t>
  </si>
  <si>
    <t>ADDITION WITH SECONDARY SUITE</t>
  </si>
  <si>
    <t xml:space="preserve">RAISE HOUSE. RENOVATE EXISTING SINGLE FAMILY DWELLING.  _x000D_
REVISED SCOPE OF WORK DATED MAY 24, 2017 - ADD SECONDARY SUITE, REPLACE FOUNDATION, ADD 65 SQ FT TO LOWER LEVEL._x000D_
REVISED SCOPE OF WORK DATED </t>
  </si>
  <si>
    <t>ADD GARAGE &amp; SECONDARY SUITE, MINOR UPDATES TO EXISTING HOUSE</t>
  </si>
  <si>
    <t>CHANGE OF USE FROM SINGLE FAMILY DWELLING TO SINGLE FAMILY DWELLING WITH SECONDARY SUITE. REPLACING WINDOWS. NEW KITCHEN SINK AND LAUNDRY FOR SUITE.</t>
  </si>
  <si>
    <t>CHANGE OF USE FROM SINGLE FAMILY TO SINGLE FAMILY WITH SECONDARY SUITE (WORK DONE PREVIOUSLY BY OTHERS)</t>
  </si>
  <si>
    <t>CHANGE OF USE TO SINGLE FAMILY DWELLING WITH SECONDARY SUITE. RENOVATE MAIN FLOOR AND ADD SUITE IN BASEMENT. NEW 16' X 12' DECK WITH STAIRS IN REAR.</t>
  </si>
  <si>
    <t>NEW SFD WITH SECONDARY SUITE</t>
  </si>
  <si>
    <t>CHANGE OF USE FROM SFD TO SFD WITH SECONDARY SUITE, NEW STAIRS FOR ENTRY INTO BASEMENT SUITE</t>
  </si>
  <si>
    <t>CHANGE OF USE FROM SINGLE FAMILY DWELLING TO SINGLE FAMILY DWELLING WITH SECONDARY SUITE.  ADD STOVE AND FRIDGE.</t>
  </si>
  <si>
    <t>LIFT HOUSE FOR CHANGE OF USE FROM SINGLE FAMILY TO SINGLE FAMILY DWELLING WITH SECONDARY SUITE. REVISE REAR DECK &amp; STAIR</t>
  </si>
  <si>
    <t>NEW ADDITION AND CHANGE OF USE FROM TRIPLEX TO SINGLE FAMILY DWELLING WITH SECONDARY SUITE.</t>
  </si>
  <si>
    <t>MAIN FLOOR KITCHEN RENOVATION, ADD SECONDARY SUITE IN BASEMENT.  CHANGE OF USE FROM 1 SUITE &amp; 3 LHK UNITS TO SFD W/SECONDARY SUITE.</t>
  </si>
  <si>
    <t>RAISE HOUSE AND ADD SECONDARY SUITE_x000D_
REVISED SCOPE TO INCLUDE INFILL PORCH FOR LIVING SPACE, AND ALTER REAR DECK</t>
  </si>
  <si>
    <t>CONSTRUCT SINGLE FAMILY DWELLING WITH SECONDARY SUITE.</t>
  </si>
  <si>
    <t>TO FIT OUT COMPLETE BASEMENT TO INCORPORATE A SECONDARY SUITE AND BEDROOM/LAUNDRY ROOM FOR MAIN RESIDENCE</t>
  </si>
  <si>
    <t>CHANGE OF USE FROM SINGLE FAMILY DWELLING TO SINGLE FAMILY DWELLING WITH SECONDARY SUITE IN PREVIOUSLY UNOCCUPIED BASEMENT.</t>
  </si>
  <si>
    <t xml:space="preserve">CONVERT SINGLE FAMILY DWELLING TO SINGLE FAMILY DWELLING WITH SECONDARY SUITE. INTERIOR ALTERATIONS NEW INTERIOR WALLS, BATHROOMS, NEW SUNROOM AND SUMP PUMP. LEGALIZE SUNDECK, BALCONY, AND ADDITIONAL </t>
  </si>
  <si>
    <t>CONSTRUCT SINGLE FAMILY DWELLING WITH SECONDARY SUITE</t>
  </si>
  <si>
    <t>CHANGE OF USE TO SINGLE FAMILY DWELLING WITH SECONDARY SUITE. LIFTING HOUSE, ADDING BASEMENT, DEVELOPING SECOND FLOOR, ADD DECK TO EXISTING SFD.</t>
  </si>
  <si>
    <t>CHANGE OF USE FROM SINGLE FAMILY DWELLING TO SINGLE FAMILY DWELLING WITH SECONDARY SUITE. ADDITION TO FRONT AND EAST, FIREPLACE, NEW DECK @ REAR, REPLACING STAIR, NEW WINDOWS._x000D_
REVISED SCOPE DATED NOV</t>
  </si>
  <si>
    <t>CHANGE OF USE FROM SINGLE FAMILY DWELLING TO SINGLE FAMILY DWELLING WITH SECONDARY SUITE. RECONFIGURE UPSTAIRS LAYOUT</t>
  </si>
  <si>
    <t>CHANGE OF USE FROM ONE SUITE AND TWO LIGHT HOUSE KEEPING UNITS TO SINGLE FAMILY DWELLING WITH SECONDARY SUITE</t>
  </si>
  <si>
    <t>CONSTRUCT NEW SFD WITH SECONDARY SUITE</t>
  </si>
  <si>
    <t>CHANGE OF USE FROM SINGLE FAMILY TO SINGLE FAMILY WITH SECONDARY SUITE.  NEW DECK AND MINOR ALTERATIONS TO UPPER FLOOR. VOLUNTARY SEISMIC UPGRADE_x000D_
_x000D_
SEPTEMBER 28, 2016: REVISED SCOPE TO INCLUDE NEW DE</t>
  </si>
  <si>
    <t>LIFT HOUSE, NEW SECONDARY SUITE, RECONFIGURE LAYOUT ON ALL FLOORS. FINISH BASEMENT, ADDITION TO REAR, NEW DECK, NEW STAIRS AT FRONT.</t>
  </si>
  <si>
    <t>RELOCATE WALLS AND RENOVATE UPPER 2 FLOORS.  ADD SECONDARY SUITE IN BASEMENT.</t>
  </si>
  <si>
    <t>DEVELOP SECONDARY SUITE IN EXISTING VACANT BASEMENT BY LOWERING FLOOR TO OBTAIN CEILING HEIGHT REQUIRED.</t>
  </si>
  <si>
    <t>CHANGE OF USE FROM SINGLE FAMILY DWELLING TO SINGLE FAMILY DWELLING WITH SECONDARY SUITE. CONVERTING GARAGE TO HABITABLE SPACE.</t>
  </si>
  <si>
    <t>TO CREATE SECONDARY SUITE IN EXISTING SINGLE FAMILY DWELLING.</t>
  </si>
  <si>
    <t>CHANGE OF USE FROM SINGLE FAMILY DWELLING TO SINGLE FAMILY DWELLING WITH SECONDARY SUITE. NEW BEAM UPSTAIRS &amp; SKYLIGHT, CHANGING DOOR LOCATION, NEW STAIRS AND LANDING IN REAR &amp; NEW PORCH @ FRONT , NEW</t>
  </si>
  <si>
    <t>NEW CONSTRUCTION - SFD WITH SECONDARY SUITE</t>
  </si>
  <si>
    <t>CHANGE OF USE FROM SINGLE FAMILY DWELLING TO SINGLE FAMILY WITH SECONDARY SUITE. ALTER EXTERIOR DECK. ADD EXTERIOR DOOR AND WINDOW FOR SUITE.</t>
  </si>
  <si>
    <t>CHANGE OF USE FROM SINGLE FAMILY DWELLING TO SINGLE FAMILY WITH SECONDARY SUITE - AUTHORIZE EXISTING SECONDARY SUITE</t>
  </si>
  <si>
    <t>CHANGE OF USE FROM SFD TO SFD WITH SECONDARY SUITE.  MAIN FLOOR - RECONFIGURING WALLS AND NEW FINISHES, NEW WINDOWS IN REAR, FRONT STEPS TO BE REPLACED.</t>
  </si>
  <si>
    <t>CONSTRUCT SECONDARY SUITE IN EXISTING BASEMENT, AND CLAIM EXISTING GARAGE AS HABITABLE SPACE FOR PRINCIPAL RESIDENCE.</t>
  </si>
  <si>
    <t>ADDITION TO REAR AND SIDE YARD. ADDITION TO FRONT FACADE._x000D_
CHANGE OF USE FROM SINGLE FAMILY DWELLING TO SINGLE FAMILY DWELLING WITH SECONDARY SUITE</t>
  </si>
  <si>
    <t>CHANGE OF USE FROM SINGLE FAMILY DWELLING TO SINGLE FAMILY DWELLING WITH SECONDARY SUITE. ADD SUITE TO BASEMENT.</t>
  </si>
  <si>
    <t>CHANGE OF USE FROM SINGLE FAMILY DWELLING TO SINGLE FAMILY DWELLING WITH SECONDARY SUITE. ENCLOSE GARAGE.  NEW KITCHEN.   UPGRADE WATER SERVICE (ON SEPARATE PERMIT)</t>
  </si>
  <si>
    <t>RENOVATE BASEMENT, REMOVE UNAUTHORIZED KITCHEN (EXISTING BUILDING PERMIT FOR SECONDARY SUITE NOT FINISHED-EXPIRED). DEALING WITH ALL UNAUTHORIZED OR NON-CODE COMPLIANT PLUMBING ON THE LOWER AND MAIN F</t>
  </si>
  <si>
    <t>CHANGE OF USE FROM CHURCH/DAYCARE TO SINGLE FAMILY DWELLING WITH SECONDARY SUITE. INSTALL NEW KITCHEN AND RENOVATE EXISTING BATH.  REMOVE ONE BATHROOM AND RENOVATE 2ND BATHROOM ON MAIN FLOOR.  MINOR W</t>
  </si>
  <si>
    <t>CHANGE OF USE FROM SFD TO SFD WITH SECONDARY SUITE.  INTERIOR ONLY. INSTALLING NEW SUITE: NEW WALLS NEW KITCHEN, BATHROOM AND FIRE SEPARATIONS.</t>
  </si>
  <si>
    <t>RENOVATE LOWER FLOOR INTO SECONDARY SUITE.  ADD STAIRCASE TO EXTERIOR.</t>
  </si>
  <si>
    <t>CONSTRUCT A NEW SINGLE  FAMILY DWELLING WITH SECONDARY SUITE</t>
  </si>
  <si>
    <t>TO CONSTRUCT A SECONDARY SUITE IN LOWER LEVEL OF EXISTING SINGLE FAMILY DWELLING.</t>
  </si>
  <si>
    <t>TO LEGALIZE EXISTING SECONDARY SUITE ON LOWER LEVEL OF SINGLE FAMILY DWELLING. INTERIOR WORK ONLY. MINOR ELECTRICAL AND PLUMBING WORK AND REMEDIATION</t>
  </si>
  <si>
    <t>LIFT HOUSE, NEW FOUNDATION, RENOVATION, NEW SECONDARY SUITE.  STRUCTURAL WORK ON MAIN FLOOR AND UPPER FLOOR.</t>
  </si>
  <si>
    <t>ALTERATIONS TO EXISTING SINGLE FAMILY DWELLING TO INCLUDE A SECONDARY SUITE</t>
  </si>
  <si>
    <t>CONVERT SINGLE FAMILY DWELLING TO SINGLE FAMILY DWELLING WITH SECONDARY SUITE.</t>
  </si>
  <si>
    <t>BASEMENT - DECOMMISSIONING SECONDARY SUITE CONSTRUCTED WITHOUT PERMIT.  MAIN FLOOR - ENLARGING BATHROOM, RECONFIGURING CLOSET, NEW HALL CLOSET, ADDING KITCHEN CABINET.</t>
  </si>
  <si>
    <t>EXISTING DWELLING TO BE RAISED, NEW FOUNDATION AND LOWER FLOOR WALLS TO BE FRAMED, NEW SECONDARY SUITE, INTERIOR ALTERATIONS TO UPPER FLOOR. WATER SERVICE UPGRADE. NEW SANITARY SEWER AND STORM DRAIN S</t>
  </si>
  <si>
    <t>CONSTURCT NEW SINGLE FAMILY DWELLING WITH SECONDARY SUITE. UP GRADING WATER SERVICE</t>
  </si>
  <si>
    <t>REPLACE FOUNDATION AND CONSTRUCT NEW LOWER FLOOR C/W REAR ADDITION.  LOWER FLOOR IS NEW CONSTRUCTION, AND CHANGE OF USE TO ACCOMMODATE SECONDARY SUITE, ADD 30 SQ M DECK</t>
  </si>
  <si>
    <t>CHANGE OF USE TO SINGLE FAMILY DWELLING WITH SECONDARY SUITE. BUILD SUITE IN LOWER LEVEL. INSTALL BATHROOM, LAUNDRY, KITCHEN, BEDROON, LIVING ROOM. NO CHANGES TO MAIN FLOOR.</t>
  </si>
  <si>
    <t>NEW SECONDARY SUITE ON GROUND LEVEL. MOVE WALL BATHROOM ON MAIN FLOOR AND RELOCATE PLUMBING. ADDITION OF ONE EXTERIOR WINDOW. INCLUDES INSTALLING NEW FLUSH BEAMS WITHIN PORPOSED SUITE.</t>
  </si>
  <si>
    <t>RENOVATE HOME BY RAISING IT 2' TO ALLOW FOR FINISHED BASEMENT, AND ADDING AN ADDITION TO REAR OF BUILDING. CHANGE OF USE FROM SFD TO SFD WITH SECONDARY SUITE</t>
  </si>
  <si>
    <t>LEGALIZING A SECONDARY SUITE. REMOVING THIRD ILLEGAL SUITE</t>
  </si>
  <si>
    <t xml:space="preserve">CONSTRUCTION OF GROUND LEVEL SECONDARY SUITE, INVOLVING CONVERSION OF THE EXISTING UNFINISHED GARAGE TO THE EAST OF THE HOUSE(ATTACHED) GARAGE INTO SUITE LIVING SPACE PLUS BUILDING AN ADDITION TO THE </t>
  </si>
  <si>
    <t>CHANGE OF USE FROM SINGLE FAMILY TO SINGLE FAMILY DWELLING WITH SECONDARY SUITE.  FINISH BALANCE OF BASMENT WITH KITCHEN AND TWO BATHROOMS</t>
  </si>
  <si>
    <t>CONSTRUCT NEW SINGLE FAMILY DWELLING WITH SECONDARY SUITE. PLUMBING AND ELECTRICAL PERMITS TO FOLLOW.</t>
  </si>
  <si>
    <t>TO FINISH PARTIALLY BUILT-OUT BASEMENT AND INSTALL SECONDARY SUITE BY INCORPORATING GARAGE SPACE INTO 2ND SUITE AREA.  INFILL GARAGE DOOR OPENING.</t>
  </si>
  <si>
    <t>CHANGE OF USE FROM SINGLE FAMILY DWELLING TO SINGLE FAMILY DWELLING WITH SECONDARY SUITE. REMOVAL OF EXISTING PARTITION WALLS IN BASEMENT AND INSTALLATION OF NEW SECONDARY SUITE. NEW BATHROOM IN BASEM</t>
  </si>
  <si>
    <t>TO CONSTRUCT A SINGLE FAMILY DWELLING WITH A SECONDARY SUITE</t>
  </si>
  <si>
    <t>CHANGE OF USE FROM SINGLE FAMILY DWELLING TO SINGLE FAMILY DWELLING WITH SECONDARY SUITE. FIRE SPRINKLERS THROUGHOUT, MAKE UP AIR TO HOT WATER TANK, RELOCATION OF A BEDROOM DOOR, PARTIAL WALL, RESTORE</t>
  </si>
  <si>
    <t>1940 RUNNYMEDE. CONSTRUCTION OF A NEW SINGLE DWELLING WITH SECONDARY SUITE.</t>
  </si>
  <si>
    <t>CONSTRUCT NEW SFD WITH SECONDARY SUITE, C/W DECK AND CONCRETE STOOP.</t>
  </si>
  <si>
    <t>CHANGE OF USE FROM SINGLE FAMILY DWELLING TO SINGLE FAMILY DWELLING WITH SECONDARY SUITE.  INFILL  EXISITING BASMENT FOR SUITE. NEW BATHROOM, KITCHEN AND LAUNDRY</t>
  </si>
  <si>
    <t>CHANGE OF USE FROM SINGLE FAMILY DWELLING TO SINGLE FAMILY DWELLING WITH SECONDARY SUITE. FRAME NEW PARTITON WALL &amp; ADD KITCHEN.</t>
  </si>
  <si>
    <t>RELOCATE EXISTING HOUSE ONTO NEW FOUNDATION.  ADD SECONDARY SUITE. REHABILITATE THE EXTERIOR FINISHES FOR HERITAGE DESIGNATION.</t>
  </si>
  <si>
    <t>RENOVATION OF HOME PLUS SECONDARY SUITE ON UPPER FLOOR.  CHANGE OF USE FROM SINGLE FAMILY DWELLING TO SINGLE FAMILY DWELLING WITH SECONDARY SUITE.  ADDING SMALL ADDITION TO UPPER FLOOR ONLY.</t>
  </si>
  <si>
    <t>CHANGE OF USE FROM SINGLE FAMILY DWELLING TO SINGLE FAMILY DWELLING WITH SECONDARY SUITE. SUITE IN MAIN FLOOR. NEW ENTRY TO SECONDARY SUITE.  REMOVAL OF STAIRS BETWEEN FLOORS. INSTALL ENSUITE AND UTIL</t>
  </si>
  <si>
    <t>CONVERT SINGLE FAMILY DWELLING TO SINGLE FAMILY DWELLING WITH SECONDARY SUITE. CREATE SECONDARY SUITE 883 SQ FT IN BASEMENT. REFINISH EXISTING SPACES, CREATE FIRE SEPARATIONS, ADD KITCHEN. NO EXTERIOR</t>
  </si>
  <si>
    <t>TO CONSTRUCT NEW SFD WITH SECONDARY SUITE</t>
  </si>
  <si>
    <t>CHANGE OF USE FROM SINGLE FAMILY DWELLING TO SINGLE FAMILY DWELLING WITH SECONDARY SUITE. INSTALLING AN INTERIOR WALL BETWEEN SUITE ENTRANCE AND ENTRANCE TO HOUSE.WALL WILL HAVE A FIRE RATED DOOR AS W</t>
  </si>
  <si>
    <t>CHANGE OF USE FROM SINGLE FAMILY DWELLING TO SINGLE FAMILY DWELLING WITH SECONDARY SUITE. TO CONVERT AN UNFINISHED BASEMENT INTO A LEGAL, WHEELCHAIR ACCESSIBLE SUITE.</t>
  </si>
  <si>
    <t>CHANGE OF USE FROM SINGLE FAMILY DWELLING TO SINGLE FAMILY DWELLING WITH SECONDARY SUITE. SECONDARY SUITE ON LOWER LEVEL OF RESIDENCE.</t>
  </si>
  <si>
    <t>CHANGE OF USE FROM SINGLE FAMILY DWELLING TO SINGLE FAMILY DWELLING WITH SECONDARY SUITE. MODIFY BASEMENT TO BECOME A SELF CONTAINED SUITE.</t>
  </si>
  <si>
    <t>EXISTING STRUCTURE-DOING FIRE SEPERATION TO MAKE LEGAL SECONDARY SUITE.  ADDING NEW WINDOWS, NEW KITCHEN CABINETS AND CHANGING FIXTURES.</t>
  </si>
  <si>
    <t>LOT 53 - TO CONSTRUCT NEW SINGLE FAMILY DWELLING WITH SECONDARY SUITE</t>
  </si>
  <si>
    <t>REMOVE EXISTING FAMILY ROOM TO CREATE A SECONDARY SUITE</t>
  </si>
  <si>
    <t>CREATE SECONDARY SUITE IN BASEMENT OF EXISTING HOUSE.  CREATE ONE ADDITIONAL ROOM FOR PRIMARY RESIDENCE IN EXISTING GARAGE.  CHANGE OF USE FROM SINGLE FAMILY DWELLING TO SINGLE FAMILY DWELLING WITH SE</t>
  </si>
  <si>
    <t>NEW FOUNDATION, CREATE BASEMENT SUITE.  NEW WINDOWS AND INTERIOR FINISH, NEW KITCHEN &amp; BATHS.  CHANGE OF USE FROM SINGLE FAMILY DWELLING TO SINGLE FAMILY DWELLING WITH SECONDARY SUITE.</t>
  </si>
  <si>
    <t>DECOMMISSION ILLEGAL LOWER SECONDARY SUITE IN STRATA UNIT DUPLEX TO INCLUDE  SMALL ADDITION OF NEW FLOOR AREA BETWEEN THE BEDROOMS.</t>
  </si>
  <si>
    <t>CONVERT SINGLE FAMILY DWELLING TO SINGLE FAMILY DWELLING WITH SECONDARY SUITE</t>
  </si>
  <si>
    <t>CONVERT EXISTING SINGLE FAMILY DWELLING TO SINGLE FAMILY DWELLING WITH SECONDARY SUITE - RAISE HEIGHT OF BASEMENT BY 2 1/2'. BUILDING 800 SQ FT SECONDARY SUITE IN BASEMENT. REFINISH REMAINING 600 SQ F</t>
  </si>
  <si>
    <t>CHANGE OF USE FROM SINGLE FAMILY DWELLING TO SINGLE FAMILY DWELLING WITH SECONDARY SUITE._x000D_
INSTALLATION OF SUITE ENTRY FIRE DOOR, PATHWAY, ELECTRICAL FOR SUITE KITCHEN.</t>
  </si>
  <si>
    <t>CREATE SECONDARY SUITE IN BASEMENT.  REPAIR DECK AND STAIRS</t>
  </si>
  <si>
    <t>NEW SECONDARY SUITE IN BASEMENT (TO LEGALIZED EXISTING). UPGRADE ELECTRICAL AND PLUMBING</t>
  </si>
  <si>
    <t>CONSTRUCT NEW SECONDARY SUITE ON LOWER FLOOR. INSTAL NEW BATHROOM AND KITCHEN.  FRAME AND FINISH NEW WALLS. INSTALL NEW CONCRETE STRIP FOOTINGS IN BASEMENT.</t>
  </si>
  <si>
    <t>ADDITION OF BASEMENT SUITE TO SINGLE FAMILY HOUSE.  CHANGE OF USE FROM SINGLE FAMILY DWELLING TO SINGLE FAMILY DWELLING WITH SECONDARY SUITE.</t>
  </si>
  <si>
    <t>RAISE EXISTING DWELLING.  FRAME &amp; FINISH NEW LOWER FLOOR FOR SECONDARY SUITE.  CONSTRUCT NEW SUNDECK AT REAR AND NEW STAIRS AT FRONT.  ENCLOSE EXISTING REAR PORCH. ADDITIONAL WORK: REMOVE LATH AND PLA</t>
  </si>
  <si>
    <t>CONSTRUCTION OF NEW SINGLE FAMILY DWELLING WITH SECONDARY SUITE.</t>
  </si>
  <si>
    <t>CHANGE OF USE FROM SFD TO SFD WITH SECONDARY SUITE.  UPGRADE ELECTRICAL AND PLUMBING.</t>
  </si>
  <si>
    <t>1474:  NEW CONSTRUCTION SINGLE FAMILY WITH SECONDARY SUITE</t>
  </si>
  <si>
    <t>1470:  NEW CONSTRUCTION SINGLE FAMILY DWELLING WITH SECONDARY SUITE</t>
  </si>
  <si>
    <t>CHANGE OF USE FROM SINGLE FAMILY DWELLING TO SINGLE FAMILY DWELLING WITH SECONDARY SUITE.  NEW INTERIOR AND EXTERIOR STAIRS, NEW DECK AND STAIRS AT REAR ADDITION.</t>
  </si>
  <si>
    <t>CONVERT SINGLE FAMILY DWELLING TO SINGLE FAMILY DWELLING WITH SECONDARY SUITE. REMOVE EXISTING DECK.  ADDITION TO REAR OF BUILDING COMPLETE WITH NEW DECK AND STAIRS</t>
  </si>
  <si>
    <t>MAIN: REMOVE PLASTER &amp; CHANGE FROM 3-BEDROOM TO 2-BEDROOM. BASEMENT: FINISH (FRAME, DRYWALL, FLOORING) &amp; 800SQ FT SECONDARY SUITE.  EXTERIOR:  WOOD DECK AT BACK DOOR AND ADD DOOR &amp; STAIRWELL ON EAST S</t>
  </si>
  <si>
    <t>RAISE HOUSE 0.6M, DEMOLISH LOWER LEVEL INCLUDING FOUNDATION.  SUITE IN LOWER LEVEL. CHANGE OF USE FROM SINGLE FAMILY DWELLING TO SINGLE FAMILY DWELLING WITH SECONDARY SUITE.</t>
  </si>
  <si>
    <t>CHANGE OF USE FROM SINGLE FAMILY DWELLING TO SINGLE FAMILY DWELLING WITH SECONDARY SUITE.   VENTING, PLUMBING, ELECTRICAL EXISTING IN PLACE. CONTRACTOR TO VERIFY.  NEW DECK ABOVE NEW EXTERIOR WALL. RE</t>
  </si>
  <si>
    <t>CONVERSION OF EXISTING SINGLE FAMILY DWELLING TO SINGLE FAMILY DWELLING WITH SECONDARY SUITE AND ADD BATHROOM &amp; KITCHEN.</t>
  </si>
  <si>
    <t>1542 (EAST SIDE) CONSTRUCT SINGLE FAMILY DWELLING  WITH SECONDARY SUITE</t>
  </si>
  <si>
    <t>1538 (WEST SIDE) CONSTRUCT SINGLE FAMILY DWELLING WITH SECONDARY SUITE</t>
  </si>
  <si>
    <t>TO REVERT EXISTING DUPLEX TO SINGLE FAMILY DWELLING WITH SECONDARY SUITE.  SMALL 13sq.ft. ADDITION.  REWORK REAR/SIDE ROOFLINE. RENOVATE KITCHEN AREA, RELOCATE LAUNDRY AREAS, BATHROOM &amp; ADD ADDITIONAL</t>
  </si>
  <si>
    <t>CHANGE OF USE:  ADD A SECONDARY SUITE TO BASEMENT,  UPPER ADDITION TO INCREASE KITCHEN &amp; ENTRANCE SIZE- 14.36 M2 - ENTRANCE IS ON MAIN LEVEL-SPLIT LEVEL ENTRANCE. RE CLADDING OF COMPLETE RESIDENTIAL S</t>
  </si>
  <si>
    <t>ADD REAR ADDITION GROUND LEVEL FOR SECONDARY SUITE, WITH NEW DECK ABOVE AND NEW STAIRS AT REAR YEAR. REMOVE ONE CHIMNEY, REWIRE ENTIRE HOUSE WITH UPGRADE TO 200 AMP SERVICE, REPLACE PLUMBING, MOVE POW</t>
  </si>
  <si>
    <t>CHANGE OF USE FROM SINLGE FAMILY TO SINGLE FAMILY DWELLING WITH SECONDARY SUITE.  EXISTING LEVEL TWO TO BE RAISED 2'.  SUITE TO BE ON LEVEL ONE.</t>
  </si>
  <si>
    <t>NEW CONSTRUCTION - SINGLE FAMILY DWELLING WITH SECONDARY SUITE</t>
  </si>
  <si>
    <t>CREATE SECONDARY SUITE, WITHIN EXISTING HOUSE - DEMISE SPACE, FRR; MINOR INTERIOR CHANGES, CHANGE 2 WINDOWS AT REAR.</t>
  </si>
  <si>
    <t>CONSTRUCTION OF A ONE BEDROOM SUITE IN BASEMENT. CHANGE OF USE FROM SINGLE FAMILY DWELLING TO SINGLE FAMILY DWELLING WITH SECONDARY SUITE.</t>
  </si>
  <si>
    <t>CHANGE OF USE FROM SINGLE FAMILY DWELLING TO SINGLE FAMILY DWELLING WITH SECONDARY SUITE. TO LEGALIZE EXISTING FOUNDATION REPAIRS &amp; DESIGN</t>
  </si>
  <si>
    <t>CHANGE OF USE FROM SINGLE FAMILY DWELLING TO SINGLE FAMILY DWELING WITH SECONDARY SUITE.   SUITE ON EXISTING LOWER FLOOR.</t>
  </si>
  <si>
    <t>CHANGE OF USE FROM SINGLE FAMILY DWELLING TO SINGLE FAMILY DWELLING WITH SECONDARY SUITE. DEVELOPE BASEMENT, RE-WIRE AND UPGRADE EXISTING.  ADD DECK TO REAR</t>
  </si>
  <si>
    <t>CHANGE OF USE FROM SINGLE FAMILY DWELLING TO SINGLE FAMILY DWELLING WITH SECONDARY SUITE;  CONVERSION OF A FINISHED BASEMENT (UNDER A PREVIOUS PERMIT) TO A SUITE WILL REQUIRE FURTHER WORK AS IDENTIFIE</t>
  </si>
  <si>
    <t>CONVERT TO SFD WITH SECONDARY SUITE.  ADD BATHROOM, KITCHEN LOFT AREA AND INCREASE SIZE OF SOME WINDOWS</t>
  </si>
  <si>
    <t>CONVERT PORTION OF EXISTING BASEMENT TO SECONDARY SUITE. NO ADDITIONAL OCCUPIABLE SPACE ADDED.</t>
  </si>
  <si>
    <t>TO CONSTRUCT A SINGLE FAMILY DWELLING WITH SECONDARY SUITE</t>
  </si>
  <si>
    <t>CONVERT EXISTING SINGLE FAMILY DWELLING TO SINGLE FAMILY DWELLING WITH SECONDARY SUITE</t>
  </si>
  <si>
    <t>CHANGE OF USE FROM SINGLE FAMILY DWELLING TO SINGLE FAMILY DWELLING WITH SECONDARY SUITE.  ADD LAUNDRY TO UPSTAIRS</t>
  </si>
  <si>
    <t>LIFT HOUSE AND RENOVATE TO CONVERT SINGLE FAMILY DWELLING TO SINGLE FAMILY DWELLING WITH SECONDARY SUITE.</t>
  </si>
  <si>
    <t>ADD ONE BEDROOM SUITE TO EXISTING HOUSE. CHANGE OF USE - SINGLE FAMILY DWELLING TO SINGLE FAMILY DWELLING PLUS SECONDARY SUITE.</t>
  </si>
  <si>
    <t>CONVERT SINGLE FAMILY DWELLING TO SINGLE FAMILY DWELLING WITH SECONDARY SUITE. ALTERATIONS TO EXISTING BASEMENT -  WINDOWS, ADD 1 BEDROOM, BATHROOM AND KITCHEN.</t>
  </si>
  <si>
    <t>CONVERT SINGLE FAMILY DWELLING TO SINGLE FAMILY DWELLING WITH SECONDARY SUITE. LIFT HOUSE 1.5' NEW FOUNDATIONS, REBUILD ROOF.</t>
  </si>
  <si>
    <t>CHANGE OF USE FROM SINGLE FAMILY TO SINGLE FAMILY WITH SECONDARY SUITE.  FRAMING, PLUMBING, ELECTRICAL, DRYWALL AND FINISHING.</t>
  </si>
  <si>
    <t>CHANGE OF USE FROM SINGLE FAMILY DWELLING TO SINGLE FAMILY DWELLING WITH SECONDARY SUITE.  INSTALL TWO FLUSH BEAMS TO ALLOW FOR A CONTINUOUS 80" CEILING HEIGHT.  PROJECT AN UPPER DECK.  INSTALL ONE SI</t>
  </si>
  <si>
    <t>TO CONSTRUCT A NEW SINGLE FAMILY DWELLING WITH SECONDARY SUITE.</t>
  </si>
  <si>
    <t>TO CONSTRUCT A NEW HOME WITH SECONDARY SUITE</t>
  </si>
  <si>
    <t xml:space="preserve">CONVERT SINGLE FAMILY DWELLING TO SINGLE FAMILY DWELLING WITH SECONDARY SUITE. RENOVATE EXISTING WASHROOM; NEW MILLWORK, FIXTURES &amp; FINISHES.  CONVERT EXISTING PANTRY TO HALL LAUNDRY CLOSET.  REPLACE </t>
  </si>
  <si>
    <t>CONVERT SINGLE FAMILY DWELLING TO SINGLE FAMILY DWELLING WITH SECONDARY SUITE - REMODEL BASEMENT  - MOVING WALLS AND ADDING A KITCHEN</t>
  </si>
  <si>
    <t>CHANGE OF USE FROM SINGLE FAMILY DWELLING TO SINGLE FAMILY DWELLING WITH SECONDARY SUITE - ADD KITCHEN AND BATHROOM</t>
  </si>
  <si>
    <t>CHANGE OF USE FROM SINGLE FAMILY DWELLING TO SINGLE FAMILY DWELLING WITH SECONDARY SUITE.  INTERIOR RENOVTIONS TO CREATE SUITE</t>
  </si>
  <si>
    <t>CONVERT SINGLE FAMILY TO SINGLE FAMILY WITH SECONDARY SUITE. CONSTRUCT TWO BEDROOM BASEMENT SUITE.</t>
  </si>
  <si>
    <t>CHANGE OF USE FROM SINGLE FAMILY DWELLING TO SINGLE FAMILY DWELLING WITH SECONDARY SUITE.  NO EXTERIOR CHANGES</t>
  </si>
  <si>
    <t>CHANGE OF USE FROM SINGLE FAMILY DWELLING TO SINGLE FAMILY DWELLING WITH SECONDARY SUITE (LEGALIZE EXISTING SUITE). RENOVATE MAIN FLOOR KITCHEN.  ADD POWDER ROOM TO MAIN FLOOR.  RENOVATE EXISTING BATH</t>
  </si>
  <si>
    <t>RAISE THE HOUSE 1'10", R &amp; R WINDOWS, ELECTRICAL AND PLUMBING, INSTALL A LOWER SECONDARY SUITE, INSULATE THE WALLS, EXTEND THE REAR OF HOUSE BY 8'6" AND ADD A STAIR LANDING OFF REAR. CONVERT SFD TO SF</t>
  </si>
  <si>
    <t>TO ALTER AND CONVERT SINGLE FAMILY DWELLNG TO SINGLE FAMILY DWELLING WITH SECONDARY SUITE; ADD EXTERIOR ENTRANCE IN BASEMENT; ADD WINDOWS IN BASEMENT EAST WALL.</t>
  </si>
  <si>
    <t>CONVERT SINGLE FAMILY DWELLING TO SINGLE FAMILY DWELLING WITH SECONDARY SUITE.  LOWER FLOOR NEW SHOWER AND KITCHEN, INCREASE PARTITION RATING TO 3/4 HR</t>
  </si>
  <si>
    <t>CONVERT EXISTING SINGLE FAMILY DWELLING  TO SINGLE FAMILY DWELLING WITH SECONDARY SUITE - GROUND FLOOR INTO TWO BEDROOMS.</t>
  </si>
  <si>
    <t>CHANGE OF USE FROM SINGLE FAMILY DWELLING TO SINGLE FAMILY DWELLING WITH SECONDARY SUITE. CONSTRUCT AN ADDITION AND DECK TO REAR OF EXISTING HOUSE, RENOVATE EXSITING BEDROOM, KITCHEN AND DINING ROOMS.</t>
  </si>
  <si>
    <t>CHANGE OF USE FROM SINGLE FAMILY TO SINGLE FAMILY WITH SECONDARY SUITE.</t>
  </si>
  <si>
    <t>RAISE EXISTING SINGLE FAMILY DWELLING TO CREATE A BASEMENT.  CHANGE OF USE FROM SINGLE FAMILY DWELLING TO SINGLE FAMILY DWELLING WITH SECONDARY SUITE.</t>
  </si>
  <si>
    <t>CHANGE OF USE FROM SINGLE FAMILY TO SINGLE FAMILY WITH SECONDARY SUITE.  ADD 100 SQ FT DORMER TO TOP FLOOR AND CREATE 647 SQ FT SECONDARY SUITE ON MAIN FLOOR</t>
  </si>
  <si>
    <t>CONVERT EXISTING SINGLE FAMILY DWELLING TO SINGLE FAMILY DWELLING WITH SECONDARY SUITE. - (UNFINISHED BASEMENT TO SUITE)</t>
  </si>
  <si>
    <t>TO CONVERT SINGLE FAMILY DWELLING TO SINGLE FAMILY DWELLING WITH SECONDARY SUITE</t>
  </si>
  <si>
    <t>CHANGE OF USE FROM SINGLE FAMILY TO SINGLE FAMILY DWELLING WITH SECONDARY SUITE.  KITCHEN ALREADY ROUGHED IN.  ADD CABINETS, DOORS AND AN EGRESS WINDOW</t>
  </si>
  <si>
    <t>CONVERT SINGLE FAMILY DWELLING TO SINGLE FAMILY DWELLING WITH SECONDARY SUITE - ADDITION TO THE REAR OF HOUSE 215 SQ FT FOR BEDROOM, BATHROOM, CLOSET. LEGALIZE BASEMENT TO A SECONDARY SUITE.</t>
  </si>
  <si>
    <t>REBUILD INTERIOR SPACE INTO LIVEABLE SPACE AND CHANGE OF USE FROM SINGLE FAMILY DWELLING TO SINGLE FAMILY DWELLING WITH SECONDARY SUITE.</t>
  </si>
  <si>
    <t>CHANGE OF USE FROM SINGLE FAMILY TO SINGLE FAMILY WITH SECONDARY SUITE.  RAISE HOME 2 FEET.  SUITE INCLUDES 2 BATHS &amp; 2 BEDROOMS.</t>
  </si>
  <si>
    <t>TO CONVERT SINGLE FAMILY TO SINGLE FAMILY WITH SECONDARY SUITE</t>
  </si>
  <si>
    <t>CONSTRUCT A NEW SINGLE FAMILY HOME WITH SECONDARY SUITE.</t>
  </si>
  <si>
    <t>CHANGE OF USE FROM SINGLE FAMILY TO SINGLE FAMILY WITH SECONDARY SUITE. LEGALIZE TOP FLOOR BATHROOM.  UPDATE HEATING SYSTEM.  BLOW IN CELULOSE INSULATION ON ALL EXTERIOR WALLS (ENERGY UPDATE).  INSTAL</t>
  </si>
  <si>
    <t>CONSTRUCT A NEW LOWER FLOOR AND CONVERT TO SINGLE FAMILY DWELLING WITH SECONDARY SUITE</t>
  </si>
  <si>
    <t>TO CONVERT SINGLE FAMILY DWELLING TO SINGLE FAMILY DWELLING WITH SECONDARY SUITE.</t>
  </si>
  <si>
    <t>CHANGE OF USE FROM SINGLE FAMILY TO SINGLE FAMILY WITH SECONDARY SUITE (IN BASEMENT).  UPGRADE EXISTING BATHROOM, ADD SINK, KITCHEN &amp; LAUNDRY61</t>
  </si>
  <si>
    <t>RESTORE HOUSE (THAT WAS MOVED FROM 1121 FORT) TO ORIGINAL EXTERIOR DESIGN AND NEW FOUNDATION.  CHANGE OF USE FROM SINGLE FAMILY TO SINGLE FAMILY DWELLING WITH SECONDARY SUITE_x000D_
THIS HOUSE RELOCATED FRO</t>
  </si>
  <si>
    <t>ALTER &amp; CONVERT SINGLE FAMILY DWELLING TO SINGLE FAMILY DWELLING WITH SECONDARY SUITE - INTERIOR WORK TO BASEMENT ADD KITCHEN.</t>
  </si>
  <si>
    <t>CHANGE OF USE FROM SINGLE FAMILY DWELLING TO SINGLE FAMILY DWELLING WITH SECONDARY SUITE. CREATE LIVING UNIT IN BASEMENT.</t>
  </si>
  <si>
    <t>BUILD NEW SINGLE FAMILY DWELLING WITH SECONDARY SUITE</t>
  </si>
  <si>
    <t>CHANGE OF USE FROM SINGLE FAMILY TO SINGLE FAMILY WITH SECONDARY SUITE.  ADD KITCHEN AND BEDROOM. REMOVE SUNDECK.</t>
  </si>
  <si>
    <t>CHANGE OF USE FROM SINGLE FAMILY TO SINGLE FAMILY DWELLING WITH SECONDARY SUITE._x000D_
_x000D_
***AUGUST 20, 2010:  REVISED SCOPE OF WORK TO INCLUDE EXTERIOR STAIRS AND LANDING ADDITION - SIDE DECK REMOVED.***</t>
  </si>
  <si>
    <t>CHANGE OF USE FROM SINGLE FAMILY DWELLING TO SINGLE FAMILY DWELLING WITH SECONDARY SUITE. TAKING OUT EXISTING CEMENT FLOOR, DIGGING DOWN 7". REMAINING ABOVE DRAIN TILES. PLUMBING WORK, BC HYDRO ELECTR</t>
  </si>
  <si>
    <t>CHANGE OF USE FROM SINGLE FAMILY DWELLING TO SINGLE FAMILY DWELLING WITH SECONDARY SUITE. ADDITION OF COOK STOVE TO SUITE ON LOWER FLOOR.</t>
  </si>
  <si>
    <t>CHANGE OF USE FROM SINGLE FAMILY DWELLING TO SINGLE FAMILY DWELLING WITH SECONDARY SUITE. CHANGE FLOOR PLAN, ALTER EXTERIOR FINISH.</t>
  </si>
  <si>
    <t>TO CONSTRUCT NEW SINGLE FAMILY DWELLING WITH SECONDARY SUITE.</t>
  </si>
  <si>
    <t xml:space="preserve">CHANGE OF USE FROM SFD TO SFD WITH SECONDARY SUITE.  TO LEGALIZE EXISTING SUITE TO MEET FIRE SEPARATION STANDARDS &amp; TO ENHANCE SOUND DAMPENING BETWEEN FLOORS._x000D_
</t>
  </si>
  <si>
    <t>CONSTRUCTION OF NEW  SINGLE FAMILY DWELLING WITH SECONDARY SUITE</t>
  </si>
  <si>
    <t xml:space="preserve">TO CONSTRUCT A NEW SINGLE FAMILY DWELLING WITH SECONDARY SUITE._x000D_
_x000D_
</t>
  </si>
  <si>
    <t>CHANGE OF USE FROM SINGLE FAMILY DWELLING TO SINGLE FAMILY DWELLING WITH SECONDARY SUITE._x000D_
REVISED SCOPE TO  EXCLUDE FRONT ENTRANCE CLADDING.</t>
  </si>
  <si>
    <t>CHANGE OF USE FROM SINGLE FAMILY DWELLING TO SINGLE FAMILY DWELLING WITH SECONDARY SUITE. INTERIOR ALTERATIONS ON LOWER FLOOR FOR SUITE.</t>
  </si>
  <si>
    <t>CHANGE OF USE FROM SINGLE FAMILY DWELLING TO SINGLE FAMILY DWELLING WITH SECONDARY SUITE. ADD FIRE SEPARATION TO CEILING OF PROPOSED SUITE. INSTALL FULL KITCHEN IN SUITE. INSTALL 2 FIRE DOORS AND 2 FI</t>
  </si>
  <si>
    <t>CONTRUCT NEW SINGLE FAMILY DWELLING WITH SECONDARY SUITE</t>
  </si>
  <si>
    <t>CHANGE OF USE FROM SFD TO SFD WITH SECONDARY SUITE.  RENOVATION AND ADDITION OF SUITE AND NEW DECK</t>
  </si>
  <si>
    <t>CHANGE OF USE FROM SINGLE FAMILY DWELLING TO SINGLE FAMILY DWELLING WITH SECONDARY SUITE (IN BASEMENT).  NEW WATER SERVICE</t>
  </si>
  <si>
    <t>NEW CONSTRUCTION - SINGLE FAMILY WITH SECONDARY SUITE</t>
  </si>
  <si>
    <t>CHANGE OF USE FROM SINGLE FAMILY TO SINGLE FAMILY WITH SECONDARY SUITE.  TO BRING EXISTING BASEMENT SUITE TO CODE.</t>
  </si>
  <si>
    <t>CHANGE OF USE FROM SINGLE FAMILY DWELLING TO SINGLE FAMILY DWELLING WITH SECONDARY SUITE AND DECK.</t>
  </si>
  <si>
    <t>TO RENOVATE EXISTING HOUSING UNDER THE SECONDARY SUITE PROVISIONS OF THE CITY'S BYLAWS.</t>
  </si>
  <si>
    <t>CHANGE OF USE FROM SINGLE FAMILY TO SINGLE FAMILY DWELLING WITH SECONDARY SUITE. ADD KITCHEN, ENLARGE BATHROOM, FINISH BASEMENT TO CODE FOR ELECTRICAL, INSULATION, SOUND &amp; FIRE (BEDROOM EXISTING).  AD</t>
  </si>
  <si>
    <t>CHANGE OF USE FROM DUPLEX TO SINGLE FAMILY DWELLING WITH SECONDARY SUITE.</t>
  </si>
  <si>
    <t>NEW HOME WITH SECONDARY SUITE TO REPLACE EXISTING.</t>
  </si>
  <si>
    <t>CHANGE OF USE FROM SINGLE FAMILY DWELLING TO SINGLE FAMILY DWELLING WITH SECONDARY SUITE IN BASEMENT</t>
  </si>
  <si>
    <t>CHANGE OF USE FROM SINGLE FAMILY DWELLING TO SINGLE FAMILY DWELLING WITH SECONDARY SUITE. ADDITION OF DECK AND STAIRWELL</t>
  </si>
  <si>
    <t>CONVERT SINGLE FAMILY DWELLING TO SINGLE FAMILY DWELLING WITH SECONDARY SUITE - CONSTRUCT ADDITION TO SECOND FLOOR.</t>
  </si>
  <si>
    <t>CHANGE OF USE FROM SINGLE FAMILY DWELING TO SINGLE FAMILY DWELLING WITH SECONDARY SUITE</t>
  </si>
  <si>
    <t>CHANGE OF USE FROM SINGLE FAMILY TO SINGLE FAMILY DWELLING WITH SECONDARY SUITE.  RAISE HOUSE APPROX 2' 6" TO CREATE SUITE ON MAIN FLOOR. NEW SERVICES, FOUNDATION &amp; BASEMENT WORK</t>
  </si>
  <si>
    <t>RENOVATE AND CHANGE OF USE FROM SINGLE FAMILY DWELLING TO SINGLE FAMILY DWELLING WITH SECONDARY SUITE</t>
  </si>
  <si>
    <t>CONVERT SINGLE FAMILY DWELLING TO SINGLE FAMILY DWELLING  WITH SECONDARY SUITE.  ROUGHED IN BY PREVIOUS PERMIT BP043924.  RENOVATE BASMENT TO ADD KITCHEN</t>
  </si>
  <si>
    <t>CHANGE OF USE FROM SINGLE FAMILY DWELLING TO SINGLE FAMILY DWELLING WITH SECONDARY SUITE. LOWER FIRST FLOOR TO CREATE 8' CEILING HEIGHT. CONSTRUCT 2 BEDROOM SUITE ON FIRST FLOOR. RELOCATE FRONT AND RE</t>
  </si>
  <si>
    <t>CONVERT SFD TO SFD WITH SECONDARY SUITE (LEGALIZE)</t>
  </si>
  <si>
    <t>CHANGE OF USE FROM SINGLE FAMILY DWELLING TO SINGLE FAMILY DWELLING WITH SECONDARY SUITE (LEGALIZING EXISTING)</t>
  </si>
  <si>
    <t>CONVERT SINGLE FAMILY DWELLING TO SINGLE FAMILY DWELLING WITH SECONDARY SUITE IN BASEMENT</t>
  </si>
  <si>
    <t>CONVERT SINGLE FAMILY DWELLING TO SINGLE FAMILY DWELLING WITH SECONDARY SUITE.  ADD TOTAL OF 193 SQ FEET TO THE BUILDING</t>
  </si>
  <si>
    <t>CONSTRUCTION OF NEW SINGLE FAMILY DWELLING WITH SECONDARY SUITE_x000D_
_x000D_
NOT TO INCLUDE ROOF DECK PAVERS/GUARD/COVER INSULATION IN GARAGE TO 4' HIGH.</t>
  </si>
  <si>
    <t>CHANGE OF USE FROM SFD TO SFD WITH SECONDARY SUITE (FINISH LOWER LEVEL OF HOUSE TO CREATE SUITE)</t>
  </si>
  <si>
    <t>CHANGE OF USE FROM DUPLEX TO SINGLE FAMILY DWELLING WITH SECONDARY SUITE. REMOVE EXISTING MAIN FLOOR SUITE, RAISE HOUSE  2'.  ADD SECONDARY SUITE IN BASEMENT 881 SQ FT.</t>
  </si>
  <si>
    <t>CHANGE OF USE FROM SINGLE FAMILY TO SINGLE FAMILY WITH SECONDARY SUITE</t>
  </si>
  <si>
    <t>CONSTRUCT NEW HOUSE WITH BASEMENT SUITE (SECONDARY SUITE).</t>
  </si>
  <si>
    <t>ADDITION AND RENOVATIONS TO CHANGE USE FROM SINGLE FAMILY DWELLING TO SINGLE FAMILY DWELLING WITH SECONDARY SUITE.</t>
  </si>
  <si>
    <t>CHANGE OF USE FROM SINGLE FAMILY TO SINGLE FAMILY WITH SECONDARY SUITE (TO LEGALIZE EXISTING).  ADD WASHER &amp; DRYER ON MAIN FLOOR</t>
  </si>
  <si>
    <t>CHANGE OF USE FROM SINGLE FAMILY DWELLING TO SINGLE FAMILY DWELLING WITH SECONDARY SUITE.  INSTALL A NEW BATHROOM.</t>
  </si>
  <si>
    <t>CONVERT SFD TO SINGLE FAMILY DWELLING WITH SECONDARY SUITE</t>
  </si>
  <si>
    <t>TO CONVERT SINGLE FAMILY DWELLING TO SINGLE FAMILY DWELLING WITH SECONDARY SUITE.  REPLACE FOUNDATION WALL, DIG OUT BASEMENT AND ADD SUITE</t>
  </si>
  <si>
    <t>CONVERT SINGLE FAMILY DWELLING TO SINGLE FAMILY DWELLING WITH SECONDARY SUITE.  NEW FOOTINGS, FOUNDATION WALLS &amp; SLAB.  CONSTRUCT 10' X 19'4" ADDITION AT REAR.  DEMOLISH DETACHED GARAGE</t>
  </si>
  <si>
    <t>CHANGE OF USE FROM SFD TO SFD WITH SECONDARY SUITE.  CREATE SUITE IN UNFINISHED AREA OF MAN FLOOR.  INSTALL KITCHEN, HEATING AND FLOORING</t>
  </si>
  <si>
    <t>CHANGE OF USE FROM SINGLE FAMILY DWELLING TO SINGLE FAMILY DWELLING WITH SECONDARY SUITE.  SEPARATE THE LOWER FLOOR FROM THE UPPER FLOOR AND CREATE A KITCHEN IN THE UNFINISHED LAUNDRY AREA TO ESTABLIS</t>
  </si>
  <si>
    <t>CHANGE OF USE FROM SINGLE FAMILY DWELLING TO SINGLE FAMILY DWELLING WITH SECONDARY SUITE. UPGRADE R-VALUE AND MODERNIZE EXISTING BASEMENT</t>
  </si>
  <si>
    <t>CHANGE OF USE FROM SFD TO SFD WITH SECONDARY SUITE (IN LOWER LEVEL)</t>
  </si>
  <si>
    <t>CHANGE OF USE FROM SFD TO SFD WITH SECONDARY SUITE. (IN BASEMENT).  MODIFY AND EXTEND EXISTING SFD 400 SQ FT.</t>
  </si>
  <si>
    <t>CHANGE OF USE FROM SINGLE FAMILY DWELLING TO SINGLE FAMILY DWELLING WITH SECONDARY SUITE AND REPLACEMENT OF FRONT (WEST) STAIRS.</t>
  </si>
  <si>
    <t>CONVERT ILLEGAL TRIPLEX TO SINGLE FAMILY DWELLING WITH SECONDARY SUITE.</t>
  </si>
  <si>
    <t>CHANGE OF USE FROM SINGLE FAMILY USE TO SINGLE FAMILY WITH SECONDARY SUITE.ADDITION OF 720 SQ FT TO REAR YARD (NORTH).</t>
  </si>
  <si>
    <t>CONVERT SFD TO SFD WITH SECONDARY SUITE. UPDATE INSULATION AND NEW CONFIGURATION OF INTERIOR WALLS AS PER DRAWINGS.</t>
  </si>
  <si>
    <t>TO ALTER AND CONVERT SINGLE FAMILY DWELLING TO SINGLE FAMILY DWELLING WITH SECONDARY SUITE: ALTERATIONS AND NEW CONSTRUCTION TO DEVELOP LEGAL (OWNER OCCUPIED RES) BASEMENT SUITE. UPGRADE INSULATION, N</t>
  </si>
  <si>
    <t>NEW CONSTRUCTION - SINGLE FAMILY DWELLING WITH SECONDARY SUITE.</t>
  </si>
  <si>
    <t>CONVERT SINGLE FAMILY DWELLING TO SINGLE FAMILY DWELLING WITH SECONDARY SUITE. ADD SMOKE DETECTORS, DOORS, ETC.</t>
  </si>
  <si>
    <t>CONVERT SINGLE FAMILY DWELLING TO SINGLE FAMILY DWELLING WITH SECONDARY SUITE.  INCREASE WATER SERVICE TO 1" IN EXISTING LOCATION</t>
  </si>
  <si>
    <t>CHANGE OF USE FROM SINGLE FAMILY DWELLING TO SINGLE FAMILY DWELLING WITH SECONDARY SUITE.  BUILD PARTITION WALLS,  ADD ELECTRICAL OUTLETS TO FIXTURES &amp; INSTALL PLUMBING.</t>
  </si>
  <si>
    <t>CHANGE OF USE FROM SINGLE FAMILY DWELLING TO SINGLE FAMILY DWELLING WITH SECONDARY SUITE.  ALTERATIONS AS NEEDED TO MEET CURRENT CODES TO LEGALIZE EXISTING SUITE.</t>
  </si>
  <si>
    <t>CHANGE OF USE FROM SFD TO SFD WITH SECONDARY SUITE AND RENOVATE PART OF MAIN FLOOR.</t>
  </si>
  <si>
    <t>CHANGE OF USE FROM SINGLE FAMILY DWELLING TO SINGLE FAMILY DWELLING WITH SECONDARY SUITE.  SUITE ON THE BOTTOM FLOOR.</t>
  </si>
  <si>
    <t xml:space="preserve">CHANGE OF USE FROM SINGLE FAMILY DWELLING TO SINGLE FAMILY DWELLING WITH SECONDARY SUITE....ADD 2.4M WALL WITH SOLID CORE LOCKABLE DOUBLE DOORS ON MAIN LEVEL LANDING TO MAKE SECONDARY SUITE SEPARATE; </t>
  </si>
  <si>
    <t>CHANGE OF USE FROM SFD TO SFD WITH SECONDARY SUITE.  ADD COUNTER WITH PLUMBING FOR SINK, 2 DOORS &amp; 2 WINDOWS.  TO BASEMENT,  ADD BATHROOM, BEDROOM WITH CLOSET. REMOVE FRENCH DOOR AND REPLACE WITH 2 WI</t>
  </si>
  <si>
    <t>TO CONVERT FROM SINGLE FAMILY DWELLING TO SFD WITH SECONDARY SUITE</t>
  </si>
  <si>
    <t>CHANGE OF USE FROM SINGLE FAMILY DWELLING TO SINGLE FAMILY DWELLING WITH SECONDARY SUITE. (REMOVE ILLEGAL SUITE).</t>
  </si>
  <si>
    <t>TO CONVERT FROM SINGLE FAMILY DWELLING TO SINGLE FAMILY DWELLING WITH SECONDARY SUITE</t>
  </si>
  <si>
    <t>CHANGE OF USE FROM SFD TO SINGE FAMILY DWELLING WITH SECONDARY SUITE. ALTERATIONS &amp; CODE UPGRADING TO SUITE.</t>
  </si>
  <si>
    <t>TO ALTER AND CONVERT SINGLE FAMILY DWELLING TO SINGLE FAMILY DWELLING WITH SECONDARY SUITE.</t>
  </si>
  <si>
    <t>CHANGE OF USE FROM SINGLE FAMILY DWELLING TO SINGLE FAMILY DWELLING WITH SECONDARY SUITE_x000D_
REMOVAL OF EXISTING NON-CONFORMING REAR ADDITION</t>
  </si>
  <si>
    <t>CONVERT SINGLE FAMILY DWELLING TO SINGLE FAMILY DWELLING WITH SECONDARY SUITE. CONSTRUCT MUD ROOM AND STUDIO, INSTALL KITCHEN FOR SECONDARY SUITE.</t>
  </si>
  <si>
    <t xml:space="preserve">CHANGE OF USE FROM SFD TO SFD WITH SECONDARY SUITE.  ADD FIRE SEPARATION BETWEEN EXISTING TOP FLOOR SUITE (PREVIOUS OWNER CREATED TOP FLOOR SUITE).  REMOVE BACHELOR SUITE GALLEY KITCHEN ON MAIN FLOOR </t>
  </si>
  <si>
    <t>CHANGE OF USE FROM SINGLE FAMILY DWELLING TO SINGLE FAMILY DWELLING WITH SECONDARY SUITE. RENOVATE KITCHEN AND WALL IN BEDROOM.</t>
  </si>
  <si>
    <t>CHANGE OF USE FROM SINGLE FAMILY DWELLING TO SINGLE FAMILY DWELLING WITH SECONDARY SUITE. BUILD WORKSHOP,  RENEW &amp; RECESS SUPPORT BEAMS ON LOWER LEVEL AND FINISH LOWER LEVEL. REMOVE PARTIAL WALLS ON U</t>
  </si>
  <si>
    <t>CHANGE OF USE FROM SINGLE FAMILY DWELLING TO SINGLE FAMILY DWELLING WITH SECONDARY SUITE.  FRAME AND DRYWALL INTERIAL WALLS AND INSULATING EXTERIOR WALLS.</t>
  </si>
  <si>
    <t>TO ALTER AND CONVERT EXISTING SINGLE FAMILY DWELLING TO SINGLE FAMILY DWELLING WITH SECONDARY SUITE.</t>
  </si>
  <si>
    <t>CHANGE OF USE FROM SINGLE FAMILY DWELLING TO SINGLE FAMILY DWELLING WITH SECONDARY SUITE ADD (2) TWO BEDROOMS, 1 BATHROOM AND KITCHEN.  INCREASE SIZE OF BATH IN MAIN FLOOR, OPEN UP KITCHEN AREA WITH D</t>
  </si>
  <si>
    <t>CONVERT SINGLE FAMILY DWELLING TO SINGLE FAMILY DWELLING WITH SECONDARY SUITE, SEE APPLICATION FOR ALTERATION DETAILS.</t>
  </si>
  <si>
    <t>CHANGE OF USE FROM SINGLE FAMILY DWELLING TO SINGLE FAMILY DWELLING WITH SECONDARY SUITE.  INTERIOR &amp; EXTERIOR ALTERATIONS.</t>
  </si>
  <si>
    <t>CONVERT FROM SEVEN (7) SUITES TO A SFD WITH SECONDARY SUITE.</t>
  </si>
  <si>
    <t>CHANGE OF USE FROM SFD TO SFD WITH SECONDARY SUITE.  DIVIDE LOWER FLOOR TO CREATE 702 SQ FT SUITE.  INSTALL KITCHEN, ALARMS AND ENSURE 30 MIN FRR.</t>
  </si>
  <si>
    <t>TO ALTER SINGLE FAMILY DWELLING TO SINGLE FAMILY DWELLING WITH SECONDARY SUITE ON THE BASEMENT LEVEL OF 567 SQ. FT.</t>
  </si>
  <si>
    <t>CHANGE OF USE FROM SFD WITH SECONDARY SUITE TO DUPLEX</t>
  </si>
  <si>
    <t>CONVERT SINGLE FAMILY DWELLING TO SINGLE FAMILY DWELLING WITH SECONDARY SUITE. REMOVE BEARING WALLS IN BASEMENT; NEW DEMISING WALLS.  DRYWALL OVER OLD PANEL BOARD WITH COVERINGS.  NEW PAINT AND REPLAC</t>
  </si>
  <si>
    <t>CHANGE OF USE FROM SINGLE FAMILY DWELLING TO SINGLE FAMILY DWELLING WITH SECONDARY SUITE.  KITCHEN ADDITION ON LOWER FLOOR.</t>
  </si>
  <si>
    <t>CHANGE OF USE FROM SFD TO SINGLE FAMILY DWELLING WITH SECONDARY SUITE. BRING BATHROOMS TO CODE. REMOVE FURNACE AND REPLACE WITH BASEBOARD HEAT.  REWIRE THROUGHOUT. NEW 3/4" WATER MAIN.</t>
  </si>
  <si>
    <t>TO CONSTRUCT A NEW SINGLE FAMILY DWELLING WITH SECONDARY SUITE AND GARAGE.</t>
  </si>
  <si>
    <t>CONVERT 7 HOUSEKEEPING UNITS TO SINGLE FAMILY DWELLING WITH SECONDARY SUITE.</t>
  </si>
  <si>
    <t>CHANGE OF USE FROM SINGLE FAMILY DWELLING TO SINGLE FAMILY DWELLING WITH SECONDARY SUITE. TO ENLCOSE BOTTOM DECK GREENHOUSE ALREADY COVERED.</t>
  </si>
  <si>
    <t>TO ALTER AND CONVERT EXISTING SINGLE FAMILY DWELLING TO SINGLE FAMILY DWELLING WITH SECONDARY SUITE BY RENOVATING THE EXISTING BASEMENT.</t>
  </si>
  <si>
    <t>CHANGE OF USE FROM DUPLEX  TO SINGLE FAMILY DWELLING WITH SECONDARY SUITE AND TWO (2) BEDROOM BED AND BREAKFAST.</t>
  </si>
  <si>
    <t>CHANGE OF USE FROM SINGLE FAMILY DWELLING TO SINGLE FAMILY DWELLING WITH SECONDARY SUITE. INSULATION &amp; DRYWALL OF FRAMED BASEMENT AREA AND FINISHING FIXTURES OF PREVIOUSLY ROUGH IN PLUBMING &amp; ELECTRIC</t>
  </si>
  <si>
    <t>MOVING LARGE KITCHEN INTO A SMALLER AREA AND USE THE FORMER KITCHEN AS A DINING ROOM; REMOVE EXISTING SECONDARY SUITE(ILLEGAL SUITE) ON MAIN FLOOR AND CREATE A GREAT ROOM COMPLETE WITH OWN BATHROOM AS</t>
  </si>
  <si>
    <t>CONVERT EXISTING SINGLE FAMILY DWELLING WITH SECONDARY SUITE TO DUPLEX. _x000D_
_x000D_
NEW UNIT AT REAR OF EXISTING.</t>
  </si>
  <si>
    <t>ADDING A SECONDARY SUITE TO EXISTING SFD</t>
  </si>
  <si>
    <t>CHANGE OF USE FROM SFD WITH SECONDARY SUITE TO DUPLEX.</t>
  </si>
  <si>
    <t>CONVERT EXISTING SINGLE FAMILY DWELLING TO SINGLE FAMILY DWELLING WITH SECONDARY SUITE.</t>
  </si>
  <si>
    <t>CONVERT EXISTING SINGLE FAMILY DWELLING TO SFD WITH SECONDARY SUITE.</t>
  </si>
  <si>
    <t>TO CONVERT PRIVATE TUTORING FOR LEARNING DISABLED TO SINGLE FAMILY DWELLING WITH SECONDARY SUITE IN BASEMENT</t>
  </si>
  <si>
    <t>ALTER AND CONVERT EXISTING SINGLE FAMILY DWELLING TO SINGLE FAMILY DWELLING WITH SECONDARY SUITE.</t>
  </si>
  <si>
    <t>CHANGE OF USE FROM SINGLE FAMILY DWELLING TO SINGLE FAMILY DWELLING WITH SECONDARY SUITE - ADDITION OF EXTERIOR ACCESS STAIR TO SECOND FLOOR; WALL RELOCATIONS; GENERAL REPAIRS; KITCHEN ADDITION.</t>
  </si>
  <si>
    <t>CHANGE OF USE FROM SINGLE FAMILY DWELLING TO SINGLE FAMILY DWELLING WITH SECONDARY SUITE. FINISH OFF KITCHEN WITH CABINETS,  ALREADY PLUMBED, TURN GARAGE INTO LIVING ROOM WITH SIDE ENTRANCE. CUT DOORW</t>
  </si>
  <si>
    <t>CHANGE OF USE FROM SFD TO SFD WITH SECONDARY SUITE.</t>
  </si>
  <si>
    <t>CHANGE OF USE FROM SINGLE FAMILY DWELLING TO SINGLE FAMILY DWELLING WITH SECONDARY SUITE. LOWER EXISTING BASEMENT FLOOR, 1 NEW PAIR OF DOORS @ THE REAR ELEVATION &amp; 2 NEW WINDOWS FACING SIDE YARDS</t>
  </si>
  <si>
    <t>CONVERT EXISTING SINGLE FAMILY DWELLING TO SINGLE FAMILY  DWELLING WITH SECONDARY SUITE - LOWER LEVEL.</t>
  </si>
  <si>
    <t>TO CONVERT SFD TO SINGLE FAMILY DWELLING WITH SECONDARY SUITE.  (KITCHEN INSTALLED BY PREVIOUS OWNER).  REPAIRS TO BASEMENT BATHROOM AND REPLACE SLIDING DOOR WITH SWING DOOR(S).</t>
  </si>
  <si>
    <t>TO ALTER AND CONVERT SINGLE FAMILY DWELLING WITH SECONDARY SUITE TO SINGLE FAMILY DWELLING WITH FOUR (4) TRANSIENT UNITS AND SECONDARY SUITE 1482 SIDE ONLY.</t>
  </si>
  <si>
    <t>CONVERT SINGLE FAMILY  DWELLING TO SINGLE FAMILY DWELLING WITH SECONDARY SUITE</t>
  </si>
  <si>
    <t>ALTER SINGLE FAMILY DWELLING TO SINGLE FAMILY_x000D_
DWELLING WITH SECONDARY SUITE (AS PER BRIAN KITAGAWA)_x000D_
NEW FOUNDATION/BASEMENT TO 8' CLEAR - ROUGH IN FUTURE PLUMBING AND INTERIOR BEDROOMS, REPLACE EXIS</t>
  </si>
  <si>
    <t>CONVERT SINGLE FAMILY DWELLING TO SINGLE FAMILY DWELLING WITH SECONDARY SUITE. REAR SHED DORMER AND STAIRCASE/DECK FOR THIRD LEVEL. LAYOUT CHANGES INSIDE FOR THIRD LEVEL.</t>
  </si>
  <si>
    <t>NEW CONSTRUCTION OF NEW SINGLE FAMILY DWELLING WITH SECONDARY SUITE.</t>
  </si>
  <si>
    <t>CONVERT EXISTING SINGLE FAMILY DWELLING TO SINGLE FAMILY DWELLING WITH SECONDARY SUITE BY CONSTRUCTION OF A KITCHEN IN THE BASEMENT.</t>
  </si>
  <si>
    <t xml:space="preserve">CONVERT SINGLE FAMILY DWELLING TO SINGLE FAMILY DWELLING WITH SECONDARY SUITE AND MINOR ALTERATIONS TO BASEMENT._x000D_
</t>
  </si>
  <si>
    <t>TO CONVERT EXISTING SINGLE FAMILY DWELLING TO SINGLE FAMILY DWELLING WITH SECONDARY SUITE;</t>
  </si>
  <si>
    <t>TO CONVERT EXISTING SINGLE FAMILY DWELLING TO SINGLE FAMILY DWELLING WITH SECONDARY SUITE.</t>
  </si>
  <si>
    <t>CHANGE OF USE FROM SINGLE FAMILY DWELLING TO_x000D_
SINGLE FAMILY DWELLING WITH SECONDARY SUITE. ALL_x000D_
INTERIOR WORK ONLY._x000D_
_x000D_
***SINGLE FAMILY DWELLING WITH SECONDARY SUITE***_x000D_
ALL WORK TO CONFORM TO SUBMITT</t>
  </si>
  <si>
    <t>CONVERT EXISTING SINGLE FAMILY DWELLING TO SINGLE FAMILY DWELLING WITH SECONDARY SUITE AND CONSTRUCT</t>
  </si>
  <si>
    <t>TO ALTER AND CONVERT EXISTING SINGLE FAMILY DWELLING TO SINGLE FAMILY DWELLING WITH SECONDARY SUITE._x000D_
SINGLE FAMILY DWELLING WITH SECONDARY SUITE._x000D_
ALL WORK TO CONFORM TO SUBMITTED PLANS, COMMENT_x000D_
SHE</t>
  </si>
  <si>
    <t>ADDITION TO REAR OF EXISTING SINGLE FAMILY_x000D_
DWELLING AND INTERIOR ALTERATIONS TO CREATE A_x000D_
SECONDARY SUITE. **SFD WITH 2NDARY SUITE**_x000D_
ALL WORK TO CONFORM TO SUBMITTED PLANS, COMMENT_x000D_
SHEETS AND CURRE</t>
  </si>
  <si>
    <t>INTERIOR ALTERATIONS TO CREATE A SINGLE FAMLY DWELLING WITH A SECONDARY SUITE. (CONVERT FROM</t>
  </si>
  <si>
    <t>#1-2569 ASQUITH (EXISTING)/#2-2569 ASQUITH (NEW):_x000D_
TO ALTER AND CONVERT EXISTING EXISTING SINGLE_x000D_
FAMILY DWELLING TO SINGLE FAMILY DWELLING WITH_x000D_
SECONDARY SUITE._x000D_
_x000D_
SINGLE FAMILY DWELLING WITH SECOND</t>
  </si>
  <si>
    <t>CHANGE OF USE FROM SINGLE FAMILY DWELLING TO_x000D_
SINGLE FAMILY DWELLING WITH SECONDARY SUITE AND_x000D_
RENOVATIONS TO INTERIOR._x000D_
_x000D_
SINGLE FAMILY DWELLING WITH SECONDARY SUITE_x000D_
ALL WORK TO CONFORM TO SUBMITTED</t>
  </si>
  <si>
    <t>CONVERT EXISTING SINGLE FAMILY DWELLING TO SINGLE_x000D_
FAMILY DWELLING WITH SECONDARY SUITE AND REPLACE_x000D_
ENTIRE FOUNDATION.</t>
  </si>
  <si>
    <t>ALTER &amp; CONVERT (6) SIX L.H.K. TO SINGLE FAMILY DWELLING WITH SECONDARY SUITE.</t>
  </si>
  <si>
    <t>CONVERT EXISTING SINGLE FAMILY DWELLING TO SINGLE FAMILY DWELLING WITH SECONDARY SUITE;</t>
  </si>
  <si>
    <t>ALTERATIONS TO EXISTING SFD TO SFD WITH SECONDARY SUITE</t>
  </si>
  <si>
    <t>TO CONVERT EXISTING SINGLE FAMILY TO SINGLE FAMILY DWELLING WITH SECONDARY SUITE - FINISH</t>
  </si>
  <si>
    <t>CONVERT SINGLE FAMILY DWELLING TO SINGLE FAMILY DWELLING WITH SECONDARY SUITE. NEW 5/8" TYPE X</t>
  </si>
  <si>
    <t xml:space="preserve">RELOCATE EXISTING SINGLE FAMILY DWELLING,_x000D_
RENOVATE &amp; CONSTRUCT A NEW DWELLING UNIT TO LOWER LEVEL TO CREATE A SECONDARY SUITE._x000D_
_x000D_
SINGLE FAMILY WITH SECONDARY SUITE_x000D_
351 (EXISTING)/160 RENDALL(NEW)_x000D_
</t>
  </si>
  <si>
    <t>TO ALTER SINGLE FAMILY DWELLING TO SINGLE FAMILY DWELLING WITH SECONDARY SUITE.</t>
  </si>
  <si>
    <t>TO CONVERT SINGLE FAMILY DWELLING TO SINGLE FAMILY DWELLING WITH SECONDARY SUITE AND RENOVATIONS.</t>
  </si>
  <si>
    <t>TO CONVERT SINGLE FAMILY DWELLING TO SINGLE FAMILY DWELLING WITH SECONDARY SUITE AND RENOVATE</t>
  </si>
  <si>
    <t xml:space="preserve">TO ALTER/RENOVATE AND CONVERT EXISTING SINGLE_x000D_
FAMILY DWELLING WITH SECONDARY SUITE TO BACK/_x000D_
FRONT STRATA DUPLEX.  ALL WORK TO CONFORM WITH_x000D_
APPROVED PLANS, COMMENT SHEETS AND CURRENT B.C._x000D_
BUILDING </t>
  </si>
  <si>
    <t>CONVERT SINGLE FAMILY DWELLING TO SINGLE FAMILY DWELLING WITH SECONDARY SUITE. ADD ELECTRIC AND</t>
  </si>
  <si>
    <t>HOUSE BEING MOVED ONTO PROPERTY FROM 3641_x000D_
CEDARHILL ROAD. CONVERT SINGLE FAMILY DWELLING TO_x000D_
SINGLE FAMILY DWELLING WITH SECONDARY SUITE. RAISE_x000D_
HOUSE, NEW FOUNDATION, INTERIOR WORK AND EXTERIOR_x000D_
STA</t>
  </si>
  <si>
    <t>CONVERT SINGLE FAMILY DWELLING TO SINGLE FAMILY DWELLING WITH SECONDARY SUITE. TO RAISE EXISTING</t>
  </si>
  <si>
    <t xml:space="preserve">634/636:  ALTERATIONS TO EXISTING SINGLE FAMILY_x000D_
DWELLING FOR SINGLE FAMILY DWELLING WITH_x000D_
SECONDARY SUITE.  ALL WORK TO CONFORM WITH_x000D_
APPROVED PLANS, COMMENT SHEETS AND CURRENT_x000D_
B.C. BUILDING CODE._x000D_
</t>
  </si>
  <si>
    <t>ALTER SINGLE FAMILY DWELLING TO SINGLE FAMILY DWELLING AND SECONDARY SUITE.</t>
  </si>
  <si>
    <t>ALTERATIONS TO SINGLE FAMILY DWELLING FOR SECONDARY SUITE.  ALL WORK TO CONFORM WITH APPROVED PLANS, COMMENT SHEETS AND CURRENT B.C. BUILDING CODE._x000D_
_x000D_
(SINGLE FAMILY DWELLING WITH SECONDARY SUITE.)</t>
  </si>
  <si>
    <t>INTERIOR BASEMENT RENOVATIONS TO EXISITNG SINGLE FAMILY DWELLING TO CREATE SECONDARY SUITE.</t>
  </si>
  <si>
    <t>ALTERATIONS TO SINGLE FAMILY DWELLING FOR SECONDARY SUITE.</t>
  </si>
  <si>
    <t>CONVERT SINGLE FAMILY DWELLING TO SINGLE FAMILY
DWELLING WITH SECONDARY SUITE.
ALL WORK TO CONFORM TO SUBMITTED PLANS, COMMENT
SHEETS AND CURRENT B.C. BUILDING CODE.
provide Heat plan and lo</t>
  </si>
  <si>
    <t xml:space="preserve">ADD 2NDARY SUITE IN BASEMENT TO  SINGLE FAMILY
DWELLING. ADD ADDITIONAL WINDOWS AND DOOR.
SINGLE FAMILY DWELLING WITH SECONDARY SUITE.
ALL WORK TO CONFORM TO SUBMITTED PLANS, COMMENT
SHEETS AND </t>
  </si>
  <si>
    <t xml:space="preserve">CHANGE OF USE FROM SINGLE FAMILY DWELLING TO SINGLE FAMILY DWELLING WITH SECONDARY SUITE. 12'6" x 36'3" TWO STOREY ADDITION. NEW FRONT PORCH WITH STORAGE UNDER. REMOVE SUITE 1 WITHOUT PERMITS </t>
  </si>
  <si>
    <t>SCOPE OF WORK INCLUDES BASEMENT DEVELOPMENT FOR A SINGLE FAMILY DWELLING (NO SECONDARY SUITE). WORK WAS 1 WITHOUT THE REQUIRED PERMITS. ENCLOSED AREA UNDER DECK IS NOT CONSIDERED HABITABLE ARE</t>
  </si>
  <si>
    <t>CHANGE OF USE FROM SINGLE FAMILY DWELLING TO SINGLE FAMILY DWELLING WITH SECONDARY SUITE. LEGALIZE SECONDARY SUITE. LEGALIZE WORK 1 WITHOUT PERMIT IN LOWER LEVEL.</t>
  </si>
  <si>
    <t>REMOVAL OF SECONDARY SUITE 1 WITHOUT PERMIT.  WORK WILL INCLUDE LEGALIZING A SINK AND REMOVING A STOVE.</t>
  </si>
  <si>
    <t>CHANGE OF USE FROM SFD TO SFD W/SECONDARY SUITE, STRIP OUT 1 UNDER SEPARATE PERMIT (BP051888) ADDITION OF FIRE SEPARATIONS AND UPGRADE SMOKE DETECTORS, NEW EXTERIOR WINDOW IN FRONT ELEVATION.</t>
  </si>
  <si>
    <t>CHANGE OF USE FROM SINGLE FAMILY DWELLING TO SINGLE FAMILY DWELLING WITH SECONDARY SUITE_x000D_
ALL WORK TO BE 1 ON LOWER LEVEL.  NEW KITCHEN TO BE INSTALLED.  EXISTING LAUNDRY EQUIPMENT TO BE RELOC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</si>
</sst>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vertical="top" wrapText="1"/>
    </xf>
    <xf numFmtId="0" fontId="0" fillId="0" borderId="0" xfId="0" applyAlignment="1">
      <alignment vertical="top"/>
    </xf>
    <xf numFmtId="0" fontId="0" fillId="0" borderId="0" xfId="0" quotePrefix="1" applyAlignment="1">
      <alignment vertical="top"/>
    </xf>
    <xf numFmtId="0" fontId="1" fillId="0" borderId="0" xfId="0" applyFont="1" applyAlignment="1">
      <alignment vertical="top" wrapText="1"/>
    </xf>
    <xf numFmtId="14" fontId="0" fillId="0" borderId="0" xfId="0" applyNumberFormat="1" applyAlignment="1">
      <alignment vertical="top" wrapText="1"/>
    </xf>
    <xf numFmtId="0" fontId="1" fillId="0" borderId="0" xfId="0" applyFont="1" applyAlignment="1">
      <alignment vertical="center"/>
    </xf>
    <xf numFmtId="0" fontId="0" fillId="0" borderId="0" xfId="0" applyAlignment="1">
      <alignment vertical="center"/>
    </xf>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9C15-8BF0-4DC4-8520-76722DC545EE}">
  <dimension ref="A1:K886"/>
  <sheetViews>
    <sheetView tabSelected="1" workbookViewId="0">
      <pane ySplit="1" topLeftCell="A2" activePane="bottomLeft" state="frozen"/>
      <selection pane="bottomLeft" activeCell="H668" sqref="H668"/>
    </sheetView>
  </sheetViews>
  <sheetFormatPr defaultRowHeight="14.5" x14ac:dyDescent="0.35"/>
  <cols>
    <col min="1" max="1" width="11.1796875" bestFit="1" customWidth="1"/>
    <col min="2" max="2" width="15.453125" bestFit="1" customWidth="1"/>
    <col min="3" max="3" width="21.54296875" bestFit="1" customWidth="1"/>
    <col min="4" max="4" width="16.6328125" bestFit="1" customWidth="1"/>
    <col min="5" max="5" width="32.7265625" bestFit="1" customWidth="1"/>
    <col min="6" max="6" width="5.7265625" bestFit="1" customWidth="1"/>
    <col min="7" max="7" width="18.90625" bestFit="1" customWidth="1"/>
    <col min="8" max="8" width="23.36328125" style="8" bestFit="1" customWidth="1"/>
    <col min="9" max="9" width="18.54296875" bestFit="1" customWidth="1"/>
    <col min="10" max="10" width="12.81640625" bestFit="1" customWidth="1"/>
    <col min="11" max="11" width="203.08984375" style="2" bestFit="1" customWidth="1"/>
  </cols>
  <sheetData>
    <row r="1" spans="1:11" s="1" customFormat="1" x14ac:dyDescent="0.35">
      <c r="A1" s="1" t="s">
        <v>0</v>
      </c>
      <c r="B1" s="1" t="s">
        <v>1</v>
      </c>
      <c r="C1" s="1" t="s">
        <v>2</v>
      </c>
      <c r="D1" s="1" t="s">
        <v>3</v>
      </c>
      <c r="E1" s="1" t="s">
        <v>4</v>
      </c>
      <c r="F1" s="1" t="s">
        <v>5</v>
      </c>
      <c r="G1" s="1" t="s">
        <v>6</v>
      </c>
      <c r="H1" s="7" t="s">
        <v>7</v>
      </c>
      <c r="I1" s="1" t="s">
        <v>8</v>
      </c>
      <c r="J1" s="1" t="s">
        <v>9</v>
      </c>
      <c r="K1" s="5" t="s">
        <v>10</v>
      </c>
    </row>
    <row r="2" spans="1:11" ht="29" x14ac:dyDescent="0.35">
      <c r="A2" s="2" t="s">
        <v>11</v>
      </c>
      <c r="B2" s="6">
        <v>45446</v>
      </c>
      <c r="C2" s="6"/>
      <c r="E2" s="2">
        <v>0</v>
      </c>
      <c r="F2" s="3">
        <v>10</v>
      </c>
      <c r="G2" s="3" t="s">
        <v>682</v>
      </c>
      <c r="H2" s="8" t="str">
        <f>F2&amp;" "&amp;G2</f>
        <v>10 LINDEN AVE</v>
      </c>
      <c r="I2" s="4" t="s">
        <v>930</v>
      </c>
      <c r="J2" s="3">
        <v>-123.354655417814</v>
      </c>
      <c r="K2" s="2" t="s">
        <v>1553</v>
      </c>
    </row>
    <row r="3" spans="1:11" x14ac:dyDescent="0.35">
      <c r="A3" s="2" t="s">
        <v>12</v>
      </c>
      <c r="B3" s="6">
        <v>45443</v>
      </c>
      <c r="C3" s="6"/>
      <c r="E3" s="2">
        <v>0</v>
      </c>
      <c r="F3" s="3">
        <v>2654</v>
      </c>
      <c r="G3" s="3" t="s">
        <v>683</v>
      </c>
      <c r="H3" s="8" t="str">
        <f>F3&amp;" "&amp;G3</f>
        <v>2654 MOUNT STEPHEN AVE</v>
      </c>
      <c r="I3" s="4" t="s">
        <v>931</v>
      </c>
      <c r="J3" s="3">
        <v>-123.348337180226</v>
      </c>
      <c r="K3" s="2" t="s">
        <v>1554</v>
      </c>
    </row>
    <row r="4" spans="1:11" ht="29" x14ac:dyDescent="0.35">
      <c r="A4" s="2" t="s">
        <v>13</v>
      </c>
      <c r="B4" s="6">
        <v>45408</v>
      </c>
      <c r="C4" s="6"/>
      <c r="E4" s="2">
        <v>0</v>
      </c>
      <c r="F4" s="3">
        <v>1736</v>
      </c>
      <c r="G4" s="3" t="s">
        <v>684</v>
      </c>
      <c r="H4" s="8" t="str">
        <f>F4&amp;" "&amp;G4</f>
        <v>1736 FOUL BAY RD</v>
      </c>
      <c r="I4" s="4" t="s">
        <v>932</v>
      </c>
      <c r="J4" s="3">
        <v>-123.32290316053199</v>
      </c>
      <c r="K4" s="2" t="s">
        <v>1555</v>
      </c>
    </row>
    <row r="5" spans="1:11" x14ac:dyDescent="0.35">
      <c r="A5" s="2" t="s">
        <v>14</v>
      </c>
      <c r="B5" s="6">
        <v>45400</v>
      </c>
      <c r="C5" s="6"/>
      <c r="E5" s="2">
        <v>0</v>
      </c>
      <c r="F5" s="3">
        <v>1248</v>
      </c>
      <c r="G5" s="3" t="s">
        <v>685</v>
      </c>
      <c r="H5" s="8" t="str">
        <f>F5&amp;" "&amp;G5</f>
        <v>1248 OSCAR ST</v>
      </c>
      <c r="I5" s="4" t="s">
        <v>933</v>
      </c>
      <c r="J5" s="3">
        <v>-123.350474049445</v>
      </c>
      <c r="K5" s="2" t="s">
        <v>1556</v>
      </c>
    </row>
    <row r="6" spans="1:11" ht="43.5" x14ac:dyDescent="0.35">
      <c r="A6" s="2" t="s">
        <v>15</v>
      </c>
      <c r="B6" s="6">
        <v>45379</v>
      </c>
      <c r="C6" s="6"/>
      <c r="E6" s="2">
        <v>0</v>
      </c>
      <c r="F6" s="3">
        <v>1272</v>
      </c>
      <c r="G6" s="3" t="s">
        <v>686</v>
      </c>
      <c r="H6" s="8" t="str">
        <f>F6&amp;" "&amp;G6</f>
        <v>1272 REVERCOMB PL</v>
      </c>
      <c r="I6" s="4" t="s">
        <v>934</v>
      </c>
      <c r="J6" s="3">
        <v>-123.348114397657</v>
      </c>
      <c r="K6" s="2" t="s">
        <v>1557</v>
      </c>
    </row>
    <row r="7" spans="1:11" ht="43.5" x14ac:dyDescent="0.35">
      <c r="A7" s="2" t="s">
        <v>16</v>
      </c>
      <c r="B7" s="6">
        <v>45348</v>
      </c>
      <c r="C7" s="6">
        <v>45448</v>
      </c>
      <c r="D7">
        <f>_xlfn.DAYS(C7,B7)</f>
        <v>100</v>
      </c>
      <c r="E7" s="2">
        <v>1</v>
      </c>
      <c r="F7" s="3">
        <v>972</v>
      </c>
      <c r="G7" s="3" t="s">
        <v>687</v>
      </c>
      <c r="H7" s="8" t="str">
        <f>F7&amp;" "&amp;G7</f>
        <v>972 WALKER ST</v>
      </c>
      <c r="I7" s="4" t="s">
        <v>935</v>
      </c>
      <c r="J7" s="3">
        <v>-123.392336880157</v>
      </c>
      <c r="K7" s="2" t="s">
        <v>1558</v>
      </c>
    </row>
    <row r="8" spans="1:11" x14ac:dyDescent="0.35">
      <c r="A8" s="2" t="s">
        <v>17</v>
      </c>
      <c r="B8" s="6">
        <v>45321</v>
      </c>
      <c r="C8" s="6"/>
      <c r="E8" s="2">
        <v>0</v>
      </c>
      <c r="F8" s="3">
        <v>2018</v>
      </c>
      <c r="G8" s="3" t="s">
        <v>688</v>
      </c>
      <c r="H8" s="8" t="str">
        <f>F8&amp;" "&amp;G8</f>
        <v>2018 STANLEY AVE</v>
      </c>
      <c r="I8" s="4" t="s">
        <v>936</v>
      </c>
      <c r="J8" s="3">
        <v>-123.342499487691</v>
      </c>
      <c r="K8" s="2" t="s">
        <v>1559</v>
      </c>
    </row>
    <row r="9" spans="1:11" x14ac:dyDescent="0.35">
      <c r="A9" s="2" t="s">
        <v>18</v>
      </c>
      <c r="B9" s="6">
        <v>45295</v>
      </c>
      <c r="C9" s="6">
        <v>45407</v>
      </c>
      <c r="D9">
        <f>_xlfn.DAYS(C9,B9)</f>
        <v>112</v>
      </c>
      <c r="E9" s="2">
        <v>1</v>
      </c>
      <c r="F9" s="3">
        <v>2555</v>
      </c>
      <c r="G9" s="3" t="s">
        <v>689</v>
      </c>
      <c r="H9" s="8" t="str">
        <f>F9&amp;" "&amp;G9</f>
        <v>2555 ASQUITH ST</v>
      </c>
      <c r="I9" s="4" t="s">
        <v>937</v>
      </c>
      <c r="J9" s="3">
        <v>-123.340587139877</v>
      </c>
      <c r="K9" s="2" t="s">
        <v>1560</v>
      </c>
    </row>
    <row r="10" spans="1:11" x14ac:dyDescent="0.35">
      <c r="A10" s="2" t="s">
        <v>19</v>
      </c>
      <c r="B10" s="6">
        <v>45266</v>
      </c>
      <c r="C10" s="6"/>
      <c r="E10" s="2">
        <v>0</v>
      </c>
      <c r="F10" s="3">
        <v>1615</v>
      </c>
      <c r="G10" s="3" t="s">
        <v>690</v>
      </c>
      <c r="H10" s="8" t="str">
        <f>F10&amp;" "&amp;G10</f>
        <v>1615 DENMAN ST</v>
      </c>
      <c r="I10" s="4" t="s">
        <v>938</v>
      </c>
      <c r="J10" s="3">
        <v>-123.334895639077</v>
      </c>
      <c r="K10" s="2" t="s">
        <v>1561</v>
      </c>
    </row>
    <row r="11" spans="1:11" x14ac:dyDescent="0.35">
      <c r="A11" s="2" t="s">
        <v>20</v>
      </c>
      <c r="B11" s="6">
        <v>45250</v>
      </c>
      <c r="C11" s="6"/>
      <c r="E11" s="2">
        <v>0</v>
      </c>
      <c r="F11" s="3">
        <v>1551</v>
      </c>
      <c r="G11" s="3" t="s">
        <v>691</v>
      </c>
      <c r="H11" s="8" t="str">
        <f>F11&amp;" "&amp;G11</f>
        <v>1551 MONTGOMERY AVE</v>
      </c>
      <c r="I11" s="4" t="s">
        <v>939</v>
      </c>
      <c r="J11" s="3">
        <v>-123.33574579925499</v>
      </c>
      <c r="K11" s="2" t="s">
        <v>1562</v>
      </c>
    </row>
    <row r="12" spans="1:11" x14ac:dyDescent="0.35">
      <c r="A12" s="2" t="s">
        <v>21</v>
      </c>
      <c r="B12" s="6">
        <v>45246</v>
      </c>
      <c r="C12" s="6"/>
      <c r="E12" s="2">
        <v>0</v>
      </c>
      <c r="F12" s="3">
        <v>135</v>
      </c>
      <c r="G12" s="3" t="s">
        <v>692</v>
      </c>
      <c r="H12" s="8" t="str">
        <f>F12&amp;" "&amp;G12</f>
        <v>135 PASSMORE ST</v>
      </c>
      <c r="I12" s="4" t="s">
        <v>940</v>
      </c>
      <c r="J12" s="3">
        <v>-123.334736716577</v>
      </c>
      <c r="K12" s="2" t="s">
        <v>1563</v>
      </c>
    </row>
    <row r="13" spans="1:11" x14ac:dyDescent="0.35">
      <c r="A13" s="2" t="s">
        <v>22</v>
      </c>
      <c r="B13" s="6">
        <v>45240</v>
      </c>
      <c r="C13" s="6"/>
      <c r="E13" s="2">
        <v>0</v>
      </c>
      <c r="F13" s="3">
        <v>613</v>
      </c>
      <c r="G13" s="3" t="s">
        <v>684</v>
      </c>
      <c r="H13" s="8" t="str">
        <f>F13&amp;" "&amp;G13</f>
        <v>613 FOUL BAY RD</v>
      </c>
      <c r="I13" s="4" t="s">
        <v>941</v>
      </c>
      <c r="J13" s="3">
        <v>-123.32627293713701</v>
      </c>
      <c r="K13" s="2" t="s">
        <v>1564</v>
      </c>
    </row>
    <row r="14" spans="1:11" x14ac:dyDescent="0.35">
      <c r="A14" s="2" t="s">
        <v>23</v>
      </c>
      <c r="B14" s="6">
        <v>45237</v>
      </c>
      <c r="C14" s="6">
        <v>45400</v>
      </c>
      <c r="D14">
        <f>_xlfn.DAYS(C14,B14)</f>
        <v>163</v>
      </c>
      <c r="E14" s="2">
        <v>1</v>
      </c>
      <c r="F14" s="3">
        <v>1726</v>
      </c>
      <c r="G14" s="3" t="s">
        <v>693</v>
      </c>
      <c r="H14" s="8" t="str">
        <f>F14&amp;" "&amp;G14</f>
        <v>1726 ALBERT AVE</v>
      </c>
      <c r="I14" s="4" t="s">
        <v>942</v>
      </c>
      <c r="J14" s="3">
        <v>-123.332563623583</v>
      </c>
      <c r="K14" s="2" t="s">
        <v>1565</v>
      </c>
    </row>
    <row r="15" spans="1:11" x14ac:dyDescent="0.35">
      <c r="A15" s="2" t="s">
        <v>24</v>
      </c>
      <c r="B15" s="6">
        <v>45218</v>
      </c>
      <c r="C15" s="6"/>
      <c r="E15" s="2">
        <v>0</v>
      </c>
      <c r="F15" s="3">
        <v>16</v>
      </c>
      <c r="G15" s="3" t="s">
        <v>694</v>
      </c>
      <c r="H15" s="8" t="str">
        <f>F15&amp;" "&amp;G15</f>
        <v>16 LEWIS ST</v>
      </c>
      <c r="I15" s="4" t="s">
        <v>943</v>
      </c>
      <c r="J15" s="3">
        <v>-123.378052329033</v>
      </c>
      <c r="K15" s="2" t="s">
        <v>1566</v>
      </c>
    </row>
    <row r="16" spans="1:11" x14ac:dyDescent="0.35">
      <c r="A16" s="2" t="s">
        <v>25</v>
      </c>
      <c r="B16" s="6">
        <v>45204</v>
      </c>
      <c r="C16" s="6">
        <v>45366</v>
      </c>
      <c r="D16">
        <f>_xlfn.DAYS(C16,B16)</f>
        <v>162</v>
      </c>
      <c r="E16" s="2">
        <v>1</v>
      </c>
      <c r="F16" s="3">
        <v>1324</v>
      </c>
      <c r="G16" s="3" t="s">
        <v>695</v>
      </c>
      <c r="H16" s="8" t="str">
        <f>F16&amp;" "&amp;G16</f>
        <v>1324 RYAN ST</v>
      </c>
      <c r="I16" s="4" t="s">
        <v>944</v>
      </c>
      <c r="J16" s="3">
        <v>-123.346131480807</v>
      </c>
      <c r="K16" s="2" t="s">
        <v>1567</v>
      </c>
    </row>
    <row r="17" spans="1:11" ht="29" x14ac:dyDescent="0.35">
      <c r="A17" s="2" t="s">
        <v>26</v>
      </c>
      <c r="B17" s="6">
        <v>45202</v>
      </c>
      <c r="C17" s="6">
        <v>45449</v>
      </c>
      <c r="D17">
        <f>_xlfn.DAYS(C17,B17)</f>
        <v>247</v>
      </c>
      <c r="E17" s="2">
        <v>1</v>
      </c>
      <c r="F17" s="3">
        <v>2823</v>
      </c>
      <c r="G17" s="3" t="s">
        <v>696</v>
      </c>
      <c r="H17" s="8" t="str">
        <f>F17&amp;" "&amp;G17</f>
        <v>2823 KIWANIS WAY</v>
      </c>
      <c r="I17" s="4" t="s">
        <v>945</v>
      </c>
      <c r="J17" s="3">
        <v>-123.348237453301</v>
      </c>
      <c r="K17" s="2" t="s">
        <v>1568</v>
      </c>
    </row>
    <row r="18" spans="1:11" x14ac:dyDescent="0.35">
      <c r="A18" s="2" t="s">
        <v>27</v>
      </c>
      <c r="B18" s="6">
        <v>45194</v>
      </c>
      <c r="C18" s="6"/>
      <c r="E18" s="2">
        <v>0</v>
      </c>
      <c r="F18" s="3">
        <v>34</v>
      </c>
      <c r="G18" s="3" t="s">
        <v>697</v>
      </c>
      <c r="H18" s="8" t="str">
        <f>F18&amp;" "&amp;G18</f>
        <v>34 OLYMPIA AVE</v>
      </c>
      <c r="I18" s="4" t="s">
        <v>946</v>
      </c>
      <c r="J18" s="3">
        <v>-123.370783770321</v>
      </c>
      <c r="K18" s="2" t="s">
        <v>1569</v>
      </c>
    </row>
    <row r="19" spans="1:11" x14ac:dyDescent="0.35">
      <c r="A19" s="2" t="s">
        <v>28</v>
      </c>
      <c r="B19" s="6">
        <v>45177</v>
      </c>
      <c r="C19" s="6"/>
      <c r="E19" s="2">
        <v>0</v>
      </c>
      <c r="F19" s="3">
        <v>27</v>
      </c>
      <c r="G19" s="3" t="s">
        <v>698</v>
      </c>
      <c r="H19" s="8" t="str">
        <f>F19&amp;" "&amp;G19</f>
        <v>27 SAN JOSE AVE</v>
      </c>
      <c r="I19" s="4" t="s">
        <v>947</v>
      </c>
      <c r="J19" s="3">
        <v>-123.38047008621299</v>
      </c>
      <c r="K19" s="2" t="s">
        <v>1570</v>
      </c>
    </row>
    <row r="20" spans="1:11" x14ac:dyDescent="0.35">
      <c r="A20" s="2" t="s">
        <v>29</v>
      </c>
      <c r="B20" s="6">
        <v>45156</v>
      </c>
      <c r="C20" s="6">
        <v>45233</v>
      </c>
      <c r="D20">
        <f>_xlfn.DAYS(C20,B20)</f>
        <v>77</v>
      </c>
      <c r="E20" s="2">
        <v>1</v>
      </c>
      <c r="F20" s="3">
        <v>1129</v>
      </c>
      <c r="G20" s="3" t="s">
        <v>699</v>
      </c>
      <c r="H20" s="8" t="str">
        <f>F20&amp;" "&amp;G20</f>
        <v>1129 FINLAYSON ST</v>
      </c>
      <c r="I20" s="4" t="s">
        <v>948</v>
      </c>
      <c r="J20" s="3">
        <v>-123.356631665809</v>
      </c>
      <c r="K20" s="2" t="s">
        <v>1571</v>
      </c>
    </row>
    <row r="21" spans="1:11" x14ac:dyDescent="0.35">
      <c r="A21" s="2" t="s">
        <v>30</v>
      </c>
      <c r="B21" s="6">
        <v>45155</v>
      </c>
      <c r="C21" s="6"/>
      <c r="E21" s="2">
        <v>0</v>
      </c>
      <c r="F21" s="3">
        <v>30</v>
      </c>
      <c r="G21" s="3" t="s">
        <v>700</v>
      </c>
      <c r="H21" s="8" t="str">
        <f>F21&amp;" "&amp;G21</f>
        <v>30 HOWE ST</v>
      </c>
      <c r="I21" s="4" t="s">
        <v>949</v>
      </c>
      <c r="J21" s="3">
        <v>-123.352327225339</v>
      </c>
      <c r="K21" s="2" t="s">
        <v>1572</v>
      </c>
    </row>
    <row r="22" spans="1:11" x14ac:dyDescent="0.35">
      <c r="A22" s="2" t="s">
        <v>31</v>
      </c>
      <c r="B22" s="6">
        <v>45148</v>
      </c>
      <c r="C22" s="6">
        <v>45433</v>
      </c>
      <c r="D22">
        <f>_xlfn.DAYS(C22,B22)</f>
        <v>285</v>
      </c>
      <c r="E22" s="2">
        <v>1</v>
      </c>
      <c r="F22" s="3">
        <v>256</v>
      </c>
      <c r="G22" s="3" t="s">
        <v>701</v>
      </c>
      <c r="H22" s="8" t="str">
        <f>F22&amp;" "&amp;G22</f>
        <v>256 SUPERIOR ST</v>
      </c>
      <c r="I22" s="4" t="s">
        <v>950</v>
      </c>
      <c r="J22" s="3">
        <v>-123.377140203549</v>
      </c>
      <c r="K22" s="2" t="s">
        <v>1573</v>
      </c>
    </row>
    <row r="23" spans="1:11" x14ac:dyDescent="0.35">
      <c r="A23" s="2" t="s">
        <v>32</v>
      </c>
      <c r="B23" s="6">
        <v>45131</v>
      </c>
      <c r="C23" s="6"/>
      <c r="E23" s="2">
        <v>0</v>
      </c>
      <c r="F23" s="3">
        <v>1013</v>
      </c>
      <c r="G23" s="3" t="s">
        <v>702</v>
      </c>
      <c r="H23" s="8" t="str">
        <f>F23&amp;" "&amp;G23</f>
        <v>1013 MCCASKILL ST</v>
      </c>
      <c r="I23" s="4" t="s">
        <v>951</v>
      </c>
      <c r="J23" s="3">
        <v>-123.391508158701</v>
      </c>
      <c r="K23" s="2" t="s">
        <v>2055</v>
      </c>
    </row>
    <row r="24" spans="1:11" x14ac:dyDescent="0.35">
      <c r="A24" s="2" t="s">
        <v>33</v>
      </c>
      <c r="B24" s="6">
        <v>45125</v>
      </c>
      <c r="C24" s="6">
        <v>45407</v>
      </c>
      <c r="D24">
        <f>_xlfn.DAYS(C24,B24)</f>
        <v>282</v>
      </c>
      <c r="E24" s="2">
        <v>1</v>
      </c>
      <c r="F24" s="3">
        <v>137</v>
      </c>
      <c r="G24" s="3" t="s">
        <v>703</v>
      </c>
      <c r="H24" s="8" t="str">
        <f>F24&amp;" "&amp;G24</f>
        <v>137 LADYSMITH ST</v>
      </c>
      <c r="I24" s="4" t="s">
        <v>952</v>
      </c>
      <c r="J24" s="3">
        <v>-123.383132108514</v>
      </c>
      <c r="K24" s="2" t="s">
        <v>1574</v>
      </c>
    </row>
    <row r="25" spans="1:11" ht="43.5" x14ac:dyDescent="0.35">
      <c r="A25" s="2" t="s">
        <v>34</v>
      </c>
      <c r="B25" s="6">
        <v>45118</v>
      </c>
      <c r="C25" s="6">
        <v>45338</v>
      </c>
      <c r="D25">
        <f>_xlfn.DAYS(C25,B25)</f>
        <v>220</v>
      </c>
      <c r="E25" s="2">
        <v>1</v>
      </c>
      <c r="F25" s="3">
        <v>2571</v>
      </c>
      <c r="G25" s="3" t="s">
        <v>704</v>
      </c>
      <c r="H25" s="8" t="str">
        <f>F25&amp;" "&amp;G25</f>
        <v>2571 VANCOUVER ST</v>
      </c>
      <c r="I25" s="4" t="s">
        <v>953</v>
      </c>
      <c r="J25" s="3">
        <v>-123.356012425421</v>
      </c>
      <c r="K25" s="2" t="s">
        <v>1575</v>
      </c>
    </row>
    <row r="26" spans="1:11" x14ac:dyDescent="0.35">
      <c r="A26" s="2" t="s">
        <v>35</v>
      </c>
      <c r="B26" s="6">
        <v>45083</v>
      </c>
      <c r="C26" s="6">
        <v>45299</v>
      </c>
      <c r="D26">
        <f>_xlfn.DAYS(C26,B26)</f>
        <v>216</v>
      </c>
      <c r="E26" s="2">
        <v>1</v>
      </c>
      <c r="F26" s="3">
        <v>1749</v>
      </c>
      <c r="G26" s="3" t="s">
        <v>705</v>
      </c>
      <c r="H26" s="8" t="str">
        <f>F26&amp;" "&amp;G26</f>
        <v>1749 FAIRFIELD RD</v>
      </c>
      <c r="I26" s="4" t="s">
        <v>954</v>
      </c>
      <c r="J26" s="3">
        <v>-123.332415837604</v>
      </c>
      <c r="K26" s="2" t="s">
        <v>1576</v>
      </c>
    </row>
    <row r="27" spans="1:11" x14ac:dyDescent="0.35">
      <c r="A27" s="2" t="s">
        <v>36</v>
      </c>
      <c r="B27" s="6">
        <v>45078</v>
      </c>
      <c r="C27" s="6">
        <v>45335</v>
      </c>
      <c r="D27">
        <f>_xlfn.DAYS(C27,B27)</f>
        <v>257</v>
      </c>
      <c r="E27" s="2">
        <v>1</v>
      </c>
      <c r="F27" s="3">
        <v>351</v>
      </c>
      <c r="G27" s="3" t="s">
        <v>706</v>
      </c>
      <c r="H27" s="8" t="str">
        <f>F27&amp;" "&amp;G27</f>
        <v>351 ROBERTSON ST</v>
      </c>
      <c r="I27" s="4" t="s">
        <v>955</v>
      </c>
      <c r="J27" s="3">
        <v>-123.33117556154799</v>
      </c>
      <c r="K27" s="2" t="s">
        <v>1577</v>
      </c>
    </row>
    <row r="28" spans="1:11" x14ac:dyDescent="0.35">
      <c r="A28" s="2" t="s">
        <v>37</v>
      </c>
      <c r="B28" s="6">
        <v>45044</v>
      </c>
      <c r="C28" s="6"/>
      <c r="E28" s="2">
        <v>0</v>
      </c>
      <c r="F28" s="3">
        <v>408</v>
      </c>
      <c r="G28" s="3" t="s">
        <v>701</v>
      </c>
      <c r="H28" s="8" t="str">
        <f>F28&amp;" "&amp;G28</f>
        <v>408 SUPERIOR ST</v>
      </c>
      <c r="I28" s="4" t="s">
        <v>956</v>
      </c>
      <c r="J28" s="3">
        <v>-123.37572737758499</v>
      </c>
      <c r="K28" s="2" t="s">
        <v>1578</v>
      </c>
    </row>
    <row r="29" spans="1:11" x14ac:dyDescent="0.35">
      <c r="A29" s="2" t="s">
        <v>38</v>
      </c>
      <c r="B29" s="6">
        <v>45027</v>
      </c>
      <c r="C29" s="6"/>
      <c r="E29" s="2">
        <v>0</v>
      </c>
      <c r="F29" s="3">
        <v>617</v>
      </c>
      <c r="G29" s="3" t="s">
        <v>707</v>
      </c>
      <c r="H29" s="8" t="str">
        <f>F29&amp;" "&amp;G29</f>
        <v>617 MANCHESTER RD</v>
      </c>
      <c r="I29" s="4" t="s">
        <v>957</v>
      </c>
      <c r="J29" s="3">
        <v>-123.371963857509</v>
      </c>
      <c r="K29" s="2" t="s">
        <v>1579</v>
      </c>
    </row>
    <row r="30" spans="1:11" x14ac:dyDescent="0.35">
      <c r="A30" s="2" t="s">
        <v>39</v>
      </c>
      <c r="B30" s="6">
        <v>45020</v>
      </c>
      <c r="C30" s="6">
        <v>45224</v>
      </c>
      <c r="D30">
        <f>_xlfn.DAYS(C30,B30)</f>
        <v>204</v>
      </c>
      <c r="E30" s="2">
        <v>1</v>
      </c>
      <c r="F30" s="3">
        <v>3057</v>
      </c>
      <c r="G30" s="3" t="s">
        <v>708</v>
      </c>
      <c r="H30" s="8" t="str">
        <f>F30&amp;" "&amp;G30</f>
        <v>3057 BALFOUR AVE</v>
      </c>
      <c r="I30" s="4" t="s">
        <v>958</v>
      </c>
      <c r="J30" s="3">
        <v>-123.384676266122</v>
      </c>
      <c r="K30" s="2" t="s">
        <v>1580</v>
      </c>
    </row>
    <row r="31" spans="1:11" x14ac:dyDescent="0.35">
      <c r="A31" s="2" t="s">
        <v>40</v>
      </c>
      <c r="B31" s="6">
        <v>45014</v>
      </c>
      <c r="C31" s="6"/>
      <c r="E31" s="2">
        <v>0</v>
      </c>
      <c r="F31" s="3">
        <v>138</v>
      </c>
      <c r="G31" s="3" t="s">
        <v>706</v>
      </c>
      <c r="H31" s="8" t="str">
        <f>F31&amp;" "&amp;G31</f>
        <v>138 ROBERTSON ST</v>
      </c>
      <c r="I31" s="4" t="s">
        <v>959</v>
      </c>
      <c r="J31" s="3">
        <v>-123.33197242891499</v>
      </c>
      <c r="K31" s="2" t="s">
        <v>1581</v>
      </c>
    </row>
    <row r="32" spans="1:11" x14ac:dyDescent="0.35">
      <c r="A32" s="2" t="s">
        <v>41</v>
      </c>
      <c r="B32" s="6">
        <v>45007</v>
      </c>
      <c r="C32" s="6">
        <v>45202</v>
      </c>
      <c r="D32">
        <f>_xlfn.DAYS(C32,B32)</f>
        <v>195</v>
      </c>
      <c r="E32" s="2">
        <v>1</v>
      </c>
      <c r="F32" s="3">
        <v>8</v>
      </c>
      <c r="G32" s="3" t="s">
        <v>709</v>
      </c>
      <c r="H32" s="8" t="str">
        <f>F32&amp;" "&amp;G32</f>
        <v>8 GORGE RD E</v>
      </c>
      <c r="I32" s="4" t="s">
        <v>960</v>
      </c>
      <c r="J32" s="3">
        <v>-123.389703586271</v>
      </c>
      <c r="K32" s="2" t="s">
        <v>1582</v>
      </c>
    </row>
    <row r="33" spans="1:11" x14ac:dyDescent="0.35">
      <c r="A33" s="2" t="s">
        <v>42</v>
      </c>
      <c r="B33" s="6">
        <v>44998</v>
      </c>
      <c r="C33" s="6">
        <v>45174</v>
      </c>
      <c r="D33">
        <f>_xlfn.DAYS(C33,B33)</f>
        <v>176</v>
      </c>
      <c r="E33" s="2">
        <v>1</v>
      </c>
      <c r="F33" s="3">
        <v>1025</v>
      </c>
      <c r="G33" s="3" t="s">
        <v>710</v>
      </c>
      <c r="H33" s="8" t="str">
        <f>F33&amp;" "&amp;G33</f>
        <v>1025 CLARE ST</v>
      </c>
      <c r="I33" s="4" t="s">
        <v>961</v>
      </c>
      <c r="J33" s="3">
        <v>-123.327757207837</v>
      </c>
      <c r="K33" s="2" t="s">
        <v>1582</v>
      </c>
    </row>
    <row r="34" spans="1:11" x14ac:dyDescent="0.35">
      <c r="A34" s="2" t="s">
        <v>43</v>
      </c>
      <c r="B34" s="6">
        <v>44998</v>
      </c>
      <c r="C34" s="6"/>
      <c r="E34" s="2">
        <v>0</v>
      </c>
      <c r="F34" s="3">
        <v>554</v>
      </c>
      <c r="G34" s="3" t="s">
        <v>711</v>
      </c>
      <c r="H34" s="8" t="str">
        <f>F34&amp;" "&amp;G34</f>
        <v>554 NIAGARA ST</v>
      </c>
      <c r="I34" s="4" t="s">
        <v>962</v>
      </c>
      <c r="J34" s="3">
        <v>-123.373300896258</v>
      </c>
      <c r="K34" s="2" t="s">
        <v>1583</v>
      </c>
    </row>
    <row r="35" spans="1:11" x14ac:dyDescent="0.35">
      <c r="A35" s="2" t="s">
        <v>44</v>
      </c>
      <c r="B35" s="6">
        <v>44986</v>
      </c>
      <c r="C35" s="6">
        <v>45218</v>
      </c>
      <c r="D35">
        <f>_xlfn.DAYS(C35,B35)</f>
        <v>232</v>
      </c>
      <c r="E35" s="2">
        <v>1</v>
      </c>
      <c r="F35" s="3">
        <v>1899</v>
      </c>
      <c r="G35" s="3" t="s">
        <v>712</v>
      </c>
      <c r="H35" s="8" t="str">
        <f>F35&amp;" "&amp;G35</f>
        <v>1899 HOLLYWOOD CRES</v>
      </c>
      <c r="I35" s="4" t="s">
        <v>963</v>
      </c>
      <c r="J35" s="3">
        <v>-123.33113635782399</v>
      </c>
      <c r="K35" s="2" t="s">
        <v>1582</v>
      </c>
    </row>
    <row r="36" spans="1:11" ht="29" x14ac:dyDescent="0.35">
      <c r="A36" s="2" t="s">
        <v>45</v>
      </c>
      <c r="B36" s="6">
        <v>44978</v>
      </c>
      <c r="C36" s="6">
        <v>45133</v>
      </c>
      <c r="D36">
        <f>_xlfn.DAYS(C36,B36)</f>
        <v>155</v>
      </c>
      <c r="E36" s="2">
        <v>1</v>
      </c>
      <c r="F36" s="3">
        <v>15</v>
      </c>
      <c r="G36" s="3" t="s">
        <v>713</v>
      </c>
      <c r="H36" s="8" t="str">
        <f>F36&amp;" "&amp;G36</f>
        <v>15 OSWEGO ST</v>
      </c>
      <c r="I36" s="4" t="s">
        <v>964</v>
      </c>
      <c r="J36" s="3">
        <v>-123.381391796043</v>
      </c>
      <c r="K36" s="2" t="s">
        <v>1584</v>
      </c>
    </row>
    <row r="37" spans="1:11" x14ac:dyDescent="0.35">
      <c r="A37" s="2" t="s">
        <v>46</v>
      </c>
      <c r="B37" s="6">
        <v>44970</v>
      </c>
      <c r="C37" s="6">
        <v>45083</v>
      </c>
      <c r="D37">
        <f>_xlfn.DAYS(C37,B37)</f>
        <v>113</v>
      </c>
      <c r="E37" s="2">
        <v>1</v>
      </c>
      <c r="F37" s="3">
        <v>746</v>
      </c>
      <c r="G37" s="3" t="s">
        <v>714</v>
      </c>
      <c r="H37" s="8" t="str">
        <f>F37&amp;" "&amp;G37</f>
        <v>746 FRONT ST</v>
      </c>
      <c r="I37" s="4" t="s">
        <v>965</v>
      </c>
      <c r="J37" s="3">
        <v>-123.388569642904</v>
      </c>
      <c r="K37" s="2" t="s">
        <v>1585</v>
      </c>
    </row>
    <row r="38" spans="1:11" x14ac:dyDescent="0.35">
      <c r="A38" s="2" t="s">
        <v>47</v>
      </c>
      <c r="B38" s="6">
        <v>44960</v>
      </c>
      <c r="C38" s="6">
        <v>45239</v>
      </c>
      <c r="D38">
        <f>_xlfn.DAYS(C38,B38)</f>
        <v>279</v>
      </c>
      <c r="E38" s="2">
        <v>1</v>
      </c>
      <c r="F38" s="3">
        <v>1060</v>
      </c>
      <c r="G38" s="3" t="s">
        <v>715</v>
      </c>
      <c r="H38" s="8" t="str">
        <f>F38&amp;" "&amp;G38</f>
        <v>1060 BEVERLEY PL</v>
      </c>
      <c r="I38" s="4" t="s">
        <v>966</v>
      </c>
      <c r="J38" s="3">
        <v>-123.33153796349301</v>
      </c>
      <c r="K38" s="2" t="s">
        <v>1586</v>
      </c>
    </row>
    <row r="39" spans="1:11" x14ac:dyDescent="0.35">
      <c r="A39" s="2" t="s">
        <v>48</v>
      </c>
      <c r="B39" s="6">
        <v>44949</v>
      </c>
      <c r="C39" s="6">
        <v>45414</v>
      </c>
      <c r="D39">
        <f>_xlfn.DAYS(C39,B39)</f>
        <v>465</v>
      </c>
      <c r="E39" s="2">
        <v>1</v>
      </c>
      <c r="F39" s="3">
        <v>3065</v>
      </c>
      <c r="G39" s="3" t="s">
        <v>708</v>
      </c>
      <c r="H39" s="8" t="str">
        <f>F39&amp;" "&amp;G39</f>
        <v>3065 BALFOUR AVE</v>
      </c>
      <c r="I39" s="4" t="s">
        <v>967</v>
      </c>
      <c r="J39" s="3">
        <v>-123.38458184265301</v>
      </c>
      <c r="K39" s="2" t="s">
        <v>1587</v>
      </c>
    </row>
    <row r="40" spans="1:11" x14ac:dyDescent="0.35">
      <c r="A40" s="2" t="s">
        <v>49</v>
      </c>
      <c r="B40" s="6">
        <v>44946</v>
      </c>
      <c r="C40" s="6"/>
      <c r="E40" s="2">
        <v>0</v>
      </c>
      <c r="F40" s="3">
        <v>251</v>
      </c>
      <c r="G40" s="3" t="s">
        <v>700</v>
      </c>
      <c r="H40" s="8" t="str">
        <f>F40&amp;" "&amp;G40</f>
        <v>251 HOWE ST</v>
      </c>
      <c r="I40" s="4" t="s">
        <v>968</v>
      </c>
      <c r="J40" s="3">
        <v>-123.350220542847</v>
      </c>
      <c r="K40" s="2" t="s">
        <v>1588</v>
      </c>
    </row>
    <row r="41" spans="1:11" x14ac:dyDescent="0.35">
      <c r="A41" s="2" t="s">
        <v>50</v>
      </c>
      <c r="B41" s="6">
        <v>44936</v>
      </c>
      <c r="C41" s="6">
        <v>45138</v>
      </c>
      <c r="D41">
        <f>_xlfn.DAYS(C41,B41)</f>
        <v>202</v>
      </c>
      <c r="E41" s="2">
        <v>1</v>
      </c>
      <c r="F41" s="3">
        <v>1286</v>
      </c>
      <c r="G41" s="3" t="s">
        <v>716</v>
      </c>
      <c r="H41" s="8" t="str">
        <f>F41&amp;" "&amp;G41</f>
        <v>1286 KINGS RD</v>
      </c>
      <c r="I41" s="4" t="s">
        <v>969</v>
      </c>
      <c r="J41" s="3">
        <v>-123.346451186195</v>
      </c>
      <c r="K41" s="2" t="s">
        <v>1589</v>
      </c>
    </row>
    <row r="42" spans="1:11" ht="43.5" x14ac:dyDescent="0.35">
      <c r="A42" s="2" t="s">
        <v>51</v>
      </c>
      <c r="B42" s="6">
        <v>44932</v>
      </c>
      <c r="C42" s="6">
        <v>45426</v>
      </c>
      <c r="D42">
        <f>_xlfn.DAYS(C42,B42)</f>
        <v>494</v>
      </c>
      <c r="E42" s="2">
        <v>1</v>
      </c>
      <c r="F42" s="3">
        <v>617</v>
      </c>
      <c r="G42" s="3" t="s">
        <v>717</v>
      </c>
      <c r="H42" s="8" t="str">
        <f>F42&amp;" "&amp;G42</f>
        <v>617 RAYNOR AVE</v>
      </c>
      <c r="I42" s="4" t="s">
        <v>970</v>
      </c>
      <c r="J42" s="3">
        <v>-123.390189733347</v>
      </c>
      <c r="K42" s="2" t="s">
        <v>1590</v>
      </c>
    </row>
    <row r="43" spans="1:11" x14ac:dyDescent="0.35">
      <c r="A43" s="2" t="s">
        <v>52</v>
      </c>
      <c r="B43" s="6">
        <v>44915</v>
      </c>
      <c r="C43" s="6">
        <v>45082</v>
      </c>
      <c r="D43">
        <f>_xlfn.DAYS(C43,B43)</f>
        <v>167</v>
      </c>
      <c r="E43" s="2">
        <v>1</v>
      </c>
      <c r="F43" s="3">
        <v>1829</v>
      </c>
      <c r="G43" s="3" t="s">
        <v>688</v>
      </c>
      <c r="H43" s="8" t="str">
        <f>F43&amp;" "&amp;G43</f>
        <v>1829 STANLEY AVE</v>
      </c>
      <c r="I43" s="4" t="s">
        <v>971</v>
      </c>
      <c r="J43" s="3">
        <v>-123.341864144211</v>
      </c>
      <c r="K43" s="2" t="s">
        <v>1591</v>
      </c>
    </row>
    <row r="44" spans="1:11" x14ac:dyDescent="0.35">
      <c r="A44" s="2" t="s">
        <v>53</v>
      </c>
      <c r="B44" s="6">
        <v>44902</v>
      </c>
      <c r="C44" s="6">
        <v>45266</v>
      </c>
      <c r="D44">
        <f>_xlfn.DAYS(C44,B44)</f>
        <v>364</v>
      </c>
      <c r="E44" s="2">
        <v>1</v>
      </c>
      <c r="F44" s="3">
        <v>2706</v>
      </c>
      <c r="G44" s="3" t="s">
        <v>718</v>
      </c>
      <c r="H44" s="8" t="str">
        <f>F44&amp;" "&amp;G44</f>
        <v>2706 VICTOR ST</v>
      </c>
      <c r="I44" s="4" t="s">
        <v>972</v>
      </c>
      <c r="J44" s="3">
        <v>-123.33764883777999</v>
      </c>
      <c r="K44" s="2" t="s">
        <v>1592</v>
      </c>
    </row>
    <row r="45" spans="1:11" x14ac:dyDescent="0.35">
      <c r="A45" s="2" t="s">
        <v>54</v>
      </c>
      <c r="B45" s="6">
        <v>44897</v>
      </c>
      <c r="C45" s="6">
        <v>45330</v>
      </c>
      <c r="D45">
        <f>_xlfn.DAYS(C45,B45)</f>
        <v>433</v>
      </c>
      <c r="E45" s="2">
        <v>1</v>
      </c>
      <c r="F45" s="3">
        <v>1570</v>
      </c>
      <c r="G45" s="3" t="s">
        <v>719</v>
      </c>
      <c r="H45" s="8" t="str">
        <f>F45&amp;" "&amp;G45</f>
        <v>1570 MORLEY ST</v>
      </c>
      <c r="I45" s="4" t="s">
        <v>973</v>
      </c>
      <c r="J45" s="3">
        <v>-123.336025438099</v>
      </c>
      <c r="K45" s="2" t="s">
        <v>1593</v>
      </c>
    </row>
    <row r="46" spans="1:11" x14ac:dyDescent="0.35">
      <c r="A46" s="2" t="s">
        <v>55</v>
      </c>
      <c r="B46" s="6">
        <v>44880</v>
      </c>
      <c r="C46" s="6">
        <v>45177</v>
      </c>
      <c r="D46">
        <f>_xlfn.DAYS(C46,B46)</f>
        <v>297</v>
      </c>
      <c r="E46" s="2">
        <v>1</v>
      </c>
      <c r="F46" s="3">
        <v>224</v>
      </c>
      <c r="G46" s="3" t="s">
        <v>706</v>
      </c>
      <c r="H46" s="8" t="str">
        <f>F46&amp;" "&amp;G46</f>
        <v>224 ROBERTSON ST</v>
      </c>
      <c r="I46" s="3">
        <v>48.411799985184302</v>
      </c>
      <c r="J46" s="3">
        <v>-123.33196770110099</v>
      </c>
      <c r="K46" s="2" t="s">
        <v>2056</v>
      </c>
    </row>
    <row r="47" spans="1:11" ht="29" x14ac:dyDescent="0.35">
      <c r="A47" s="2" t="s">
        <v>56</v>
      </c>
      <c r="B47" s="6">
        <v>44847</v>
      </c>
      <c r="C47" s="6"/>
      <c r="E47" s="2">
        <v>0</v>
      </c>
      <c r="F47" s="3">
        <v>931</v>
      </c>
      <c r="G47" s="3" t="s">
        <v>720</v>
      </c>
      <c r="H47" s="8" t="str">
        <f>F47&amp;" "&amp;G47</f>
        <v>931 REDFERN ST</v>
      </c>
      <c r="I47" s="3">
        <v>48.422032818997003</v>
      </c>
      <c r="J47" s="3">
        <v>-123.323858620563</v>
      </c>
      <c r="K47" s="2" t="s">
        <v>1594</v>
      </c>
    </row>
    <row r="48" spans="1:11" x14ac:dyDescent="0.35">
      <c r="A48" s="2" t="s">
        <v>57</v>
      </c>
      <c r="B48" s="6">
        <v>44847</v>
      </c>
      <c r="C48" s="6"/>
      <c r="E48" s="2">
        <v>0</v>
      </c>
      <c r="F48" s="3">
        <v>1611</v>
      </c>
      <c r="G48" s="3" t="s">
        <v>721</v>
      </c>
      <c r="H48" s="8" t="str">
        <f>F48&amp;" "&amp;G48</f>
        <v>1611 WARREN GDNS</v>
      </c>
      <c r="I48" s="4" t="s">
        <v>974</v>
      </c>
      <c r="J48" s="3">
        <v>-123.336740751476</v>
      </c>
      <c r="K48" s="2" t="s">
        <v>1595</v>
      </c>
    </row>
    <row r="49" spans="1:11" x14ac:dyDescent="0.35">
      <c r="A49" s="2" t="s">
        <v>58</v>
      </c>
      <c r="B49" s="6">
        <v>44837</v>
      </c>
      <c r="C49" s="6">
        <v>45223</v>
      </c>
      <c r="D49">
        <f>_xlfn.DAYS(C49,B49)</f>
        <v>386</v>
      </c>
      <c r="E49" s="2">
        <v>1</v>
      </c>
      <c r="F49" s="3">
        <v>2542</v>
      </c>
      <c r="G49" s="3" t="s">
        <v>722</v>
      </c>
      <c r="H49" s="8" t="str">
        <f>F49&amp;" "&amp;G49</f>
        <v>2542 GRAHAM ST</v>
      </c>
      <c r="I49" s="4" t="s">
        <v>975</v>
      </c>
      <c r="J49" s="3">
        <v>-123.355292218147</v>
      </c>
      <c r="K49" s="2" t="s">
        <v>1596</v>
      </c>
    </row>
    <row r="50" spans="1:11" x14ac:dyDescent="0.35">
      <c r="A50" s="2" t="s">
        <v>59</v>
      </c>
      <c r="B50" s="6">
        <v>44824</v>
      </c>
      <c r="C50" s="6">
        <v>45196</v>
      </c>
      <c r="D50">
        <f>_xlfn.DAYS(C50,B50)</f>
        <v>372</v>
      </c>
      <c r="E50" s="2">
        <v>1</v>
      </c>
      <c r="F50" s="3">
        <v>261</v>
      </c>
      <c r="G50" s="3" t="s">
        <v>701</v>
      </c>
      <c r="H50" s="8" t="str">
        <f>F50&amp;" "&amp;G50</f>
        <v>261 SUPERIOR ST</v>
      </c>
      <c r="I50" s="3">
        <v>48.419813852217302</v>
      </c>
      <c r="J50" s="3">
        <v>-123.37749512761501</v>
      </c>
      <c r="K50" s="2" t="s">
        <v>1597</v>
      </c>
    </row>
    <row r="51" spans="1:11" x14ac:dyDescent="0.35">
      <c r="A51" s="2" t="s">
        <v>60</v>
      </c>
      <c r="B51" s="6">
        <v>44805</v>
      </c>
      <c r="C51" s="6">
        <v>45097</v>
      </c>
      <c r="D51">
        <f>_xlfn.DAYS(C51,B51)</f>
        <v>292</v>
      </c>
      <c r="E51" s="2">
        <v>1</v>
      </c>
      <c r="F51" s="3">
        <v>1618</v>
      </c>
      <c r="G51" s="3" t="s">
        <v>723</v>
      </c>
      <c r="H51" s="8" t="str">
        <f>F51&amp;" "&amp;G51</f>
        <v>1618 CLAWTHORPE AVE</v>
      </c>
      <c r="I51" s="4" t="s">
        <v>976</v>
      </c>
      <c r="J51" s="3">
        <v>-123.34062854045</v>
      </c>
      <c r="K51" s="2" t="s">
        <v>1582</v>
      </c>
    </row>
    <row r="52" spans="1:11" x14ac:dyDescent="0.35">
      <c r="A52" s="2" t="s">
        <v>61</v>
      </c>
      <c r="B52" s="6">
        <v>44804</v>
      </c>
      <c r="C52" s="6">
        <v>45124</v>
      </c>
      <c r="D52">
        <f>_xlfn.DAYS(C52,B52)</f>
        <v>320</v>
      </c>
      <c r="E52" s="2">
        <v>1</v>
      </c>
      <c r="F52" s="3">
        <v>1015</v>
      </c>
      <c r="G52" s="3" t="s">
        <v>724</v>
      </c>
      <c r="H52" s="8" t="str">
        <f>F52&amp;" "&amp;G52</f>
        <v>1015 TOLMIE AVE</v>
      </c>
      <c r="I52" s="4" t="s">
        <v>977</v>
      </c>
      <c r="J52" s="3">
        <v>-123.361163067048</v>
      </c>
      <c r="K52" s="2" t="s">
        <v>1598</v>
      </c>
    </row>
    <row r="53" spans="1:11" x14ac:dyDescent="0.35">
      <c r="A53" s="2" t="s">
        <v>62</v>
      </c>
      <c r="B53" s="6">
        <v>44799</v>
      </c>
      <c r="C53" s="6">
        <v>45307</v>
      </c>
      <c r="D53">
        <f>_xlfn.DAYS(C53,B53)</f>
        <v>508</v>
      </c>
      <c r="E53" s="2">
        <v>1</v>
      </c>
      <c r="F53" s="3">
        <v>2019</v>
      </c>
      <c r="G53" s="3" t="s">
        <v>725</v>
      </c>
      <c r="H53" s="8" t="str">
        <f>F53&amp;" "&amp;G53</f>
        <v>2019 SHAKESPEARE ST</v>
      </c>
      <c r="I53" s="4" t="s">
        <v>978</v>
      </c>
      <c r="J53" s="3">
        <v>-123.33539765656499</v>
      </c>
      <c r="K53" s="2" t="s">
        <v>1599</v>
      </c>
    </row>
    <row r="54" spans="1:11" x14ac:dyDescent="0.35">
      <c r="A54" s="2" t="s">
        <v>63</v>
      </c>
      <c r="B54" s="6">
        <v>44790</v>
      </c>
      <c r="C54" s="6">
        <v>44909</v>
      </c>
      <c r="D54">
        <f>_xlfn.DAYS(C54,B54)</f>
        <v>119</v>
      </c>
      <c r="E54" s="2">
        <v>1</v>
      </c>
      <c r="F54" s="3">
        <v>172</v>
      </c>
      <c r="G54" s="3" t="s">
        <v>706</v>
      </c>
      <c r="H54" s="8" t="str">
        <f>F54&amp;" "&amp;G54</f>
        <v>172 ROBERTSON ST</v>
      </c>
      <c r="I54" s="4" t="s">
        <v>979</v>
      </c>
      <c r="J54" s="3">
        <v>-123.331963382495</v>
      </c>
      <c r="K54" s="2" t="s">
        <v>1600</v>
      </c>
    </row>
    <row r="55" spans="1:11" x14ac:dyDescent="0.35">
      <c r="A55" s="2" t="s">
        <v>64</v>
      </c>
      <c r="B55" s="6">
        <v>44781</v>
      </c>
      <c r="C55" s="6"/>
      <c r="E55" s="2">
        <v>0</v>
      </c>
      <c r="F55" s="3">
        <v>1350</v>
      </c>
      <c r="G55" s="3" t="s">
        <v>726</v>
      </c>
      <c r="H55" s="8" t="str">
        <f>F55&amp;" "&amp;G55</f>
        <v>1350 DALLAS RD</v>
      </c>
      <c r="I55" s="4" t="s">
        <v>980</v>
      </c>
      <c r="J55" s="3">
        <v>-123.349646660224</v>
      </c>
      <c r="K55" s="2" t="s">
        <v>1599</v>
      </c>
    </row>
    <row r="56" spans="1:11" x14ac:dyDescent="0.35">
      <c r="A56" s="2" t="s">
        <v>65</v>
      </c>
      <c r="B56" s="6">
        <v>44757</v>
      </c>
      <c r="C56" s="6">
        <v>45092</v>
      </c>
      <c r="D56">
        <f>_xlfn.DAYS(C56,B56)</f>
        <v>335</v>
      </c>
      <c r="E56" s="2">
        <v>1</v>
      </c>
      <c r="F56" s="3">
        <v>322</v>
      </c>
      <c r="G56" s="3" t="s">
        <v>727</v>
      </c>
      <c r="H56" s="8" t="str">
        <f>F56&amp;" "&amp;G56</f>
        <v>322 STANNARD AVE</v>
      </c>
      <c r="I56" s="4" t="s">
        <v>981</v>
      </c>
      <c r="J56" s="3">
        <v>-123.340357760031</v>
      </c>
      <c r="K56" s="2" t="s">
        <v>1601</v>
      </c>
    </row>
    <row r="57" spans="1:11" x14ac:dyDescent="0.35">
      <c r="A57" s="2" t="s">
        <v>66</v>
      </c>
      <c r="B57" s="6">
        <v>44755</v>
      </c>
      <c r="C57" s="6">
        <v>45196</v>
      </c>
      <c r="D57">
        <f>_xlfn.DAYS(C57,B57)</f>
        <v>441</v>
      </c>
      <c r="E57" s="2">
        <v>1</v>
      </c>
      <c r="F57" s="3">
        <v>1963</v>
      </c>
      <c r="G57" s="3" t="s">
        <v>705</v>
      </c>
      <c r="H57" s="8" t="str">
        <f>F57&amp;" "&amp;G57</f>
        <v>1963 FAIRFIELD RD</v>
      </c>
      <c r="I57" s="4" t="s">
        <v>982</v>
      </c>
      <c r="J57" s="3">
        <v>-123.32519674626</v>
      </c>
      <c r="K57" s="2" t="s">
        <v>1602</v>
      </c>
    </row>
    <row r="58" spans="1:11" x14ac:dyDescent="0.35">
      <c r="A58" s="2" t="s">
        <v>67</v>
      </c>
      <c r="B58" s="6">
        <v>44750</v>
      </c>
      <c r="C58" s="6">
        <v>45097</v>
      </c>
      <c r="D58">
        <f>_xlfn.DAYS(C58,B58)</f>
        <v>347</v>
      </c>
      <c r="E58" s="2">
        <v>1</v>
      </c>
      <c r="F58" s="3">
        <v>1610</v>
      </c>
      <c r="G58" s="3" t="s">
        <v>688</v>
      </c>
      <c r="H58" s="8" t="str">
        <f>F58&amp;" "&amp;G58</f>
        <v>1610 STANLEY AVE</v>
      </c>
      <c r="I58" s="4" t="s">
        <v>983</v>
      </c>
      <c r="J58" s="3">
        <v>-123.34270582078901</v>
      </c>
      <c r="K58" s="2" t="s">
        <v>1603</v>
      </c>
    </row>
    <row r="59" spans="1:11" x14ac:dyDescent="0.35">
      <c r="A59" s="2" t="s">
        <v>68</v>
      </c>
      <c r="B59" s="6">
        <v>44750</v>
      </c>
      <c r="C59" s="6">
        <v>44918</v>
      </c>
      <c r="D59">
        <f>_xlfn.DAYS(C59,B59)</f>
        <v>168</v>
      </c>
      <c r="E59" s="2">
        <v>1</v>
      </c>
      <c r="F59" s="3">
        <v>1239</v>
      </c>
      <c r="G59" s="3" t="s">
        <v>728</v>
      </c>
      <c r="H59" s="8" t="str">
        <f>F59&amp;" "&amp;G59</f>
        <v>1239 STYLES ST</v>
      </c>
      <c r="I59" s="3">
        <v>48.438708278781803</v>
      </c>
      <c r="J59" s="3">
        <v>-123.388290701383</v>
      </c>
      <c r="K59" s="2" t="s">
        <v>1604</v>
      </c>
    </row>
    <row r="60" spans="1:11" x14ac:dyDescent="0.35">
      <c r="A60" s="2" t="s">
        <v>69</v>
      </c>
      <c r="B60" s="6">
        <v>44741</v>
      </c>
      <c r="C60" s="6">
        <v>44944</v>
      </c>
      <c r="D60">
        <f>_xlfn.DAYS(C60,B60)</f>
        <v>203</v>
      </c>
      <c r="E60" s="2">
        <v>1</v>
      </c>
      <c r="F60" s="3">
        <v>616</v>
      </c>
      <c r="G60" s="3" t="s">
        <v>729</v>
      </c>
      <c r="H60" s="8" t="str">
        <f>F60&amp;" "&amp;G60</f>
        <v>616 PINE ST</v>
      </c>
      <c r="I60" s="4" t="s">
        <v>984</v>
      </c>
      <c r="J60" s="3">
        <v>-123.389448268949</v>
      </c>
      <c r="K60" s="2" t="s">
        <v>1605</v>
      </c>
    </row>
    <row r="61" spans="1:11" x14ac:dyDescent="0.35">
      <c r="A61" s="2" t="s">
        <v>70</v>
      </c>
      <c r="B61" s="6">
        <v>44722</v>
      </c>
      <c r="C61" s="6">
        <v>44974</v>
      </c>
      <c r="D61">
        <f>_xlfn.DAYS(C61,B61)</f>
        <v>252</v>
      </c>
      <c r="E61" s="2">
        <v>1</v>
      </c>
      <c r="F61" s="3">
        <v>1036</v>
      </c>
      <c r="G61" s="3" t="s">
        <v>730</v>
      </c>
      <c r="H61" s="8" t="str">
        <f>F61&amp;" "&amp;G61</f>
        <v>1036 JOAN CRES</v>
      </c>
      <c r="I61" s="4" t="s">
        <v>985</v>
      </c>
      <c r="J61" s="3">
        <v>-123.343105069038</v>
      </c>
      <c r="K61" s="2" t="s">
        <v>1606</v>
      </c>
    </row>
    <row r="62" spans="1:11" x14ac:dyDescent="0.35">
      <c r="A62" s="2" t="s">
        <v>71</v>
      </c>
      <c r="B62" s="6">
        <v>44712</v>
      </c>
      <c r="C62" s="6">
        <v>45075</v>
      </c>
      <c r="D62">
        <f>_xlfn.DAYS(C62,B62)</f>
        <v>363</v>
      </c>
      <c r="E62" s="2">
        <v>1</v>
      </c>
      <c r="F62" s="3">
        <v>510</v>
      </c>
      <c r="G62" s="3" t="s">
        <v>731</v>
      </c>
      <c r="H62" s="8" t="str">
        <f>F62&amp;" "&amp;G62</f>
        <v>510 CATHERINE ST</v>
      </c>
      <c r="I62" s="4" t="s">
        <v>986</v>
      </c>
      <c r="J62" s="3">
        <v>-123.38511687122001</v>
      </c>
      <c r="K62" s="2" t="s">
        <v>1607</v>
      </c>
    </row>
    <row r="63" spans="1:11" x14ac:dyDescent="0.35">
      <c r="A63" s="2" t="s">
        <v>72</v>
      </c>
      <c r="B63" s="6">
        <v>44711</v>
      </c>
      <c r="C63" s="6">
        <v>44981</v>
      </c>
      <c r="D63">
        <f>_xlfn.DAYS(C63,B63)</f>
        <v>270</v>
      </c>
      <c r="E63" s="2">
        <v>1</v>
      </c>
      <c r="F63" s="3">
        <v>1422</v>
      </c>
      <c r="G63" s="3" t="s">
        <v>732</v>
      </c>
      <c r="H63" s="8" t="str">
        <f>F63&amp;" "&amp;G63</f>
        <v>1422 CAMOSUN ST</v>
      </c>
      <c r="I63" s="4" t="s">
        <v>987</v>
      </c>
      <c r="J63" s="3">
        <v>-123.347602163063</v>
      </c>
      <c r="K63" s="2" t="s">
        <v>1608</v>
      </c>
    </row>
    <row r="64" spans="1:11" x14ac:dyDescent="0.35">
      <c r="A64" s="2" t="s">
        <v>73</v>
      </c>
      <c r="B64" s="6">
        <v>44707</v>
      </c>
      <c r="C64" s="6">
        <v>44924</v>
      </c>
      <c r="D64">
        <f>_xlfn.DAYS(C64,B64)</f>
        <v>217</v>
      </c>
      <c r="E64" s="2">
        <v>1</v>
      </c>
      <c r="F64" s="3">
        <v>4</v>
      </c>
      <c r="G64" s="3" t="s">
        <v>733</v>
      </c>
      <c r="H64" s="8" t="str">
        <f>F64&amp;" "&amp;G64</f>
        <v>4 ALMA PL</v>
      </c>
      <c r="I64" s="4" t="s">
        <v>988</v>
      </c>
      <c r="J64" s="3">
        <v>-123.376350227044</v>
      </c>
      <c r="K64" s="2" t="s">
        <v>1569</v>
      </c>
    </row>
    <row r="65" spans="1:11" x14ac:dyDescent="0.35">
      <c r="A65" s="2" t="s">
        <v>74</v>
      </c>
      <c r="B65" s="6">
        <v>44678</v>
      </c>
      <c r="C65" s="6"/>
      <c r="E65" s="2">
        <v>0</v>
      </c>
      <c r="F65" s="3">
        <v>20</v>
      </c>
      <c r="G65" s="3" t="s">
        <v>734</v>
      </c>
      <c r="H65" s="8" t="str">
        <f>F65&amp;" "&amp;G65</f>
        <v>20 MARLBOROUGH ST</v>
      </c>
      <c r="I65" s="4" t="s">
        <v>989</v>
      </c>
      <c r="J65" s="3">
        <v>-123.356820651562</v>
      </c>
      <c r="K65" s="2" t="s">
        <v>1609</v>
      </c>
    </row>
    <row r="66" spans="1:11" x14ac:dyDescent="0.35">
      <c r="A66" s="2" t="s">
        <v>75</v>
      </c>
      <c r="B66" s="6">
        <v>44671</v>
      </c>
      <c r="C66" s="6"/>
      <c r="E66" s="2">
        <v>0</v>
      </c>
      <c r="F66" s="3">
        <v>1925</v>
      </c>
      <c r="G66" s="3" t="s">
        <v>735</v>
      </c>
      <c r="H66" s="8" t="str">
        <f>F66&amp;" "&amp;G66</f>
        <v>1925 BRIGHTON AVE</v>
      </c>
      <c r="I66" s="4" t="s">
        <v>990</v>
      </c>
      <c r="J66" s="3">
        <v>-123.325504656654</v>
      </c>
      <c r="K66" s="2" t="s">
        <v>1610</v>
      </c>
    </row>
    <row r="67" spans="1:11" x14ac:dyDescent="0.35">
      <c r="A67" s="2" t="s">
        <v>76</v>
      </c>
      <c r="B67" s="6">
        <v>44659</v>
      </c>
      <c r="C67" s="6"/>
      <c r="E67" s="2">
        <v>0</v>
      </c>
      <c r="F67" s="3">
        <v>1320</v>
      </c>
      <c r="G67" s="3" t="s">
        <v>690</v>
      </c>
      <c r="H67" s="8" t="str">
        <f>F67&amp;" "&amp;G67</f>
        <v>1320 DENMAN ST</v>
      </c>
      <c r="I67" s="4" t="s">
        <v>991</v>
      </c>
      <c r="J67" s="3">
        <v>-123.344266014418</v>
      </c>
      <c r="K67" s="2" t="s">
        <v>1611</v>
      </c>
    </row>
    <row r="68" spans="1:11" x14ac:dyDescent="0.35">
      <c r="A68" s="2" t="s">
        <v>77</v>
      </c>
      <c r="B68" s="6">
        <v>44651</v>
      </c>
      <c r="C68" s="6">
        <v>44826</v>
      </c>
      <c r="D68">
        <f>_xlfn.DAYS(C68,B68)</f>
        <v>175</v>
      </c>
      <c r="E68" s="2">
        <v>1</v>
      </c>
      <c r="F68" s="3">
        <v>221</v>
      </c>
      <c r="G68" s="3" t="s">
        <v>736</v>
      </c>
      <c r="H68" s="8" t="str">
        <f>F68&amp;" "&amp;G68</f>
        <v>221 ONTARIO ST</v>
      </c>
      <c r="I68" s="4" t="s">
        <v>992</v>
      </c>
      <c r="J68" s="3">
        <v>-123.38018872719</v>
      </c>
      <c r="K68" s="2" t="s">
        <v>1612</v>
      </c>
    </row>
    <row r="69" spans="1:11" x14ac:dyDescent="0.35">
      <c r="A69" s="2" t="s">
        <v>78</v>
      </c>
      <c r="B69" s="6">
        <v>44637</v>
      </c>
      <c r="C69" s="6">
        <v>45043</v>
      </c>
      <c r="D69">
        <f>_xlfn.DAYS(C69,B69)</f>
        <v>406</v>
      </c>
      <c r="E69" s="2">
        <v>1</v>
      </c>
      <c r="F69" s="3">
        <v>429</v>
      </c>
      <c r="G69" s="3" t="s">
        <v>737</v>
      </c>
      <c r="H69" s="8" t="str">
        <f>F69&amp;" "&amp;G69</f>
        <v>429 PARRY ST</v>
      </c>
      <c r="I69" s="4" t="s">
        <v>993</v>
      </c>
      <c r="J69" s="3">
        <v>-123.37153387502801</v>
      </c>
      <c r="K69" s="2" t="s">
        <v>1613</v>
      </c>
    </row>
    <row r="70" spans="1:11" x14ac:dyDescent="0.35">
      <c r="A70" s="2" t="s">
        <v>79</v>
      </c>
      <c r="B70" s="6">
        <v>44616</v>
      </c>
      <c r="C70" s="6">
        <v>44741</v>
      </c>
      <c r="D70">
        <f>_xlfn.DAYS(C70,B70)</f>
        <v>125</v>
      </c>
      <c r="E70" s="2">
        <v>1</v>
      </c>
      <c r="F70" s="3">
        <v>1529</v>
      </c>
      <c r="G70" s="3" t="s">
        <v>738</v>
      </c>
      <c r="H70" s="8" t="str">
        <f>F70&amp;" "&amp;G70</f>
        <v>1529 AMPHION ST</v>
      </c>
      <c r="I70" s="3">
        <v>48.427212794657102</v>
      </c>
      <c r="J70" s="3">
        <v>-123.323453862862</v>
      </c>
      <c r="K70" s="2" t="s">
        <v>1614</v>
      </c>
    </row>
    <row r="71" spans="1:11" ht="43.5" x14ac:dyDescent="0.35">
      <c r="A71" s="2" t="s">
        <v>80</v>
      </c>
      <c r="B71" s="6">
        <v>44616</v>
      </c>
      <c r="C71" s="6">
        <v>44816</v>
      </c>
      <c r="D71">
        <f>_xlfn.DAYS(C71,B71)</f>
        <v>200</v>
      </c>
      <c r="E71" s="2">
        <v>1</v>
      </c>
      <c r="F71" s="3">
        <v>3080</v>
      </c>
      <c r="G71" s="3" t="s">
        <v>739</v>
      </c>
      <c r="H71" s="8" t="str">
        <f>F71&amp;" "&amp;G71</f>
        <v>3080 CARROLL ST</v>
      </c>
      <c r="I71" s="4" t="s">
        <v>994</v>
      </c>
      <c r="J71" s="3">
        <v>-123.382512508799</v>
      </c>
      <c r="K71" s="2" t="s">
        <v>1615</v>
      </c>
    </row>
    <row r="72" spans="1:11" x14ac:dyDescent="0.35">
      <c r="A72" s="2" t="s">
        <v>81</v>
      </c>
      <c r="B72" s="6">
        <v>44606</v>
      </c>
      <c r="C72" s="6">
        <v>45097</v>
      </c>
      <c r="D72">
        <f>_xlfn.DAYS(C72,B72)</f>
        <v>491</v>
      </c>
      <c r="E72" s="2">
        <v>1</v>
      </c>
      <c r="F72" s="3">
        <v>144</v>
      </c>
      <c r="G72" s="3" t="s">
        <v>740</v>
      </c>
      <c r="H72" s="8" t="str">
        <f>F72&amp;" "&amp;G72</f>
        <v>144 EBERTS ST</v>
      </c>
      <c r="I72" s="4" t="s">
        <v>995</v>
      </c>
      <c r="J72" s="3">
        <v>-123.346709230182</v>
      </c>
      <c r="K72" s="2" t="s">
        <v>1616</v>
      </c>
    </row>
    <row r="73" spans="1:11" x14ac:dyDescent="0.35">
      <c r="A73" s="2" t="s">
        <v>82</v>
      </c>
      <c r="B73" s="6">
        <v>44603</v>
      </c>
      <c r="C73" s="6">
        <v>45007</v>
      </c>
      <c r="D73">
        <f>_xlfn.DAYS(C73,B73)</f>
        <v>404</v>
      </c>
      <c r="E73" s="2">
        <v>1</v>
      </c>
      <c r="F73" s="3">
        <v>2552</v>
      </c>
      <c r="G73" s="3" t="s">
        <v>718</v>
      </c>
      <c r="H73" s="8" t="str">
        <f>F73&amp;" "&amp;G73</f>
        <v>2552 VICTOR ST</v>
      </c>
      <c r="I73" s="4" t="s">
        <v>996</v>
      </c>
      <c r="J73" s="3">
        <v>-123.337728875694</v>
      </c>
      <c r="K73" s="2" t="s">
        <v>1617</v>
      </c>
    </row>
    <row r="74" spans="1:11" x14ac:dyDescent="0.35">
      <c r="A74" s="2" t="s">
        <v>83</v>
      </c>
      <c r="B74" s="6">
        <v>44593</v>
      </c>
      <c r="C74" s="6">
        <v>44722</v>
      </c>
      <c r="D74">
        <f>_xlfn.DAYS(C74,B74)</f>
        <v>129</v>
      </c>
      <c r="E74" s="2">
        <v>1</v>
      </c>
      <c r="F74" s="3">
        <v>260</v>
      </c>
      <c r="G74" s="3" t="s">
        <v>741</v>
      </c>
      <c r="H74" s="8" t="str">
        <f>F74&amp;" "&amp;G74</f>
        <v>260 BALFOUR PL</v>
      </c>
      <c r="I74" s="4" t="s">
        <v>997</v>
      </c>
      <c r="J74" s="3">
        <v>-123.38635015113999</v>
      </c>
      <c r="K74" s="2" t="s">
        <v>1618</v>
      </c>
    </row>
    <row r="75" spans="1:11" x14ac:dyDescent="0.35">
      <c r="A75" s="2" t="s">
        <v>84</v>
      </c>
      <c r="B75" s="6">
        <v>44592</v>
      </c>
      <c r="C75" s="6"/>
      <c r="E75" s="2">
        <v>0</v>
      </c>
      <c r="F75" s="3">
        <v>730</v>
      </c>
      <c r="G75" s="3" t="s">
        <v>742</v>
      </c>
      <c r="H75" s="8" t="str">
        <f>F75&amp;" "&amp;G75</f>
        <v>730 BOWLSBY PL</v>
      </c>
      <c r="I75" s="4" t="s">
        <v>998</v>
      </c>
      <c r="J75" s="3">
        <v>-123.39288210119101</v>
      </c>
      <c r="K75" s="2" t="s">
        <v>1619</v>
      </c>
    </row>
    <row r="76" spans="1:11" x14ac:dyDescent="0.35">
      <c r="A76" s="2" t="s">
        <v>85</v>
      </c>
      <c r="B76" s="6">
        <v>44592</v>
      </c>
      <c r="C76" s="6">
        <v>45369</v>
      </c>
      <c r="D76">
        <f>_xlfn.DAYS(C76,B76)</f>
        <v>777</v>
      </c>
      <c r="E76" s="2">
        <v>1</v>
      </c>
      <c r="F76" s="3">
        <v>827</v>
      </c>
      <c r="G76" s="3" t="s">
        <v>743</v>
      </c>
      <c r="H76" s="8" t="str">
        <f>F76&amp;" "&amp;G76</f>
        <v>827 OAK SHADE LANE</v>
      </c>
      <c r="I76" s="4" t="s">
        <v>999</v>
      </c>
      <c r="J76" s="3">
        <v>-123.332410235236</v>
      </c>
      <c r="K76" s="2" t="s">
        <v>1620</v>
      </c>
    </row>
    <row r="77" spans="1:11" x14ac:dyDescent="0.35">
      <c r="A77" s="2" t="s">
        <v>86</v>
      </c>
      <c r="B77" s="6">
        <v>44565</v>
      </c>
      <c r="C77" s="6"/>
      <c r="E77" s="2">
        <v>0</v>
      </c>
      <c r="F77" s="3">
        <v>431</v>
      </c>
      <c r="G77" s="3" t="s">
        <v>737</v>
      </c>
      <c r="H77" s="8" t="str">
        <f>F77&amp;" "&amp;G77</f>
        <v>431 PARRY ST</v>
      </c>
      <c r="I77" s="4" t="s">
        <v>1000</v>
      </c>
      <c r="J77" s="3">
        <v>-123.371511488431</v>
      </c>
      <c r="K77" s="2" t="s">
        <v>1613</v>
      </c>
    </row>
    <row r="78" spans="1:11" ht="29" x14ac:dyDescent="0.35">
      <c r="A78" s="2" t="s">
        <v>87</v>
      </c>
      <c r="B78" s="6">
        <v>44552</v>
      </c>
      <c r="C78" s="6">
        <v>44771</v>
      </c>
      <c r="D78">
        <f>_xlfn.DAYS(C78,B78)</f>
        <v>219</v>
      </c>
      <c r="E78" s="2">
        <v>1</v>
      </c>
      <c r="F78" s="3">
        <v>901</v>
      </c>
      <c r="G78" s="3" t="s">
        <v>744</v>
      </c>
      <c r="H78" s="8" t="str">
        <f>F78&amp;" "&amp;G78</f>
        <v>901 LAWNDALE AVE</v>
      </c>
      <c r="I78" s="4" t="s">
        <v>1001</v>
      </c>
      <c r="J78" s="3">
        <v>-123.325787134647</v>
      </c>
      <c r="K78" s="2" t="s">
        <v>1621</v>
      </c>
    </row>
    <row r="79" spans="1:11" x14ac:dyDescent="0.35">
      <c r="A79" s="2" t="s">
        <v>88</v>
      </c>
      <c r="B79" s="6">
        <v>44539</v>
      </c>
      <c r="C79" s="6">
        <v>45033</v>
      </c>
      <c r="D79">
        <f>_xlfn.DAYS(C79,B79)</f>
        <v>494</v>
      </c>
      <c r="E79" s="2">
        <v>1</v>
      </c>
      <c r="F79" s="3">
        <v>746</v>
      </c>
      <c r="G79" s="3" t="s">
        <v>745</v>
      </c>
      <c r="H79" s="8" t="str">
        <f>F79&amp;" "&amp;G79</f>
        <v>746 PEMBERTON RD</v>
      </c>
      <c r="I79" s="4" t="s">
        <v>1002</v>
      </c>
      <c r="J79" s="3">
        <v>-123.340939343348</v>
      </c>
      <c r="K79" s="2" t="s">
        <v>1622</v>
      </c>
    </row>
    <row r="80" spans="1:11" x14ac:dyDescent="0.35">
      <c r="A80" s="2" t="s">
        <v>89</v>
      </c>
      <c r="B80" s="6">
        <v>44447</v>
      </c>
      <c r="C80" s="6">
        <v>45119</v>
      </c>
      <c r="D80">
        <f>_xlfn.DAYS(C80,B80)</f>
        <v>672</v>
      </c>
      <c r="E80" s="2">
        <v>1</v>
      </c>
      <c r="F80" s="3">
        <v>361</v>
      </c>
      <c r="G80" s="3" t="s">
        <v>746</v>
      </c>
      <c r="H80" s="8" t="str">
        <f>F80&amp;" "&amp;G80</f>
        <v>361 ARNOLD AVE</v>
      </c>
      <c r="I80" s="4" t="s">
        <v>1003</v>
      </c>
      <c r="J80" s="3">
        <v>-123.340818661534</v>
      </c>
      <c r="K80" s="2" t="s">
        <v>1623</v>
      </c>
    </row>
    <row r="81" spans="1:11" ht="43.5" x14ac:dyDescent="0.35">
      <c r="A81" s="2" t="s">
        <v>616</v>
      </c>
      <c r="B81" s="6">
        <v>38488</v>
      </c>
      <c r="C81" s="6">
        <v>38652</v>
      </c>
      <c r="D81">
        <f>_xlfn.DAYS(C81,B81)</f>
        <v>164</v>
      </c>
      <c r="E81" s="2">
        <v>1</v>
      </c>
      <c r="F81" s="3">
        <v>1051</v>
      </c>
      <c r="G81" s="3" t="s">
        <v>813</v>
      </c>
      <c r="H81" s="8" t="str">
        <f>F81&amp;" "&amp;G81</f>
        <v>1051 QUEENS AVE</v>
      </c>
      <c r="I81" s="4" t="s">
        <v>1494</v>
      </c>
      <c r="J81" s="3">
        <v>-123.353015693218</v>
      </c>
      <c r="K81" s="2" t="s">
        <v>2005</v>
      </c>
    </row>
    <row r="82" spans="1:11" x14ac:dyDescent="0.35">
      <c r="A82" s="2" t="s">
        <v>91</v>
      </c>
      <c r="B82" s="6">
        <v>44439</v>
      </c>
      <c r="C82" s="6">
        <v>45148</v>
      </c>
      <c r="D82">
        <f>_xlfn.DAYS(C82,B82)</f>
        <v>709</v>
      </c>
      <c r="E82" s="2">
        <v>1</v>
      </c>
      <c r="F82" s="3">
        <v>2730</v>
      </c>
      <c r="G82" s="3" t="s">
        <v>747</v>
      </c>
      <c r="H82" s="8" t="str">
        <f>F82&amp;" "&amp;G82</f>
        <v>2730 SCOTT ST</v>
      </c>
      <c r="I82" s="4" t="s">
        <v>1005</v>
      </c>
      <c r="J82" s="3">
        <v>-123.33528268181399</v>
      </c>
      <c r="K82" s="2" t="s">
        <v>1624</v>
      </c>
    </row>
    <row r="83" spans="1:11" x14ac:dyDescent="0.35">
      <c r="A83" s="2" t="s">
        <v>92</v>
      </c>
      <c r="B83" s="6">
        <v>44407</v>
      </c>
      <c r="C83" s="6">
        <v>44755</v>
      </c>
      <c r="D83">
        <f>_xlfn.DAYS(C83,B83)</f>
        <v>348</v>
      </c>
      <c r="E83" s="2">
        <v>1</v>
      </c>
      <c r="F83" s="3">
        <v>1609</v>
      </c>
      <c r="G83" s="3" t="s">
        <v>748</v>
      </c>
      <c r="H83" s="8" t="str">
        <f>F83&amp;" "&amp;G83</f>
        <v>1609 EARLE ST</v>
      </c>
      <c r="I83" s="4" t="s">
        <v>1006</v>
      </c>
      <c r="J83" s="3">
        <v>-123.33672910785999</v>
      </c>
      <c r="K83" s="2" t="s">
        <v>1624</v>
      </c>
    </row>
    <row r="84" spans="1:11" x14ac:dyDescent="0.35">
      <c r="A84" s="2" t="s">
        <v>93</v>
      </c>
      <c r="B84" s="6">
        <v>44404</v>
      </c>
      <c r="C84" s="6">
        <v>44868</v>
      </c>
      <c r="D84">
        <f>_xlfn.DAYS(C84,B84)</f>
        <v>464</v>
      </c>
      <c r="E84" s="2">
        <v>1</v>
      </c>
      <c r="F84" s="3">
        <v>1520</v>
      </c>
      <c r="G84" s="3" t="s">
        <v>750</v>
      </c>
      <c r="H84" s="8" t="str">
        <f>F84&amp;" "&amp;G84</f>
        <v>1520 PEMBROKE ST</v>
      </c>
      <c r="I84" s="4" t="s">
        <v>1008</v>
      </c>
      <c r="J84" s="3">
        <v>-123.338670458095</v>
      </c>
      <c r="K84" s="2" t="s">
        <v>1625</v>
      </c>
    </row>
    <row r="85" spans="1:11" x14ac:dyDescent="0.35">
      <c r="A85" s="2" t="s">
        <v>94</v>
      </c>
      <c r="B85" s="6">
        <v>44376</v>
      </c>
      <c r="C85" s="6">
        <v>44782</v>
      </c>
      <c r="D85">
        <f>_xlfn.DAYS(C85,B85)</f>
        <v>406</v>
      </c>
      <c r="E85" s="2">
        <v>1</v>
      </c>
      <c r="F85" s="3">
        <v>2747</v>
      </c>
      <c r="G85" s="3" t="s">
        <v>689</v>
      </c>
      <c r="H85" s="8" t="str">
        <f>F85&amp;" "&amp;G85</f>
        <v>2747 ASQUITH ST</v>
      </c>
      <c r="I85" s="4" t="s">
        <v>1009</v>
      </c>
      <c r="J85" s="3">
        <v>-123.34048211507999</v>
      </c>
      <c r="K85" s="2" t="s">
        <v>1626</v>
      </c>
    </row>
    <row r="86" spans="1:11" x14ac:dyDescent="0.35">
      <c r="A86" s="2" t="s">
        <v>95</v>
      </c>
      <c r="B86" s="6">
        <v>44365</v>
      </c>
      <c r="C86" s="6">
        <v>44819</v>
      </c>
      <c r="D86">
        <f>_xlfn.DAYS(C86,B86)</f>
        <v>454</v>
      </c>
      <c r="E86" s="2">
        <v>1</v>
      </c>
      <c r="F86" s="3">
        <v>231</v>
      </c>
      <c r="G86" s="3" t="s">
        <v>711</v>
      </c>
      <c r="H86" s="8" t="str">
        <f>F86&amp;" "&amp;G86</f>
        <v>231 NIAGARA ST</v>
      </c>
      <c r="I86" s="4" t="s">
        <v>1010</v>
      </c>
      <c r="J86" s="3">
        <v>-123.381925710716</v>
      </c>
      <c r="K86" s="2" t="s">
        <v>1624</v>
      </c>
    </row>
    <row r="87" spans="1:11" x14ac:dyDescent="0.35">
      <c r="A87" s="2" t="s">
        <v>96</v>
      </c>
      <c r="B87" s="6">
        <v>44363</v>
      </c>
      <c r="C87" s="6">
        <v>44477</v>
      </c>
      <c r="D87">
        <f>_xlfn.DAYS(C87,B87)</f>
        <v>114</v>
      </c>
      <c r="E87" s="2">
        <v>1</v>
      </c>
      <c r="F87" s="3">
        <v>3138</v>
      </c>
      <c r="G87" s="3" t="s">
        <v>751</v>
      </c>
      <c r="H87" s="8" t="str">
        <f>F87&amp;" "&amp;G87</f>
        <v>3138 STEVENSON PL</v>
      </c>
      <c r="I87" s="3">
        <v>48.448061578912402</v>
      </c>
      <c r="J87" s="3">
        <v>-123.355493365798</v>
      </c>
      <c r="K87" s="2" t="s">
        <v>1627</v>
      </c>
    </row>
    <row r="88" spans="1:11" x14ac:dyDescent="0.35">
      <c r="A88" s="2" t="s">
        <v>97</v>
      </c>
      <c r="B88" s="6">
        <v>44347</v>
      </c>
      <c r="C88" s="6">
        <v>44881</v>
      </c>
      <c r="D88">
        <f>_xlfn.DAYS(C88,B88)</f>
        <v>534</v>
      </c>
      <c r="E88" s="2">
        <v>1</v>
      </c>
      <c r="F88" s="3">
        <v>1518</v>
      </c>
      <c r="G88" s="3" t="s">
        <v>750</v>
      </c>
      <c r="H88" s="8" t="str">
        <f>F88&amp;" "&amp;G88</f>
        <v>1518 PEMBROKE ST</v>
      </c>
      <c r="I88" s="4" t="s">
        <v>1011</v>
      </c>
      <c r="J88" s="3">
        <v>-123.338850363961</v>
      </c>
      <c r="K88" s="2" t="s">
        <v>1625</v>
      </c>
    </row>
    <row r="89" spans="1:11" x14ac:dyDescent="0.35">
      <c r="A89" s="2" t="s">
        <v>98</v>
      </c>
      <c r="B89" s="6">
        <v>44344</v>
      </c>
      <c r="C89" s="6">
        <v>45133</v>
      </c>
      <c r="D89">
        <f>_xlfn.DAYS(C89,B89)</f>
        <v>789</v>
      </c>
      <c r="E89" s="2">
        <v>1</v>
      </c>
      <c r="F89" s="3">
        <v>610</v>
      </c>
      <c r="G89" s="3" t="s">
        <v>682</v>
      </c>
      <c r="H89" s="8" t="str">
        <f>F89&amp;" "&amp;G89</f>
        <v>610 LINDEN AVE</v>
      </c>
      <c r="I89" s="4" t="s">
        <v>1012</v>
      </c>
      <c r="J89" s="3">
        <v>-123.352055031597</v>
      </c>
      <c r="K89" s="2" t="s">
        <v>1628</v>
      </c>
    </row>
    <row r="90" spans="1:11" x14ac:dyDescent="0.35">
      <c r="A90" s="2" t="s">
        <v>99</v>
      </c>
      <c r="B90" s="6">
        <v>44326</v>
      </c>
      <c r="C90" s="6">
        <v>44655</v>
      </c>
      <c r="D90">
        <f>_xlfn.DAYS(C90,B90)</f>
        <v>329</v>
      </c>
      <c r="E90" s="2">
        <v>1</v>
      </c>
      <c r="F90" s="3">
        <v>219</v>
      </c>
      <c r="G90" s="3" t="s">
        <v>701</v>
      </c>
      <c r="H90" s="8" t="str">
        <f>F90&amp;" "&amp;G90</f>
        <v>219 SUPERIOR ST</v>
      </c>
      <c r="I90" s="3">
        <v>48.420468081930103</v>
      </c>
      <c r="J90" s="3">
        <v>-123.37884813721</v>
      </c>
      <c r="K90" s="2" t="s">
        <v>1629</v>
      </c>
    </row>
    <row r="91" spans="1:11" ht="87" x14ac:dyDescent="0.35">
      <c r="A91" s="2" t="s">
        <v>644</v>
      </c>
      <c r="B91" s="6">
        <v>37496</v>
      </c>
      <c r="C91" s="6">
        <v>37525</v>
      </c>
      <c r="D91">
        <f>_xlfn.DAYS(C91,B91)</f>
        <v>29</v>
      </c>
      <c r="E91" s="2">
        <v>1</v>
      </c>
      <c r="F91" s="3">
        <v>1051</v>
      </c>
      <c r="G91" s="3" t="s">
        <v>813</v>
      </c>
      <c r="H91" s="8" t="str">
        <f>F91&amp;" "&amp;G91</f>
        <v>1051 QUEENS AVE</v>
      </c>
      <c r="I91" s="4" t="s">
        <v>1494</v>
      </c>
      <c r="J91" s="3">
        <v>-123.353015693218</v>
      </c>
      <c r="K91" s="2" t="s">
        <v>2027</v>
      </c>
    </row>
    <row r="92" spans="1:11" x14ac:dyDescent="0.35">
      <c r="A92" s="2" t="s">
        <v>100</v>
      </c>
      <c r="B92" s="6">
        <v>44316</v>
      </c>
      <c r="C92" s="6">
        <v>44769</v>
      </c>
      <c r="D92">
        <f>_xlfn.DAYS(C92,B92)</f>
        <v>453</v>
      </c>
      <c r="E92" s="2">
        <v>1</v>
      </c>
      <c r="F92" s="3">
        <v>311</v>
      </c>
      <c r="G92" s="3" t="s">
        <v>704</v>
      </c>
      <c r="H92" s="8" t="str">
        <f>F92&amp;" "&amp;G92</f>
        <v>311 VANCOUVER ST</v>
      </c>
      <c r="I92" s="4" t="s">
        <v>1014</v>
      </c>
      <c r="J92" s="3">
        <v>-123.359025506987</v>
      </c>
      <c r="K92" s="2" t="s">
        <v>1630</v>
      </c>
    </row>
    <row r="93" spans="1:11" x14ac:dyDescent="0.35">
      <c r="A93" s="2" t="s">
        <v>101</v>
      </c>
      <c r="B93" s="6">
        <v>44314</v>
      </c>
      <c r="C93" s="6">
        <v>44441</v>
      </c>
      <c r="D93">
        <f>_xlfn.DAYS(C93,B93)</f>
        <v>127</v>
      </c>
      <c r="E93" s="2">
        <v>1</v>
      </c>
      <c r="F93" s="3">
        <v>1476</v>
      </c>
      <c r="G93" s="3" t="s">
        <v>753</v>
      </c>
      <c r="H93" s="8" t="str">
        <f>F93&amp;" "&amp;G93</f>
        <v>1476 THURLOW RD</v>
      </c>
      <c r="I93" s="4" t="s">
        <v>1015</v>
      </c>
      <c r="J93" s="3">
        <v>-123.34238996950501</v>
      </c>
      <c r="K93" s="2" t="s">
        <v>1631</v>
      </c>
    </row>
    <row r="94" spans="1:11" x14ac:dyDescent="0.35">
      <c r="A94" s="2" t="s">
        <v>102</v>
      </c>
      <c r="B94" s="6">
        <v>44299</v>
      </c>
      <c r="C94" s="6">
        <v>44712</v>
      </c>
      <c r="D94">
        <f>_xlfn.DAYS(C94,B94)</f>
        <v>413</v>
      </c>
      <c r="E94" s="2">
        <v>1</v>
      </c>
      <c r="F94" s="3">
        <v>2527</v>
      </c>
      <c r="G94" s="3" t="s">
        <v>689</v>
      </c>
      <c r="H94" s="8" t="str">
        <f>F94&amp;" "&amp;G94</f>
        <v>2527 ASQUITH ST</v>
      </c>
      <c r="I94" s="4" t="s">
        <v>1016</v>
      </c>
      <c r="J94" s="3">
        <v>-123.340602295713</v>
      </c>
      <c r="K94" s="2" t="s">
        <v>1632</v>
      </c>
    </row>
    <row r="95" spans="1:11" x14ac:dyDescent="0.35">
      <c r="A95" s="2" t="s">
        <v>103</v>
      </c>
      <c r="B95" s="6">
        <v>44295</v>
      </c>
      <c r="C95" s="6"/>
      <c r="E95" s="2">
        <v>0</v>
      </c>
      <c r="F95" s="3">
        <v>1040</v>
      </c>
      <c r="G95" s="3" t="s">
        <v>754</v>
      </c>
      <c r="H95" s="8" t="str">
        <f>F95&amp;" "&amp;G95</f>
        <v>1040 CRAIGDARROCH RD</v>
      </c>
      <c r="I95" s="4" t="s">
        <v>1017</v>
      </c>
      <c r="J95" s="3">
        <v>-123.34528170495</v>
      </c>
      <c r="K95" s="2" t="s">
        <v>1633</v>
      </c>
    </row>
    <row r="96" spans="1:11" x14ac:dyDescent="0.35">
      <c r="A96" s="2" t="s">
        <v>104</v>
      </c>
      <c r="B96" s="6">
        <v>44270</v>
      </c>
      <c r="C96" s="6">
        <v>44938</v>
      </c>
      <c r="D96">
        <f>_xlfn.DAYS(C96,B96)</f>
        <v>668</v>
      </c>
      <c r="E96" s="2">
        <v>1</v>
      </c>
      <c r="F96" s="3">
        <v>647</v>
      </c>
      <c r="G96" s="3" t="s">
        <v>755</v>
      </c>
      <c r="H96" s="8" t="str">
        <f>F96&amp;" "&amp;G96</f>
        <v>647 CORNWALL ST</v>
      </c>
      <c r="I96" s="4" t="s">
        <v>1018</v>
      </c>
      <c r="J96" s="3">
        <v>-123.348738532299</v>
      </c>
      <c r="K96" s="2" t="s">
        <v>1634</v>
      </c>
    </row>
    <row r="97" spans="1:11" x14ac:dyDescent="0.35">
      <c r="A97" s="2" t="s">
        <v>105</v>
      </c>
      <c r="B97" s="6">
        <v>44251</v>
      </c>
      <c r="C97" s="6">
        <v>44533</v>
      </c>
      <c r="D97">
        <f>_xlfn.DAYS(C97,B97)</f>
        <v>282</v>
      </c>
      <c r="E97" s="2">
        <v>1</v>
      </c>
      <c r="F97" s="3">
        <v>160</v>
      </c>
      <c r="G97" s="3" t="s">
        <v>756</v>
      </c>
      <c r="H97" s="8" t="str">
        <f>F97&amp;" "&amp;G97</f>
        <v>160 SOUTH TURNER ST</v>
      </c>
      <c r="I97" s="4" t="s">
        <v>1019</v>
      </c>
      <c r="J97" s="3">
        <v>-123.371510266</v>
      </c>
      <c r="K97" s="2" t="s">
        <v>1624</v>
      </c>
    </row>
    <row r="98" spans="1:11" x14ac:dyDescent="0.35">
      <c r="A98" s="2" t="s">
        <v>106</v>
      </c>
      <c r="B98" s="6">
        <v>44195</v>
      </c>
      <c r="C98" s="6">
        <v>44368</v>
      </c>
      <c r="D98">
        <f>_xlfn.DAYS(C98,B98)</f>
        <v>173</v>
      </c>
      <c r="E98" s="2">
        <v>1</v>
      </c>
      <c r="F98" s="3">
        <v>1337</v>
      </c>
      <c r="G98" s="3" t="s">
        <v>757</v>
      </c>
      <c r="H98" s="8" t="str">
        <f>F98&amp;" "&amp;G98</f>
        <v>1337 TOPAZ AVE</v>
      </c>
      <c r="I98" s="4" t="s">
        <v>1020</v>
      </c>
      <c r="J98" s="3">
        <v>-123.350179966395</v>
      </c>
      <c r="K98" s="2" t="s">
        <v>1635</v>
      </c>
    </row>
    <row r="99" spans="1:11" x14ac:dyDescent="0.35">
      <c r="A99" s="2" t="s">
        <v>107</v>
      </c>
      <c r="B99" s="6">
        <v>44183</v>
      </c>
      <c r="C99" s="6">
        <v>44476</v>
      </c>
      <c r="D99">
        <f>_xlfn.DAYS(C99,B99)</f>
        <v>293</v>
      </c>
      <c r="E99" s="2">
        <v>1</v>
      </c>
      <c r="F99" s="3">
        <v>1715</v>
      </c>
      <c r="G99" s="3" t="s">
        <v>758</v>
      </c>
      <c r="H99" s="8" t="str">
        <f>F99&amp;" "&amp;G99</f>
        <v>1715 CORONATION AVE</v>
      </c>
      <c r="I99" s="4" t="s">
        <v>1021</v>
      </c>
      <c r="J99" s="3">
        <v>-123.33200693075401</v>
      </c>
      <c r="K99" s="2" t="s">
        <v>1636</v>
      </c>
    </row>
    <row r="100" spans="1:11" ht="43.5" x14ac:dyDescent="0.35">
      <c r="A100" s="2" t="s">
        <v>108</v>
      </c>
      <c r="B100" s="6">
        <v>44182</v>
      </c>
      <c r="C100" s="6">
        <v>44271</v>
      </c>
      <c r="D100">
        <f>_xlfn.DAYS(C100,B100)</f>
        <v>89</v>
      </c>
      <c r="E100" s="2">
        <v>1</v>
      </c>
      <c r="F100" s="3">
        <v>2570</v>
      </c>
      <c r="G100" s="3" t="s">
        <v>759</v>
      </c>
      <c r="H100" s="8" t="str">
        <f>F100&amp;" "&amp;G100</f>
        <v>2570 BLACKWOOD ST</v>
      </c>
      <c r="I100" s="4" t="s">
        <v>1022</v>
      </c>
      <c r="J100" s="3">
        <v>-123.35317579216699</v>
      </c>
      <c r="K100" s="2" t="s">
        <v>1637</v>
      </c>
    </row>
    <row r="101" spans="1:11" x14ac:dyDescent="0.35">
      <c r="A101" s="2" t="s">
        <v>109</v>
      </c>
      <c r="B101" s="6">
        <v>44165</v>
      </c>
      <c r="C101" s="6">
        <v>44819</v>
      </c>
      <c r="D101">
        <f>_xlfn.DAYS(C101,B101)</f>
        <v>654</v>
      </c>
      <c r="E101" s="2">
        <v>1</v>
      </c>
      <c r="F101" s="3">
        <v>1665</v>
      </c>
      <c r="G101" s="3" t="s">
        <v>712</v>
      </c>
      <c r="H101" s="8" t="str">
        <f>F101&amp;" "&amp;G101</f>
        <v>1665 HOLLYWOOD CRES</v>
      </c>
      <c r="I101" s="4" t="s">
        <v>1023</v>
      </c>
      <c r="J101" s="3">
        <v>-123.333489467749</v>
      </c>
      <c r="K101" s="2" t="s">
        <v>1638</v>
      </c>
    </row>
    <row r="102" spans="1:11" x14ac:dyDescent="0.35">
      <c r="A102" s="2" t="s">
        <v>110</v>
      </c>
      <c r="B102" s="6">
        <v>44140</v>
      </c>
      <c r="C102" s="6">
        <v>44536</v>
      </c>
      <c r="D102">
        <f>_xlfn.DAYS(C102,B102)</f>
        <v>396</v>
      </c>
      <c r="E102" s="2">
        <v>1</v>
      </c>
      <c r="F102" s="3">
        <v>1886</v>
      </c>
      <c r="G102" s="3" t="s">
        <v>760</v>
      </c>
      <c r="H102" s="8" t="str">
        <f>F102&amp;" "&amp;G102</f>
        <v>1886 GONZALES AVE</v>
      </c>
      <c r="I102" s="4" t="s">
        <v>1024</v>
      </c>
      <c r="J102" s="3">
        <v>-123.32776887937899</v>
      </c>
      <c r="K102" s="2" t="s">
        <v>1639</v>
      </c>
    </row>
    <row r="103" spans="1:11" x14ac:dyDescent="0.35">
      <c r="A103" s="2" t="s">
        <v>111</v>
      </c>
      <c r="B103" s="6">
        <v>44140</v>
      </c>
      <c r="C103" s="6">
        <v>44623</v>
      </c>
      <c r="D103">
        <f>_xlfn.DAYS(C103,B103)</f>
        <v>483</v>
      </c>
      <c r="E103" s="2">
        <v>1</v>
      </c>
      <c r="F103" s="3">
        <v>156</v>
      </c>
      <c r="G103" s="3" t="s">
        <v>761</v>
      </c>
      <c r="H103" s="8" t="str">
        <f>F103&amp;" "&amp;G103</f>
        <v>156 CAMBRIDGE ST</v>
      </c>
      <c r="I103" s="4" t="s">
        <v>1025</v>
      </c>
      <c r="J103" s="3">
        <v>-123.354993779119</v>
      </c>
      <c r="K103" s="2" t="s">
        <v>1640</v>
      </c>
    </row>
    <row r="104" spans="1:11" x14ac:dyDescent="0.35">
      <c r="A104" s="2" t="s">
        <v>112</v>
      </c>
      <c r="B104" s="6">
        <v>44137</v>
      </c>
      <c r="C104" s="6">
        <v>44580</v>
      </c>
      <c r="D104">
        <f>_xlfn.DAYS(C104,B104)</f>
        <v>443</v>
      </c>
      <c r="E104" s="2">
        <v>1</v>
      </c>
      <c r="F104" s="3">
        <v>2588</v>
      </c>
      <c r="G104" s="3" t="s">
        <v>762</v>
      </c>
      <c r="H104" s="8" t="str">
        <f>F104&amp;" "&amp;G104</f>
        <v>2588 EMPIRE ST</v>
      </c>
      <c r="I104" s="4" t="s">
        <v>1026</v>
      </c>
      <c r="J104" s="3">
        <v>-123.35106371622</v>
      </c>
      <c r="K104" s="2" t="s">
        <v>1641</v>
      </c>
    </row>
    <row r="105" spans="1:11" x14ac:dyDescent="0.35">
      <c r="A105" s="2" t="s">
        <v>113</v>
      </c>
      <c r="B105" s="6">
        <v>44134</v>
      </c>
      <c r="C105" s="6">
        <v>44446</v>
      </c>
      <c r="D105">
        <f>_xlfn.DAYS(C105,B105)</f>
        <v>312</v>
      </c>
      <c r="E105" s="2">
        <v>1</v>
      </c>
      <c r="F105" s="3">
        <v>124</v>
      </c>
      <c r="G105" s="3" t="s">
        <v>740</v>
      </c>
      <c r="H105" s="8" t="str">
        <f>F105&amp;" "&amp;G105</f>
        <v>124 EBERTS ST</v>
      </c>
      <c r="I105" s="4" t="s">
        <v>1027</v>
      </c>
      <c r="J105" s="3">
        <v>-123.34687475313901</v>
      </c>
      <c r="K105" s="2" t="s">
        <v>1582</v>
      </c>
    </row>
    <row r="106" spans="1:11" x14ac:dyDescent="0.35">
      <c r="A106" s="2" t="s">
        <v>114</v>
      </c>
      <c r="B106" s="6">
        <v>44126</v>
      </c>
      <c r="C106" s="6">
        <v>44686</v>
      </c>
      <c r="D106">
        <f>_xlfn.DAYS(C106,B106)</f>
        <v>560</v>
      </c>
      <c r="E106" s="2">
        <v>1</v>
      </c>
      <c r="F106" s="3">
        <v>1506</v>
      </c>
      <c r="G106" s="3" t="s">
        <v>763</v>
      </c>
      <c r="H106" s="8" t="str">
        <f>F106&amp;" "&amp;G106</f>
        <v>1506 BYWOOD PL</v>
      </c>
      <c r="I106" s="4" t="s">
        <v>1028</v>
      </c>
      <c r="J106" s="3">
        <v>-123.338485169584</v>
      </c>
      <c r="K106" s="2" t="s">
        <v>1642</v>
      </c>
    </row>
    <row r="107" spans="1:11" x14ac:dyDescent="0.35">
      <c r="A107" s="2" t="s">
        <v>115</v>
      </c>
      <c r="B107" s="6">
        <v>44118</v>
      </c>
      <c r="C107" s="6">
        <v>44442</v>
      </c>
      <c r="D107">
        <f>_xlfn.DAYS(C107,B107)</f>
        <v>324</v>
      </c>
      <c r="E107" s="2">
        <v>1</v>
      </c>
      <c r="F107" s="3">
        <v>905</v>
      </c>
      <c r="G107" s="3" t="s">
        <v>744</v>
      </c>
      <c r="H107" s="8" t="str">
        <f>F107&amp;" "&amp;G107</f>
        <v>905 LAWNDALE AVE</v>
      </c>
      <c r="I107" s="3">
        <v>48.421233060745799</v>
      </c>
      <c r="J107" s="3">
        <v>-123.325793962905</v>
      </c>
      <c r="K107" s="2" t="s">
        <v>1643</v>
      </c>
    </row>
    <row r="108" spans="1:11" x14ac:dyDescent="0.35">
      <c r="A108" s="2" t="s">
        <v>116</v>
      </c>
      <c r="B108" s="6">
        <v>44110</v>
      </c>
      <c r="C108" s="6">
        <v>44755</v>
      </c>
      <c r="D108">
        <f>_xlfn.DAYS(C108,B108)</f>
        <v>645</v>
      </c>
      <c r="E108" s="2">
        <v>1</v>
      </c>
      <c r="F108" s="3">
        <v>1020</v>
      </c>
      <c r="G108" s="3" t="s">
        <v>749</v>
      </c>
      <c r="H108" s="8" t="str">
        <f>F108&amp;" "&amp;G108</f>
        <v>1020 TERRACE AVE</v>
      </c>
      <c r="I108" s="4" t="s">
        <v>1007</v>
      </c>
      <c r="J108" s="3">
        <v>-123.335405546533</v>
      </c>
      <c r="K108" s="2" t="s">
        <v>1644</v>
      </c>
    </row>
    <row r="109" spans="1:11" x14ac:dyDescent="0.35">
      <c r="A109" s="2" t="s">
        <v>117</v>
      </c>
      <c r="B109" s="6">
        <v>44102</v>
      </c>
      <c r="C109" s="6">
        <v>44804</v>
      </c>
      <c r="D109">
        <f>_xlfn.DAYS(C109,B109)</f>
        <v>702</v>
      </c>
      <c r="E109" s="2">
        <v>1</v>
      </c>
      <c r="F109" s="3">
        <v>1516</v>
      </c>
      <c r="G109" s="3" t="s">
        <v>764</v>
      </c>
      <c r="H109" s="8" t="str">
        <f>F109&amp;" "&amp;G109</f>
        <v>1516 PEARL ST</v>
      </c>
      <c r="I109" s="4" t="s">
        <v>1029</v>
      </c>
      <c r="J109" s="3">
        <v>-123.338162325634</v>
      </c>
      <c r="K109" s="2" t="s">
        <v>1645</v>
      </c>
    </row>
    <row r="110" spans="1:11" x14ac:dyDescent="0.35">
      <c r="A110" s="2" t="s">
        <v>118</v>
      </c>
      <c r="B110" s="6">
        <v>44099</v>
      </c>
      <c r="C110" s="6">
        <v>44504</v>
      </c>
      <c r="D110">
        <f>_xlfn.DAYS(C110,B110)</f>
        <v>405</v>
      </c>
      <c r="E110" s="2">
        <v>1</v>
      </c>
      <c r="F110" s="3">
        <v>417</v>
      </c>
      <c r="G110" s="3" t="s">
        <v>765</v>
      </c>
      <c r="H110" s="8" t="str">
        <f>F110&amp;" "&amp;G110</f>
        <v>417 ST CHARLES ST</v>
      </c>
      <c r="I110" s="4" t="s">
        <v>1030</v>
      </c>
      <c r="J110" s="3">
        <v>-123.337196019974</v>
      </c>
      <c r="K110" s="2" t="s">
        <v>1646</v>
      </c>
    </row>
    <row r="111" spans="1:11" x14ac:dyDescent="0.35">
      <c r="A111" s="2" t="s">
        <v>119</v>
      </c>
      <c r="B111" s="6">
        <v>44097</v>
      </c>
      <c r="C111" s="6">
        <v>44418</v>
      </c>
      <c r="D111">
        <f>_xlfn.DAYS(C111,B111)</f>
        <v>321</v>
      </c>
      <c r="E111" s="2">
        <v>1</v>
      </c>
      <c r="F111" s="3">
        <v>1632</v>
      </c>
      <c r="G111" s="3" t="s">
        <v>766</v>
      </c>
      <c r="H111" s="8" t="str">
        <f>F111&amp;" "&amp;G111</f>
        <v>1632 EDGEWARE RD</v>
      </c>
      <c r="I111" s="4" t="s">
        <v>1031</v>
      </c>
      <c r="J111" s="3">
        <v>-123.338112027294</v>
      </c>
      <c r="K111" s="2" t="s">
        <v>1647</v>
      </c>
    </row>
    <row r="112" spans="1:11" x14ac:dyDescent="0.35">
      <c r="A112" s="2" t="s">
        <v>120</v>
      </c>
      <c r="B112" s="6">
        <v>44085</v>
      </c>
      <c r="C112" s="6">
        <v>44377</v>
      </c>
      <c r="D112">
        <f>_xlfn.DAYS(C112,B112)</f>
        <v>292</v>
      </c>
      <c r="E112" s="2">
        <v>1</v>
      </c>
      <c r="F112" s="3">
        <v>1524</v>
      </c>
      <c r="G112" s="3" t="s">
        <v>767</v>
      </c>
      <c r="H112" s="8" t="str">
        <f>F112&amp;" "&amp;G112</f>
        <v>1524 DAVIE ST</v>
      </c>
      <c r="I112" s="4" t="s">
        <v>1032</v>
      </c>
      <c r="J112" s="3">
        <v>-123.32656903544201</v>
      </c>
      <c r="K112" s="2" t="s">
        <v>1648</v>
      </c>
    </row>
    <row r="113" spans="1:11" x14ac:dyDescent="0.35">
      <c r="A113" s="2" t="s">
        <v>121</v>
      </c>
      <c r="B113" s="6">
        <v>44074</v>
      </c>
      <c r="C113" s="6">
        <v>44169</v>
      </c>
      <c r="D113">
        <f>_xlfn.DAYS(C113,B113)</f>
        <v>95</v>
      </c>
      <c r="E113" s="2">
        <v>1</v>
      </c>
      <c r="F113" s="3">
        <v>1620</v>
      </c>
      <c r="G113" s="3" t="s">
        <v>768</v>
      </c>
      <c r="H113" s="8" t="str">
        <f>F113&amp;" "&amp;G113</f>
        <v>1620 CHANDLER AVE</v>
      </c>
      <c r="I113" s="4" t="s">
        <v>1033</v>
      </c>
      <c r="J113" s="3">
        <v>-123.336256706287</v>
      </c>
      <c r="K113" s="2" t="s">
        <v>1649</v>
      </c>
    </row>
    <row r="114" spans="1:11" x14ac:dyDescent="0.35">
      <c r="A114" s="2" t="s">
        <v>122</v>
      </c>
      <c r="B114" s="6">
        <v>44042</v>
      </c>
      <c r="C114" s="6"/>
      <c r="E114" s="2">
        <v>0</v>
      </c>
      <c r="F114" s="3">
        <v>1311</v>
      </c>
      <c r="G114" s="3" t="s">
        <v>724</v>
      </c>
      <c r="H114" s="8" t="str">
        <f>F114&amp;" "&amp;G114</f>
        <v>1311 TOLMIE AVE</v>
      </c>
      <c r="I114" s="4" t="s">
        <v>1034</v>
      </c>
      <c r="J114" s="3">
        <v>-123.352975978139</v>
      </c>
      <c r="K114" s="2" t="s">
        <v>1650</v>
      </c>
    </row>
    <row r="115" spans="1:11" x14ac:dyDescent="0.35">
      <c r="A115" s="2" t="s">
        <v>123</v>
      </c>
      <c r="B115" s="6">
        <v>44041</v>
      </c>
      <c r="C115" s="6">
        <v>44341</v>
      </c>
      <c r="D115">
        <f>_xlfn.DAYS(C115,B115)</f>
        <v>300</v>
      </c>
      <c r="E115" s="2">
        <v>1</v>
      </c>
      <c r="F115" s="3">
        <v>1880</v>
      </c>
      <c r="G115" s="3" t="s">
        <v>760</v>
      </c>
      <c r="H115" s="8" t="str">
        <f>F115&amp;" "&amp;G115</f>
        <v>1880 GONZALES AVE</v>
      </c>
      <c r="I115" s="4" t="s">
        <v>1035</v>
      </c>
      <c r="J115" s="3">
        <v>-123.327994980124</v>
      </c>
      <c r="K115" s="2" t="s">
        <v>1651</v>
      </c>
    </row>
    <row r="116" spans="1:11" x14ac:dyDescent="0.35">
      <c r="A116" s="2" t="s">
        <v>124</v>
      </c>
      <c r="B116" s="6">
        <v>44015</v>
      </c>
      <c r="C116" s="6">
        <v>44468</v>
      </c>
      <c r="D116">
        <f>_xlfn.DAYS(C116,B116)</f>
        <v>453</v>
      </c>
      <c r="E116" s="2">
        <v>1</v>
      </c>
      <c r="F116" s="3">
        <v>2639</v>
      </c>
      <c r="G116" s="3" t="s">
        <v>718</v>
      </c>
      <c r="H116" s="8" t="str">
        <f>F116&amp;" "&amp;G116</f>
        <v>2639 VICTOR ST</v>
      </c>
      <c r="I116" s="4" t="s">
        <v>1036</v>
      </c>
      <c r="J116" s="3">
        <v>-123.336954606264</v>
      </c>
      <c r="K116" s="2" t="s">
        <v>1652</v>
      </c>
    </row>
    <row r="117" spans="1:11" x14ac:dyDescent="0.35">
      <c r="A117" s="2" t="s">
        <v>125</v>
      </c>
      <c r="B117" s="6">
        <v>44014</v>
      </c>
      <c r="C117" s="6">
        <v>44363</v>
      </c>
      <c r="D117">
        <f>_xlfn.DAYS(C117,B117)</f>
        <v>349</v>
      </c>
      <c r="E117" s="2">
        <v>1</v>
      </c>
      <c r="F117" s="3">
        <v>1451</v>
      </c>
      <c r="G117" s="3" t="s">
        <v>690</v>
      </c>
      <c r="H117" s="8" t="str">
        <f>F117&amp;" "&amp;G117</f>
        <v>1451 DENMAN ST</v>
      </c>
      <c r="I117" s="4" t="s">
        <v>1037</v>
      </c>
      <c r="J117" s="3">
        <v>-123.34068241940101</v>
      </c>
      <c r="K117" s="2" t="s">
        <v>1653</v>
      </c>
    </row>
    <row r="118" spans="1:11" x14ac:dyDescent="0.35">
      <c r="A118" s="2" t="s">
        <v>126</v>
      </c>
      <c r="B118" s="6">
        <v>44011</v>
      </c>
      <c r="C118" s="6">
        <v>44307</v>
      </c>
      <c r="D118">
        <f>_xlfn.DAYS(C118,B118)</f>
        <v>296</v>
      </c>
      <c r="E118" s="2">
        <v>1</v>
      </c>
      <c r="F118" s="3">
        <v>1311</v>
      </c>
      <c r="G118" s="3" t="s">
        <v>769</v>
      </c>
      <c r="H118" s="8" t="str">
        <f>F118&amp;" "&amp;G118</f>
        <v>1311 ROCKLAND AVE</v>
      </c>
      <c r="I118" s="4" t="s">
        <v>1038</v>
      </c>
      <c r="J118" s="3">
        <v>-123.346628396488</v>
      </c>
      <c r="K118" s="2" t="s">
        <v>1654</v>
      </c>
    </row>
    <row r="119" spans="1:11" x14ac:dyDescent="0.35">
      <c r="A119" s="2" t="s">
        <v>127</v>
      </c>
      <c r="B119" s="6">
        <v>43990</v>
      </c>
      <c r="C119" s="6">
        <v>44147</v>
      </c>
      <c r="D119">
        <f>_xlfn.DAYS(C119,B119)</f>
        <v>157</v>
      </c>
      <c r="E119" s="2">
        <v>1</v>
      </c>
      <c r="F119" s="3">
        <v>855</v>
      </c>
      <c r="G119" s="3" t="s">
        <v>770</v>
      </c>
      <c r="H119" s="8" t="str">
        <f>F119&amp;" "&amp;G119</f>
        <v>855 RICHMOND AVE</v>
      </c>
      <c r="I119" s="4" t="s">
        <v>1039</v>
      </c>
      <c r="J119" s="3">
        <v>-123.330892138498</v>
      </c>
      <c r="K119" s="2" t="s">
        <v>1655</v>
      </c>
    </row>
    <row r="120" spans="1:11" ht="29" x14ac:dyDescent="0.35">
      <c r="A120" s="2" t="s">
        <v>128</v>
      </c>
      <c r="B120" s="6">
        <v>43959</v>
      </c>
      <c r="C120" s="6">
        <v>44224</v>
      </c>
      <c r="D120">
        <f>_xlfn.DAYS(C120,B120)</f>
        <v>265</v>
      </c>
      <c r="E120" s="2">
        <v>1</v>
      </c>
      <c r="F120" s="3">
        <v>63</v>
      </c>
      <c r="G120" s="3" t="s">
        <v>771</v>
      </c>
      <c r="H120" s="8" t="str">
        <f>F120&amp;" "&amp;G120</f>
        <v>63 BOYD ST</v>
      </c>
      <c r="I120" s="4" t="s">
        <v>1040</v>
      </c>
      <c r="J120" s="3">
        <v>-123.377902311695</v>
      </c>
      <c r="K120" s="2" t="s">
        <v>1656</v>
      </c>
    </row>
    <row r="121" spans="1:11" x14ac:dyDescent="0.35">
      <c r="A121" s="2" t="s">
        <v>129</v>
      </c>
      <c r="B121" s="6">
        <v>43959</v>
      </c>
      <c r="C121" s="6">
        <v>44238</v>
      </c>
      <c r="D121">
        <f>_xlfn.DAYS(C121,B121)</f>
        <v>279</v>
      </c>
      <c r="E121" s="2">
        <v>1</v>
      </c>
      <c r="F121" s="3">
        <v>65</v>
      </c>
      <c r="G121" s="3" t="s">
        <v>771</v>
      </c>
      <c r="H121" s="8" t="str">
        <f>F121&amp;" "&amp;G121</f>
        <v>65 BOYD ST</v>
      </c>
      <c r="I121" s="4" t="s">
        <v>1041</v>
      </c>
      <c r="J121" s="3">
        <v>-123.37781732332</v>
      </c>
      <c r="K121" s="2" t="s">
        <v>1657</v>
      </c>
    </row>
    <row r="122" spans="1:11" x14ac:dyDescent="0.35">
      <c r="A122" s="2" t="s">
        <v>130</v>
      </c>
      <c r="B122" s="6">
        <v>43945</v>
      </c>
      <c r="C122" s="6">
        <v>44148</v>
      </c>
      <c r="D122">
        <f>_xlfn.DAYS(C122,B122)</f>
        <v>203</v>
      </c>
      <c r="E122" s="2">
        <v>1</v>
      </c>
      <c r="F122" s="3">
        <v>1762</v>
      </c>
      <c r="G122" s="3" t="s">
        <v>750</v>
      </c>
      <c r="H122" s="8" t="str">
        <f>F122&amp;" "&amp;G122</f>
        <v>1762 PEMBROKE ST</v>
      </c>
      <c r="I122" s="4" t="s">
        <v>1042</v>
      </c>
      <c r="J122" s="3">
        <v>-123.33065309257501</v>
      </c>
      <c r="K122" s="2" t="s">
        <v>1658</v>
      </c>
    </row>
    <row r="123" spans="1:11" x14ac:dyDescent="0.35">
      <c r="A123" s="2" t="s">
        <v>131</v>
      </c>
      <c r="B123" s="6">
        <v>43935</v>
      </c>
      <c r="C123" s="6">
        <v>44257</v>
      </c>
      <c r="D123">
        <f>_xlfn.DAYS(C123,B123)</f>
        <v>322</v>
      </c>
      <c r="E123" s="2">
        <v>1</v>
      </c>
      <c r="F123" s="3">
        <v>55</v>
      </c>
      <c r="G123" s="3" t="s">
        <v>773</v>
      </c>
      <c r="H123" s="8" t="str">
        <f>F123&amp;" "&amp;G123</f>
        <v>55 LOTUS ST</v>
      </c>
      <c r="I123" s="4" t="s">
        <v>1044</v>
      </c>
      <c r="J123" s="3">
        <v>-123.389610102509</v>
      </c>
      <c r="K123" s="2" t="s">
        <v>1651</v>
      </c>
    </row>
    <row r="124" spans="1:11" x14ac:dyDescent="0.35">
      <c r="A124" s="2" t="s">
        <v>132</v>
      </c>
      <c r="B124" s="6">
        <v>43924</v>
      </c>
      <c r="C124" s="6">
        <v>44113</v>
      </c>
      <c r="D124">
        <f>_xlfn.DAYS(C124,B124)</f>
        <v>189</v>
      </c>
      <c r="E124" s="2">
        <v>1</v>
      </c>
      <c r="F124" s="3">
        <v>510</v>
      </c>
      <c r="G124" s="3" t="s">
        <v>770</v>
      </c>
      <c r="H124" s="8" t="str">
        <f>F124&amp;" "&amp;G124</f>
        <v>510 RICHMOND AVE</v>
      </c>
      <c r="I124" s="4" t="s">
        <v>1045</v>
      </c>
      <c r="J124" s="3">
        <v>-123.331679678252</v>
      </c>
      <c r="K124" s="2" t="s">
        <v>1659</v>
      </c>
    </row>
    <row r="125" spans="1:11" x14ac:dyDescent="0.35">
      <c r="A125" s="2" t="s">
        <v>133</v>
      </c>
      <c r="B125" s="6">
        <v>43921</v>
      </c>
      <c r="C125" s="6">
        <v>44207</v>
      </c>
      <c r="D125">
        <f>_xlfn.DAYS(C125,B125)</f>
        <v>286</v>
      </c>
      <c r="E125" s="2">
        <v>1</v>
      </c>
      <c r="F125" s="3">
        <v>1967</v>
      </c>
      <c r="G125" s="3" t="s">
        <v>705</v>
      </c>
      <c r="H125" s="8" t="str">
        <f>F125&amp;" "&amp;G125</f>
        <v>1967 FAIRFIELD RD</v>
      </c>
      <c r="I125" s="4" t="s">
        <v>1046</v>
      </c>
      <c r="J125" s="3">
        <v>-123.32487273037999</v>
      </c>
      <c r="K125" s="2" t="s">
        <v>1660</v>
      </c>
    </row>
    <row r="126" spans="1:11" x14ac:dyDescent="0.35">
      <c r="A126" s="2" t="s">
        <v>134</v>
      </c>
      <c r="B126" s="6">
        <v>43917</v>
      </c>
      <c r="C126" s="6">
        <v>44022</v>
      </c>
      <c r="D126">
        <f>_xlfn.DAYS(C126,B126)</f>
        <v>105</v>
      </c>
      <c r="E126" s="2">
        <v>1</v>
      </c>
      <c r="F126" s="3">
        <v>1468</v>
      </c>
      <c r="G126" s="3" t="s">
        <v>774</v>
      </c>
      <c r="H126" s="8" t="str">
        <f>F126&amp;" "&amp;G126</f>
        <v>1468 STROUD RD</v>
      </c>
      <c r="I126" s="4" t="s">
        <v>1047</v>
      </c>
      <c r="J126" s="3">
        <v>-123.34475151235</v>
      </c>
      <c r="K126" s="2" t="s">
        <v>1661</v>
      </c>
    </row>
    <row r="127" spans="1:11" x14ac:dyDescent="0.35">
      <c r="A127" s="2" t="s">
        <v>135</v>
      </c>
      <c r="B127" s="6">
        <v>43914</v>
      </c>
      <c r="C127" s="6">
        <v>44148</v>
      </c>
      <c r="D127">
        <f>_xlfn.DAYS(C127,B127)</f>
        <v>234</v>
      </c>
      <c r="E127" s="2">
        <v>1</v>
      </c>
      <c r="F127" s="3">
        <v>959</v>
      </c>
      <c r="G127" s="3" t="s">
        <v>775</v>
      </c>
      <c r="H127" s="8" t="str">
        <f>F127&amp;" "&amp;G127</f>
        <v>959 WILMER ST</v>
      </c>
      <c r="I127" s="4" t="s">
        <v>1048</v>
      </c>
      <c r="J127" s="3">
        <v>-123.32723656432501</v>
      </c>
      <c r="K127" s="2" t="s">
        <v>1662</v>
      </c>
    </row>
    <row r="128" spans="1:11" x14ac:dyDescent="0.35">
      <c r="A128" s="2" t="s">
        <v>136</v>
      </c>
      <c r="B128" s="6">
        <v>43896</v>
      </c>
      <c r="C128" s="6">
        <v>44334</v>
      </c>
      <c r="D128">
        <f>_xlfn.DAYS(C128,B128)</f>
        <v>438</v>
      </c>
      <c r="E128" s="2">
        <v>1</v>
      </c>
      <c r="F128" s="3">
        <v>7</v>
      </c>
      <c r="G128" s="3" t="s">
        <v>773</v>
      </c>
      <c r="H128" s="8" t="str">
        <f>F128&amp;" "&amp;G128</f>
        <v>7 LOTUS ST</v>
      </c>
      <c r="I128" s="4" t="s">
        <v>1049</v>
      </c>
      <c r="J128" s="3">
        <v>-123.390992697795</v>
      </c>
      <c r="K128" s="2" t="s">
        <v>1663</v>
      </c>
    </row>
    <row r="129" spans="1:11" x14ac:dyDescent="0.35">
      <c r="A129" s="2" t="s">
        <v>137</v>
      </c>
      <c r="B129" s="6">
        <v>43879</v>
      </c>
      <c r="C129" s="6">
        <v>44575</v>
      </c>
      <c r="D129">
        <f>_xlfn.DAYS(C129,B129)</f>
        <v>696</v>
      </c>
      <c r="E129" s="2">
        <v>1</v>
      </c>
      <c r="F129" s="3">
        <v>633</v>
      </c>
      <c r="G129" s="3" t="s">
        <v>707</v>
      </c>
      <c r="H129" s="8" t="str">
        <f>F129&amp;" "&amp;G129</f>
        <v>633 MANCHESTER RD</v>
      </c>
      <c r="I129" s="4" t="s">
        <v>1050</v>
      </c>
      <c r="J129" s="3">
        <v>-123.371303554482</v>
      </c>
      <c r="K129" s="2" t="s">
        <v>1664</v>
      </c>
    </row>
    <row r="130" spans="1:11" x14ac:dyDescent="0.35">
      <c r="A130" s="2" t="s">
        <v>681</v>
      </c>
      <c r="B130" s="6">
        <v>35177</v>
      </c>
      <c r="C130" s="6">
        <v>35303</v>
      </c>
      <c r="D130">
        <f>_xlfn.DAYS(C130,B130)</f>
        <v>126</v>
      </c>
      <c r="E130" s="2">
        <v>1</v>
      </c>
      <c r="F130" s="3">
        <v>1060</v>
      </c>
      <c r="G130" s="3" t="s">
        <v>802</v>
      </c>
      <c r="H130" s="8" t="str">
        <f>F130&amp;" "&amp;G130</f>
        <v>1060 BANK ST</v>
      </c>
      <c r="I130" s="4" t="s">
        <v>1552</v>
      </c>
      <c r="J130" s="3">
        <v>-123.329440269394</v>
      </c>
      <c r="K130" s="2" t="s">
        <v>2052</v>
      </c>
    </row>
    <row r="131" spans="1:11" x14ac:dyDescent="0.35">
      <c r="A131" s="2" t="s">
        <v>139</v>
      </c>
      <c r="B131" s="6">
        <v>43847</v>
      </c>
      <c r="C131" s="6">
        <v>44095</v>
      </c>
      <c r="D131">
        <f>_xlfn.DAYS(C131,B131)</f>
        <v>248</v>
      </c>
      <c r="E131" s="2">
        <v>1</v>
      </c>
      <c r="F131" s="3">
        <v>1905</v>
      </c>
      <c r="G131" s="3" t="s">
        <v>776</v>
      </c>
      <c r="H131" s="8" t="str">
        <f>F131&amp;" "&amp;G131</f>
        <v>1905 DUCHESS ST</v>
      </c>
      <c r="I131" s="4" t="s">
        <v>1052</v>
      </c>
      <c r="J131" s="3">
        <v>-123.32745412468</v>
      </c>
      <c r="K131" s="2" t="s">
        <v>1666</v>
      </c>
    </row>
    <row r="132" spans="1:11" x14ac:dyDescent="0.35">
      <c r="A132" s="2" t="s">
        <v>140</v>
      </c>
      <c r="B132" s="6">
        <v>43845</v>
      </c>
      <c r="C132" s="6">
        <v>44071</v>
      </c>
      <c r="D132">
        <f>_xlfn.DAYS(C132,B132)</f>
        <v>226</v>
      </c>
      <c r="E132" s="2">
        <v>1</v>
      </c>
      <c r="F132" s="3">
        <v>2657</v>
      </c>
      <c r="G132" s="3" t="s">
        <v>777</v>
      </c>
      <c r="H132" s="8" t="str">
        <f>F132&amp;" "&amp;G132</f>
        <v>2657 FORBES ST</v>
      </c>
      <c r="I132" s="4" t="s">
        <v>1053</v>
      </c>
      <c r="J132" s="3">
        <v>-123.33811679100501</v>
      </c>
      <c r="K132" s="2" t="s">
        <v>1667</v>
      </c>
    </row>
    <row r="133" spans="1:11" x14ac:dyDescent="0.35">
      <c r="A133" s="2" t="s">
        <v>141</v>
      </c>
      <c r="B133" s="6">
        <v>43819</v>
      </c>
      <c r="C133" s="6">
        <v>43910</v>
      </c>
      <c r="D133">
        <f>_xlfn.DAYS(C133,B133)</f>
        <v>91</v>
      </c>
      <c r="E133" s="2">
        <v>1</v>
      </c>
      <c r="F133" s="3">
        <v>1333</v>
      </c>
      <c r="G133" s="3" t="s">
        <v>778</v>
      </c>
      <c r="H133" s="8" t="str">
        <f>F133&amp;" "&amp;G133</f>
        <v>1333 CARNSEW ST</v>
      </c>
      <c r="I133" s="4" t="s">
        <v>1054</v>
      </c>
      <c r="J133" s="3">
        <v>-123.34696208503399</v>
      </c>
      <c r="K133" s="2" t="s">
        <v>1668</v>
      </c>
    </row>
    <row r="134" spans="1:11" x14ac:dyDescent="0.35">
      <c r="A134" s="2" t="s">
        <v>142</v>
      </c>
      <c r="B134" s="6">
        <v>43811</v>
      </c>
      <c r="C134" s="6">
        <v>44204</v>
      </c>
      <c r="D134">
        <f>_xlfn.DAYS(C134,B134)</f>
        <v>393</v>
      </c>
      <c r="E134" s="2">
        <v>1</v>
      </c>
      <c r="F134" s="3">
        <v>934</v>
      </c>
      <c r="G134" s="3" t="s">
        <v>779</v>
      </c>
      <c r="H134" s="8" t="str">
        <f>F134&amp;" "&amp;G134</f>
        <v>934 EMPRESS AVE</v>
      </c>
      <c r="I134" s="4" t="s">
        <v>1055</v>
      </c>
      <c r="J134" s="3">
        <v>-123.35650445402</v>
      </c>
      <c r="K134" s="2" t="s">
        <v>1669</v>
      </c>
    </row>
    <row r="135" spans="1:11" x14ac:dyDescent="0.35">
      <c r="A135" s="2" t="s">
        <v>143</v>
      </c>
      <c r="B135" s="6">
        <v>43803</v>
      </c>
      <c r="C135" s="6">
        <v>44341</v>
      </c>
      <c r="D135">
        <f>_xlfn.DAYS(C135,B135)</f>
        <v>538</v>
      </c>
      <c r="E135" s="2">
        <v>1</v>
      </c>
      <c r="F135" s="3">
        <v>326</v>
      </c>
      <c r="G135" s="3" t="s">
        <v>684</v>
      </c>
      <c r="H135" s="8" t="str">
        <f>F135&amp;" "&amp;G135</f>
        <v>326 FOUL BAY RD</v>
      </c>
      <c r="I135" s="4" t="s">
        <v>1056</v>
      </c>
      <c r="J135" s="3">
        <v>-123.32746915582599</v>
      </c>
      <c r="K135" s="2" t="s">
        <v>1670</v>
      </c>
    </row>
    <row r="136" spans="1:11" x14ac:dyDescent="0.35">
      <c r="A136" s="2" t="s">
        <v>144</v>
      </c>
      <c r="B136" s="6">
        <v>43798</v>
      </c>
      <c r="C136" s="6">
        <v>44203</v>
      </c>
      <c r="D136">
        <f>_xlfn.DAYS(C136,B136)</f>
        <v>405</v>
      </c>
      <c r="E136" s="2">
        <v>1</v>
      </c>
      <c r="F136" s="3">
        <v>339</v>
      </c>
      <c r="G136" s="3" t="s">
        <v>711</v>
      </c>
      <c r="H136" s="8" t="str">
        <f>F136&amp;" "&amp;G136</f>
        <v>339 NIAGARA ST</v>
      </c>
      <c r="I136" s="4" t="s">
        <v>1057</v>
      </c>
      <c r="J136" s="3">
        <v>-123.378737103875</v>
      </c>
      <c r="K136" s="2" t="s">
        <v>1671</v>
      </c>
    </row>
    <row r="137" spans="1:11" x14ac:dyDescent="0.35">
      <c r="A137" s="2" t="s">
        <v>145</v>
      </c>
      <c r="B137" s="6">
        <v>43782</v>
      </c>
      <c r="C137" s="6">
        <v>44095</v>
      </c>
      <c r="D137">
        <f>_xlfn.DAYS(C137,B137)</f>
        <v>313</v>
      </c>
      <c r="E137" s="2">
        <v>1</v>
      </c>
      <c r="F137" s="3">
        <v>2920</v>
      </c>
      <c r="G137" s="3" t="s">
        <v>759</v>
      </c>
      <c r="H137" s="8" t="str">
        <f>F137&amp;" "&amp;G137</f>
        <v>2920 BLACKWOOD ST</v>
      </c>
      <c r="I137" s="3">
        <v>48.443753165723201</v>
      </c>
      <c r="J137" s="3">
        <v>-123.355283358953</v>
      </c>
      <c r="K137" s="2" t="s">
        <v>1651</v>
      </c>
    </row>
    <row r="138" spans="1:11" x14ac:dyDescent="0.35">
      <c r="A138" s="2" t="s">
        <v>146</v>
      </c>
      <c r="B138" s="6">
        <v>43776</v>
      </c>
      <c r="C138" s="6">
        <v>44321</v>
      </c>
      <c r="D138">
        <f>_xlfn.DAYS(C138,B138)</f>
        <v>545</v>
      </c>
      <c r="E138" s="2">
        <v>1</v>
      </c>
      <c r="F138" s="3">
        <v>553</v>
      </c>
      <c r="G138" s="3" t="s">
        <v>717</v>
      </c>
      <c r="H138" s="8" t="str">
        <f>F138&amp;" "&amp;G138</f>
        <v>553 RAYNOR AVE</v>
      </c>
      <c r="I138" s="4" t="s">
        <v>1058</v>
      </c>
      <c r="J138" s="3">
        <v>-123.38882158840801</v>
      </c>
      <c r="K138" s="2" t="s">
        <v>1672</v>
      </c>
    </row>
    <row r="139" spans="1:11" x14ac:dyDescent="0.35">
      <c r="A139" s="2" t="s">
        <v>147</v>
      </c>
      <c r="B139" s="6">
        <v>43745</v>
      </c>
      <c r="C139" s="6">
        <v>44098</v>
      </c>
      <c r="D139">
        <f>_xlfn.DAYS(C139,B139)</f>
        <v>353</v>
      </c>
      <c r="E139" s="2">
        <v>1</v>
      </c>
      <c r="F139" s="3">
        <v>1650</v>
      </c>
      <c r="G139" s="3" t="s">
        <v>695</v>
      </c>
      <c r="H139" s="8" t="str">
        <f>F139&amp;" "&amp;G139</f>
        <v>1650 RYAN ST</v>
      </c>
      <c r="I139" s="4" t="s">
        <v>1059</v>
      </c>
      <c r="J139" s="3">
        <v>-123.33420638414201</v>
      </c>
      <c r="K139" s="2" t="s">
        <v>1673</v>
      </c>
    </row>
    <row r="140" spans="1:11" x14ac:dyDescent="0.35">
      <c r="A140" s="2" t="s">
        <v>148</v>
      </c>
      <c r="B140" s="6">
        <v>43741</v>
      </c>
      <c r="C140" s="6">
        <v>44077</v>
      </c>
      <c r="D140">
        <f>_xlfn.DAYS(C140,B140)</f>
        <v>336</v>
      </c>
      <c r="E140" s="2">
        <v>1</v>
      </c>
      <c r="F140" s="3">
        <v>1436</v>
      </c>
      <c r="G140" s="3" t="s">
        <v>690</v>
      </c>
      <c r="H140" s="8" t="str">
        <f>F140&amp;" "&amp;G140</f>
        <v>1436 DENMAN ST</v>
      </c>
      <c r="I140" s="4" t="s">
        <v>1060</v>
      </c>
      <c r="J140" s="3">
        <v>-123.34136810944599</v>
      </c>
      <c r="K140" s="2" t="s">
        <v>1674</v>
      </c>
    </row>
    <row r="141" spans="1:11" x14ac:dyDescent="0.35">
      <c r="A141" s="2" t="s">
        <v>149</v>
      </c>
      <c r="B141" s="6">
        <v>43740</v>
      </c>
      <c r="C141" s="6">
        <v>44179</v>
      </c>
      <c r="D141">
        <f>_xlfn.DAYS(C141,B141)</f>
        <v>439</v>
      </c>
      <c r="E141" s="2">
        <v>1</v>
      </c>
      <c r="F141" s="3">
        <v>2951</v>
      </c>
      <c r="G141" s="3" t="s">
        <v>780</v>
      </c>
      <c r="H141" s="8" t="str">
        <f>F141&amp;" "&amp;G141</f>
        <v>2951 CEDAR HILL RD</v>
      </c>
      <c r="I141" s="4" t="s">
        <v>1061</v>
      </c>
      <c r="J141" s="3">
        <v>-123.34726777753799</v>
      </c>
      <c r="K141" s="2" t="s">
        <v>1675</v>
      </c>
    </row>
    <row r="142" spans="1:11" x14ac:dyDescent="0.35">
      <c r="A142" s="2" t="s">
        <v>150</v>
      </c>
      <c r="B142" s="6">
        <v>43738</v>
      </c>
      <c r="C142" s="6"/>
      <c r="E142" s="2">
        <v>0</v>
      </c>
      <c r="F142" s="3">
        <v>3024</v>
      </c>
      <c r="G142" s="3" t="s">
        <v>781</v>
      </c>
      <c r="H142" s="8" t="str">
        <f>F142&amp;" "&amp;G142</f>
        <v>3024 JACKSON ST</v>
      </c>
      <c r="I142" s="4" t="s">
        <v>1062</v>
      </c>
      <c r="J142" s="3">
        <v>-123.35806278202099</v>
      </c>
      <c r="K142" s="2" t="s">
        <v>1676</v>
      </c>
    </row>
    <row r="143" spans="1:11" x14ac:dyDescent="0.35">
      <c r="A143" s="2" t="s">
        <v>151</v>
      </c>
      <c r="B143" s="6">
        <v>43713</v>
      </c>
      <c r="C143" s="6">
        <v>44384</v>
      </c>
      <c r="D143">
        <f>_xlfn.DAYS(C143,B143)</f>
        <v>671</v>
      </c>
      <c r="E143" s="2">
        <v>1</v>
      </c>
      <c r="F143" s="3">
        <v>141</v>
      </c>
      <c r="G143" s="3" t="s">
        <v>703</v>
      </c>
      <c r="H143" s="8" t="str">
        <f>F143&amp;" "&amp;G143</f>
        <v>141 LADYSMITH ST</v>
      </c>
      <c r="I143" s="4" t="s">
        <v>1063</v>
      </c>
      <c r="J143" s="3">
        <v>-123.38303161945601</v>
      </c>
      <c r="K143" s="2" t="s">
        <v>1677</v>
      </c>
    </row>
    <row r="144" spans="1:11" x14ac:dyDescent="0.35">
      <c r="A144" s="2" t="s">
        <v>152</v>
      </c>
      <c r="B144" s="6">
        <v>43703</v>
      </c>
      <c r="C144" s="6">
        <v>44250</v>
      </c>
      <c r="D144">
        <f>_xlfn.DAYS(C144,B144)</f>
        <v>547</v>
      </c>
      <c r="E144" s="2">
        <v>1</v>
      </c>
      <c r="F144" s="3">
        <v>330</v>
      </c>
      <c r="G144" s="3" t="s">
        <v>782</v>
      </c>
      <c r="H144" s="8" t="str">
        <f>F144&amp;" "&amp;G144</f>
        <v>330 IRVING RD</v>
      </c>
      <c r="I144" s="4" t="s">
        <v>1064</v>
      </c>
      <c r="J144" s="3">
        <v>-123.329629172238</v>
      </c>
      <c r="K144" s="2" t="s">
        <v>1636</v>
      </c>
    </row>
    <row r="145" spans="1:11" x14ac:dyDescent="0.35">
      <c r="A145" s="2" t="s">
        <v>153</v>
      </c>
      <c r="B145" s="6">
        <v>43697</v>
      </c>
      <c r="C145" s="6">
        <v>44167</v>
      </c>
      <c r="D145">
        <f>_xlfn.DAYS(C145,B145)</f>
        <v>470</v>
      </c>
      <c r="E145" s="2">
        <v>1</v>
      </c>
      <c r="F145" s="3">
        <v>980</v>
      </c>
      <c r="G145" s="3" t="s">
        <v>775</v>
      </c>
      <c r="H145" s="8" t="str">
        <f>F145&amp;" "&amp;G145</f>
        <v>980 WILMER ST</v>
      </c>
      <c r="I145" s="4" t="s">
        <v>1065</v>
      </c>
      <c r="J145" s="3">
        <v>-123.32788949397499</v>
      </c>
      <c r="K145" s="2" t="s">
        <v>1678</v>
      </c>
    </row>
    <row r="146" spans="1:11" x14ac:dyDescent="0.35">
      <c r="A146" s="2" t="s">
        <v>154</v>
      </c>
      <c r="B146" s="6">
        <v>43693</v>
      </c>
      <c r="C146" s="6">
        <v>43951</v>
      </c>
      <c r="D146">
        <f>_xlfn.DAYS(C146,B146)</f>
        <v>258</v>
      </c>
      <c r="E146" s="2">
        <v>1</v>
      </c>
      <c r="F146" s="3">
        <v>355</v>
      </c>
      <c r="G146" s="3" t="s">
        <v>706</v>
      </c>
      <c r="H146" s="8" t="str">
        <f>F146&amp;" "&amp;G146</f>
        <v>355 ROBERTSON ST</v>
      </c>
      <c r="I146" s="4" t="s">
        <v>1066</v>
      </c>
      <c r="J146" s="3">
        <v>-123.331172855441</v>
      </c>
      <c r="K146" s="2" t="s">
        <v>1636</v>
      </c>
    </row>
    <row r="147" spans="1:11" x14ac:dyDescent="0.35">
      <c r="A147" s="2" t="s">
        <v>155</v>
      </c>
      <c r="B147" s="6">
        <v>43693</v>
      </c>
      <c r="C147" s="6">
        <v>44238</v>
      </c>
      <c r="D147">
        <f>_xlfn.DAYS(C147,B147)</f>
        <v>545</v>
      </c>
      <c r="E147" s="2">
        <v>1</v>
      </c>
      <c r="F147" s="3">
        <v>650</v>
      </c>
      <c r="G147" s="3" t="s">
        <v>783</v>
      </c>
      <c r="H147" s="8" t="str">
        <f>F147&amp;" "&amp;G147</f>
        <v>650 LANGFORD ST</v>
      </c>
      <c r="I147" s="4" t="s">
        <v>1067</v>
      </c>
      <c r="J147" s="3">
        <v>-123.390950745608</v>
      </c>
      <c r="K147" s="2" t="s">
        <v>1679</v>
      </c>
    </row>
    <row r="148" spans="1:11" x14ac:dyDescent="0.35">
      <c r="A148" s="2" t="s">
        <v>156</v>
      </c>
      <c r="B148" s="6">
        <v>43684</v>
      </c>
      <c r="C148" s="6">
        <v>44153</v>
      </c>
      <c r="D148">
        <f>_xlfn.DAYS(C148,B148)</f>
        <v>469</v>
      </c>
      <c r="E148" s="2">
        <v>1</v>
      </c>
      <c r="F148" s="3">
        <v>1352</v>
      </c>
      <c r="G148" s="3" t="s">
        <v>784</v>
      </c>
      <c r="H148" s="8" t="str">
        <f>F148&amp;" "&amp;G148</f>
        <v>1352 MAY ST</v>
      </c>
      <c r="I148" s="4" t="s">
        <v>1069</v>
      </c>
      <c r="J148" s="3">
        <v>-123.347402245781</v>
      </c>
      <c r="K148" s="2" t="s">
        <v>1680</v>
      </c>
    </row>
    <row r="149" spans="1:11" x14ac:dyDescent="0.35">
      <c r="A149" s="2" t="s">
        <v>157</v>
      </c>
      <c r="B149" s="6">
        <v>43679</v>
      </c>
      <c r="C149" s="6">
        <v>44095</v>
      </c>
      <c r="D149">
        <f>_xlfn.DAYS(C149,B149)</f>
        <v>416</v>
      </c>
      <c r="E149" s="2">
        <v>1</v>
      </c>
      <c r="F149" s="3">
        <v>930</v>
      </c>
      <c r="G149" s="3" t="s">
        <v>730</v>
      </c>
      <c r="H149" s="8" t="str">
        <f>F149&amp;" "&amp;G149</f>
        <v>930 JOAN CRES</v>
      </c>
      <c r="I149" s="4" t="s">
        <v>1070</v>
      </c>
      <c r="J149" s="3">
        <v>-123.34281377568701</v>
      </c>
      <c r="K149" s="2" t="s">
        <v>1681</v>
      </c>
    </row>
    <row r="150" spans="1:11" x14ac:dyDescent="0.35">
      <c r="A150" s="2" t="s">
        <v>158</v>
      </c>
      <c r="B150" s="6">
        <v>43672</v>
      </c>
      <c r="C150" s="6">
        <v>44025</v>
      </c>
      <c r="D150">
        <f>_xlfn.DAYS(C150,B150)</f>
        <v>353</v>
      </c>
      <c r="E150" s="2">
        <v>1</v>
      </c>
      <c r="F150" s="3">
        <v>1539</v>
      </c>
      <c r="G150" s="3" t="s">
        <v>764</v>
      </c>
      <c r="H150" s="8" t="str">
        <f>F150&amp;" "&amp;G150</f>
        <v>1539 PEARL ST</v>
      </c>
      <c r="I150" s="3">
        <v>48.441786011810798</v>
      </c>
      <c r="J150" s="3">
        <v>-123.337324350733</v>
      </c>
      <c r="K150" s="2" t="s">
        <v>1677</v>
      </c>
    </row>
    <row r="151" spans="1:11" x14ac:dyDescent="0.35">
      <c r="A151" s="2" t="s">
        <v>159</v>
      </c>
      <c r="B151" s="6">
        <v>43672</v>
      </c>
      <c r="C151" s="6">
        <v>44056</v>
      </c>
      <c r="D151">
        <f>_xlfn.DAYS(C151,B151)</f>
        <v>384</v>
      </c>
      <c r="E151" s="2">
        <v>1</v>
      </c>
      <c r="F151" s="3">
        <v>1537</v>
      </c>
      <c r="G151" s="3" t="s">
        <v>764</v>
      </c>
      <c r="H151" s="8" t="str">
        <f>F151&amp;" "&amp;G151</f>
        <v>1537 PEARL ST</v>
      </c>
      <c r="I151" s="4" t="s">
        <v>1071</v>
      </c>
      <c r="J151" s="3">
        <v>-123.337488998664</v>
      </c>
      <c r="K151" s="2" t="s">
        <v>1651</v>
      </c>
    </row>
    <row r="152" spans="1:11" ht="43.5" x14ac:dyDescent="0.35">
      <c r="A152" s="2" t="s">
        <v>160</v>
      </c>
      <c r="B152" s="6">
        <v>43635</v>
      </c>
      <c r="C152" s="6">
        <v>43663</v>
      </c>
      <c r="D152">
        <f>_xlfn.DAYS(C152,B152)</f>
        <v>28</v>
      </c>
      <c r="E152" s="2">
        <v>1</v>
      </c>
      <c r="F152" s="3">
        <v>1830</v>
      </c>
      <c r="G152" s="3" t="s">
        <v>785</v>
      </c>
      <c r="H152" s="8" t="str">
        <f>F152&amp;" "&amp;G152</f>
        <v>1830 LILLIAN RD</v>
      </c>
      <c r="I152" s="4" t="s">
        <v>1072</v>
      </c>
      <c r="J152" s="3">
        <v>-123.329208090354</v>
      </c>
      <c r="K152" s="2" t="s">
        <v>1682</v>
      </c>
    </row>
    <row r="153" spans="1:11" x14ac:dyDescent="0.35">
      <c r="A153" s="2" t="s">
        <v>161</v>
      </c>
      <c r="B153" s="6">
        <v>43622</v>
      </c>
      <c r="C153" s="6">
        <v>44057</v>
      </c>
      <c r="D153">
        <f>_xlfn.DAYS(C153,B153)</f>
        <v>435</v>
      </c>
      <c r="E153" s="2">
        <v>1</v>
      </c>
      <c r="F153" s="3">
        <v>141</v>
      </c>
      <c r="G153" s="3" t="s">
        <v>761</v>
      </c>
      <c r="H153" s="8" t="str">
        <f>F153&amp;" "&amp;G153</f>
        <v>141 CAMBRIDGE ST</v>
      </c>
      <c r="I153" s="4" t="s">
        <v>1073</v>
      </c>
      <c r="J153" s="3">
        <v>-123.354365622228</v>
      </c>
      <c r="K153" s="2" t="s">
        <v>1683</v>
      </c>
    </row>
    <row r="154" spans="1:11" x14ac:dyDescent="0.35">
      <c r="A154" s="2" t="s">
        <v>162</v>
      </c>
      <c r="B154" s="6">
        <v>43622</v>
      </c>
      <c r="C154" s="6">
        <v>44327</v>
      </c>
      <c r="D154">
        <f>_xlfn.DAYS(C154,B154)</f>
        <v>705</v>
      </c>
      <c r="E154" s="2">
        <v>1</v>
      </c>
      <c r="F154" s="3">
        <v>25</v>
      </c>
      <c r="G154" s="3" t="s">
        <v>773</v>
      </c>
      <c r="H154" s="8" t="str">
        <f>F154&amp;" "&amp;G154</f>
        <v>25 LOTUS ST</v>
      </c>
      <c r="I154" s="4" t="s">
        <v>1074</v>
      </c>
      <c r="J154" s="3">
        <v>-123.390239719478</v>
      </c>
      <c r="K154" s="2" t="s">
        <v>1684</v>
      </c>
    </row>
    <row r="155" spans="1:11" x14ac:dyDescent="0.35">
      <c r="A155" s="2" t="s">
        <v>163</v>
      </c>
      <c r="B155" s="6">
        <v>43620</v>
      </c>
      <c r="C155" s="6">
        <v>43928</v>
      </c>
      <c r="D155">
        <f>_xlfn.DAYS(C155,B155)</f>
        <v>308</v>
      </c>
      <c r="E155" s="2">
        <v>1</v>
      </c>
      <c r="F155" s="3">
        <v>1432</v>
      </c>
      <c r="G155" s="3" t="s">
        <v>786</v>
      </c>
      <c r="H155" s="8" t="str">
        <f>F155&amp;" "&amp;G155</f>
        <v>1432 LANG ST</v>
      </c>
      <c r="I155" s="3">
        <v>48.447335049506499</v>
      </c>
      <c r="J155" s="3">
        <v>-123.347262486948</v>
      </c>
      <c r="K155" s="2" t="s">
        <v>1685</v>
      </c>
    </row>
    <row r="156" spans="1:11" x14ac:dyDescent="0.35">
      <c r="A156" s="2" t="s">
        <v>164</v>
      </c>
      <c r="B156" s="6">
        <v>43615</v>
      </c>
      <c r="C156" s="6">
        <v>43928</v>
      </c>
      <c r="D156">
        <f>_xlfn.DAYS(C156,B156)</f>
        <v>313</v>
      </c>
      <c r="E156" s="2">
        <v>1</v>
      </c>
      <c r="F156" s="3">
        <v>2747</v>
      </c>
      <c r="G156" s="3" t="s">
        <v>722</v>
      </c>
      <c r="H156" s="8" t="str">
        <f>F156&amp;" "&amp;G156</f>
        <v>2747 GRAHAM ST</v>
      </c>
      <c r="I156" s="4" t="s">
        <v>1075</v>
      </c>
      <c r="J156" s="3">
        <v>-123.356413605309</v>
      </c>
      <c r="K156" s="2" t="s">
        <v>1686</v>
      </c>
    </row>
    <row r="157" spans="1:11" x14ac:dyDescent="0.35">
      <c r="A157" s="2" t="s">
        <v>165</v>
      </c>
      <c r="B157" s="6">
        <v>43600</v>
      </c>
      <c r="C157" s="6">
        <v>44174</v>
      </c>
      <c r="D157">
        <f>_xlfn.DAYS(C157,B157)</f>
        <v>574</v>
      </c>
      <c r="E157" s="2">
        <v>1</v>
      </c>
      <c r="F157" s="3">
        <v>1830</v>
      </c>
      <c r="G157" s="3" t="s">
        <v>768</v>
      </c>
      <c r="H157" s="8" t="str">
        <f>F157&amp;" "&amp;G157</f>
        <v>1830 CHANDLER AVE</v>
      </c>
      <c r="I157" s="4" t="s">
        <v>1076</v>
      </c>
      <c r="J157" s="3">
        <v>-123.329845614021</v>
      </c>
      <c r="K157" s="2" t="s">
        <v>1687</v>
      </c>
    </row>
    <row r="158" spans="1:11" x14ac:dyDescent="0.35">
      <c r="A158" s="2" t="s">
        <v>166</v>
      </c>
      <c r="B158" s="6">
        <v>43600</v>
      </c>
      <c r="C158" s="6">
        <v>43619</v>
      </c>
      <c r="D158">
        <f>_xlfn.DAYS(C158,B158)</f>
        <v>19</v>
      </c>
      <c r="E158" s="2">
        <v>1</v>
      </c>
      <c r="F158" s="3">
        <v>1779</v>
      </c>
      <c r="G158" s="3" t="s">
        <v>785</v>
      </c>
      <c r="H158" s="8" t="str">
        <f>F158&amp;" "&amp;G158</f>
        <v>1779 LILLIAN RD</v>
      </c>
      <c r="I158" s="4" t="s">
        <v>1077</v>
      </c>
      <c r="J158" s="3">
        <v>-123.330994860263</v>
      </c>
      <c r="K158" s="2" t="s">
        <v>1688</v>
      </c>
    </row>
    <row r="159" spans="1:11" x14ac:dyDescent="0.35">
      <c r="A159" s="2" t="s">
        <v>572</v>
      </c>
      <c r="B159" s="6">
        <v>39612</v>
      </c>
      <c r="C159" s="6">
        <v>40093</v>
      </c>
      <c r="D159">
        <f>_xlfn.DAYS(C159,B159)</f>
        <v>481</v>
      </c>
      <c r="E159" s="2">
        <v>1</v>
      </c>
      <c r="F159" s="3">
        <v>1148</v>
      </c>
      <c r="G159" s="3" t="s">
        <v>869</v>
      </c>
      <c r="H159" s="8" t="str">
        <f>F159&amp;" "&amp;G159</f>
        <v>1148 CHAPMAN ST</v>
      </c>
      <c r="I159" s="4" t="s">
        <v>1377</v>
      </c>
      <c r="J159" s="3">
        <v>-123.354968943355</v>
      </c>
      <c r="K159" s="2" t="s">
        <v>1971</v>
      </c>
    </row>
    <row r="160" spans="1:11" x14ac:dyDescent="0.35">
      <c r="A160" s="2" t="s">
        <v>168</v>
      </c>
      <c r="B160" s="6">
        <v>43563</v>
      </c>
      <c r="C160" s="6">
        <v>44174</v>
      </c>
      <c r="D160">
        <f>_xlfn.DAYS(C160,B160)</f>
        <v>611</v>
      </c>
      <c r="E160" s="2">
        <v>1</v>
      </c>
      <c r="F160" s="3">
        <v>1717</v>
      </c>
      <c r="G160" s="3" t="s">
        <v>776</v>
      </c>
      <c r="H160" s="8" t="str">
        <f>F160&amp;" "&amp;G160</f>
        <v>1717 DUCHESS ST</v>
      </c>
      <c r="I160" s="4" t="s">
        <v>1079</v>
      </c>
      <c r="J160" s="3">
        <v>-123.327460773627</v>
      </c>
      <c r="K160" s="2" t="s">
        <v>1690</v>
      </c>
    </row>
    <row r="161" spans="1:11" x14ac:dyDescent="0.35">
      <c r="A161" s="2" t="s">
        <v>169</v>
      </c>
      <c r="B161" s="6">
        <v>43546</v>
      </c>
      <c r="C161" s="6">
        <v>43851</v>
      </c>
      <c r="D161">
        <f>_xlfn.DAYS(C161,B161)</f>
        <v>305</v>
      </c>
      <c r="E161" s="2">
        <v>1</v>
      </c>
      <c r="F161" s="3">
        <v>1748</v>
      </c>
      <c r="G161" s="3" t="s">
        <v>758</v>
      </c>
      <c r="H161" s="8" t="str">
        <f>F161&amp;" "&amp;G161</f>
        <v>1748 CORONATION AVE</v>
      </c>
      <c r="I161" s="4" t="s">
        <v>1080</v>
      </c>
      <c r="J161" s="3">
        <v>-123.330916622128</v>
      </c>
      <c r="K161" s="2" t="s">
        <v>1651</v>
      </c>
    </row>
    <row r="162" spans="1:11" x14ac:dyDescent="0.35">
      <c r="A162" s="2" t="s">
        <v>170</v>
      </c>
      <c r="B162" s="6">
        <v>43536</v>
      </c>
      <c r="C162" s="6">
        <v>44761</v>
      </c>
      <c r="D162">
        <f>_xlfn.DAYS(C162,B162)</f>
        <v>1225</v>
      </c>
      <c r="E162" s="2">
        <v>1</v>
      </c>
      <c r="F162" s="3">
        <v>1704</v>
      </c>
      <c r="G162" s="3" t="s">
        <v>767</v>
      </c>
      <c r="H162" s="8" t="str">
        <f>F162&amp;" "&amp;G162</f>
        <v>1704 DAVIE ST</v>
      </c>
      <c r="I162" s="4" t="s">
        <v>1081</v>
      </c>
      <c r="J162" s="3">
        <v>-123.327038750656</v>
      </c>
      <c r="K162" s="2" t="s">
        <v>1691</v>
      </c>
    </row>
    <row r="163" spans="1:11" x14ac:dyDescent="0.35">
      <c r="A163" s="2" t="s">
        <v>171</v>
      </c>
      <c r="B163" s="6">
        <v>43525</v>
      </c>
      <c r="C163" s="6">
        <v>43775</v>
      </c>
      <c r="D163">
        <f>_xlfn.DAYS(C163,B163)</f>
        <v>250</v>
      </c>
      <c r="E163" s="2">
        <v>1</v>
      </c>
      <c r="F163" s="3">
        <v>1425</v>
      </c>
      <c r="G163" s="3" t="s">
        <v>788</v>
      </c>
      <c r="H163" s="8" t="str">
        <f>F163&amp;" "&amp;G163</f>
        <v>1425 WALNUT ST</v>
      </c>
      <c r="I163" s="4" t="s">
        <v>1082</v>
      </c>
      <c r="J163" s="3">
        <v>-123.34171041032801</v>
      </c>
      <c r="K163" s="2" t="s">
        <v>1692</v>
      </c>
    </row>
    <row r="164" spans="1:11" x14ac:dyDescent="0.35">
      <c r="A164" s="2" t="s">
        <v>172</v>
      </c>
      <c r="B164" s="6">
        <v>43524</v>
      </c>
      <c r="C164" s="6">
        <v>43970</v>
      </c>
      <c r="D164">
        <f>_xlfn.DAYS(C164,B164)</f>
        <v>446</v>
      </c>
      <c r="E164" s="2">
        <v>1</v>
      </c>
      <c r="F164" s="3">
        <v>68</v>
      </c>
      <c r="G164" s="3" t="s">
        <v>789</v>
      </c>
      <c r="H164" s="8" t="str">
        <f>F164&amp;" "&amp;G164</f>
        <v>68 GOVERNMENT ST</v>
      </c>
      <c r="I164" s="4" t="s">
        <v>1083</v>
      </c>
      <c r="J164" s="3">
        <v>-123.372254047645</v>
      </c>
      <c r="K164" s="2" t="s">
        <v>1563</v>
      </c>
    </row>
    <row r="165" spans="1:11" x14ac:dyDescent="0.35">
      <c r="A165" s="2" t="s">
        <v>173</v>
      </c>
      <c r="B165" s="6">
        <v>43522</v>
      </c>
      <c r="C165" s="6">
        <v>44399</v>
      </c>
      <c r="D165">
        <f>_xlfn.DAYS(C165,B165)</f>
        <v>877</v>
      </c>
      <c r="E165" s="2">
        <v>1</v>
      </c>
      <c r="F165" s="3">
        <v>1319</v>
      </c>
      <c r="G165" s="3" t="s">
        <v>790</v>
      </c>
      <c r="H165" s="8" t="str">
        <f>F165&amp;" "&amp;G165</f>
        <v>1319 BOND ST</v>
      </c>
      <c r="I165" s="4" t="s">
        <v>1084</v>
      </c>
      <c r="J165" s="3">
        <v>-123.34872995013301</v>
      </c>
      <c r="K165" s="2" t="s">
        <v>1693</v>
      </c>
    </row>
    <row r="166" spans="1:11" x14ac:dyDescent="0.35">
      <c r="A166" s="2" t="s">
        <v>174</v>
      </c>
      <c r="B166" s="6">
        <v>43521</v>
      </c>
      <c r="C166" s="6">
        <v>44208</v>
      </c>
      <c r="D166">
        <f>_xlfn.DAYS(C166,B166)</f>
        <v>687</v>
      </c>
      <c r="E166" s="2">
        <v>1</v>
      </c>
      <c r="F166" s="3">
        <v>1269</v>
      </c>
      <c r="G166" s="3" t="s">
        <v>685</v>
      </c>
      <c r="H166" s="8" t="str">
        <f>F166&amp;" "&amp;G166</f>
        <v>1269 OSCAR ST</v>
      </c>
      <c r="I166" s="4" t="s">
        <v>1085</v>
      </c>
      <c r="J166" s="3">
        <v>-123.349534225432</v>
      </c>
      <c r="K166" s="2" t="s">
        <v>1694</v>
      </c>
    </row>
    <row r="167" spans="1:11" x14ac:dyDescent="0.35">
      <c r="A167" s="2" t="s">
        <v>175</v>
      </c>
      <c r="B167" s="6">
        <v>43511</v>
      </c>
      <c r="C167" s="6">
        <v>44188</v>
      </c>
      <c r="D167">
        <f>_xlfn.DAYS(C167,B167)</f>
        <v>677</v>
      </c>
      <c r="E167" s="2">
        <v>1</v>
      </c>
      <c r="F167" s="3">
        <v>444</v>
      </c>
      <c r="G167" s="3" t="s">
        <v>727</v>
      </c>
      <c r="H167" s="8" t="str">
        <f>F167&amp;" "&amp;G167</f>
        <v>444 STANNARD AVE</v>
      </c>
      <c r="I167" s="4" t="s">
        <v>1086</v>
      </c>
      <c r="J167" s="3">
        <v>-123.340220473307</v>
      </c>
      <c r="K167" s="2" t="s">
        <v>1695</v>
      </c>
    </row>
    <row r="168" spans="1:11" x14ac:dyDescent="0.35">
      <c r="A168" s="2" t="s">
        <v>176</v>
      </c>
      <c r="B168" s="6">
        <v>43500</v>
      </c>
      <c r="C168" s="6">
        <v>44187</v>
      </c>
      <c r="D168">
        <f>_xlfn.DAYS(C168,B168)</f>
        <v>687</v>
      </c>
      <c r="E168" s="2">
        <v>1</v>
      </c>
      <c r="F168" s="3">
        <v>3154</v>
      </c>
      <c r="G168" s="3" t="s">
        <v>751</v>
      </c>
      <c r="H168" s="8" t="str">
        <f>F168&amp;" "&amp;G168</f>
        <v>3154 STEVENSON PL</v>
      </c>
      <c r="I168" s="4" t="s">
        <v>1087</v>
      </c>
      <c r="J168" s="3">
        <v>-123.35564626706</v>
      </c>
      <c r="K168" s="2" t="s">
        <v>1696</v>
      </c>
    </row>
    <row r="169" spans="1:11" x14ac:dyDescent="0.35">
      <c r="A169" s="2" t="s">
        <v>177</v>
      </c>
      <c r="B169" s="6">
        <v>43494</v>
      </c>
      <c r="C169" s="6">
        <v>43644</v>
      </c>
      <c r="D169">
        <f>_xlfn.DAYS(C169,B169)</f>
        <v>150</v>
      </c>
      <c r="E169" s="2">
        <v>1</v>
      </c>
      <c r="F169" s="3">
        <v>1447</v>
      </c>
      <c r="G169" s="3" t="s">
        <v>788</v>
      </c>
      <c r="H169" s="8" t="str">
        <f>F169&amp;" "&amp;G169</f>
        <v>1447 WALNUT ST</v>
      </c>
      <c r="I169" s="4" t="s">
        <v>1088</v>
      </c>
      <c r="J169" s="3">
        <v>-123.340812081842</v>
      </c>
      <c r="K169" s="2" t="s">
        <v>1697</v>
      </c>
    </row>
    <row r="170" spans="1:11" x14ac:dyDescent="0.35">
      <c r="A170" s="2" t="s">
        <v>178</v>
      </c>
      <c r="B170" s="6">
        <v>43493</v>
      </c>
      <c r="C170" s="6">
        <v>43612</v>
      </c>
      <c r="D170">
        <f>_xlfn.DAYS(C170,B170)</f>
        <v>119</v>
      </c>
      <c r="E170" s="2">
        <v>1</v>
      </c>
      <c r="F170" s="3">
        <v>2540</v>
      </c>
      <c r="G170" s="3" t="s">
        <v>718</v>
      </c>
      <c r="H170" s="8" t="str">
        <f>F170&amp;" "&amp;G170</f>
        <v>2540 VICTOR ST</v>
      </c>
      <c r="I170" s="4" t="s">
        <v>1089</v>
      </c>
      <c r="J170" s="3">
        <v>-123.3377366934</v>
      </c>
      <c r="K170" s="2" t="s">
        <v>1698</v>
      </c>
    </row>
    <row r="171" spans="1:11" x14ac:dyDescent="0.35">
      <c r="A171" s="2" t="s">
        <v>179</v>
      </c>
      <c r="B171" s="6">
        <v>43487</v>
      </c>
      <c r="C171" s="6">
        <v>44095</v>
      </c>
      <c r="D171">
        <f>_xlfn.DAYS(C171,B171)</f>
        <v>608</v>
      </c>
      <c r="E171" s="2">
        <v>1</v>
      </c>
      <c r="F171" s="3">
        <v>2732</v>
      </c>
      <c r="G171" s="3" t="s">
        <v>791</v>
      </c>
      <c r="H171" s="8" t="str">
        <f>F171&amp;" "&amp;G171</f>
        <v>2732 RICHMOND RD</v>
      </c>
      <c r="I171" s="4" t="s">
        <v>1090</v>
      </c>
      <c r="J171" s="3">
        <v>-123.32848223193101</v>
      </c>
      <c r="K171" s="2" t="s">
        <v>1651</v>
      </c>
    </row>
    <row r="172" spans="1:11" x14ac:dyDescent="0.35">
      <c r="A172" s="2" t="s">
        <v>180</v>
      </c>
      <c r="B172" s="6">
        <v>43480</v>
      </c>
      <c r="C172" s="6">
        <v>43690</v>
      </c>
      <c r="D172">
        <f>_xlfn.DAYS(C172,B172)</f>
        <v>210</v>
      </c>
      <c r="E172" s="2">
        <v>1</v>
      </c>
      <c r="F172" s="3">
        <v>1140</v>
      </c>
      <c r="G172" s="3" t="s">
        <v>792</v>
      </c>
      <c r="H172" s="8" t="str">
        <f>F172&amp;" "&amp;G172</f>
        <v>1140 SUMMIT AVE</v>
      </c>
      <c r="I172" s="4" t="s">
        <v>1091</v>
      </c>
      <c r="J172" s="3">
        <v>-123.356078912019</v>
      </c>
      <c r="K172" s="2" t="s">
        <v>1699</v>
      </c>
    </row>
    <row r="173" spans="1:11" x14ac:dyDescent="0.35">
      <c r="A173" s="2" t="s">
        <v>181</v>
      </c>
      <c r="B173" s="6">
        <v>43473</v>
      </c>
      <c r="C173" s="6">
        <v>43768</v>
      </c>
      <c r="D173">
        <f>_xlfn.DAYS(C173,B173)</f>
        <v>295</v>
      </c>
      <c r="E173" s="2">
        <v>1</v>
      </c>
      <c r="F173" s="3">
        <v>185</v>
      </c>
      <c r="G173" s="3" t="s">
        <v>793</v>
      </c>
      <c r="H173" s="8" t="str">
        <f>F173&amp;" "&amp;G173</f>
        <v>185 OLIVE ST</v>
      </c>
      <c r="I173" s="4" t="s">
        <v>1092</v>
      </c>
      <c r="J173" s="3">
        <v>-123.348348482277</v>
      </c>
      <c r="K173" s="2" t="s">
        <v>2057</v>
      </c>
    </row>
    <row r="174" spans="1:11" x14ac:dyDescent="0.35">
      <c r="A174" s="2" t="s">
        <v>182</v>
      </c>
      <c r="B174" s="6">
        <v>43472</v>
      </c>
      <c r="C174" s="6">
        <v>44082</v>
      </c>
      <c r="D174">
        <f>_xlfn.DAYS(C174,B174)</f>
        <v>610</v>
      </c>
      <c r="E174" s="2">
        <v>1</v>
      </c>
      <c r="F174" s="3">
        <v>1329</v>
      </c>
      <c r="G174" s="3" t="s">
        <v>790</v>
      </c>
      <c r="H174" s="8" t="str">
        <f>F174&amp;" "&amp;G174</f>
        <v>1329 BOND ST</v>
      </c>
      <c r="I174" s="4" t="s">
        <v>1093</v>
      </c>
      <c r="J174" s="3">
        <v>-123.348283182429</v>
      </c>
      <c r="K174" s="2" t="s">
        <v>1700</v>
      </c>
    </row>
    <row r="175" spans="1:11" x14ac:dyDescent="0.35">
      <c r="A175" s="2" t="s">
        <v>183</v>
      </c>
      <c r="B175" s="6">
        <v>43468</v>
      </c>
      <c r="C175" s="6">
        <v>44397</v>
      </c>
      <c r="D175">
        <f>_xlfn.DAYS(C175,B175)</f>
        <v>929</v>
      </c>
      <c r="E175" s="2">
        <v>1</v>
      </c>
      <c r="F175" s="3">
        <v>1405</v>
      </c>
      <c r="G175" s="3" t="s">
        <v>794</v>
      </c>
      <c r="H175" s="8" t="str">
        <f>F175&amp;" "&amp;G175</f>
        <v>1405 GRANT ST</v>
      </c>
      <c r="I175" s="4" t="s">
        <v>1094</v>
      </c>
      <c r="J175" s="3">
        <v>-123.341749878839</v>
      </c>
      <c r="K175" s="2" t="s">
        <v>1701</v>
      </c>
    </row>
    <row r="176" spans="1:11" x14ac:dyDescent="0.35">
      <c r="A176" s="2" t="s">
        <v>184</v>
      </c>
      <c r="B176" s="6">
        <v>43468</v>
      </c>
      <c r="C176" s="6">
        <v>43691</v>
      </c>
      <c r="D176">
        <f>_xlfn.DAYS(C176,B176)</f>
        <v>223</v>
      </c>
      <c r="E176" s="2">
        <v>1</v>
      </c>
      <c r="F176" s="3">
        <v>623</v>
      </c>
      <c r="G176" s="3" t="s">
        <v>783</v>
      </c>
      <c r="H176" s="8" t="str">
        <f>F176&amp;" "&amp;G176</f>
        <v>623 LANGFORD ST</v>
      </c>
      <c r="I176" s="4" t="s">
        <v>1095</v>
      </c>
      <c r="J176" s="3">
        <v>-123.38990288437699</v>
      </c>
      <c r="K176" s="2" t="s">
        <v>1702</v>
      </c>
    </row>
    <row r="177" spans="1:11" x14ac:dyDescent="0.35">
      <c r="A177" s="2" t="s">
        <v>185</v>
      </c>
      <c r="B177" s="6">
        <v>43453</v>
      </c>
      <c r="C177" s="6">
        <v>44189</v>
      </c>
      <c r="D177">
        <f>_xlfn.DAYS(C177,B177)</f>
        <v>736</v>
      </c>
      <c r="E177" s="2">
        <v>1</v>
      </c>
      <c r="F177" s="3">
        <v>1026</v>
      </c>
      <c r="G177" s="3" t="s">
        <v>795</v>
      </c>
      <c r="H177" s="8" t="str">
        <f>F177&amp;" "&amp;G177</f>
        <v>1026 CARBERRY GDNS</v>
      </c>
      <c r="I177" s="4" t="s">
        <v>1096</v>
      </c>
      <c r="J177" s="3">
        <v>-123.343030679248</v>
      </c>
      <c r="K177" s="2" t="s">
        <v>1703</v>
      </c>
    </row>
    <row r="178" spans="1:11" x14ac:dyDescent="0.35">
      <c r="A178" s="2" t="s">
        <v>186</v>
      </c>
      <c r="B178" s="6">
        <v>43432</v>
      </c>
      <c r="C178" s="6">
        <v>44095</v>
      </c>
      <c r="D178">
        <f>_xlfn.DAYS(C178,B178)</f>
        <v>663</v>
      </c>
      <c r="E178" s="2">
        <v>1</v>
      </c>
      <c r="F178" s="3">
        <v>1265</v>
      </c>
      <c r="G178" s="3" t="s">
        <v>796</v>
      </c>
      <c r="H178" s="8" t="str">
        <f>F178&amp;" "&amp;G178</f>
        <v>1265 VISTA HTS</v>
      </c>
      <c r="I178" s="4" t="s">
        <v>1097</v>
      </c>
      <c r="J178" s="3">
        <v>-123.351678576073</v>
      </c>
      <c r="K178" s="2" t="s">
        <v>1651</v>
      </c>
    </row>
    <row r="179" spans="1:11" x14ac:dyDescent="0.35">
      <c r="A179" s="2" t="s">
        <v>187</v>
      </c>
      <c r="B179" s="6">
        <v>43430</v>
      </c>
      <c r="C179" s="6">
        <v>44224</v>
      </c>
      <c r="D179">
        <f>_xlfn.DAYS(C179,B179)</f>
        <v>794</v>
      </c>
      <c r="E179" s="2">
        <v>1</v>
      </c>
      <c r="F179" s="3">
        <v>1768</v>
      </c>
      <c r="G179" s="3" t="s">
        <v>693</v>
      </c>
      <c r="H179" s="8" t="str">
        <f>F179&amp;" "&amp;G179</f>
        <v>1768 ALBERT AVE</v>
      </c>
      <c r="I179" s="3">
        <v>48.433205688025502</v>
      </c>
      <c r="J179" s="3">
        <v>-123.331156999078</v>
      </c>
      <c r="K179" s="2" t="s">
        <v>1583</v>
      </c>
    </row>
    <row r="180" spans="1:11" x14ac:dyDescent="0.35">
      <c r="A180" s="2" t="s">
        <v>188</v>
      </c>
      <c r="B180" s="6">
        <v>43426</v>
      </c>
      <c r="C180" s="6">
        <v>43809</v>
      </c>
      <c r="D180">
        <f>_xlfn.DAYS(C180,B180)</f>
        <v>383</v>
      </c>
      <c r="E180" s="2">
        <v>1</v>
      </c>
      <c r="F180" s="3">
        <v>1403</v>
      </c>
      <c r="G180" s="3" t="s">
        <v>797</v>
      </c>
      <c r="H180" s="8" t="str">
        <f>F180&amp;" "&amp;G180</f>
        <v>1403 CHAMBERS ST</v>
      </c>
      <c r="I180" s="4" t="s">
        <v>1098</v>
      </c>
      <c r="J180" s="3">
        <v>-123.35042274318999</v>
      </c>
      <c r="K180" s="2" t="s">
        <v>1704</v>
      </c>
    </row>
    <row r="181" spans="1:11" x14ac:dyDescent="0.35">
      <c r="A181" s="2" t="s">
        <v>189</v>
      </c>
      <c r="B181" s="6">
        <v>43417</v>
      </c>
      <c r="C181" s="6">
        <v>43770</v>
      </c>
      <c r="D181">
        <f>_xlfn.DAYS(C181,B181)</f>
        <v>353</v>
      </c>
      <c r="E181" s="2">
        <v>1</v>
      </c>
      <c r="F181" s="3">
        <v>54</v>
      </c>
      <c r="G181" s="3" t="s">
        <v>700</v>
      </c>
      <c r="H181" s="8" t="str">
        <f>F181&amp;" "&amp;G181</f>
        <v>54 HOWE ST</v>
      </c>
      <c r="I181" s="4" t="s">
        <v>1099</v>
      </c>
      <c r="J181" s="3">
        <v>-123.352095673455</v>
      </c>
      <c r="K181" s="2" t="s">
        <v>1651</v>
      </c>
    </row>
    <row r="182" spans="1:11" x14ac:dyDescent="0.35">
      <c r="A182" s="2" t="s">
        <v>190</v>
      </c>
      <c r="B182" s="6">
        <v>43413</v>
      </c>
      <c r="C182" s="6">
        <v>43696</v>
      </c>
      <c r="D182">
        <f>_xlfn.DAYS(C182,B182)</f>
        <v>283</v>
      </c>
      <c r="E182" s="2">
        <v>1</v>
      </c>
      <c r="F182" s="3">
        <v>2596</v>
      </c>
      <c r="G182" s="3" t="s">
        <v>762</v>
      </c>
      <c r="H182" s="8" t="str">
        <f>F182&amp;" "&amp;G182</f>
        <v>2596 EMPIRE ST</v>
      </c>
      <c r="I182" s="4" t="s">
        <v>1100</v>
      </c>
      <c r="J182" s="3">
        <v>-123.350896319801</v>
      </c>
      <c r="K182" s="2" t="s">
        <v>1705</v>
      </c>
    </row>
    <row r="183" spans="1:11" x14ac:dyDescent="0.35">
      <c r="A183" s="2" t="s">
        <v>191</v>
      </c>
      <c r="B183" s="6">
        <v>43410</v>
      </c>
      <c r="C183" s="6">
        <v>43811</v>
      </c>
      <c r="D183">
        <f>_xlfn.DAYS(C183,B183)</f>
        <v>401</v>
      </c>
      <c r="E183" s="2">
        <v>1</v>
      </c>
      <c r="F183" s="3">
        <v>1280</v>
      </c>
      <c r="G183" s="3" t="s">
        <v>750</v>
      </c>
      <c r="H183" s="8" t="str">
        <f>F183&amp;" "&amp;G183</f>
        <v>1280 PEMBROKE ST</v>
      </c>
      <c r="I183" s="4" t="s">
        <v>1101</v>
      </c>
      <c r="J183" s="3">
        <v>-123.345893485698</v>
      </c>
      <c r="K183" s="2" t="s">
        <v>1706</v>
      </c>
    </row>
    <row r="184" spans="1:11" x14ac:dyDescent="0.35">
      <c r="A184" s="2" t="s">
        <v>192</v>
      </c>
      <c r="B184" s="6">
        <v>43404</v>
      </c>
      <c r="C184" s="6">
        <v>43521</v>
      </c>
      <c r="D184">
        <f>_xlfn.DAYS(C184,B184)</f>
        <v>117</v>
      </c>
      <c r="E184" s="2">
        <v>1</v>
      </c>
      <c r="F184" s="3">
        <v>1408</v>
      </c>
      <c r="G184" s="3" t="s">
        <v>798</v>
      </c>
      <c r="H184" s="8" t="str">
        <f>F184&amp;" "&amp;G184</f>
        <v>1408 TOVIDO LANE</v>
      </c>
      <c r="I184" s="4" t="s">
        <v>1102</v>
      </c>
      <c r="J184" s="3">
        <v>-123.34885136295399</v>
      </c>
      <c r="K184" s="2" t="s">
        <v>1707</v>
      </c>
    </row>
    <row r="185" spans="1:11" x14ac:dyDescent="0.35">
      <c r="A185" s="2" t="s">
        <v>193</v>
      </c>
      <c r="B185" s="6">
        <v>43402</v>
      </c>
      <c r="C185" s="6">
        <v>43811</v>
      </c>
      <c r="D185">
        <f>_xlfn.DAYS(C185,B185)</f>
        <v>409</v>
      </c>
      <c r="E185" s="2">
        <v>1</v>
      </c>
      <c r="F185" s="3">
        <v>1282</v>
      </c>
      <c r="G185" s="3" t="s">
        <v>750</v>
      </c>
      <c r="H185" s="8" t="str">
        <f>F185&amp;" "&amp;G185</f>
        <v>1282 PEMBROKE ST</v>
      </c>
      <c r="I185" s="4" t="s">
        <v>1103</v>
      </c>
      <c r="J185" s="3">
        <v>-123.345709510999</v>
      </c>
      <c r="K185" s="2" t="s">
        <v>1708</v>
      </c>
    </row>
    <row r="186" spans="1:11" x14ac:dyDescent="0.35">
      <c r="A186" s="2" t="s">
        <v>194</v>
      </c>
      <c r="B186" s="6">
        <v>43389</v>
      </c>
      <c r="C186" s="6">
        <v>44019</v>
      </c>
      <c r="D186">
        <f>_xlfn.DAYS(C186,B186)</f>
        <v>630</v>
      </c>
      <c r="E186" s="2">
        <v>1</v>
      </c>
      <c r="F186" s="3">
        <v>2901</v>
      </c>
      <c r="G186" s="3" t="s">
        <v>799</v>
      </c>
      <c r="H186" s="8" t="str">
        <f>F186&amp;" "&amp;G186</f>
        <v>2901 QUADRA ST</v>
      </c>
      <c r="I186" s="4" t="s">
        <v>1104</v>
      </c>
      <c r="J186" s="3">
        <v>-123.35972600790799</v>
      </c>
      <c r="K186" s="2" t="s">
        <v>1709</v>
      </c>
    </row>
    <row r="187" spans="1:11" x14ac:dyDescent="0.35">
      <c r="A187" s="2" t="s">
        <v>195</v>
      </c>
      <c r="B187" s="6">
        <v>43389</v>
      </c>
      <c r="C187" s="6">
        <v>43796</v>
      </c>
      <c r="D187">
        <f>_xlfn.DAYS(C187,B187)</f>
        <v>407</v>
      </c>
      <c r="E187" s="2">
        <v>1</v>
      </c>
      <c r="F187" s="3">
        <v>1390</v>
      </c>
      <c r="G187" s="3" t="s">
        <v>800</v>
      </c>
      <c r="H187" s="8" t="str">
        <f>F187&amp;" "&amp;G187</f>
        <v>1390 RICHARDSON ST</v>
      </c>
      <c r="I187" s="4" t="s">
        <v>1105</v>
      </c>
      <c r="J187" s="3">
        <v>-123.345042376026</v>
      </c>
      <c r="K187" s="2" t="s">
        <v>1677</v>
      </c>
    </row>
    <row r="188" spans="1:11" x14ac:dyDescent="0.35">
      <c r="A188" s="2" t="s">
        <v>196</v>
      </c>
      <c r="B188" s="6">
        <v>43382</v>
      </c>
      <c r="C188" s="6">
        <v>43557</v>
      </c>
      <c r="D188">
        <f>_xlfn.DAYS(C188,B188)</f>
        <v>175</v>
      </c>
      <c r="E188" s="2">
        <v>1</v>
      </c>
      <c r="F188" s="3">
        <v>1447</v>
      </c>
      <c r="G188" s="3" t="s">
        <v>801</v>
      </c>
      <c r="H188" s="8" t="str">
        <f>F188&amp;" "&amp;G188</f>
        <v>1447 MYRTLE AVE</v>
      </c>
      <c r="I188" s="4" t="s">
        <v>1106</v>
      </c>
      <c r="J188" s="3">
        <v>-123.340680115814</v>
      </c>
      <c r="K188" s="2" t="s">
        <v>1710</v>
      </c>
    </row>
    <row r="189" spans="1:11" x14ac:dyDescent="0.35">
      <c r="A189" s="2" t="s">
        <v>197</v>
      </c>
      <c r="B189" s="6">
        <v>43375</v>
      </c>
      <c r="C189" s="6">
        <v>43607</v>
      </c>
      <c r="D189">
        <f>_xlfn.DAYS(C189,B189)</f>
        <v>232</v>
      </c>
      <c r="E189" s="2">
        <v>1</v>
      </c>
      <c r="F189" s="3">
        <v>925</v>
      </c>
      <c r="G189" s="3" t="s">
        <v>802</v>
      </c>
      <c r="H189" s="8" t="str">
        <f>F189&amp;" "&amp;G189</f>
        <v>925 BANK ST</v>
      </c>
      <c r="I189" s="4" t="s">
        <v>1107</v>
      </c>
      <c r="J189" s="3">
        <v>-123.328381202728</v>
      </c>
      <c r="K189" s="2" t="s">
        <v>1563</v>
      </c>
    </row>
    <row r="190" spans="1:11" ht="29" x14ac:dyDescent="0.35">
      <c r="A190" s="2" t="s">
        <v>198</v>
      </c>
      <c r="B190" s="6">
        <v>43374</v>
      </c>
      <c r="C190" s="6">
        <v>44462</v>
      </c>
      <c r="D190">
        <f>_xlfn.DAYS(C190,B190)</f>
        <v>1088</v>
      </c>
      <c r="E190" s="2">
        <v>1</v>
      </c>
      <c r="F190" s="3">
        <v>2625</v>
      </c>
      <c r="G190" s="3" t="s">
        <v>725</v>
      </c>
      <c r="H190" s="8" t="str">
        <f>F190&amp;" "&amp;G190</f>
        <v>2625 SHAKESPEARE ST</v>
      </c>
      <c r="I190" s="4" t="s">
        <v>1108</v>
      </c>
      <c r="J190" s="3">
        <v>-123.335789880581</v>
      </c>
      <c r="K190" s="2" t="s">
        <v>1711</v>
      </c>
    </row>
    <row r="191" spans="1:11" x14ac:dyDescent="0.35">
      <c r="A191" s="2" t="s">
        <v>199</v>
      </c>
      <c r="B191" s="6">
        <v>43355</v>
      </c>
      <c r="C191" s="6">
        <v>43739</v>
      </c>
      <c r="D191">
        <f>_xlfn.DAYS(C191,B191)</f>
        <v>384</v>
      </c>
      <c r="E191" s="2">
        <v>1</v>
      </c>
      <c r="F191" s="3">
        <v>1145</v>
      </c>
      <c r="G191" s="3" t="s">
        <v>803</v>
      </c>
      <c r="H191" s="8" t="str">
        <f>F191&amp;" "&amp;G191</f>
        <v>1145 WOODSTOCK AVE</v>
      </c>
      <c r="I191" s="4" t="s">
        <v>1109</v>
      </c>
      <c r="J191" s="3">
        <v>-123.355673604019</v>
      </c>
      <c r="K191" s="2" t="s">
        <v>1712</v>
      </c>
    </row>
    <row r="192" spans="1:11" x14ac:dyDescent="0.35">
      <c r="A192" s="2" t="s">
        <v>200</v>
      </c>
      <c r="B192" s="6">
        <v>43355</v>
      </c>
      <c r="C192" s="6">
        <v>44579</v>
      </c>
      <c r="D192">
        <f>_xlfn.DAYS(C192,B192)</f>
        <v>1224</v>
      </c>
      <c r="E192" s="2">
        <v>1</v>
      </c>
      <c r="F192" s="3">
        <v>35</v>
      </c>
      <c r="G192" s="3" t="s">
        <v>772</v>
      </c>
      <c r="H192" s="8" t="str">
        <f>F192&amp;" "&amp;G192</f>
        <v>35 WELLINGTON AVE</v>
      </c>
      <c r="I192" s="4" t="s">
        <v>1110</v>
      </c>
      <c r="J192" s="3">
        <v>-123.352664817218</v>
      </c>
      <c r="K192" s="2" t="s">
        <v>1713</v>
      </c>
    </row>
    <row r="193" spans="1:11" x14ac:dyDescent="0.35">
      <c r="A193" s="2" t="s">
        <v>201</v>
      </c>
      <c r="B193" s="6">
        <v>43349</v>
      </c>
      <c r="C193" s="6">
        <v>44179</v>
      </c>
      <c r="D193">
        <f>_xlfn.DAYS(C193,B193)</f>
        <v>830</v>
      </c>
      <c r="E193" s="2">
        <v>1</v>
      </c>
      <c r="F193" s="3">
        <v>859</v>
      </c>
      <c r="G193" s="3" t="s">
        <v>770</v>
      </c>
      <c r="H193" s="8" t="str">
        <f>F193&amp;" "&amp;G193</f>
        <v>859 RICHMOND AVE</v>
      </c>
      <c r="I193" s="4" t="s">
        <v>1111</v>
      </c>
      <c r="J193" s="3">
        <v>-123.33079179131801</v>
      </c>
      <c r="K193" s="2" t="s">
        <v>1714</v>
      </c>
    </row>
    <row r="194" spans="1:11" x14ac:dyDescent="0.35">
      <c r="A194" s="2" t="s">
        <v>202</v>
      </c>
      <c r="B194" s="6">
        <v>43342</v>
      </c>
      <c r="C194" s="6">
        <v>43557</v>
      </c>
      <c r="D194">
        <f>_xlfn.DAYS(C194,B194)</f>
        <v>215</v>
      </c>
      <c r="E194" s="2">
        <v>1</v>
      </c>
      <c r="F194" s="3">
        <v>321</v>
      </c>
      <c r="G194" s="3" t="s">
        <v>804</v>
      </c>
      <c r="H194" s="8" t="str">
        <f>F194&amp;" "&amp;G194</f>
        <v>321 MOSS ST</v>
      </c>
      <c r="I194" s="4" t="s">
        <v>1112</v>
      </c>
      <c r="J194" s="3">
        <v>-123.348813241945</v>
      </c>
      <c r="K194" s="2" t="s">
        <v>1715</v>
      </c>
    </row>
    <row r="195" spans="1:11" x14ac:dyDescent="0.35">
      <c r="A195" s="2" t="s">
        <v>203</v>
      </c>
      <c r="B195" s="6">
        <v>43322</v>
      </c>
      <c r="C195" s="6">
        <v>43515</v>
      </c>
      <c r="D195">
        <f>_xlfn.DAYS(C195,B195)</f>
        <v>193</v>
      </c>
      <c r="E195" s="2">
        <v>1</v>
      </c>
      <c r="F195" s="3">
        <v>3028</v>
      </c>
      <c r="G195" s="3" t="s">
        <v>799</v>
      </c>
      <c r="H195" s="8" t="str">
        <f>F195&amp;" "&amp;G195</f>
        <v>3028 QUADRA ST</v>
      </c>
      <c r="I195" s="4" t="s">
        <v>1113</v>
      </c>
      <c r="J195" s="3">
        <v>-123.361423212392</v>
      </c>
      <c r="K195" s="2" t="s">
        <v>1716</v>
      </c>
    </row>
    <row r="196" spans="1:11" x14ac:dyDescent="0.35">
      <c r="A196" s="2" t="s">
        <v>204</v>
      </c>
      <c r="B196" s="6">
        <v>43308</v>
      </c>
      <c r="C196" s="6">
        <v>43614</v>
      </c>
      <c r="D196">
        <f>_xlfn.DAYS(C196,B196)</f>
        <v>306</v>
      </c>
      <c r="E196" s="2">
        <v>1</v>
      </c>
      <c r="F196" s="3">
        <v>2554</v>
      </c>
      <c r="G196" s="3" t="s">
        <v>747</v>
      </c>
      <c r="H196" s="8" t="str">
        <f>F196&amp;" "&amp;G196</f>
        <v>2554 SCOTT ST</v>
      </c>
      <c r="I196" s="4" t="s">
        <v>1114</v>
      </c>
      <c r="J196" s="3">
        <v>-123.335372360148</v>
      </c>
      <c r="K196" s="2" t="s">
        <v>1717</v>
      </c>
    </row>
    <row r="197" spans="1:11" ht="29" x14ac:dyDescent="0.35">
      <c r="A197" s="2" t="s">
        <v>205</v>
      </c>
      <c r="B197" s="6">
        <v>43299</v>
      </c>
      <c r="C197" s="6">
        <v>43630</v>
      </c>
      <c r="D197">
        <f>_xlfn.DAYS(C197,B197)</f>
        <v>331</v>
      </c>
      <c r="E197" s="2">
        <v>1</v>
      </c>
      <c r="F197" s="3">
        <v>95</v>
      </c>
      <c r="G197" s="3" t="s">
        <v>772</v>
      </c>
      <c r="H197" s="8" t="str">
        <f>F197&amp;" "&amp;G197</f>
        <v>95 WELLINGTON AVE</v>
      </c>
      <c r="I197" s="4" t="s">
        <v>1115</v>
      </c>
      <c r="J197" s="3">
        <v>-123.352302244958</v>
      </c>
      <c r="K197" s="2" t="s">
        <v>1718</v>
      </c>
    </row>
    <row r="198" spans="1:11" x14ac:dyDescent="0.35">
      <c r="A198" s="2" t="s">
        <v>206</v>
      </c>
      <c r="B198" s="6">
        <v>43298</v>
      </c>
      <c r="C198" s="6">
        <v>43648</v>
      </c>
      <c r="D198">
        <f>_xlfn.DAYS(C198,B198)</f>
        <v>350</v>
      </c>
      <c r="E198" s="2">
        <v>1</v>
      </c>
      <c r="F198" s="3">
        <v>1427</v>
      </c>
      <c r="G198" s="3" t="s">
        <v>788</v>
      </c>
      <c r="H198" s="8" t="str">
        <f>F198&amp;" "&amp;G198</f>
        <v>1427 WALNUT ST</v>
      </c>
      <c r="I198" s="4" t="s">
        <v>1116</v>
      </c>
      <c r="J198" s="3">
        <v>-123.341530744143</v>
      </c>
      <c r="K198" s="2" t="s">
        <v>1563</v>
      </c>
    </row>
    <row r="199" spans="1:11" ht="43.5" x14ac:dyDescent="0.35">
      <c r="A199" s="2" t="s">
        <v>207</v>
      </c>
      <c r="B199" s="6">
        <v>43291</v>
      </c>
      <c r="C199" s="6"/>
      <c r="E199" s="2">
        <v>0</v>
      </c>
      <c r="F199" s="3">
        <v>1007</v>
      </c>
      <c r="G199" s="3" t="s">
        <v>702</v>
      </c>
      <c r="H199" s="8" t="str">
        <f>F199&amp;" "&amp;G199</f>
        <v>1007 MCCASKILL ST</v>
      </c>
      <c r="I199" s="4" t="s">
        <v>1117</v>
      </c>
      <c r="J199" s="3">
        <v>-123.39151078780399</v>
      </c>
      <c r="K199" s="2" t="s">
        <v>1719</v>
      </c>
    </row>
    <row r="200" spans="1:11" ht="43.5" x14ac:dyDescent="0.35">
      <c r="A200" s="2" t="s">
        <v>208</v>
      </c>
      <c r="B200" s="6">
        <v>43290</v>
      </c>
      <c r="C200" s="6">
        <v>43704</v>
      </c>
      <c r="D200">
        <f>_xlfn.DAYS(C200,B200)</f>
        <v>414</v>
      </c>
      <c r="E200" s="2">
        <v>1</v>
      </c>
      <c r="F200" s="3">
        <v>1551</v>
      </c>
      <c r="G200" s="3" t="s">
        <v>787</v>
      </c>
      <c r="H200" s="8" t="str">
        <f>F200&amp;" "&amp;G200</f>
        <v>1551 WESTALL AVE</v>
      </c>
      <c r="I200" s="4" t="s">
        <v>1118</v>
      </c>
      <c r="J200" s="3">
        <v>-123.34000644179299</v>
      </c>
      <c r="K200" s="2" t="s">
        <v>1720</v>
      </c>
    </row>
    <row r="201" spans="1:11" x14ac:dyDescent="0.35">
      <c r="A201" s="2" t="s">
        <v>209</v>
      </c>
      <c r="B201" s="6">
        <v>43278</v>
      </c>
      <c r="C201" s="6">
        <v>43654</v>
      </c>
      <c r="D201">
        <f>_xlfn.DAYS(C201,B201)</f>
        <v>376</v>
      </c>
      <c r="E201" s="2">
        <v>1</v>
      </c>
      <c r="F201" s="3">
        <v>1437</v>
      </c>
      <c r="G201" s="3" t="s">
        <v>766</v>
      </c>
      <c r="H201" s="8" t="str">
        <f>F201&amp;" "&amp;G201</f>
        <v>1437 EDGEWARE RD</v>
      </c>
      <c r="I201" s="4" t="s">
        <v>1119</v>
      </c>
      <c r="J201" s="3">
        <v>-123.34484049651699</v>
      </c>
      <c r="K201" s="2" t="s">
        <v>1636</v>
      </c>
    </row>
    <row r="202" spans="1:11" x14ac:dyDescent="0.35">
      <c r="A202" s="2" t="s">
        <v>349</v>
      </c>
      <c r="B202" s="6">
        <v>42068</v>
      </c>
      <c r="C202" s="6">
        <v>42522</v>
      </c>
      <c r="D202">
        <f>_xlfn.DAYS(C202,B202)</f>
        <v>454</v>
      </c>
      <c r="E202" s="2">
        <v>1</v>
      </c>
      <c r="F202" s="3">
        <v>125</v>
      </c>
      <c r="G202" s="3" t="s">
        <v>804</v>
      </c>
      <c r="H202" s="8" t="str">
        <f>F202&amp;" "&amp;G202</f>
        <v>125 MOSS ST</v>
      </c>
      <c r="I202" s="4" t="s">
        <v>1234</v>
      </c>
      <c r="J202" s="3">
        <v>-123.34963128664801</v>
      </c>
      <c r="K202" s="2" t="s">
        <v>1812</v>
      </c>
    </row>
    <row r="203" spans="1:11" x14ac:dyDescent="0.35">
      <c r="A203" s="2" t="s">
        <v>210</v>
      </c>
      <c r="B203" s="6">
        <v>43269</v>
      </c>
      <c r="C203" s="6">
        <v>43798</v>
      </c>
      <c r="D203">
        <f>_xlfn.DAYS(C203,B203)</f>
        <v>529</v>
      </c>
      <c r="E203" s="2">
        <v>1</v>
      </c>
      <c r="F203" s="3">
        <v>1907</v>
      </c>
      <c r="G203" s="3" t="s">
        <v>806</v>
      </c>
      <c r="H203" s="8" t="str">
        <f>F203&amp;" "&amp;G203</f>
        <v>1907 SHOTBOLT RD</v>
      </c>
      <c r="I203" s="4" t="s">
        <v>1120</v>
      </c>
      <c r="J203" s="3">
        <v>-123.32668693181201</v>
      </c>
      <c r="K203" s="2" t="s">
        <v>1677</v>
      </c>
    </row>
    <row r="204" spans="1:11" x14ac:dyDescent="0.35">
      <c r="A204" s="2" t="s">
        <v>211</v>
      </c>
      <c r="B204" s="6">
        <v>43266</v>
      </c>
      <c r="C204" s="6">
        <v>43805</v>
      </c>
      <c r="D204">
        <f>_xlfn.DAYS(C204,B204)</f>
        <v>539</v>
      </c>
      <c r="E204" s="2">
        <v>1</v>
      </c>
      <c r="F204" s="3">
        <v>3179</v>
      </c>
      <c r="G204" s="3" t="s">
        <v>807</v>
      </c>
      <c r="H204" s="8" t="str">
        <f>F204&amp;" "&amp;G204</f>
        <v>3179 SOMERSET ST</v>
      </c>
      <c r="I204" s="3">
        <v>48.449092671807797</v>
      </c>
      <c r="J204" s="3">
        <v>-123.35692803637301</v>
      </c>
      <c r="K204" s="2" t="s">
        <v>1721</v>
      </c>
    </row>
    <row r="205" spans="1:11" x14ac:dyDescent="0.35">
      <c r="A205" s="2" t="s">
        <v>212</v>
      </c>
      <c r="B205" s="6">
        <v>43257</v>
      </c>
      <c r="C205" s="6">
        <v>43630</v>
      </c>
      <c r="D205">
        <f>_xlfn.DAYS(C205,B205)</f>
        <v>373</v>
      </c>
      <c r="E205" s="2">
        <v>1</v>
      </c>
      <c r="F205" s="3">
        <v>2951</v>
      </c>
      <c r="G205" s="3" t="s">
        <v>747</v>
      </c>
      <c r="H205" s="8" t="str">
        <f>F205&amp;" "&amp;G205</f>
        <v>2951 SCOTT ST</v>
      </c>
      <c r="I205" s="4" t="s">
        <v>1121</v>
      </c>
      <c r="J205" s="3">
        <v>-123.334413718633</v>
      </c>
      <c r="K205" s="2" t="s">
        <v>1563</v>
      </c>
    </row>
    <row r="206" spans="1:11" ht="29" x14ac:dyDescent="0.35">
      <c r="A206" s="2" t="s">
        <v>213</v>
      </c>
      <c r="B206" s="6">
        <v>43256</v>
      </c>
      <c r="C206" s="6">
        <v>45162</v>
      </c>
      <c r="D206">
        <f>_xlfn.DAYS(C206,B206)</f>
        <v>1906</v>
      </c>
      <c r="E206" s="2">
        <v>1</v>
      </c>
      <c r="F206" s="3">
        <v>2987</v>
      </c>
      <c r="G206" s="3" t="s">
        <v>759</v>
      </c>
      <c r="H206" s="8" t="str">
        <f>F206&amp;" "&amp;G206</f>
        <v>2987 BLACKWOOD ST</v>
      </c>
      <c r="I206" s="4" t="s">
        <v>1122</v>
      </c>
      <c r="J206" s="3">
        <v>-123.354715734701</v>
      </c>
      <c r="K206" s="2" t="s">
        <v>1722</v>
      </c>
    </row>
    <row r="207" spans="1:11" x14ac:dyDescent="0.35">
      <c r="A207" s="2" t="s">
        <v>214</v>
      </c>
      <c r="B207" s="6">
        <v>43244</v>
      </c>
      <c r="C207" s="6">
        <v>43587</v>
      </c>
      <c r="D207">
        <f>_xlfn.DAYS(C207,B207)</f>
        <v>343</v>
      </c>
      <c r="E207" s="2">
        <v>1</v>
      </c>
      <c r="F207" s="3">
        <v>2848</v>
      </c>
      <c r="G207" s="3" t="s">
        <v>808</v>
      </c>
      <c r="H207" s="8" t="str">
        <f>F207&amp;" "&amp;G207</f>
        <v>2848 DONCASTER DR</v>
      </c>
      <c r="I207" s="4" t="s">
        <v>1123</v>
      </c>
      <c r="J207" s="3">
        <v>-123.33944214597901</v>
      </c>
      <c r="K207" s="2" t="s">
        <v>1723</v>
      </c>
    </row>
    <row r="208" spans="1:11" x14ac:dyDescent="0.35">
      <c r="A208" s="2" t="s">
        <v>215</v>
      </c>
      <c r="B208" s="6">
        <v>43235</v>
      </c>
      <c r="C208" s="6">
        <v>43523</v>
      </c>
      <c r="D208">
        <f>_xlfn.DAYS(C208,B208)</f>
        <v>288</v>
      </c>
      <c r="E208" s="2">
        <v>1</v>
      </c>
      <c r="F208" s="3">
        <v>75</v>
      </c>
      <c r="G208" s="3" t="s">
        <v>809</v>
      </c>
      <c r="H208" s="8" t="str">
        <f>F208&amp;" "&amp;G208</f>
        <v>75 PILOT ST</v>
      </c>
      <c r="I208" s="4" t="s">
        <v>1124</v>
      </c>
      <c r="J208" s="3">
        <v>-123.38127004325401</v>
      </c>
      <c r="K208" s="2" t="s">
        <v>1677</v>
      </c>
    </row>
    <row r="209" spans="1:11" ht="43.5" x14ac:dyDescent="0.35">
      <c r="A209" s="2" t="s">
        <v>216</v>
      </c>
      <c r="B209" s="6">
        <v>43227</v>
      </c>
      <c r="C209" s="6">
        <v>43578</v>
      </c>
      <c r="D209">
        <f>_xlfn.DAYS(C209,B209)</f>
        <v>351</v>
      </c>
      <c r="E209" s="2">
        <v>1</v>
      </c>
      <c r="F209" s="3">
        <v>1147</v>
      </c>
      <c r="G209" s="3" t="s">
        <v>810</v>
      </c>
      <c r="H209" s="8" t="str">
        <f>F209&amp;" "&amp;G209</f>
        <v>1147 CALEDONIA AVE</v>
      </c>
      <c r="I209" s="4" t="s">
        <v>1125</v>
      </c>
      <c r="J209" s="3">
        <v>-123.350925249217</v>
      </c>
      <c r="K209" s="2" t="s">
        <v>1724</v>
      </c>
    </row>
    <row r="210" spans="1:11" ht="43.5" x14ac:dyDescent="0.35">
      <c r="A210" s="2" t="s">
        <v>217</v>
      </c>
      <c r="B210" s="6">
        <v>43215</v>
      </c>
      <c r="C210" s="6">
        <v>43808</v>
      </c>
      <c r="D210">
        <f>_xlfn.DAYS(C210,B210)</f>
        <v>593</v>
      </c>
      <c r="E210" s="2">
        <v>1</v>
      </c>
      <c r="F210" s="3">
        <v>909</v>
      </c>
      <c r="G210" s="3" t="s">
        <v>802</v>
      </c>
      <c r="H210" s="8" t="str">
        <f>F210&amp;" "&amp;G210</f>
        <v>909 BANK ST</v>
      </c>
      <c r="I210" s="4" t="s">
        <v>1126</v>
      </c>
      <c r="J210" s="3">
        <v>-123.328353686036</v>
      </c>
      <c r="K210" s="2" t="s">
        <v>1725</v>
      </c>
    </row>
    <row r="211" spans="1:11" x14ac:dyDescent="0.35">
      <c r="A211" s="2" t="s">
        <v>218</v>
      </c>
      <c r="B211" s="6">
        <v>43200</v>
      </c>
      <c r="C211" s="6">
        <v>44526</v>
      </c>
      <c r="D211">
        <f>_xlfn.DAYS(C211,B211)</f>
        <v>1326</v>
      </c>
      <c r="E211" s="2">
        <v>1</v>
      </c>
      <c r="F211" s="3">
        <v>1018</v>
      </c>
      <c r="G211" s="3" t="s">
        <v>710</v>
      </c>
      <c r="H211" s="8" t="str">
        <f>F211&amp;" "&amp;G211</f>
        <v>1018 CLARE ST</v>
      </c>
      <c r="I211" s="4" t="s">
        <v>1127</v>
      </c>
      <c r="J211" s="3">
        <v>-123.32837762616499</v>
      </c>
      <c r="K211" s="2" t="s">
        <v>1726</v>
      </c>
    </row>
    <row r="212" spans="1:11" ht="43.5" x14ac:dyDescent="0.35">
      <c r="A212" s="2" t="s">
        <v>219</v>
      </c>
      <c r="B212" s="6">
        <v>43199</v>
      </c>
      <c r="C212" s="6">
        <v>43704</v>
      </c>
      <c r="D212">
        <f>_xlfn.DAYS(C212,B212)</f>
        <v>505</v>
      </c>
      <c r="E212" s="2">
        <v>1</v>
      </c>
      <c r="F212" s="3">
        <v>2550</v>
      </c>
      <c r="G212" s="3" t="s">
        <v>725</v>
      </c>
      <c r="H212" s="8" t="str">
        <f>F212&amp;" "&amp;G212</f>
        <v>2550 SHAKESPEARE ST</v>
      </c>
      <c r="I212" s="4" t="s">
        <v>1128</v>
      </c>
      <c r="J212" s="3">
        <v>-123.336558143095</v>
      </c>
      <c r="K212" s="2" t="s">
        <v>1727</v>
      </c>
    </row>
    <row r="213" spans="1:11" x14ac:dyDescent="0.35">
      <c r="A213" s="2" t="s">
        <v>220</v>
      </c>
      <c r="B213" s="6">
        <v>43193</v>
      </c>
      <c r="C213" s="6">
        <v>43475</v>
      </c>
      <c r="D213">
        <f>_xlfn.DAYS(C213,B213)</f>
        <v>282</v>
      </c>
      <c r="E213" s="2">
        <v>1</v>
      </c>
      <c r="F213" s="3">
        <v>1209</v>
      </c>
      <c r="G213" s="3" t="s">
        <v>784</v>
      </c>
      <c r="H213" s="8" t="str">
        <f>F213&amp;" "&amp;G213</f>
        <v>1209 MAY ST</v>
      </c>
      <c r="I213" s="4" t="s">
        <v>1129</v>
      </c>
      <c r="J213" s="3">
        <v>-123.35279088779301</v>
      </c>
      <c r="K213" s="2" t="s">
        <v>1728</v>
      </c>
    </row>
    <row r="214" spans="1:11" x14ac:dyDescent="0.35">
      <c r="A214" s="2" t="s">
        <v>221</v>
      </c>
      <c r="B214" s="6">
        <v>43171</v>
      </c>
      <c r="C214" s="6">
        <v>43370</v>
      </c>
      <c r="D214">
        <f>_xlfn.DAYS(C214,B214)</f>
        <v>199</v>
      </c>
      <c r="E214" s="2">
        <v>1</v>
      </c>
      <c r="F214" s="3">
        <v>1611</v>
      </c>
      <c r="G214" s="3" t="s">
        <v>768</v>
      </c>
      <c r="H214" s="8" t="str">
        <f>F214&amp;" "&amp;G214</f>
        <v>1611 CHANDLER AVE</v>
      </c>
      <c r="I214" s="4" t="s">
        <v>1130</v>
      </c>
      <c r="J214" s="3">
        <v>-123.336445120714</v>
      </c>
      <c r="K214" s="2" t="s">
        <v>1582</v>
      </c>
    </row>
    <row r="215" spans="1:11" x14ac:dyDescent="0.35">
      <c r="A215" s="2" t="s">
        <v>222</v>
      </c>
      <c r="B215" s="6">
        <v>43160</v>
      </c>
      <c r="C215" s="6">
        <v>43644</v>
      </c>
      <c r="D215">
        <f>_xlfn.DAYS(C215,B215)</f>
        <v>484</v>
      </c>
      <c r="E215" s="2">
        <v>1</v>
      </c>
      <c r="F215" s="3">
        <v>2928</v>
      </c>
      <c r="G215" s="3" t="s">
        <v>811</v>
      </c>
      <c r="H215" s="8" t="str">
        <f>F215&amp;" "&amp;G215</f>
        <v>2928 FIFTH ST</v>
      </c>
      <c r="I215" s="4" t="s">
        <v>1131</v>
      </c>
      <c r="J215" s="3">
        <v>-123.35940512952</v>
      </c>
      <c r="K215" s="2" t="s">
        <v>1729</v>
      </c>
    </row>
    <row r="216" spans="1:11" x14ac:dyDescent="0.35">
      <c r="A216" s="2" t="s">
        <v>223</v>
      </c>
      <c r="B216" s="6">
        <v>43154</v>
      </c>
      <c r="C216" s="6">
        <v>43551</v>
      </c>
      <c r="D216">
        <f>_xlfn.DAYS(C216,B216)</f>
        <v>397</v>
      </c>
      <c r="E216" s="2">
        <v>1</v>
      </c>
      <c r="F216" s="3">
        <v>1358</v>
      </c>
      <c r="G216" s="3" t="s">
        <v>753</v>
      </c>
      <c r="H216" s="8" t="str">
        <f>F216&amp;" "&amp;G216</f>
        <v>1358 THURLOW RD</v>
      </c>
      <c r="I216" s="4" t="s">
        <v>1132</v>
      </c>
      <c r="J216" s="3">
        <v>-123.34594422245399</v>
      </c>
      <c r="K216" s="2" t="s">
        <v>1563</v>
      </c>
    </row>
    <row r="217" spans="1:11" ht="43.5" x14ac:dyDescent="0.35">
      <c r="A217" s="2" t="s">
        <v>224</v>
      </c>
      <c r="B217" s="6">
        <v>43146</v>
      </c>
      <c r="C217" s="6">
        <v>43368</v>
      </c>
      <c r="D217">
        <f>_xlfn.DAYS(C217,B217)</f>
        <v>222</v>
      </c>
      <c r="E217" s="2">
        <v>1</v>
      </c>
      <c r="F217" s="3">
        <v>1018</v>
      </c>
      <c r="G217" s="3" t="s">
        <v>802</v>
      </c>
      <c r="H217" s="8" t="str">
        <f>F217&amp;" "&amp;G217</f>
        <v>1018 BANK ST</v>
      </c>
      <c r="I217" s="4" t="s">
        <v>1133</v>
      </c>
      <c r="J217" s="3">
        <v>-123.32938925299</v>
      </c>
      <c r="K217" s="2" t="s">
        <v>1730</v>
      </c>
    </row>
    <row r="218" spans="1:11" ht="43.5" x14ac:dyDescent="0.35">
      <c r="A218" s="2" t="s">
        <v>225</v>
      </c>
      <c r="B218" s="6">
        <v>43140</v>
      </c>
      <c r="C218" s="6">
        <v>43537</v>
      </c>
      <c r="D218">
        <f>_xlfn.DAYS(C218,B218)</f>
        <v>397</v>
      </c>
      <c r="E218" s="2">
        <v>1</v>
      </c>
      <c r="F218" s="3">
        <v>2804</v>
      </c>
      <c r="G218" s="3" t="s">
        <v>812</v>
      </c>
      <c r="H218" s="8" t="str">
        <f>F218&amp;" "&amp;G218</f>
        <v>2804 COOK ST</v>
      </c>
      <c r="I218" s="4" t="s">
        <v>1134</v>
      </c>
      <c r="J218" s="3">
        <v>-123.349648271787</v>
      </c>
      <c r="K218" s="2" t="s">
        <v>1731</v>
      </c>
    </row>
    <row r="219" spans="1:11" x14ac:dyDescent="0.35">
      <c r="A219" s="2" t="s">
        <v>226</v>
      </c>
      <c r="B219" s="6">
        <v>43136</v>
      </c>
      <c r="C219" s="6">
        <v>44174</v>
      </c>
      <c r="D219">
        <f>_xlfn.DAYS(C219,B219)</f>
        <v>1038</v>
      </c>
      <c r="E219" s="2">
        <v>1</v>
      </c>
      <c r="F219" s="3">
        <v>818</v>
      </c>
      <c r="G219" s="3" t="s">
        <v>813</v>
      </c>
      <c r="H219" s="8" t="str">
        <f>F219&amp;" "&amp;G219</f>
        <v>818 QUEENS AVE</v>
      </c>
      <c r="I219" s="4" t="s">
        <v>1135</v>
      </c>
      <c r="J219" s="3">
        <v>-123.35988700755701</v>
      </c>
      <c r="K219" s="2" t="s">
        <v>1732</v>
      </c>
    </row>
    <row r="220" spans="1:11" x14ac:dyDescent="0.35">
      <c r="A220" s="2" t="s">
        <v>227</v>
      </c>
      <c r="B220" s="6">
        <v>43132</v>
      </c>
      <c r="C220" s="6">
        <v>43664</v>
      </c>
      <c r="D220">
        <f>_xlfn.DAYS(C220,B220)</f>
        <v>532</v>
      </c>
      <c r="E220" s="2">
        <v>1</v>
      </c>
      <c r="F220" s="3">
        <v>127</v>
      </c>
      <c r="G220" s="3" t="s">
        <v>772</v>
      </c>
      <c r="H220" s="8" t="str">
        <f>F220&amp;" "&amp;G220</f>
        <v>127 WELLINGTON AVE</v>
      </c>
      <c r="I220" s="4" t="s">
        <v>1136</v>
      </c>
      <c r="J220" s="3">
        <v>-123.35187142743</v>
      </c>
      <c r="K220" s="2" t="s">
        <v>1563</v>
      </c>
    </row>
    <row r="221" spans="1:11" x14ac:dyDescent="0.35">
      <c r="A221" s="2" t="s">
        <v>602</v>
      </c>
      <c r="B221" s="6">
        <v>39028</v>
      </c>
      <c r="C221" s="6">
        <v>39028</v>
      </c>
      <c r="D221">
        <f>_xlfn.DAYS(C221,B221)</f>
        <v>0</v>
      </c>
      <c r="E221" s="2">
        <v>1</v>
      </c>
      <c r="F221" s="3">
        <v>1415</v>
      </c>
      <c r="G221" s="3" t="s">
        <v>732</v>
      </c>
      <c r="H221" s="8" t="str">
        <f>F221&amp;" "&amp;G221</f>
        <v>1415 CAMOSUN ST</v>
      </c>
      <c r="I221" s="3">
        <v>48.425904683870698</v>
      </c>
      <c r="J221" s="3">
        <v>-123.34694873054499</v>
      </c>
      <c r="K221" s="2" t="s">
        <v>1994</v>
      </c>
    </row>
    <row r="222" spans="1:11" ht="29" x14ac:dyDescent="0.35">
      <c r="A222" s="2" t="s">
        <v>228</v>
      </c>
      <c r="B222" s="6">
        <v>43124</v>
      </c>
      <c r="C222" s="6">
        <v>43259</v>
      </c>
      <c r="D222">
        <f>_xlfn.DAYS(C222,B222)</f>
        <v>135</v>
      </c>
      <c r="E222" s="2">
        <v>1</v>
      </c>
      <c r="F222" s="3">
        <v>536</v>
      </c>
      <c r="G222" s="3" t="s">
        <v>814</v>
      </c>
      <c r="H222" s="8" t="str">
        <f>F222&amp;" "&amp;G222</f>
        <v>536 CECELIA RD</v>
      </c>
      <c r="I222" s="4" t="s">
        <v>1137</v>
      </c>
      <c r="J222" s="3">
        <v>-123.37376585295</v>
      </c>
      <c r="K222" s="2" t="s">
        <v>1733</v>
      </c>
    </row>
    <row r="223" spans="1:11" x14ac:dyDescent="0.35">
      <c r="A223" s="2" t="s">
        <v>229</v>
      </c>
      <c r="B223" s="6">
        <v>43098</v>
      </c>
      <c r="C223" s="6">
        <v>43458</v>
      </c>
      <c r="D223">
        <f>_xlfn.DAYS(C223,B223)</f>
        <v>360</v>
      </c>
      <c r="E223" s="2">
        <v>1</v>
      </c>
      <c r="F223" s="3">
        <v>1317</v>
      </c>
      <c r="G223" s="3" t="s">
        <v>815</v>
      </c>
      <c r="H223" s="8" t="str">
        <f>F223&amp;" "&amp;G223</f>
        <v>1317 VIMY PL</v>
      </c>
      <c r="I223" s="4" t="s">
        <v>1138</v>
      </c>
      <c r="J223" s="3">
        <v>-123.34862670907999</v>
      </c>
      <c r="K223" s="2" t="s">
        <v>1734</v>
      </c>
    </row>
    <row r="224" spans="1:11" x14ac:dyDescent="0.35">
      <c r="A224" s="2" t="s">
        <v>230</v>
      </c>
      <c r="B224" s="6">
        <v>43090</v>
      </c>
      <c r="C224" s="6">
        <v>43419</v>
      </c>
      <c r="D224">
        <f>_xlfn.DAYS(C224,B224)</f>
        <v>329</v>
      </c>
      <c r="E224" s="2">
        <v>1</v>
      </c>
      <c r="F224" s="3">
        <v>2601</v>
      </c>
      <c r="G224" s="3" t="s">
        <v>816</v>
      </c>
      <c r="H224" s="8" t="str">
        <f>F224&amp;" "&amp;G224</f>
        <v>2601 AVEBURY AVE</v>
      </c>
      <c r="I224" s="4" t="s">
        <v>1139</v>
      </c>
      <c r="J224" s="3">
        <v>-123.341863010822</v>
      </c>
      <c r="K224" s="2" t="s">
        <v>1735</v>
      </c>
    </row>
    <row r="225" spans="1:11" x14ac:dyDescent="0.35">
      <c r="A225" s="2" t="s">
        <v>231</v>
      </c>
      <c r="B225" s="6">
        <v>43081</v>
      </c>
      <c r="C225" s="6">
        <v>43397</v>
      </c>
      <c r="D225">
        <f>_xlfn.DAYS(C225,B225)</f>
        <v>316</v>
      </c>
      <c r="E225" s="2">
        <v>1</v>
      </c>
      <c r="F225" s="3">
        <v>1807</v>
      </c>
      <c r="G225" s="3" t="s">
        <v>768</v>
      </c>
      <c r="H225" s="8" t="str">
        <f>F225&amp;" "&amp;G225</f>
        <v>1807 CHANDLER AVE</v>
      </c>
      <c r="I225" s="4" t="s">
        <v>1140</v>
      </c>
      <c r="J225" s="3">
        <v>-123.330639271431</v>
      </c>
      <c r="K225" s="2" t="s">
        <v>1736</v>
      </c>
    </row>
    <row r="226" spans="1:11" x14ac:dyDescent="0.35">
      <c r="A226" s="2" t="s">
        <v>232</v>
      </c>
      <c r="B226" s="6">
        <v>43053</v>
      </c>
      <c r="C226" s="6">
        <v>43252</v>
      </c>
      <c r="D226">
        <f>_xlfn.DAYS(C226,B226)</f>
        <v>199</v>
      </c>
      <c r="E226" s="2">
        <v>1</v>
      </c>
      <c r="F226" s="3">
        <v>42</v>
      </c>
      <c r="G226" s="3" t="s">
        <v>756</v>
      </c>
      <c r="H226" s="8" t="str">
        <f>F226&amp;" "&amp;G226</f>
        <v>42 SOUTH TURNER ST</v>
      </c>
      <c r="I226" s="4" t="s">
        <v>1141</v>
      </c>
      <c r="J226" s="3">
        <v>-123.373842003139</v>
      </c>
      <c r="K226" s="2" t="s">
        <v>1737</v>
      </c>
    </row>
    <row r="227" spans="1:11" x14ac:dyDescent="0.35">
      <c r="A227" s="2" t="s">
        <v>233</v>
      </c>
      <c r="B227" s="6">
        <v>43053</v>
      </c>
      <c r="C227" s="6">
        <v>43424</v>
      </c>
      <c r="D227">
        <f>_xlfn.DAYS(C227,B227)</f>
        <v>371</v>
      </c>
      <c r="E227" s="2">
        <v>1</v>
      </c>
      <c r="F227" s="3">
        <v>2220</v>
      </c>
      <c r="G227" s="3" t="s">
        <v>725</v>
      </c>
      <c r="H227" s="8" t="str">
        <f>F227&amp;" "&amp;G227</f>
        <v>2220 SHAKESPEARE ST</v>
      </c>
      <c r="I227" s="4" t="s">
        <v>1142</v>
      </c>
      <c r="J227" s="3">
        <v>-123.33610698163901</v>
      </c>
      <c r="K227" s="2" t="s">
        <v>1563</v>
      </c>
    </row>
    <row r="228" spans="1:11" x14ac:dyDescent="0.35">
      <c r="A228" s="2" t="s">
        <v>234</v>
      </c>
      <c r="B228" s="6">
        <v>43046</v>
      </c>
      <c r="C228" s="6">
        <v>44775</v>
      </c>
      <c r="D228">
        <f>_xlfn.DAYS(C228,B228)</f>
        <v>1729</v>
      </c>
      <c r="E228" s="2">
        <v>1</v>
      </c>
      <c r="F228" s="3">
        <v>1517</v>
      </c>
      <c r="G228" s="3" t="s">
        <v>817</v>
      </c>
      <c r="H228" s="8" t="str">
        <f>F228&amp;" "&amp;G228</f>
        <v>1517 BAY ST</v>
      </c>
      <c r="I228" s="4" t="s">
        <v>1143</v>
      </c>
      <c r="J228" s="3">
        <v>-123.33890182283299</v>
      </c>
      <c r="K228" s="2" t="s">
        <v>1738</v>
      </c>
    </row>
    <row r="229" spans="1:11" x14ac:dyDescent="0.35">
      <c r="A229" s="2" t="s">
        <v>235</v>
      </c>
      <c r="B229" s="6">
        <v>43039</v>
      </c>
      <c r="C229" s="6">
        <v>43210</v>
      </c>
      <c r="D229">
        <f>_xlfn.DAYS(C229,B229)</f>
        <v>171</v>
      </c>
      <c r="E229" s="2">
        <v>1</v>
      </c>
      <c r="F229" s="3">
        <v>22</v>
      </c>
      <c r="G229" s="3" t="s">
        <v>809</v>
      </c>
      <c r="H229" s="8" t="str">
        <f>F229&amp;" "&amp;G229</f>
        <v>22 PILOT ST</v>
      </c>
      <c r="I229" s="4" t="s">
        <v>1144</v>
      </c>
      <c r="J229" s="3">
        <v>-123.38258231453401</v>
      </c>
      <c r="K229" s="2" t="s">
        <v>1739</v>
      </c>
    </row>
    <row r="230" spans="1:11" x14ac:dyDescent="0.35">
      <c r="A230" s="2" t="s">
        <v>236</v>
      </c>
      <c r="B230" s="6">
        <v>43038</v>
      </c>
      <c r="C230" s="6">
        <v>43424</v>
      </c>
      <c r="D230">
        <f>_xlfn.DAYS(C230,B230)</f>
        <v>386</v>
      </c>
      <c r="E230" s="2">
        <v>1</v>
      </c>
      <c r="F230" s="3">
        <v>1753</v>
      </c>
      <c r="G230" s="3" t="s">
        <v>818</v>
      </c>
      <c r="H230" s="8" t="str">
        <f>F230&amp;" "&amp;G230</f>
        <v>1753 ADANAC ST</v>
      </c>
      <c r="I230" s="4" t="s">
        <v>1145</v>
      </c>
      <c r="J230" s="3">
        <v>-123.331245687761</v>
      </c>
      <c r="K230" s="2" t="s">
        <v>1677</v>
      </c>
    </row>
    <row r="231" spans="1:11" x14ac:dyDescent="0.35">
      <c r="A231" s="2" t="s">
        <v>237</v>
      </c>
      <c r="B231" s="6">
        <v>43027</v>
      </c>
      <c r="C231" s="6">
        <v>44160</v>
      </c>
      <c r="D231">
        <f>_xlfn.DAYS(C231,B231)</f>
        <v>1133</v>
      </c>
      <c r="E231" s="2">
        <v>1</v>
      </c>
      <c r="F231" s="3">
        <v>1760</v>
      </c>
      <c r="G231" s="3" t="s">
        <v>693</v>
      </c>
      <c r="H231" s="8" t="str">
        <f>F231&amp;" "&amp;G231</f>
        <v>1760 ALBERT AVE</v>
      </c>
      <c r="I231" s="4" t="s">
        <v>1146</v>
      </c>
      <c r="J231" s="3">
        <v>-123.33156057023101</v>
      </c>
      <c r="K231" s="2" t="s">
        <v>1569</v>
      </c>
    </row>
    <row r="232" spans="1:11" x14ac:dyDescent="0.35">
      <c r="A232" s="2" t="s">
        <v>238</v>
      </c>
      <c r="B232" s="6">
        <v>43007</v>
      </c>
      <c r="C232" s="6">
        <v>43297</v>
      </c>
      <c r="D232">
        <f>_xlfn.DAYS(C232,B232)</f>
        <v>290</v>
      </c>
      <c r="E232" s="2">
        <v>1</v>
      </c>
      <c r="F232" s="3">
        <v>1450</v>
      </c>
      <c r="G232" s="3" t="s">
        <v>819</v>
      </c>
      <c r="H232" s="8" t="str">
        <f>F232&amp;" "&amp;G232</f>
        <v>1450 SLATER PL</v>
      </c>
      <c r="I232" s="4" t="s">
        <v>1147</v>
      </c>
      <c r="J232" s="3">
        <v>-123.348762240195</v>
      </c>
      <c r="K232" s="2" t="s">
        <v>1740</v>
      </c>
    </row>
    <row r="233" spans="1:11" x14ac:dyDescent="0.35">
      <c r="A233" s="2" t="s">
        <v>239</v>
      </c>
      <c r="B233" s="6">
        <v>42999</v>
      </c>
      <c r="C233" s="6">
        <v>43627</v>
      </c>
      <c r="D233">
        <f>_xlfn.DAYS(C233,B233)</f>
        <v>628</v>
      </c>
      <c r="E233" s="2">
        <v>1</v>
      </c>
      <c r="F233" s="3">
        <v>2643</v>
      </c>
      <c r="G233" s="3" t="s">
        <v>777</v>
      </c>
      <c r="H233" s="8" t="str">
        <f>F233&amp;" "&amp;G233</f>
        <v>2643 FORBES ST</v>
      </c>
      <c r="I233" s="4" t="s">
        <v>1148</v>
      </c>
      <c r="J233" s="3">
        <v>-123.33812823736901</v>
      </c>
      <c r="K233" s="2" t="s">
        <v>1741</v>
      </c>
    </row>
    <row r="234" spans="1:11" x14ac:dyDescent="0.35">
      <c r="A234" s="2" t="s">
        <v>240</v>
      </c>
      <c r="B234" s="6">
        <v>42998</v>
      </c>
      <c r="C234" s="6"/>
      <c r="E234" s="2">
        <v>0</v>
      </c>
      <c r="F234" s="3">
        <v>1759</v>
      </c>
      <c r="G234" s="3" t="s">
        <v>716</v>
      </c>
      <c r="H234" s="8" t="str">
        <f>F234&amp;" "&amp;G234</f>
        <v>1759 KINGS RD</v>
      </c>
      <c r="I234" s="4" t="s">
        <v>1149</v>
      </c>
      <c r="J234" s="3">
        <v>-123.32957855615</v>
      </c>
      <c r="K234" s="2" t="s">
        <v>1742</v>
      </c>
    </row>
    <row r="235" spans="1:11" x14ac:dyDescent="0.35">
      <c r="A235" s="2" t="s">
        <v>241</v>
      </c>
      <c r="B235" s="6">
        <v>42993</v>
      </c>
      <c r="C235" s="6">
        <v>43250</v>
      </c>
      <c r="D235">
        <f>_xlfn.DAYS(C235,B235)</f>
        <v>257</v>
      </c>
      <c r="E235" s="2">
        <v>1</v>
      </c>
      <c r="F235" s="3">
        <v>3106</v>
      </c>
      <c r="G235" s="3" t="s">
        <v>781</v>
      </c>
      <c r="H235" s="8" t="str">
        <f>F235&amp;" "&amp;G235</f>
        <v>3106 JACKSON ST</v>
      </c>
      <c r="I235" s="4" t="s">
        <v>1150</v>
      </c>
      <c r="J235" s="3">
        <v>-123.358593264161</v>
      </c>
      <c r="K235" s="2" t="s">
        <v>1563</v>
      </c>
    </row>
    <row r="236" spans="1:11" x14ac:dyDescent="0.35">
      <c r="A236" s="2" t="s">
        <v>242</v>
      </c>
      <c r="B236" s="6">
        <v>42992</v>
      </c>
      <c r="C236" s="6">
        <v>43290</v>
      </c>
      <c r="D236">
        <f>_xlfn.DAYS(C236,B236)</f>
        <v>298</v>
      </c>
      <c r="E236" s="2">
        <v>1</v>
      </c>
      <c r="F236" s="3">
        <v>2630</v>
      </c>
      <c r="G236" s="3" t="s">
        <v>683</v>
      </c>
      <c r="H236" s="8" t="str">
        <f>F236&amp;" "&amp;G236</f>
        <v>2630 MOUNT STEPHEN AVE</v>
      </c>
      <c r="I236" s="4" t="s">
        <v>1151</v>
      </c>
      <c r="J236" s="3">
        <v>-123.348426966324</v>
      </c>
      <c r="K236" s="2" t="s">
        <v>1569</v>
      </c>
    </row>
    <row r="237" spans="1:11" x14ac:dyDescent="0.35">
      <c r="A237" s="2" t="s">
        <v>243</v>
      </c>
      <c r="B237" s="6">
        <v>42989</v>
      </c>
      <c r="C237" s="6">
        <v>44168</v>
      </c>
      <c r="D237">
        <f>_xlfn.DAYS(C237,B237)</f>
        <v>1179</v>
      </c>
      <c r="E237" s="2">
        <v>1</v>
      </c>
      <c r="F237" s="3">
        <v>1515</v>
      </c>
      <c r="G237" s="3" t="s">
        <v>820</v>
      </c>
      <c r="H237" s="8" t="str">
        <f>F237&amp;" "&amp;G237</f>
        <v>1515 HAULTAIN ST</v>
      </c>
      <c r="I237" s="4" t="s">
        <v>1152</v>
      </c>
      <c r="J237" s="3">
        <v>-123.33816762444</v>
      </c>
      <c r="K237" s="2" t="s">
        <v>1743</v>
      </c>
    </row>
    <row r="238" spans="1:11" x14ac:dyDescent="0.35">
      <c r="A238" s="2" t="s">
        <v>244</v>
      </c>
      <c r="B238" s="6">
        <v>42978</v>
      </c>
      <c r="C238" s="6">
        <v>43418</v>
      </c>
      <c r="D238">
        <f>_xlfn.DAYS(C238,B238)</f>
        <v>440</v>
      </c>
      <c r="E238" s="2">
        <v>1</v>
      </c>
      <c r="F238" s="3">
        <v>1256</v>
      </c>
      <c r="G238" s="3" t="s">
        <v>821</v>
      </c>
      <c r="H238" s="8" t="str">
        <f>F238&amp;" "&amp;G238</f>
        <v>1256 ACTON ST</v>
      </c>
      <c r="I238" s="4" t="s">
        <v>1153</v>
      </c>
      <c r="J238" s="3">
        <v>-123.346270046177</v>
      </c>
      <c r="K238" s="2" t="s">
        <v>1744</v>
      </c>
    </row>
    <row r="239" spans="1:11" x14ac:dyDescent="0.35">
      <c r="A239" s="2" t="s">
        <v>245</v>
      </c>
      <c r="B239" s="6">
        <v>42963</v>
      </c>
      <c r="C239" s="6">
        <v>43797</v>
      </c>
      <c r="D239">
        <f>_xlfn.DAYS(C239,B239)</f>
        <v>834</v>
      </c>
      <c r="E239" s="2">
        <v>1</v>
      </c>
      <c r="F239" s="3">
        <v>2736</v>
      </c>
      <c r="G239" s="3" t="s">
        <v>747</v>
      </c>
      <c r="H239" s="8" t="str">
        <f>F239&amp;" "&amp;G239</f>
        <v>2736 SCOTT ST</v>
      </c>
      <c r="I239" s="4" t="s">
        <v>1154</v>
      </c>
      <c r="J239" s="3">
        <v>-123.335278882578</v>
      </c>
      <c r="K239" s="2" t="s">
        <v>1745</v>
      </c>
    </row>
    <row r="240" spans="1:11" x14ac:dyDescent="0.35">
      <c r="A240" s="2" t="s">
        <v>246</v>
      </c>
      <c r="B240" s="6">
        <v>42961</v>
      </c>
      <c r="C240" s="6">
        <v>44120</v>
      </c>
      <c r="D240">
        <f>_xlfn.DAYS(C240,B240)</f>
        <v>1159</v>
      </c>
      <c r="E240" s="2">
        <v>1</v>
      </c>
      <c r="F240" s="3">
        <v>150</v>
      </c>
      <c r="G240" s="3" t="s">
        <v>700</v>
      </c>
      <c r="H240" s="8" t="str">
        <f>F240&amp;" "&amp;G240</f>
        <v>150 HOWE ST</v>
      </c>
      <c r="I240" s="4" t="s">
        <v>1155</v>
      </c>
      <c r="J240" s="3">
        <v>-123.351357677762</v>
      </c>
      <c r="K240" s="2" t="s">
        <v>1746</v>
      </c>
    </row>
    <row r="241" spans="1:11" x14ac:dyDescent="0.35">
      <c r="A241" s="2" t="s">
        <v>247</v>
      </c>
      <c r="B241" s="6">
        <v>42951</v>
      </c>
      <c r="C241" s="6">
        <v>44376</v>
      </c>
      <c r="D241">
        <f>_xlfn.DAYS(C241,B241)</f>
        <v>1425</v>
      </c>
      <c r="E241" s="2">
        <v>1</v>
      </c>
      <c r="F241" s="3">
        <v>2235</v>
      </c>
      <c r="G241" s="3" t="s">
        <v>822</v>
      </c>
      <c r="H241" s="8" t="str">
        <f>F241&amp;" "&amp;G241</f>
        <v>2235 LYDIA ST</v>
      </c>
      <c r="I241" s="4" t="s">
        <v>1156</v>
      </c>
      <c r="J241" s="3">
        <v>-123.333916017723</v>
      </c>
      <c r="K241" s="2" t="s">
        <v>1747</v>
      </c>
    </row>
    <row r="242" spans="1:11" x14ac:dyDescent="0.35">
      <c r="A242" s="2" t="s">
        <v>248</v>
      </c>
      <c r="B242" s="6">
        <v>42951</v>
      </c>
      <c r="C242" s="6">
        <v>43188</v>
      </c>
      <c r="D242">
        <f>_xlfn.DAYS(C242,B242)</f>
        <v>237</v>
      </c>
      <c r="E242" s="2">
        <v>1</v>
      </c>
      <c r="F242" s="3">
        <v>2520</v>
      </c>
      <c r="G242" s="3" t="s">
        <v>791</v>
      </c>
      <c r="H242" s="8" t="str">
        <f>F242&amp;" "&amp;G242</f>
        <v>2520 RICHMOND RD</v>
      </c>
      <c r="I242" s="4" t="s">
        <v>1157</v>
      </c>
      <c r="J242" s="3">
        <v>-123.32909150413801</v>
      </c>
      <c r="K242" s="2" t="s">
        <v>1677</v>
      </c>
    </row>
    <row r="243" spans="1:11" x14ac:dyDescent="0.35">
      <c r="A243" s="2" t="s">
        <v>249</v>
      </c>
      <c r="B243" s="6">
        <v>42948</v>
      </c>
      <c r="C243" s="6">
        <v>43306</v>
      </c>
      <c r="D243">
        <f>_xlfn.DAYS(C243,B243)</f>
        <v>358</v>
      </c>
      <c r="E243" s="2">
        <v>1</v>
      </c>
      <c r="F243" s="3">
        <v>2820</v>
      </c>
      <c r="G243" s="3" t="s">
        <v>823</v>
      </c>
      <c r="H243" s="8" t="str">
        <f>F243&amp;" "&amp;G243</f>
        <v>2820 GOSWORTH RD</v>
      </c>
      <c r="I243" s="4" t="s">
        <v>1158</v>
      </c>
      <c r="J243" s="3">
        <v>-123.34367613837399</v>
      </c>
      <c r="K243" s="2" t="s">
        <v>1583</v>
      </c>
    </row>
    <row r="244" spans="1:11" x14ac:dyDescent="0.35">
      <c r="A244" s="2" t="s">
        <v>250</v>
      </c>
      <c r="B244" s="6">
        <v>42935</v>
      </c>
      <c r="C244" s="6">
        <v>43145</v>
      </c>
      <c r="D244">
        <f>_xlfn.DAYS(C244,B244)</f>
        <v>210</v>
      </c>
      <c r="E244" s="2">
        <v>1</v>
      </c>
      <c r="F244" s="3">
        <v>99</v>
      </c>
      <c r="G244" s="3" t="s">
        <v>804</v>
      </c>
      <c r="H244" s="8" t="str">
        <f>F244&amp;" "&amp;G244</f>
        <v>99 MOSS ST</v>
      </c>
      <c r="I244" s="4" t="s">
        <v>1159</v>
      </c>
      <c r="J244" s="3">
        <v>-123.34986145393199</v>
      </c>
      <c r="K244" s="2" t="s">
        <v>1569</v>
      </c>
    </row>
    <row r="245" spans="1:11" x14ac:dyDescent="0.35">
      <c r="A245" s="2" t="s">
        <v>251</v>
      </c>
      <c r="B245" s="6">
        <v>42914</v>
      </c>
      <c r="C245" s="6">
        <v>43082</v>
      </c>
      <c r="D245">
        <f>_xlfn.DAYS(C245,B245)</f>
        <v>168</v>
      </c>
      <c r="E245" s="2">
        <v>1</v>
      </c>
      <c r="F245" s="3">
        <v>1270</v>
      </c>
      <c r="G245" s="3" t="s">
        <v>769</v>
      </c>
      <c r="H245" s="8" t="str">
        <f>F245&amp;" "&amp;G245</f>
        <v>1270 ROCKLAND AVE</v>
      </c>
      <c r="I245" s="4" t="s">
        <v>1160</v>
      </c>
      <c r="J245" s="3">
        <v>-123.34787775823899</v>
      </c>
      <c r="K245" s="2" t="s">
        <v>1569</v>
      </c>
    </row>
    <row r="246" spans="1:11" x14ac:dyDescent="0.35">
      <c r="A246" s="2" t="s">
        <v>252</v>
      </c>
      <c r="B246" s="6">
        <v>42913</v>
      </c>
      <c r="C246" s="6">
        <v>43145</v>
      </c>
      <c r="D246">
        <f>_xlfn.DAYS(C246,B246)</f>
        <v>232</v>
      </c>
      <c r="E246" s="2">
        <v>1</v>
      </c>
      <c r="F246" s="3">
        <v>1129</v>
      </c>
      <c r="G246" s="3" t="s">
        <v>779</v>
      </c>
      <c r="H246" s="8" t="str">
        <f>F246&amp;" "&amp;G246</f>
        <v>1129 EMPRESS AVE</v>
      </c>
      <c r="I246" s="4" t="s">
        <v>1161</v>
      </c>
      <c r="J246" s="3">
        <v>-123.351035877877</v>
      </c>
      <c r="K246" s="2" t="s">
        <v>1748</v>
      </c>
    </row>
    <row r="247" spans="1:11" x14ac:dyDescent="0.35">
      <c r="A247" s="2" t="s">
        <v>253</v>
      </c>
      <c r="B247" s="6">
        <v>42902</v>
      </c>
      <c r="C247" s="6">
        <v>44148</v>
      </c>
      <c r="D247">
        <f>_xlfn.DAYS(C247,B247)</f>
        <v>1246</v>
      </c>
      <c r="E247" s="2">
        <v>1</v>
      </c>
      <c r="F247" s="3">
        <v>3126</v>
      </c>
      <c r="G247" s="3" t="s">
        <v>824</v>
      </c>
      <c r="H247" s="8" t="str">
        <f>F247&amp;" "&amp;G247</f>
        <v>3126 YEW ST</v>
      </c>
      <c r="I247" s="3">
        <v>48.446821698818802</v>
      </c>
      <c r="J247" s="3">
        <v>-123.364104671015</v>
      </c>
      <c r="K247" s="2" t="s">
        <v>1749</v>
      </c>
    </row>
    <row r="248" spans="1:11" x14ac:dyDescent="0.35">
      <c r="A248" s="2" t="s">
        <v>254</v>
      </c>
      <c r="B248" s="6">
        <v>42902</v>
      </c>
      <c r="C248" s="6">
        <v>43119</v>
      </c>
      <c r="D248">
        <f>_xlfn.DAYS(C248,B248)</f>
        <v>217</v>
      </c>
      <c r="E248" s="2">
        <v>1</v>
      </c>
      <c r="F248" s="3">
        <v>2222</v>
      </c>
      <c r="G248" s="3" t="s">
        <v>725</v>
      </c>
      <c r="H248" s="8" t="str">
        <f>F248&amp;" "&amp;G248</f>
        <v>2222 SHAKESPEARE ST</v>
      </c>
      <c r="I248" s="4" t="s">
        <v>1162</v>
      </c>
      <c r="J248" s="3">
        <v>-123.336100064199</v>
      </c>
      <c r="K248" s="2" t="s">
        <v>1750</v>
      </c>
    </row>
    <row r="249" spans="1:11" x14ac:dyDescent="0.35">
      <c r="A249" s="2" t="s">
        <v>255</v>
      </c>
      <c r="B249" s="6">
        <v>42898</v>
      </c>
      <c r="C249" s="6">
        <v>43783</v>
      </c>
      <c r="D249">
        <f>_xlfn.DAYS(C249,B249)</f>
        <v>885</v>
      </c>
      <c r="E249" s="2">
        <v>1</v>
      </c>
      <c r="F249" s="3">
        <v>1468</v>
      </c>
      <c r="G249" s="3" t="s">
        <v>769</v>
      </c>
      <c r="H249" s="8" t="str">
        <f>F249&amp;" "&amp;G249</f>
        <v>1468 ROCKLAND AVE</v>
      </c>
      <c r="I249" s="4" t="s">
        <v>1163</v>
      </c>
      <c r="J249" s="3">
        <v>-123.340162182151</v>
      </c>
      <c r="K249" s="2" t="s">
        <v>1751</v>
      </c>
    </row>
    <row r="250" spans="1:11" x14ac:dyDescent="0.35">
      <c r="A250" s="2" t="s">
        <v>256</v>
      </c>
      <c r="B250" s="6">
        <v>42886</v>
      </c>
      <c r="C250" s="6">
        <v>44161</v>
      </c>
      <c r="D250">
        <f>_xlfn.DAYS(C250,B250)</f>
        <v>1275</v>
      </c>
      <c r="E250" s="2">
        <v>1</v>
      </c>
      <c r="F250" s="3">
        <v>1000</v>
      </c>
      <c r="G250" s="3" t="s">
        <v>825</v>
      </c>
      <c r="H250" s="8" t="str">
        <f>F250&amp;" "&amp;G250</f>
        <v>1000 CHAMBERLAIN ST</v>
      </c>
      <c r="I250" s="4" t="s">
        <v>1164</v>
      </c>
      <c r="J250" s="3">
        <v>-123.32723610543</v>
      </c>
      <c r="K250" s="2" t="s">
        <v>1752</v>
      </c>
    </row>
    <row r="251" spans="1:11" x14ac:dyDescent="0.35">
      <c r="A251" s="2" t="s">
        <v>257</v>
      </c>
      <c r="B251" s="6">
        <v>42873</v>
      </c>
      <c r="C251" s="6">
        <v>43431</v>
      </c>
      <c r="D251">
        <f>_xlfn.DAYS(C251,B251)</f>
        <v>558</v>
      </c>
      <c r="E251" s="2">
        <v>1</v>
      </c>
      <c r="F251" s="3">
        <v>198</v>
      </c>
      <c r="G251" s="3" t="s">
        <v>793</v>
      </c>
      <c r="H251" s="8" t="str">
        <f>F251&amp;" "&amp;G251</f>
        <v>198 OLIVE ST</v>
      </c>
      <c r="I251" s="4" t="s">
        <v>1165</v>
      </c>
      <c r="J251" s="3">
        <v>-123.348825690615</v>
      </c>
      <c r="K251" s="2" t="s">
        <v>1677</v>
      </c>
    </row>
    <row r="252" spans="1:11" x14ac:dyDescent="0.35">
      <c r="A252" s="2" t="s">
        <v>258</v>
      </c>
      <c r="B252" s="6">
        <v>42873</v>
      </c>
      <c r="C252" s="6">
        <v>43371</v>
      </c>
      <c r="D252">
        <f>_xlfn.DAYS(C252,B252)</f>
        <v>498</v>
      </c>
      <c r="E252" s="2">
        <v>1</v>
      </c>
      <c r="F252" s="3">
        <v>196</v>
      </c>
      <c r="G252" s="3" t="s">
        <v>793</v>
      </c>
      <c r="H252" s="8" t="str">
        <f>F252&amp;" "&amp;G252</f>
        <v>196 OLIVE ST</v>
      </c>
      <c r="I252" s="4" t="s">
        <v>1166</v>
      </c>
      <c r="J252" s="3">
        <v>-123.348858515259</v>
      </c>
      <c r="K252" s="2" t="s">
        <v>1677</v>
      </c>
    </row>
    <row r="253" spans="1:11" x14ac:dyDescent="0.35">
      <c r="A253" s="2" t="s">
        <v>259</v>
      </c>
      <c r="B253" s="6">
        <v>42873</v>
      </c>
      <c r="C253" s="6">
        <v>43005</v>
      </c>
      <c r="D253">
        <f>_xlfn.DAYS(C253,B253)</f>
        <v>132</v>
      </c>
      <c r="E253" s="2">
        <v>1</v>
      </c>
      <c r="F253" s="3">
        <v>2620</v>
      </c>
      <c r="G253" s="3" t="s">
        <v>826</v>
      </c>
      <c r="H253" s="8" t="str">
        <f>F253&amp;" "&amp;G253</f>
        <v>2620 FERNWOOD RD</v>
      </c>
      <c r="I253" s="4" t="s">
        <v>1167</v>
      </c>
      <c r="J253" s="3">
        <v>-123.345358457934</v>
      </c>
      <c r="K253" s="2" t="s">
        <v>1569</v>
      </c>
    </row>
    <row r="254" spans="1:11" x14ac:dyDescent="0.35">
      <c r="A254" s="2" t="s">
        <v>260</v>
      </c>
      <c r="B254" s="6">
        <v>42873</v>
      </c>
      <c r="C254" s="6">
        <v>43465</v>
      </c>
      <c r="D254">
        <f>_xlfn.DAYS(C254,B254)</f>
        <v>592</v>
      </c>
      <c r="E254" s="2">
        <v>1</v>
      </c>
      <c r="F254" s="3">
        <v>1234</v>
      </c>
      <c r="G254" s="3" t="s">
        <v>800</v>
      </c>
      <c r="H254" s="8" t="str">
        <f>F254&amp;" "&amp;G254</f>
        <v>1234 RICHARDSON ST</v>
      </c>
      <c r="I254" s="4" t="s">
        <v>1168</v>
      </c>
      <c r="J254" s="3">
        <v>-123.350102250934</v>
      </c>
      <c r="K254" s="2" t="s">
        <v>1753</v>
      </c>
    </row>
    <row r="255" spans="1:11" x14ac:dyDescent="0.35">
      <c r="A255" s="2" t="s">
        <v>261</v>
      </c>
      <c r="B255" s="6">
        <v>42872</v>
      </c>
      <c r="C255" s="6">
        <v>43468</v>
      </c>
      <c r="D255">
        <f>_xlfn.DAYS(C255,B255)</f>
        <v>596</v>
      </c>
      <c r="E255" s="2">
        <v>1</v>
      </c>
      <c r="F255" s="3">
        <v>31</v>
      </c>
      <c r="G255" s="3" t="s">
        <v>713</v>
      </c>
      <c r="H255" s="8" t="str">
        <f>F255&amp;" "&amp;G255</f>
        <v>31 OSWEGO ST</v>
      </c>
      <c r="I255" s="4" t="s">
        <v>1169</v>
      </c>
      <c r="J255" s="3">
        <v>-123.381031562678</v>
      </c>
      <c r="K255" s="2" t="s">
        <v>1563</v>
      </c>
    </row>
    <row r="256" spans="1:11" x14ac:dyDescent="0.35">
      <c r="A256" s="2" t="s">
        <v>262</v>
      </c>
      <c r="B256" s="6">
        <v>42870</v>
      </c>
      <c r="C256" s="6">
        <v>42955</v>
      </c>
      <c r="D256">
        <f>_xlfn.DAYS(C256,B256)</f>
        <v>85</v>
      </c>
      <c r="E256" s="2">
        <v>1</v>
      </c>
      <c r="F256" s="3">
        <v>1423</v>
      </c>
      <c r="G256" s="3" t="s">
        <v>705</v>
      </c>
      <c r="H256" s="8" t="str">
        <f>F256&amp;" "&amp;G256</f>
        <v>1423 FAIRFIELD RD</v>
      </c>
      <c r="I256" s="4" t="s">
        <v>1170</v>
      </c>
      <c r="J256" s="3">
        <v>-123.344429378532</v>
      </c>
      <c r="K256" s="2" t="s">
        <v>1754</v>
      </c>
    </row>
    <row r="257" spans="1:11" x14ac:dyDescent="0.35">
      <c r="A257" s="2" t="s">
        <v>263</v>
      </c>
      <c r="B257" s="6">
        <v>42857</v>
      </c>
      <c r="C257" s="6">
        <v>43075</v>
      </c>
      <c r="D257">
        <f>_xlfn.DAYS(C257,B257)</f>
        <v>218</v>
      </c>
      <c r="E257" s="2">
        <v>1</v>
      </c>
      <c r="F257" s="3">
        <v>1245</v>
      </c>
      <c r="G257" s="3" t="s">
        <v>796</v>
      </c>
      <c r="H257" s="8" t="str">
        <f>F257&amp;" "&amp;G257</f>
        <v>1245 VISTA HTS</v>
      </c>
      <c r="I257" s="4" t="s">
        <v>1171</v>
      </c>
      <c r="J257" s="3">
        <v>-123.352625290758</v>
      </c>
      <c r="K257" s="2" t="s">
        <v>1563</v>
      </c>
    </row>
    <row r="258" spans="1:11" x14ac:dyDescent="0.35">
      <c r="A258" s="2" t="s">
        <v>264</v>
      </c>
      <c r="B258" s="6">
        <v>42832</v>
      </c>
      <c r="C258" s="6">
        <v>43417</v>
      </c>
      <c r="D258">
        <f>_xlfn.DAYS(C258,B258)</f>
        <v>585</v>
      </c>
      <c r="E258" s="2">
        <v>1</v>
      </c>
      <c r="F258" s="3">
        <v>1328</v>
      </c>
      <c r="G258" s="3" t="s">
        <v>827</v>
      </c>
      <c r="H258" s="8" t="str">
        <f>F258&amp;" "&amp;G258</f>
        <v>1328 VINING ST</v>
      </c>
      <c r="I258" s="4" t="s">
        <v>1172</v>
      </c>
      <c r="J258" s="3">
        <v>-123.34373667665599</v>
      </c>
      <c r="K258" s="2" t="s">
        <v>1755</v>
      </c>
    </row>
    <row r="259" spans="1:11" ht="43.5" x14ac:dyDescent="0.35">
      <c r="A259" s="2" t="s">
        <v>265</v>
      </c>
      <c r="B259" s="6">
        <v>42830</v>
      </c>
      <c r="C259" s="6">
        <v>44167</v>
      </c>
      <c r="D259">
        <f>_xlfn.DAYS(C259,B259)</f>
        <v>1337</v>
      </c>
      <c r="E259" s="2">
        <v>1</v>
      </c>
      <c r="F259" s="3">
        <v>1110</v>
      </c>
      <c r="G259" s="3" t="s">
        <v>757</v>
      </c>
      <c r="H259" s="8" t="str">
        <f>F259&amp;" "&amp;G259</f>
        <v>1110 TOPAZ AVE</v>
      </c>
      <c r="I259" s="4" t="s">
        <v>1173</v>
      </c>
      <c r="J259" s="3">
        <v>-123.356900507633</v>
      </c>
      <c r="K259" s="2" t="s">
        <v>1756</v>
      </c>
    </row>
    <row r="260" spans="1:11" x14ac:dyDescent="0.35">
      <c r="A260" s="2" t="s">
        <v>266</v>
      </c>
      <c r="B260" s="6">
        <v>42830</v>
      </c>
      <c r="C260" s="6">
        <v>43230</v>
      </c>
      <c r="D260">
        <f>_xlfn.DAYS(C260,B260)</f>
        <v>400</v>
      </c>
      <c r="E260" s="2">
        <v>1</v>
      </c>
      <c r="F260" s="3">
        <v>36</v>
      </c>
      <c r="G260" s="3" t="s">
        <v>828</v>
      </c>
      <c r="H260" s="8" t="str">
        <f>F260&amp;" "&amp;G260</f>
        <v>36 SIMCOE ST</v>
      </c>
      <c r="I260" s="4" t="s">
        <v>1174</v>
      </c>
      <c r="J260" s="3">
        <v>-123.38397166963</v>
      </c>
      <c r="K260" s="2" t="s">
        <v>1757</v>
      </c>
    </row>
    <row r="261" spans="1:11" x14ac:dyDescent="0.35">
      <c r="A261" s="2" t="s">
        <v>267</v>
      </c>
      <c r="B261" s="6">
        <v>42824</v>
      </c>
      <c r="C261" s="6">
        <v>43270</v>
      </c>
      <c r="D261">
        <f>_xlfn.DAYS(C261,B261)</f>
        <v>446</v>
      </c>
      <c r="E261" s="2">
        <v>1</v>
      </c>
      <c r="F261" s="3">
        <v>722</v>
      </c>
      <c r="G261" s="3" t="s">
        <v>829</v>
      </c>
      <c r="H261" s="8" t="str">
        <f>F261&amp;" "&amp;G261</f>
        <v>722 RUSSELL ST</v>
      </c>
      <c r="I261" s="4" t="s">
        <v>1175</v>
      </c>
      <c r="J261" s="3">
        <v>-123.387446294439</v>
      </c>
      <c r="K261" s="2" t="s">
        <v>1677</v>
      </c>
    </row>
    <row r="262" spans="1:11" x14ac:dyDescent="0.35">
      <c r="A262" s="2" t="s">
        <v>268</v>
      </c>
      <c r="B262" s="6">
        <v>42807</v>
      </c>
      <c r="C262" s="6">
        <v>43304</v>
      </c>
      <c r="D262">
        <f>_xlfn.DAYS(C262,B262)</f>
        <v>497</v>
      </c>
      <c r="E262" s="2">
        <v>1</v>
      </c>
      <c r="F262" s="3">
        <v>2927</v>
      </c>
      <c r="G262" s="3" t="s">
        <v>780</v>
      </c>
      <c r="H262" s="8" t="str">
        <f>F262&amp;" "&amp;G262</f>
        <v>2927 CEDAR HILL RD</v>
      </c>
      <c r="I262" s="4" t="s">
        <v>1176</v>
      </c>
      <c r="J262" s="3">
        <v>-123.34666866273901</v>
      </c>
      <c r="K262" s="2" t="s">
        <v>1758</v>
      </c>
    </row>
    <row r="263" spans="1:11" x14ac:dyDescent="0.35">
      <c r="A263" s="2" t="s">
        <v>269</v>
      </c>
      <c r="B263" s="6">
        <v>42807</v>
      </c>
      <c r="C263" s="6">
        <v>44760</v>
      </c>
      <c r="D263">
        <f>_xlfn.DAYS(C263,B263)</f>
        <v>1953</v>
      </c>
      <c r="E263" s="2">
        <v>1</v>
      </c>
      <c r="F263" s="3">
        <v>38</v>
      </c>
      <c r="G263" s="3" t="s">
        <v>830</v>
      </c>
      <c r="H263" s="8" t="str">
        <f>F263&amp;" "&amp;G263</f>
        <v>38 PADDON AVE</v>
      </c>
      <c r="I263" s="4" t="s">
        <v>1177</v>
      </c>
      <c r="J263" s="3">
        <v>-123.371458488017</v>
      </c>
      <c r="K263" s="2" t="s">
        <v>1759</v>
      </c>
    </row>
    <row r="264" spans="1:11" x14ac:dyDescent="0.35">
      <c r="A264" s="2" t="s">
        <v>270</v>
      </c>
      <c r="B264" s="6">
        <v>42803</v>
      </c>
      <c r="C264" s="6">
        <v>43201</v>
      </c>
      <c r="D264">
        <f>_xlfn.DAYS(C264,B264)</f>
        <v>398</v>
      </c>
      <c r="E264" s="2">
        <v>1</v>
      </c>
      <c r="F264" s="3">
        <v>1770</v>
      </c>
      <c r="G264" s="3" t="s">
        <v>693</v>
      </c>
      <c r="H264" s="8" t="str">
        <f>F264&amp;" "&amp;G264</f>
        <v>1770 ALBERT AVE</v>
      </c>
      <c r="I264" s="4" t="s">
        <v>1178</v>
      </c>
      <c r="J264" s="3">
        <v>-123.331014275583</v>
      </c>
      <c r="K264" s="2" t="s">
        <v>1563</v>
      </c>
    </row>
    <row r="265" spans="1:11" x14ac:dyDescent="0.35">
      <c r="A265" s="2" t="s">
        <v>271</v>
      </c>
      <c r="B265" s="6">
        <v>42794</v>
      </c>
      <c r="C265" s="6">
        <v>43277</v>
      </c>
      <c r="D265">
        <f>_xlfn.DAYS(C265,B265)</f>
        <v>483</v>
      </c>
      <c r="E265" s="2">
        <v>1</v>
      </c>
      <c r="F265" s="3">
        <v>1026</v>
      </c>
      <c r="G265" s="3" t="s">
        <v>710</v>
      </c>
      <c r="H265" s="8" t="str">
        <f>F265&amp;" "&amp;G265</f>
        <v>1026 CLARE ST</v>
      </c>
      <c r="I265" s="4" t="s">
        <v>1179</v>
      </c>
      <c r="J265" s="3">
        <v>-123.328389686009</v>
      </c>
      <c r="K265" s="2" t="s">
        <v>1677</v>
      </c>
    </row>
    <row r="266" spans="1:11" x14ac:dyDescent="0.35">
      <c r="A266" s="2" t="s">
        <v>272</v>
      </c>
      <c r="B266" s="6">
        <v>42790</v>
      </c>
      <c r="C266" s="6">
        <v>43789</v>
      </c>
      <c r="D266">
        <f>_xlfn.DAYS(C266,B266)</f>
        <v>999</v>
      </c>
      <c r="E266" s="2">
        <v>1</v>
      </c>
      <c r="F266" s="3">
        <v>1667</v>
      </c>
      <c r="G266" s="3" t="s">
        <v>800</v>
      </c>
      <c r="H266" s="8" t="str">
        <f>F266&amp;" "&amp;G266</f>
        <v>1667 RICHARDSON ST</v>
      </c>
      <c r="I266" s="4" t="s">
        <v>1180</v>
      </c>
      <c r="J266" s="3">
        <v>-123.333842109101</v>
      </c>
      <c r="K266" s="2" t="s">
        <v>1760</v>
      </c>
    </row>
    <row r="267" spans="1:11" x14ac:dyDescent="0.35">
      <c r="A267" s="2" t="s">
        <v>273</v>
      </c>
      <c r="B267" s="6">
        <v>42776</v>
      </c>
      <c r="C267" s="6">
        <v>43193</v>
      </c>
      <c r="D267">
        <f>_xlfn.DAYS(C267,B267)</f>
        <v>417</v>
      </c>
      <c r="E267" s="2">
        <v>1</v>
      </c>
      <c r="F267" s="3">
        <v>2945</v>
      </c>
      <c r="G267" s="3" t="s">
        <v>823</v>
      </c>
      <c r="H267" s="8" t="str">
        <f>F267&amp;" "&amp;G267</f>
        <v>2945 GOSWORTH RD</v>
      </c>
      <c r="I267" s="4" t="s">
        <v>1181</v>
      </c>
      <c r="J267" s="3">
        <v>-123.343913472647</v>
      </c>
      <c r="K267" s="2" t="s">
        <v>1677</v>
      </c>
    </row>
    <row r="268" spans="1:11" x14ac:dyDescent="0.35">
      <c r="A268" s="2" t="s">
        <v>274</v>
      </c>
      <c r="B268" s="6">
        <v>42759</v>
      </c>
      <c r="C268" s="6">
        <v>43014</v>
      </c>
      <c r="D268">
        <f>_xlfn.DAYS(C268,B268)</f>
        <v>255</v>
      </c>
      <c r="E268" s="2">
        <v>1</v>
      </c>
      <c r="F268" s="3">
        <v>1513</v>
      </c>
      <c r="G268" s="3" t="s">
        <v>802</v>
      </c>
      <c r="H268" s="8" t="str">
        <f>F268&amp;" "&amp;G268</f>
        <v>1513 BANK ST</v>
      </c>
      <c r="I268" s="4" t="s">
        <v>1182</v>
      </c>
      <c r="J268" s="3">
        <v>-123.328485686698</v>
      </c>
      <c r="K268" s="2" t="s">
        <v>1761</v>
      </c>
    </row>
    <row r="269" spans="1:11" x14ac:dyDescent="0.35">
      <c r="A269" s="2" t="s">
        <v>275</v>
      </c>
      <c r="B269" s="6">
        <v>42746</v>
      </c>
      <c r="C269" s="6">
        <v>44161</v>
      </c>
      <c r="D269">
        <f>_xlfn.DAYS(C269,B269)</f>
        <v>1415</v>
      </c>
      <c r="E269" s="2">
        <v>1</v>
      </c>
      <c r="F269" s="3">
        <v>1139</v>
      </c>
      <c r="G269" s="3" t="s">
        <v>831</v>
      </c>
      <c r="H269" s="8" t="str">
        <f>F269&amp;" "&amp;G269</f>
        <v>1139 LEONARD ST</v>
      </c>
      <c r="I269" s="4" t="s">
        <v>1183</v>
      </c>
      <c r="J269" s="3">
        <v>-123.355833890933</v>
      </c>
      <c r="K269" s="2" t="s">
        <v>1762</v>
      </c>
    </row>
    <row r="270" spans="1:11" x14ac:dyDescent="0.35">
      <c r="A270" s="2" t="s">
        <v>276</v>
      </c>
      <c r="B270" s="6">
        <v>42720</v>
      </c>
      <c r="C270" s="6">
        <v>43069</v>
      </c>
      <c r="D270">
        <f>_xlfn.DAYS(C270,B270)</f>
        <v>349</v>
      </c>
      <c r="E270" s="2">
        <v>1</v>
      </c>
      <c r="F270" s="3">
        <v>863</v>
      </c>
      <c r="G270" s="3" t="s">
        <v>770</v>
      </c>
      <c r="H270" s="8" t="str">
        <f>F270&amp;" "&amp;G270</f>
        <v>863 RICHMOND AVE</v>
      </c>
      <c r="I270" s="4" t="s">
        <v>1184</v>
      </c>
      <c r="J270" s="3">
        <v>-123.330604890831</v>
      </c>
      <c r="K270" s="2" t="s">
        <v>1677</v>
      </c>
    </row>
    <row r="271" spans="1:11" x14ac:dyDescent="0.35">
      <c r="A271" s="2" t="s">
        <v>277</v>
      </c>
      <c r="B271" s="6">
        <v>42720</v>
      </c>
      <c r="C271" s="6">
        <v>42767</v>
      </c>
      <c r="D271">
        <f>_xlfn.DAYS(C271,B271)</f>
        <v>47</v>
      </c>
      <c r="E271" s="2">
        <v>1</v>
      </c>
      <c r="F271" s="3">
        <v>711</v>
      </c>
      <c r="G271" s="3" t="s">
        <v>832</v>
      </c>
      <c r="H271" s="8" t="str">
        <f>F271&amp;" "&amp;G271</f>
        <v>711 SUFFOLK ST</v>
      </c>
      <c r="I271" s="4" t="s">
        <v>1185</v>
      </c>
      <c r="J271" s="3">
        <v>-123.39161863251999</v>
      </c>
      <c r="K271" s="2" t="s">
        <v>1763</v>
      </c>
    </row>
    <row r="272" spans="1:11" x14ac:dyDescent="0.35">
      <c r="A272" s="2" t="s">
        <v>278</v>
      </c>
      <c r="B272" s="6">
        <v>42713</v>
      </c>
      <c r="C272" s="6">
        <v>43319</v>
      </c>
      <c r="D272">
        <f>_xlfn.DAYS(C272,B272)</f>
        <v>606</v>
      </c>
      <c r="E272" s="2">
        <v>1</v>
      </c>
      <c r="F272" s="3">
        <v>517</v>
      </c>
      <c r="G272" s="3" t="s">
        <v>833</v>
      </c>
      <c r="H272" s="8" t="str">
        <f>F272&amp;" "&amp;G272</f>
        <v>517 HARBINGER AVE</v>
      </c>
      <c r="I272" s="4" t="s">
        <v>1186</v>
      </c>
      <c r="J272" s="3">
        <v>-123.350196847185</v>
      </c>
      <c r="K272" s="2" t="s">
        <v>1764</v>
      </c>
    </row>
    <row r="273" spans="1:11" x14ac:dyDescent="0.35">
      <c r="A273" s="2" t="s">
        <v>279</v>
      </c>
      <c r="B273" s="6">
        <v>42705</v>
      </c>
      <c r="C273" s="6">
        <v>44158</v>
      </c>
      <c r="D273">
        <f>_xlfn.DAYS(C273,B273)</f>
        <v>1453</v>
      </c>
      <c r="E273" s="2">
        <v>1</v>
      </c>
      <c r="F273" s="3">
        <v>1935</v>
      </c>
      <c r="G273" s="3" t="s">
        <v>834</v>
      </c>
      <c r="H273" s="8" t="str">
        <f>F273&amp;" "&amp;G273</f>
        <v>1935 ASHGROVE ST</v>
      </c>
      <c r="I273" s="4" t="s">
        <v>1187</v>
      </c>
      <c r="J273" s="3">
        <v>-123.33153961060501</v>
      </c>
      <c r="K273" s="2" t="s">
        <v>1677</v>
      </c>
    </row>
    <row r="274" spans="1:11" x14ac:dyDescent="0.35">
      <c r="A274" s="2" t="s">
        <v>280</v>
      </c>
      <c r="B274" s="6">
        <v>42704</v>
      </c>
      <c r="C274" s="6">
        <v>42949</v>
      </c>
      <c r="D274">
        <f>_xlfn.DAYS(C274,B274)</f>
        <v>245</v>
      </c>
      <c r="E274" s="2">
        <v>1</v>
      </c>
      <c r="F274" s="3">
        <v>1535</v>
      </c>
      <c r="G274" s="3" t="s">
        <v>767</v>
      </c>
      <c r="H274" s="8" t="str">
        <f>F274&amp;" "&amp;G274</f>
        <v>1535 DAVIE ST</v>
      </c>
      <c r="I274" s="4" t="s">
        <v>1188</v>
      </c>
      <c r="J274" s="3">
        <v>-123.325767719589</v>
      </c>
      <c r="K274" s="2" t="s">
        <v>1765</v>
      </c>
    </row>
    <row r="275" spans="1:11" x14ac:dyDescent="0.35">
      <c r="A275" s="2" t="s">
        <v>281</v>
      </c>
      <c r="B275" s="6">
        <v>42702</v>
      </c>
      <c r="C275" s="6">
        <v>42969</v>
      </c>
      <c r="D275">
        <f>_xlfn.DAYS(C275,B275)</f>
        <v>267</v>
      </c>
      <c r="E275" s="2">
        <v>1</v>
      </c>
      <c r="F275" s="3">
        <v>1635</v>
      </c>
      <c r="G275" s="3" t="s">
        <v>716</v>
      </c>
      <c r="H275" s="8" t="str">
        <f>F275&amp;" "&amp;G275</f>
        <v>1635 KINGS RD</v>
      </c>
      <c r="I275" s="3">
        <v>48.437788752693997</v>
      </c>
      <c r="J275" s="3">
        <v>-123.334108158242</v>
      </c>
      <c r="K275" s="2" t="s">
        <v>1736</v>
      </c>
    </row>
    <row r="276" spans="1:11" x14ac:dyDescent="0.35">
      <c r="A276" s="2" t="s">
        <v>282</v>
      </c>
      <c r="B276" s="6">
        <v>42681</v>
      </c>
      <c r="C276" s="6">
        <v>42890</v>
      </c>
      <c r="D276">
        <f>_xlfn.DAYS(C276,B276)</f>
        <v>209</v>
      </c>
      <c r="E276" s="2">
        <v>1</v>
      </c>
      <c r="F276" s="3">
        <v>1145</v>
      </c>
      <c r="G276" s="3" t="s">
        <v>835</v>
      </c>
      <c r="H276" s="8" t="str">
        <f>F276&amp;" "&amp;G276</f>
        <v>1145 FAITHFUL ST</v>
      </c>
      <c r="I276" s="4" t="s">
        <v>1189</v>
      </c>
      <c r="J276" s="3">
        <v>-123.355730635749</v>
      </c>
      <c r="K276" s="2" t="s">
        <v>1766</v>
      </c>
    </row>
    <row r="277" spans="1:11" ht="29" x14ac:dyDescent="0.35">
      <c r="A277" s="2" t="s">
        <v>283</v>
      </c>
      <c r="B277" s="6">
        <v>42656</v>
      </c>
      <c r="C277" s="6">
        <v>43070</v>
      </c>
      <c r="D277">
        <f>_xlfn.DAYS(C277,B277)</f>
        <v>414</v>
      </c>
      <c r="E277" s="2">
        <v>1</v>
      </c>
      <c r="F277" s="3">
        <v>3125</v>
      </c>
      <c r="G277" s="3" t="s">
        <v>807</v>
      </c>
      <c r="H277" s="8" t="str">
        <f>F277&amp;" "&amp;G277</f>
        <v>3125 SOMERSET ST</v>
      </c>
      <c r="I277" s="4" t="s">
        <v>1190</v>
      </c>
      <c r="J277" s="3">
        <v>-123.35650543237399</v>
      </c>
      <c r="K277" s="2" t="s">
        <v>1767</v>
      </c>
    </row>
    <row r="278" spans="1:11" x14ac:dyDescent="0.35">
      <c r="A278" s="2" t="s">
        <v>284</v>
      </c>
      <c r="B278" s="6">
        <v>42632</v>
      </c>
      <c r="C278" s="6">
        <v>42927</v>
      </c>
      <c r="D278">
        <f>_xlfn.DAYS(C278,B278)</f>
        <v>295</v>
      </c>
      <c r="E278" s="2">
        <v>1</v>
      </c>
      <c r="F278" s="3">
        <v>266</v>
      </c>
      <c r="G278" s="3" t="s">
        <v>836</v>
      </c>
      <c r="H278" s="8" t="str">
        <f>F278&amp;" "&amp;G278</f>
        <v>266 BEECHWOOD AVE</v>
      </c>
      <c r="I278" s="4" t="s">
        <v>1191</v>
      </c>
      <c r="J278" s="3">
        <v>-123.333119091139</v>
      </c>
      <c r="K278" s="2" t="s">
        <v>1768</v>
      </c>
    </row>
    <row r="279" spans="1:11" x14ac:dyDescent="0.35">
      <c r="A279" s="2" t="s">
        <v>626</v>
      </c>
      <c r="B279" s="6">
        <v>38197</v>
      </c>
      <c r="C279" s="6">
        <v>38841</v>
      </c>
      <c r="D279">
        <f>_xlfn.DAYS(C279,B279)</f>
        <v>644</v>
      </c>
      <c r="E279" s="2">
        <v>1</v>
      </c>
      <c r="F279" s="3">
        <v>1415</v>
      </c>
      <c r="G279" s="3" t="s">
        <v>732</v>
      </c>
      <c r="H279" s="8" t="str">
        <f>F279&amp;" "&amp;G279</f>
        <v>1415 CAMOSUN ST</v>
      </c>
      <c r="I279" s="3">
        <v>48.425904683870698</v>
      </c>
      <c r="J279" s="3">
        <v>-123.34694873054499</v>
      </c>
      <c r="K279" s="2" t="s">
        <v>2012</v>
      </c>
    </row>
    <row r="280" spans="1:11" x14ac:dyDescent="0.35">
      <c r="A280" s="2" t="s">
        <v>286</v>
      </c>
      <c r="B280" s="6">
        <v>42626</v>
      </c>
      <c r="C280" s="6">
        <v>43024</v>
      </c>
      <c r="D280">
        <f>_xlfn.DAYS(C280,B280)</f>
        <v>398</v>
      </c>
      <c r="E280" s="2">
        <v>1</v>
      </c>
      <c r="F280" s="3">
        <v>318</v>
      </c>
      <c r="G280" s="3" t="s">
        <v>782</v>
      </c>
      <c r="H280" s="8" t="str">
        <f>F280&amp;" "&amp;G280</f>
        <v>318 IRVING RD</v>
      </c>
      <c r="I280" s="4" t="s">
        <v>1192</v>
      </c>
      <c r="J280" s="3">
        <v>-123.32922250589399</v>
      </c>
      <c r="K280" s="2" t="s">
        <v>1769</v>
      </c>
    </row>
    <row r="281" spans="1:11" x14ac:dyDescent="0.35">
      <c r="A281" s="2" t="s">
        <v>287</v>
      </c>
      <c r="B281" s="6">
        <v>42612</v>
      </c>
      <c r="C281" s="6">
        <v>42955</v>
      </c>
      <c r="D281">
        <f>_xlfn.DAYS(C281,B281)</f>
        <v>343</v>
      </c>
      <c r="E281" s="2">
        <v>1</v>
      </c>
      <c r="F281" s="3">
        <v>2957</v>
      </c>
      <c r="G281" s="3" t="s">
        <v>747</v>
      </c>
      <c r="H281" s="8" t="str">
        <f>F281&amp;" "&amp;G281</f>
        <v>2957 SCOTT ST</v>
      </c>
      <c r="I281" s="4" t="s">
        <v>1193</v>
      </c>
      <c r="J281" s="3">
        <v>-123.334408981108</v>
      </c>
      <c r="K281" s="2" t="s">
        <v>1651</v>
      </c>
    </row>
    <row r="282" spans="1:11" x14ac:dyDescent="0.35">
      <c r="A282" s="2" t="s">
        <v>288</v>
      </c>
      <c r="B282" s="6">
        <v>42607</v>
      </c>
      <c r="C282" s="6">
        <v>42902</v>
      </c>
      <c r="D282">
        <f>_xlfn.DAYS(C282,B282)</f>
        <v>295</v>
      </c>
      <c r="E282" s="2">
        <v>1</v>
      </c>
      <c r="F282" s="3">
        <v>2313</v>
      </c>
      <c r="G282" s="3" t="s">
        <v>799</v>
      </c>
      <c r="H282" s="8" t="str">
        <f>F282&amp;" "&amp;G282</f>
        <v>2313 QUADRA ST</v>
      </c>
      <c r="I282" s="4" t="s">
        <v>1194</v>
      </c>
      <c r="J282" s="3">
        <v>-123.35776031269</v>
      </c>
      <c r="K282" s="2" t="s">
        <v>1770</v>
      </c>
    </row>
    <row r="283" spans="1:11" x14ac:dyDescent="0.35">
      <c r="A283" s="2" t="s">
        <v>289</v>
      </c>
      <c r="B283" s="6">
        <v>42600</v>
      </c>
      <c r="C283" s="6">
        <v>43056</v>
      </c>
      <c r="D283">
        <f>_xlfn.DAYS(C283,B283)</f>
        <v>456</v>
      </c>
      <c r="E283" s="2">
        <v>1</v>
      </c>
      <c r="F283" s="3">
        <v>2017</v>
      </c>
      <c r="G283" s="3" t="s">
        <v>826</v>
      </c>
      <c r="H283" s="8" t="str">
        <f>F283&amp;" "&amp;G283</f>
        <v>2017 FERNWOOD RD</v>
      </c>
      <c r="I283" s="3">
        <v>48.4311039571786</v>
      </c>
      <c r="J283" s="3">
        <v>-123.344839113088</v>
      </c>
      <c r="K283" s="2" t="s">
        <v>1677</v>
      </c>
    </row>
    <row r="284" spans="1:11" x14ac:dyDescent="0.35">
      <c r="A284" s="2" t="s">
        <v>290</v>
      </c>
      <c r="B284" s="6">
        <v>42598</v>
      </c>
      <c r="C284" s="6">
        <v>42914</v>
      </c>
      <c r="D284">
        <f>_xlfn.DAYS(C284,B284)</f>
        <v>316</v>
      </c>
      <c r="E284" s="2">
        <v>1</v>
      </c>
      <c r="F284" s="3">
        <v>1526</v>
      </c>
      <c r="G284" s="3" t="s">
        <v>837</v>
      </c>
      <c r="H284" s="8" t="str">
        <f>F284&amp;" "&amp;G284</f>
        <v>1526 OAKLAND AVE</v>
      </c>
      <c r="I284" s="4" t="s">
        <v>1195</v>
      </c>
      <c r="J284" s="3">
        <v>-123.342460286235</v>
      </c>
      <c r="K284" s="2" t="s">
        <v>1771</v>
      </c>
    </row>
    <row r="285" spans="1:11" x14ac:dyDescent="0.35">
      <c r="A285" s="2" t="s">
        <v>291</v>
      </c>
      <c r="B285" s="6">
        <v>42594</v>
      </c>
      <c r="C285" s="6">
        <v>43115</v>
      </c>
      <c r="D285">
        <f>_xlfn.DAYS(C285,B285)</f>
        <v>521</v>
      </c>
      <c r="E285" s="2">
        <v>1</v>
      </c>
      <c r="F285" s="3">
        <v>1720</v>
      </c>
      <c r="G285" s="3" t="s">
        <v>716</v>
      </c>
      <c r="H285" s="8" t="str">
        <f>F285&amp;" "&amp;G285</f>
        <v>1720 KINGS RD</v>
      </c>
      <c r="I285" s="4" t="s">
        <v>1196</v>
      </c>
      <c r="J285" s="3">
        <v>-123.331559701874</v>
      </c>
      <c r="K285" s="2" t="s">
        <v>1772</v>
      </c>
    </row>
    <row r="286" spans="1:11" x14ac:dyDescent="0.35">
      <c r="A286" s="2" t="s">
        <v>292</v>
      </c>
      <c r="B286" s="6">
        <v>42591</v>
      </c>
      <c r="C286" s="6">
        <v>43174</v>
      </c>
      <c r="D286">
        <f>_xlfn.DAYS(C286,B286)</f>
        <v>583</v>
      </c>
      <c r="E286" s="2">
        <v>1</v>
      </c>
      <c r="F286" s="3">
        <v>1819</v>
      </c>
      <c r="G286" s="3" t="s">
        <v>688</v>
      </c>
      <c r="H286" s="8" t="str">
        <f>F286&amp;" "&amp;G286</f>
        <v>1819 STANLEY AVE</v>
      </c>
      <c r="I286" s="4" t="s">
        <v>1197</v>
      </c>
      <c r="J286" s="3">
        <v>-123.34187143730701</v>
      </c>
      <c r="K286" s="2" t="s">
        <v>1773</v>
      </c>
    </row>
    <row r="287" spans="1:11" ht="29" x14ac:dyDescent="0.35">
      <c r="A287" s="2" t="s">
        <v>293</v>
      </c>
      <c r="B287" s="6">
        <v>42584</v>
      </c>
      <c r="C287" s="6">
        <v>43537</v>
      </c>
      <c r="D287">
        <f>_xlfn.DAYS(C287,B287)</f>
        <v>953</v>
      </c>
      <c r="E287" s="2">
        <v>1</v>
      </c>
      <c r="F287" s="3">
        <v>120</v>
      </c>
      <c r="G287" s="3" t="s">
        <v>793</v>
      </c>
      <c r="H287" s="8" t="str">
        <f>F287&amp;" "&amp;G287</f>
        <v>120 OLIVE ST</v>
      </c>
      <c r="I287" s="4" t="s">
        <v>1198</v>
      </c>
      <c r="J287" s="3">
        <v>-123.349538380917</v>
      </c>
      <c r="K287" s="2" t="s">
        <v>1774</v>
      </c>
    </row>
    <row r="288" spans="1:11" x14ac:dyDescent="0.35">
      <c r="A288" s="2" t="s">
        <v>294</v>
      </c>
      <c r="B288" s="6">
        <v>42569</v>
      </c>
      <c r="C288" s="6">
        <v>42859</v>
      </c>
      <c r="D288">
        <f>_xlfn.DAYS(C288,B288)</f>
        <v>290</v>
      </c>
      <c r="E288" s="2">
        <v>1</v>
      </c>
      <c r="F288" s="3">
        <v>1216</v>
      </c>
      <c r="G288" s="3" t="s">
        <v>838</v>
      </c>
      <c r="H288" s="8" t="str">
        <f>F288&amp;" "&amp;G288</f>
        <v>1216 BASIL AVE</v>
      </c>
      <c r="I288" s="4" t="s">
        <v>1199</v>
      </c>
      <c r="J288" s="3">
        <v>-123.35343528112401</v>
      </c>
      <c r="K288" s="2" t="s">
        <v>1677</v>
      </c>
    </row>
    <row r="289" spans="1:11" x14ac:dyDescent="0.35">
      <c r="A289" s="2" t="s">
        <v>295</v>
      </c>
      <c r="B289" s="6">
        <v>42569</v>
      </c>
      <c r="C289" s="6">
        <v>42958</v>
      </c>
      <c r="D289">
        <f>_xlfn.DAYS(C289,B289)</f>
        <v>389</v>
      </c>
      <c r="E289" s="2">
        <v>1</v>
      </c>
      <c r="F289" s="3">
        <v>3178</v>
      </c>
      <c r="G289" s="3" t="s">
        <v>799</v>
      </c>
      <c r="H289" s="8" t="str">
        <f>F289&amp;" "&amp;G289</f>
        <v>3178 QUADRA ST</v>
      </c>
      <c r="I289" s="4" t="s">
        <v>1200</v>
      </c>
      <c r="J289" s="3">
        <v>-123.36214806399499</v>
      </c>
      <c r="K289" s="2" t="s">
        <v>1775</v>
      </c>
    </row>
    <row r="290" spans="1:11" x14ac:dyDescent="0.35">
      <c r="A290" s="2" t="s">
        <v>296</v>
      </c>
      <c r="B290" s="6">
        <v>42562</v>
      </c>
      <c r="C290" s="6">
        <v>43110</v>
      </c>
      <c r="D290">
        <f>_xlfn.DAYS(C290,B290)</f>
        <v>548</v>
      </c>
      <c r="E290" s="2">
        <v>1</v>
      </c>
      <c r="F290" s="3">
        <v>2760</v>
      </c>
      <c r="G290" s="3" t="s">
        <v>839</v>
      </c>
      <c r="H290" s="8" t="str">
        <f>F290&amp;" "&amp;G290</f>
        <v>2760 ROSEBERRY AVE</v>
      </c>
      <c r="I290" s="4" t="s">
        <v>1201</v>
      </c>
      <c r="J290" s="3">
        <v>-123.343896800493</v>
      </c>
      <c r="K290" s="2" t="s">
        <v>1569</v>
      </c>
    </row>
    <row r="291" spans="1:11" x14ac:dyDescent="0.35">
      <c r="A291" s="2" t="s">
        <v>297</v>
      </c>
      <c r="B291" s="6">
        <v>42550</v>
      </c>
      <c r="C291" s="6">
        <v>43168</v>
      </c>
      <c r="D291">
        <f>_xlfn.DAYS(C291,B291)</f>
        <v>618</v>
      </c>
      <c r="E291" s="2">
        <v>1</v>
      </c>
      <c r="F291" s="3">
        <v>635</v>
      </c>
      <c r="G291" s="3" t="s">
        <v>783</v>
      </c>
      <c r="H291" s="8" t="str">
        <f>F291&amp;" "&amp;G291</f>
        <v>635 LANGFORD ST</v>
      </c>
      <c r="I291" s="4" t="s">
        <v>1202</v>
      </c>
      <c r="J291" s="3">
        <v>-123.390274016435</v>
      </c>
      <c r="K291" s="2" t="s">
        <v>1776</v>
      </c>
    </row>
    <row r="292" spans="1:11" x14ac:dyDescent="0.35">
      <c r="A292" s="2" t="s">
        <v>298</v>
      </c>
      <c r="B292" s="6">
        <v>42538</v>
      </c>
      <c r="C292" s="6">
        <v>42907</v>
      </c>
      <c r="D292">
        <f>_xlfn.DAYS(C292,B292)</f>
        <v>369</v>
      </c>
      <c r="E292" s="2">
        <v>1</v>
      </c>
      <c r="F292" s="3">
        <v>1326</v>
      </c>
      <c r="G292" s="3" t="s">
        <v>800</v>
      </c>
      <c r="H292" s="8" t="str">
        <f>F292&amp;" "&amp;G292</f>
        <v>1326 RICHARDSON ST</v>
      </c>
      <c r="I292" s="4" t="s">
        <v>1203</v>
      </c>
      <c r="J292" s="3">
        <v>-123.346185063354</v>
      </c>
      <c r="K292" s="2" t="s">
        <v>1777</v>
      </c>
    </row>
    <row r="293" spans="1:11" ht="43.5" x14ac:dyDescent="0.35">
      <c r="A293" s="2" t="s">
        <v>299</v>
      </c>
      <c r="B293" s="6">
        <v>42523</v>
      </c>
      <c r="C293" s="6">
        <v>42957</v>
      </c>
      <c r="D293">
        <f>_xlfn.DAYS(C293,B293)</f>
        <v>434</v>
      </c>
      <c r="E293" s="2">
        <v>1</v>
      </c>
      <c r="F293" s="3">
        <v>202</v>
      </c>
      <c r="G293" s="3" t="s">
        <v>840</v>
      </c>
      <c r="H293" s="8" t="str">
        <f>F293&amp;" "&amp;G293</f>
        <v>202 MONTREAL ST</v>
      </c>
      <c r="I293" s="4" t="s">
        <v>1204</v>
      </c>
      <c r="J293" s="3">
        <v>-123.381732926884</v>
      </c>
      <c r="K293" s="2" t="s">
        <v>1778</v>
      </c>
    </row>
    <row r="294" spans="1:11" x14ac:dyDescent="0.35">
      <c r="A294" s="2" t="s">
        <v>300</v>
      </c>
      <c r="B294" s="6">
        <v>42508</v>
      </c>
      <c r="C294" s="6">
        <v>42767</v>
      </c>
      <c r="D294">
        <f>_xlfn.DAYS(C294,B294)</f>
        <v>259</v>
      </c>
      <c r="E294" s="2">
        <v>1</v>
      </c>
      <c r="F294" s="3">
        <v>1712</v>
      </c>
      <c r="G294" s="3" t="s">
        <v>820</v>
      </c>
      <c r="H294" s="8" t="str">
        <f>F294&amp;" "&amp;G294</f>
        <v>1712 HAULTAIN ST</v>
      </c>
      <c r="I294" s="4" t="s">
        <v>1205</v>
      </c>
      <c r="J294" s="3">
        <v>-123.333027922596</v>
      </c>
      <c r="K294" s="2" t="s">
        <v>1677</v>
      </c>
    </row>
    <row r="295" spans="1:11" x14ac:dyDescent="0.35">
      <c r="A295" s="2" t="s">
        <v>301</v>
      </c>
      <c r="B295" s="6">
        <v>42499</v>
      </c>
      <c r="C295" s="6">
        <v>42783</v>
      </c>
      <c r="D295">
        <f>_xlfn.DAYS(C295,B295)</f>
        <v>284</v>
      </c>
      <c r="E295" s="2">
        <v>1</v>
      </c>
      <c r="F295" s="3">
        <v>1005</v>
      </c>
      <c r="G295" s="3" t="s">
        <v>841</v>
      </c>
      <c r="H295" s="8" t="str">
        <f>F295&amp;" "&amp;G295</f>
        <v>1005 OLIPHANT AVE</v>
      </c>
      <c r="I295" s="4" t="s">
        <v>1206</v>
      </c>
      <c r="J295" s="3">
        <v>-123.358521853575</v>
      </c>
      <c r="K295" s="2" t="s">
        <v>1779</v>
      </c>
    </row>
    <row r="296" spans="1:11" x14ac:dyDescent="0.35">
      <c r="A296" s="2" t="s">
        <v>302</v>
      </c>
      <c r="B296" s="6">
        <v>42487</v>
      </c>
      <c r="C296" s="6">
        <v>44207</v>
      </c>
      <c r="D296">
        <f>_xlfn.DAYS(C296,B296)</f>
        <v>1720</v>
      </c>
      <c r="E296" s="2">
        <v>1</v>
      </c>
      <c r="F296" s="3">
        <v>540</v>
      </c>
      <c r="G296" s="3" t="s">
        <v>814</v>
      </c>
      <c r="H296" s="8" t="str">
        <f>F296&amp;" "&amp;G296</f>
        <v>540 CECELIA RD</v>
      </c>
      <c r="I296" s="4" t="s">
        <v>1207</v>
      </c>
      <c r="J296" s="3">
        <v>-123.373598934673</v>
      </c>
      <c r="K296" s="2" t="s">
        <v>1780</v>
      </c>
    </row>
    <row r="297" spans="1:11" x14ac:dyDescent="0.35">
      <c r="A297" s="2" t="s">
        <v>303</v>
      </c>
      <c r="B297" s="6">
        <v>42482</v>
      </c>
      <c r="C297" s="6">
        <v>42872</v>
      </c>
      <c r="D297">
        <f>_xlfn.DAYS(C297,B297)</f>
        <v>390</v>
      </c>
      <c r="E297" s="2">
        <v>1</v>
      </c>
      <c r="F297" s="3">
        <v>613</v>
      </c>
      <c r="G297" s="3" t="s">
        <v>842</v>
      </c>
      <c r="H297" s="8" t="str">
        <f>F297&amp;" "&amp;G297</f>
        <v>613 MARIFIELD AVE</v>
      </c>
      <c r="I297" s="4" t="s">
        <v>1208</v>
      </c>
      <c r="J297" s="3">
        <v>-123.368702344116</v>
      </c>
      <c r="K297" s="2" t="s">
        <v>1781</v>
      </c>
    </row>
    <row r="298" spans="1:11" x14ac:dyDescent="0.35">
      <c r="A298" s="2" t="s">
        <v>304</v>
      </c>
      <c r="B298" s="6">
        <v>42479</v>
      </c>
      <c r="C298" s="6">
        <v>43774</v>
      </c>
      <c r="D298">
        <f>_xlfn.DAYS(C298,B298)</f>
        <v>1295</v>
      </c>
      <c r="E298" s="2">
        <v>1</v>
      </c>
      <c r="F298" s="3">
        <v>2718</v>
      </c>
      <c r="G298" s="3" t="s">
        <v>747</v>
      </c>
      <c r="H298" s="8" t="str">
        <f>F298&amp;" "&amp;G298</f>
        <v>2718 SCOTT ST</v>
      </c>
      <c r="I298" s="4" t="s">
        <v>1209</v>
      </c>
      <c r="J298" s="3">
        <v>-123.335290279294</v>
      </c>
      <c r="K298" s="2" t="s">
        <v>1651</v>
      </c>
    </row>
    <row r="299" spans="1:11" x14ac:dyDescent="0.35">
      <c r="A299" s="2" t="s">
        <v>305</v>
      </c>
      <c r="B299" s="6">
        <v>42468</v>
      </c>
      <c r="C299" s="6">
        <v>42587</v>
      </c>
      <c r="D299">
        <f>_xlfn.DAYS(C299,B299)</f>
        <v>119</v>
      </c>
      <c r="E299" s="2">
        <v>1</v>
      </c>
      <c r="F299" s="3">
        <v>326</v>
      </c>
      <c r="G299" s="3" t="s">
        <v>726</v>
      </c>
      <c r="H299" s="8" t="str">
        <f>F299&amp;" "&amp;G299</f>
        <v>326 DALLAS RD</v>
      </c>
      <c r="I299" s="4" t="s">
        <v>1210</v>
      </c>
      <c r="J299" s="3">
        <v>-123.380819859054</v>
      </c>
      <c r="K299" s="2" t="s">
        <v>1569</v>
      </c>
    </row>
    <row r="300" spans="1:11" x14ac:dyDescent="0.35">
      <c r="A300" s="2" t="s">
        <v>306</v>
      </c>
      <c r="B300" s="6">
        <v>42466</v>
      </c>
      <c r="C300" s="6">
        <v>44189</v>
      </c>
      <c r="D300">
        <f>_xlfn.DAYS(C300,B300)</f>
        <v>1723</v>
      </c>
      <c r="E300" s="2">
        <v>1</v>
      </c>
      <c r="F300" s="3">
        <v>1028</v>
      </c>
      <c r="G300" s="3" t="s">
        <v>843</v>
      </c>
      <c r="H300" s="8" t="str">
        <f>F300&amp;" "&amp;G300</f>
        <v>1028 MCGREGOR AVE</v>
      </c>
      <c r="I300" s="4" t="s">
        <v>1211</v>
      </c>
      <c r="J300" s="3">
        <v>-123.33602445405</v>
      </c>
      <c r="K300" s="2" t="s">
        <v>1782</v>
      </c>
    </row>
    <row r="301" spans="1:11" x14ac:dyDescent="0.35">
      <c r="A301" s="2" t="s">
        <v>307</v>
      </c>
      <c r="B301" s="6">
        <v>42466</v>
      </c>
      <c r="C301" s="6">
        <v>42745</v>
      </c>
      <c r="D301">
        <f>_xlfn.DAYS(C301,B301)</f>
        <v>279</v>
      </c>
      <c r="E301" s="2">
        <v>1</v>
      </c>
      <c r="F301" s="3">
        <v>1733</v>
      </c>
      <c r="G301" s="3" t="s">
        <v>844</v>
      </c>
      <c r="H301" s="8" t="str">
        <f>F301&amp;" "&amp;G301</f>
        <v>1733 NEWTON ST</v>
      </c>
      <c r="I301" s="4" t="s">
        <v>1212</v>
      </c>
      <c r="J301" s="3">
        <v>-123.33190136395299</v>
      </c>
      <c r="K301" s="2" t="s">
        <v>1582</v>
      </c>
    </row>
    <row r="302" spans="1:11" x14ac:dyDescent="0.35">
      <c r="A302" s="2" t="s">
        <v>308</v>
      </c>
      <c r="B302" s="6">
        <v>42460</v>
      </c>
      <c r="C302" s="6">
        <v>42555</v>
      </c>
      <c r="D302">
        <f>_xlfn.DAYS(C302,B302)</f>
        <v>95</v>
      </c>
      <c r="E302" s="2">
        <v>1</v>
      </c>
      <c r="F302" s="3">
        <v>1707</v>
      </c>
      <c r="G302" s="3" t="s">
        <v>688</v>
      </c>
      <c r="H302" s="8" t="str">
        <f>F302&amp;" "&amp;G302</f>
        <v>1707 STANLEY AVE</v>
      </c>
      <c r="I302" s="4" t="s">
        <v>1213</v>
      </c>
      <c r="J302" s="3">
        <v>-123.34193613103901</v>
      </c>
      <c r="K302" s="2" t="s">
        <v>1582</v>
      </c>
    </row>
    <row r="303" spans="1:11" x14ac:dyDescent="0.35">
      <c r="A303" s="2" t="s">
        <v>309</v>
      </c>
      <c r="B303" s="6">
        <v>42445</v>
      </c>
      <c r="C303" s="6">
        <v>42676</v>
      </c>
      <c r="D303">
        <f>_xlfn.DAYS(C303,B303)</f>
        <v>231</v>
      </c>
      <c r="E303" s="2">
        <v>1</v>
      </c>
      <c r="F303" s="3">
        <v>2749</v>
      </c>
      <c r="G303" s="3" t="s">
        <v>823</v>
      </c>
      <c r="H303" s="8" t="str">
        <f>F303&amp;" "&amp;G303</f>
        <v>2749 GOSWORTH RD</v>
      </c>
      <c r="I303" s="4" t="s">
        <v>1214</v>
      </c>
      <c r="J303" s="3">
        <v>-123.341938822454</v>
      </c>
      <c r="K303" s="2" t="s">
        <v>1783</v>
      </c>
    </row>
    <row r="304" spans="1:11" x14ac:dyDescent="0.35">
      <c r="A304" s="2" t="s">
        <v>310</v>
      </c>
      <c r="B304" s="6">
        <v>42423</v>
      </c>
      <c r="C304" s="6">
        <v>42531</v>
      </c>
      <c r="D304">
        <f>_xlfn.DAYS(C304,B304)</f>
        <v>108</v>
      </c>
      <c r="E304" s="2">
        <v>1</v>
      </c>
      <c r="F304" s="3">
        <v>3119</v>
      </c>
      <c r="G304" s="3" t="s">
        <v>807</v>
      </c>
      <c r="H304" s="8" t="str">
        <f>F304&amp;" "&amp;G304</f>
        <v>3119 SOMERSET ST</v>
      </c>
      <c r="I304" s="4" t="s">
        <v>1215</v>
      </c>
      <c r="J304" s="3">
        <v>-123.35646701485599</v>
      </c>
      <c r="K304" s="2" t="s">
        <v>1784</v>
      </c>
    </row>
    <row r="305" spans="1:11" x14ac:dyDescent="0.35">
      <c r="A305" s="2" t="s">
        <v>311</v>
      </c>
      <c r="B305" s="6">
        <v>42412</v>
      </c>
      <c r="C305" s="6">
        <v>43097</v>
      </c>
      <c r="D305">
        <f>_xlfn.DAYS(C305,B305)</f>
        <v>685</v>
      </c>
      <c r="E305" s="2">
        <v>1</v>
      </c>
      <c r="F305" s="3">
        <v>2703</v>
      </c>
      <c r="G305" s="3" t="s">
        <v>816</v>
      </c>
      <c r="H305" s="8" t="str">
        <f>F305&amp;" "&amp;G305</f>
        <v>2703 AVEBURY AVE</v>
      </c>
      <c r="I305" s="4" t="s">
        <v>1216</v>
      </c>
      <c r="J305" s="3">
        <v>-123.341808612436</v>
      </c>
      <c r="K305" s="2" t="s">
        <v>1624</v>
      </c>
    </row>
    <row r="306" spans="1:11" x14ac:dyDescent="0.35">
      <c r="A306" s="2" t="s">
        <v>312</v>
      </c>
      <c r="B306" s="6">
        <v>42412</v>
      </c>
      <c r="C306" s="6">
        <v>42741</v>
      </c>
      <c r="D306">
        <f>_xlfn.DAYS(C306,B306)</f>
        <v>329</v>
      </c>
      <c r="E306" s="2">
        <v>1</v>
      </c>
      <c r="F306" s="3">
        <v>931</v>
      </c>
      <c r="G306" s="3" t="s">
        <v>802</v>
      </c>
      <c r="H306" s="8" t="str">
        <f>F306&amp;" "&amp;G306</f>
        <v>931 BANK ST</v>
      </c>
      <c r="I306" s="4" t="s">
        <v>1217</v>
      </c>
      <c r="J306" s="3">
        <v>-123.32838808221599</v>
      </c>
      <c r="K306" s="2" t="s">
        <v>1785</v>
      </c>
    </row>
    <row r="307" spans="1:11" x14ac:dyDescent="0.35">
      <c r="A307" s="2" t="s">
        <v>313</v>
      </c>
      <c r="B307" s="6">
        <v>42410</v>
      </c>
      <c r="C307" s="6">
        <v>42509</v>
      </c>
      <c r="D307">
        <f>_xlfn.DAYS(C307,B307)</f>
        <v>99</v>
      </c>
      <c r="E307" s="2">
        <v>1</v>
      </c>
      <c r="F307" s="3">
        <v>423</v>
      </c>
      <c r="G307" s="3" t="s">
        <v>845</v>
      </c>
      <c r="H307" s="8" t="str">
        <f>F307&amp;" "&amp;G307</f>
        <v>423 EDWARD ST</v>
      </c>
      <c r="I307" s="4" t="s">
        <v>1218</v>
      </c>
      <c r="J307" s="3">
        <v>-123.387011773738</v>
      </c>
      <c r="K307" s="2" t="s">
        <v>1786</v>
      </c>
    </row>
    <row r="308" spans="1:11" x14ac:dyDescent="0.35">
      <c r="A308" s="2" t="s">
        <v>314</v>
      </c>
      <c r="B308" s="6">
        <v>42387</v>
      </c>
      <c r="C308" s="6">
        <v>44131</v>
      </c>
      <c r="D308">
        <f>_xlfn.DAYS(C308,B308)</f>
        <v>1744</v>
      </c>
      <c r="E308" s="2">
        <v>1</v>
      </c>
      <c r="F308" s="3">
        <v>2548</v>
      </c>
      <c r="G308" s="3" t="s">
        <v>846</v>
      </c>
      <c r="H308" s="8" t="str">
        <f>F308&amp;" "&amp;G308</f>
        <v>2548 PRIOR ST</v>
      </c>
      <c r="I308" s="4" t="s">
        <v>1219</v>
      </c>
      <c r="J308" s="3">
        <v>-123.354243582222</v>
      </c>
      <c r="K308" s="2" t="s">
        <v>1787</v>
      </c>
    </row>
    <row r="309" spans="1:11" x14ac:dyDescent="0.35">
      <c r="A309" s="2" t="s">
        <v>315</v>
      </c>
      <c r="B309" s="6">
        <v>42382</v>
      </c>
      <c r="C309" s="6">
        <v>42657</v>
      </c>
      <c r="D309">
        <f>_xlfn.DAYS(C309,B309)</f>
        <v>275</v>
      </c>
      <c r="E309" s="2">
        <v>1</v>
      </c>
      <c r="F309" s="3">
        <v>89</v>
      </c>
      <c r="G309" s="3" t="s">
        <v>772</v>
      </c>
      <c r="H309" s="8" t="str">
        <f>F309&amp;" "&amp;G309</f>
        <v>89 WELLINGTON AVE</v>
      </c>
      <c r="I309" s="3">
        <v>48.409329982445698</v>
      </c>
      <c r="J309" s="3">
        <v>-123.35233520691401</v>
      </c>
      <c r="K309" s="2" t="s">
        <v>1569</v>
      </c>
    </row>
    <row r="310" spans="1:11" x14ac:dyDescent="0.35">
      <c r="A310" s="2" t="s">
        <v>316</v>
      </c>
      <c r="B310" s="6">
        <v>42381</v>
      </c>
      <c r="C310" s="6">
        <v>42726</v>
      </c>
      <c r="D310">
        <f>_xlfn.DAYS(C310,B310)</f>
        <v>345</v>
      </c>
      <c r="E310" s="2">
        <v>1</v>
      </c>
      <c r="F310" s="3">
        <v>2318</v>
      </c>
      <c r="G310" s="3" t="s">
        <v>725</v>
      </c>
      <c r="H310" s="8" t="str">
        <f>F310&amp;" "&amp;G310</f>
        <v>2318 SHAKESPEARE ST</v>
      </c>
      <c r="I310" s="3">
        <v>48.433170718982602</v>
      </c>
      <c r="J310" s="3">
        <v>-123.336029903709</v>
      </c>
      <c r="K310" s="2" t="s">
        <v>1624</v>
      </c>
    </row>
    <row r="311" spans="1:11" x14ac:dyDescent="0.35">
      <c r="A311" s="2" t="s">
        <v>532</v>
      </c>
      <c r="B311" s="6">
        <v>40102</v>
      </c>
      <c r="C311" s="6">
        <v>40618</v>
      </c>
      <c r="D311">
        <f>_xlfn.DAYS(C311,B311)</f>
        <v>516</v>
      </c>
      <c r="E311" s="2">
        <v>1</v>
      </c>
      <c r="F311" s="3">
        <v>1444</v>
      </c>
      <c r="G311" s="3" t="s">
        <v>896</v>
      </c>
      <c r="H311" s="8" t="str">
        <f>F311&amp;" "&amp;G311</f>
        <v>1444 HAMLEY ST</v>
      </c>
      <c r="I311" s="4" t="s">
        <v>1419</v>
      </c>
      <c r="J311" s="3">
        <v>-123.34340089349899</v>
      </c>
      <c r="K311" s="2" t="s">
        <v>1941</v>
      </c>
    </row>
    <row r="312" spans="1:11" x14ac:dyDescent="0.35">
      <c r="A312" s="2" t="s">
        <v>317</v>
      </c>
      <c r="B312" s="6">
        <v>42375</v>
      </c>
      <c r="C312" s="6">
        <v>42586</v>
      </c>
      <c r="D312">
        <f>_xlfn.DAYS(C312,B312)</f>
        <v>211</v>
      </c>
      <c r="E312" s="2">
        <v>1</v>
      </c>
      <c r="F312" s="3">
        <v>1751</v>
      </c>
      <c r="G312" s="3" t="s">
        <v>716</v>
      </c>
      <c r="H312" s="8" t="str">
        <f>F312&amp;" "&amp;G312</f>
        <v>1751 KINGS RD</v>
      </c>
      <c r="I312" s="4" t="s">
        <v>1221</v>
      </c>
      <c r="J312" s="3">
        <v>-123.329987895576</v>
      </c>
      <c r="K312" s="2" t="s">
        <v>1788</v>
      </c>
    </row>
    <row r="313" spans="1:11" x14ac:dyDescent="0.35">
      <c r="A313" s="2" t="s">
        <v>318</v>
      </c>
      <c r="B313" s="6">
        <v>42367</v>
      </c>
      <c r="C313" s="6">
        <v>42663</v>
      </c>
      <c r="D313">
        <f>_xlfn.DAYS(C313,B313)</f>
        <v>296</v>
      </c>
      <c r="E313" s="2">
        <v>1</v>
      </c>
      <c r="F313" s="3">
        <v>58</v>
      </c>
      <c r="G313" s="3" t="s">
        <v>700</v>
      </c>
      <c r="H313" s="8" t="str">
        <f>F313&amp;" "&amp;G313</f>
        <v>58 HOWE ST</v>
      </c>
      <c r="I313" s="4" t="s">
        <v>1222</v>
      </c>
      <c r="J313" s="3">
        <v>-123.352062593505</v>
      </c>
      <c r="K313" s="2" t="s">
        <v>1624</v>
      </c>
    </row>
    <row r="314" spans="1:11" x14ac:dyDescent="0.35">
      <c r="A314" s="2" t="s">
        <v>319</v>
      </c>
      <c r="B314" s="6">
        <v>42353</v>
      </c>
      <c r="C314" s="6">
        <v>42804</v>
      </c>
      <c r="D314">
        <f>_xlfn.DAYS(C314,B314)</f>
        <v>451</v>
      </c>
      <c r="E314" s="2">
        <v>1</v>
      </c>
      <c r="F314" s="3">
        <v>1810</v>
      </c>
      <c r="G314" s="3" t="s">
        <v>768</v>
      </c>
      <c r="H314" s="8" t="str">
        <f>F314&amp;" "&amp;G314</f>
        <v>1810 CHANDLER AVE</v>
      </c>
      <c r="I314" s="4" t="s">
        <v>1223</v>
      </c>
      <c r="J314" s="3">
        <v>-123.33033972565499</v>
      </c>
      <c r="K314" s="2" t="s">
        <v>1789</v>
      </c>
    </row>
    <row r="315" spans="1:11" ht="29" x14ac:dyDescent="0.35">
      <c r="A315" s="2" t="s">
        <v>320</v>
      </c>
      <c r="B315" s="6">
        <v>42347</v>
      </c>
      <c r="C315" s="6">
        <v>42535</v>
      </c>
      <c r="D315">
        <f>_xlfn.DAYS(C315,B315)</f>
        <v>188</v>
      </c>
      <c r="E315" s="2">
        <v>1</v>
      </c>
      <c r="F315" s="3">
        <v>704</v>
      </c>
      <c r="G315" s="3" t="s">
        <v>847</v>
      </c>
      <c r="H315" s="8" t="str">
        <f>F315&amp;" "&amp;G315</f>
        <v>704 ROBLEDA CRES</v>
      </c>
      <c r="I315" s="4" t="s">
        <v>1224</v>
      </c>
      <c r="J315" s="3">
        <v>-123.346138513159</v>
      </c>
      <c r="K315" s="2" t="s">
        <v>1790</v>
      </c>
    </row>
    <row r="316" spans="1:11" x14ac:dyDescent="0.35">
      <c r="A316" s="2" t="s">
        <v>321</v>
      </c>
      <c r="B316" s="6">
        <v>42321</v>
      </c>
      <c r="C316" s="6">
        <v>42844</v>
      </c>
      <c r="D316">
        <f>_xlfn.DAYS(C316,B316)</f>
        <v>523</v>
      </c>
      <c r="E316" s="2">
        <v>1</v>
      </c>
      <c r="F316" s="3">
        <v>1646</v>
      </c>
      <c r="G316" s="3" t="s">
        <v>848</v>
      </c>
      <c r="H316" s="8" t="str">
        <f>F316&amp;" "&amp;G316</f>
        <v>1646 MOUNTBATTEN PL</v>
      </c>
      <c r="I316" s="4" t="s">
        <v>1225</v>
      </c>
      <c r="J316" s="3">
        <v>-123.333894602521</v>
      </c>
      <c r="K316" s="2" t="s">
        <v>1791</v>
      </c>
    </row>
    <row r="317" spans="1:11" x14ac:dyDescent="0.35">
      <c r="A317" s="2" t="s">
        <v>322</v>
      </c>
      <c r="B317" s="6">
        <v>42306</v>
      </c>
      <c r="C317" s="6">
        <v>42628</v>
      </c>
      <c r="D317">
        <f>_xlfn.DAYS(C317,B317)</f>
        <v>322</v>
      </c>
      <c r="E317" s="2">
        <v>1</v>
      </c>
      <c r="F317" s="3">
        <v>2754</v>
      </c>
      <c r="G317" s="3" t="s">
        <v>839</v>
      </c>
      <c r="H317" s="8" t="str">
        <f>F317&amp;" "&amp;G317</f>
        <v>2754 ROSEBERRY AVE</v>
      </c>
      <c r="I317" s="4" t="s">
        <v>1226</v>
      </c>
      <c r="J317" s="3">
        <v>-123.34390056789501</v>
      </c>
      <c r="K317" s="2" t="s">
        <v>1624</v>
      </c>
    </row>
    <row r="318" spans="1:11" x14ac:dyDescent="0.35">
      <c r="A318" s="2" t="s">
        <v>323</v>
      </c>
      <c r="B318" s="6">
        <v>42290</v>
      </c>
      <c r="C318" s="6">
        <v>42479</v>
      </c>
      <c r="D318">
        <f>_xlfn.DAYS(C318,B318)</f>
        <v>189</v>
      </c>
      <c r="E318" s="2">
        <v>1</v>
      </c>
      <c r="F318" s="3">
        <v>632</v>
      </c>
      <c r="G318" s="3" t="s">
        <v>755</v>
      </c>
      <c r="H318" s="8" t="str">
        <f>F318&amp;" "&amp;G318</f>
        <v>632 CORNWALL ST</v>
      </c>
      <c r="I318" s="4" t="s">
        <v>1227</v>
      </c>
      <c r="J318" s="3">
        <v>-123.34945502630001</v>
      </c>
      <c r="K318" s="2" t="s">
        <v>1792</v>
      </c>
    </row>
    <row r="319" spans="1:11" x14ac:dyDescent="0.35">
      <c r="A319" s="2" t="s">
        <v>324</v>
      </c>
      <c r="B319" s="6">
        <v>42286</v>
      </c>
      <c r="C319" s="6">
        <v>42814</v>
      </c>
      <c r="D319">
        <f>_xlfn.DAYS(C319,B319)</f>
        <v>528</v>
      </c>
      <c r="E319" s="2">
        <v>1</v>
      </c>
      <c r="F319" s="3">
        <v>525</v>
      </c>
      <c r="G319" s="3" t="s">
        <v>828</v>
      </c>
      <c r="H319" s="8" t="str">
        <f>F319&amp;" "&amp;G319</f>
        <v>525 SIMCOE ST</v>
      </c>
      <c r="I319" s="4" t="s">
        <v>1228</v>
      </c>
      <c r="J319" s="3">
        <v>-123.373017285643</v>
      </c>
      <c r="K319" s="2" t="s">
        <v>1793</v>
      </c>
    </row>
    <row r="320" spans="1:11" x14ac:dyDescent="0.35">
      <c r="A320" s="2" t="s">
        <v>325</v>
      </c>
      <c r="B320" s="6">
        <v>42279</v>
      </c>
      <c r="C320" s="6">
        <v>42613</v>
      </c>
      <c r="D320">
        <f>_xlfn.DAYS(C320,B320)</f>
        <v>334</v>
      </c>
      <c r="E320" s="2">
        <v>1</v>
      </c>
      <c r="F320" s="3">
        <v>1522</v>
      </c>
      <c r="G320" s="3" t="s">
        <v>723</v>
      </c>
      <c r="H320" s="8" t="str">
        <f>F320&amp;" "&amp;G320</f>
        <v>1522 CLAWTHORPE AVE</v>
      </c>
      <c r="I320" s="4" t="s">
        <v>1229</v>
      </c>
      <c r="J320" s="3">
        <v>-123.34356719326399</v>
      </c>
      <c r="K320" s="2" t="s">
        <v>1677</v>
      </c>
    </row>
    <row r="321" spans="1:11" x14ac:dyDescent="0.35">
      <c r="A321" s="2" t="s">
        <v>326</v>
      </c>
      <c r="B321" s="6">
        <v>42275</v>
      </c>
      <c r="C321" s="6">
        <v>42479</v>
      </c>
      <c r="D321">
        <f>_xlfn.DAYS(C321,B321)</f>
        <v>204</v>
      </c>
      <c r="E321" s="2">
        <v>1</v>
      </c>
      <c r="F321" s="3">
        <v>520</v>
      </c>
      <c r="G321" s="3" t="s">
        <v>711</v>
      </c>
      <c r="H321" s="8" t="str">
        <f>F321&amp;" "&amp;G321</f>
        <v>520 NIAGARA ST</v>
      </c>
      <c r="I321" s="4" t="s">
        <v>1230</v>
      </c>
      <c r="J321" s="3">
        <v>-123.374423126254</v>
      </c>
      <c r="K321" s="2" t="s">
        <v>1794</v>
      </c>
    </row>
    <row r="322" spans="1:11" x14ac:dyDescent="0.35">
      <c r="A322" s="2" t="s">
        <v>327</v>
      </c>
      <c r="B322" s="6">
        <v>42271</v>
      </c>
      <c r="C322" s="6">
        <v>42311</v>
      </c>
      <c r="D322">
        <f>_xlfn.DAYS(C322,B322)</f>
        <v>40</v>
      </c>
      <c r="E322" s="2">
        <v>1</v>
      </c>
      <c r="F322" s="3">
        <v>2340</v>
      </c>
      <c r="G322" s="3" t="s">
        <v>718</v>
      </c>
      <c r="H322" s="8" t="str">
        <f>F322&amp;" "&amp;G322</f>
        <v>2340 VICTOR ST</v>
      </c>
      <c r="I322" s="4" t="s">
        <v>1231</v>
      </c>
      <c r="J322" s="3">
        <v>-123.33736475652201</v>
      </c>
      <c r="K322" s="2" t="s">
        <v>2058</v>
      </c>
    </row>
    <row r="323" spans="1:11" x14ac:dyDescent="0.35">
      <c r="A323" s="2" t="s">
        <v>328</v>
      </c>
      <c r="B323" s="6">
        <v>42251</v>
      </c>
      <c r="C323" s="6">
        <v>42424</v>
      </c>
      <c r="D323">
        <f>_xlfn.DAYS(C323,B323)</f>
        <v>173</v>
      </c>
      <c r="E323" s="2">
        <v>1</v>
      </c>
      <c r="F323" s="3">
        <v>2515</v>
      </c>
      <c r="G323" s="3" t="s">
        <v>816</v>
      </c>
      <c r="H323" s="8" t="str">
        <f>F323&amp;" "&amp;G323</f>
        <v>2515 AVEBURY AVE</v>
      </c>
      <c r="I323" s="4" t="s">
        <v>1232</v>
      </c>
      <c r="J323" s="3">
        <v>-123.34190253199</v>
      </c>
      <c r="K323" s="2" t="s">
        <v>1651</v>
      </c>
    </row>
    <row r="324" spans="1:11" x14ac:dyDescent="0.35">
      <c r="A324" s="2" t="s">
        <v>329</v>
      </c>
      <c r="B324" s="6">
        <v>42229</v>
      </c>
      <c r="C324" s="6">
        <v>43098</v>
      </c>
      <c r="D324">
        <f>_xlfn.DAYS(C324,B324)</f>
        <v>869</v>
      </c>
      <c r="E324" s="2">
        <v>1</v>
      </c>
      <c r="F324" s="3">
        <v>1570</v>
      </c>
      <c r="G324" s="3" t="s">
        <v>849</v>
      </c>
      <c r="H324" s="8" t="str">
        <f>F324&amp;" "&amp;G324</f>
        <v>1570 EARLE PL</v>
      </c>
      <c r="I324" s="4" t="s">
        <v>1233</v>
      </c>
      <c r="J324" s="3">
        <v>-123.338117971418</v>
      </c>
      <c r="K324" s="2" t="s">
        <v>1795</v>
      </c>
    </row>
    <row r="325" spans="1:11" x14ac:dyDescent="0.35">
      <c r="A325" s="2" t="s">
        <v>330</v>
      </c>
      <c r="B325" s="6">
        <v>42208</v>
      </c>
      <c r="C325" s="6">
        <v>42474</v>
      </c>
      <c r="D325">
        <f>_xlfn.DAYS(C325,B325)</f>
        <v>266</v>
      </c>
      <c r="E325" s="2">
        <v>1</v>
      </c>
      <c r="F325" s="3">
        <v>725</v>
      </c>
      <c r="G325" s="3" t="s">
        <v>832</v>
      </c>
      <c r="H325" s="8" t="str">
        <f>F325&amp;" "&amp;G325</f>
        <v>725 SUFFOLK ST</v>
      </c>
      <c r="I325" s="4" t="s">
        <v>1235</v>
      </c>
      <c r="J325" s="3">
        <v>-123.392261075956</v>
      </c>
      <c r="K325" s="2" t="s">
        <v>1796</v>
      </c>
    </row>
    <row r="326" spans="1:11" x14ac:dyDescent="0.35">
      <c r="A326" s="2" t="s">
        <v>331</v>
      </c>
      <c r="B326" s="6">
        <v>42205</v>
      </c>
      <c r="C326" s="6">
        <v>42451</v>
      </c>
      <c r="D326">
        <f>_xlfn.DAYS(C326,B326)</f>
        <v>246</v>
      </c>
      <c r="E326" s="2">
        <v>1</v>
      </c>
      <c r="F326" s="3">
        <v>1770</v>
      </c>
      <c r="G326" s="3" t="s">
        <v>818</v>
      </c>
      <c r="H326" s="8" t="str">
        <f>F326&amp;" "&amp;G326</f>
        <v>1770 ADANAC ST</v>
      </c>
      <c r="I326" s="4" t="s">
        <v>1236</v>
      </c>
      <c r="J326" s="3">
        <v>-123.33065420285</v>
      </c>
      <c r="K326" s="2" t="s">
        <v>1797</v>
      </c>
    </row>
    <row r="327" spans="1:11" x14ac:dyDescent="0.35">
      <c r="A327" s="2" t="s">
        <v>332</v>
      </c>
      <c r="B327" s="6">
        <v>42202</v>
      </c>
      <c r="C327" s="6">
        <v>44327</v>
      </c>
      <c r="D327">
        <f>_xlfn.DAYS(C327,B327)</f>
        <v>2125</v>
      </c>
      <c r="E327" s="2">
        <v>1</v>
      </c>
      <c r="F327" s="3">
        <v>1443</v>
      </c>
      <c r="G327" s="3" t="s">
        <v>794</v>
      </c>
      <c r="H327" s="8" t="str">
        <f>F327&amp;" "&amp;G327</f>
        <v>1443 GRANT ST</v>
      </c>
      <c r="I327" s="4" t="s">
        <v>1237</v>
      </c>
      <c r="J327" s="3">
        <v>-123.34032785933501</v>
      </c>
      <c r="K327" s="2" t="s">
        <v>1798</v>
      </c>
    </row>
    <row r="328" spans="1:11" x14ac:dyDescent="0.35">
      <c r="A328" s="2" t="s">
        <v>333</v>
      </c>
      <c r="B328" s="6">
        <v>42200</v>
      </c>
      <c r="C328" s="6">
        <v>42262</v>
      </c>
      <c r="D328">
        <f>_xlfn.DAYS(C328,B328)</f>
        <v>62</v>
      </c>
      <c r="E328" s="2">
        <v>1</v>
      </c>
      <c r="F328" s="3">
        <v>869</v>
      </c>
      <c r="G328" s="3" t="s">
        <v>770</v>
      </c>
      <c r="H328" s="8" t="str">
        <f>F328&amp;" "&amp;G328</f>
        <v>869 RICHMOND AVE</v>
      </c>
      <c r="I328" s="4" t="s">
        <v>1238</v>
      </c>
      <c r="J328" s="3">
        <v>-123.33049062295601</v>
      </c>
      <c r="K328" s="2" t="s">
        <v>1799</v>
      </c>
    </row>
    <row r="329" spans="1:11" x14ac:dyDescent="0.35">
      <c r="A329" s="2" t="s">
        <v>334</v>
      </c>
      <c r="B329" s="6">
        <v>42195</v>
      </c>
      <c r="C329" s="6">
        <v>45453</v>
      </c>
      <c r="D329">
        <f>_xlfn.DAYS(C329,B329)</f>
        <v>3258</v>
      </c>
      <c r="E329" s="2">
        <v>1</v>
      </c>
      <c r="F329" s="3">
        <v>1040</v>
      </c>
      <c r="G329" s="3" t="s">
        <v>850</v>
      </c>
      <c r="H329" s="8" t="str">
        <f>F329&amp;" "&amp;G329</f>
        <v>1040 SUTLEJ ST</v>
      </c>
      <c r="I329" s="4" t="s">
        <v>1239</v>
      </c>
      <c r="J329" s="3">
        <v>-123.35770393744799</v>
      </c>
      <c r="K329" s="2" t="s">
        <v>1800</v>
      </c>
    </row>
    <row r="330" spans="1:11" x14ac:dyDescent="0.35">
      <c r="A330" s="2" t="s">
        <v>335</v>
      </c>
      <c r="B330" s="6">
        <v>42187</v>
      </c>
      <c r="C330" s="6">
        <v>42328</v>
      </c>
      <c r="D330">
        <f>_xlfn.DAYS(C330,B330)</f>
        <v>141</v>
      </c>
      <c r="E330" s="2">
        <v>1</v>
      </c>
      <c r="F330" s="3">
        <v>1731</v>
      </c>
      <c r="G330" s="3" t="s">
        <v>818</v>
      </c>
      <c r="H330" s="8" t="str">
        <f>F330&amp;" "&amp;G330</f>
        <v>1731 ADANAC ST</v>
      </c>
      <c r="I330" s="4" t="s">
        <v>1240</v>
      </c>
      <c r="J330" s="3">
        <v>-123.332213509307</v>
      </c>
      <c r="K330" s="2" t="s">
        <v>1801</v>
      </c>
    </row>
    <row r="331" spans="1:11" x14ac:dyDescent="0.35">
      <c r="A331" s="2" t="s">
        <v>336</v>
      </c>
      <c r="B331" s="6">
        <v>42185</v>
      </c>
      <c r="C331" s="6">
        <v>42625</v>
      </c>
      <c r="D331">
        <f>_xlfn.DAYS(C331,B331)</f>
        <v>440</v>
      </c>
      <c r="E331" s="2">
        <v>1</v>
      </c>
      <c r="F331" s="3">
        <v>1525</v>
      </c>
      <c r="G331" s="3" t="s">
        <v>851</v>
      </c>
      <c r="H331" s="8" t="str">
        <f>F331&amp;" "&amp;G331</f>
        <v>1525 FELL ST</v>
      </c>
      <c r="I331" s="3">
        <v>48.427300569446501</v>
      </c>
      <c r="J331" s="3">
        <v>-123.327119101645</v>
      </c>
      <c r="K331" s="2" t="s">
        <v>1802</v>
      </c>
    </row>
    <row r="332" spans="1:11" x14ac:dyDescent="0.35">
      <c r="A332" s="2" t="s">
        <v>337</v>
      </c>
      <c r="B332" s="6">
        <v>42171</v>
      </c>
      <c r="C332" s="6">
        <v>42558</v>
      </c>
      <c r="D332">
        <f>_xlfn.DAYS(C332,B332)</f>
        <v>387</v>
      </c>
      <c r="E332" s="2">
        <v>1</v>
      </c>
      <c r="F332" s="3">
        <v>945</v>
      </c>
      <c r="G332" s="3" t="s">
        <v>852</v>
      </c>
      <c r="H332" s="8" t="str">
        <f>F332&amp;" "&amp;G332</f>
        <v>945 COWICHAN ST</v>
      </c>
      <c r="I332" s="4" t="s">
        <v>1241</v>
      </c>
      <c r="J332" s="3">
        <v>-123.324528218666</v>
      </c>
      <c r="K332" s="2" t="s">
        <v>1803</v>
      </c>
    </row>
    <row r="333" spans="1:11" x14ac:dyDescent="0.35">
      <c r="A333" s="2" t="s">
        <v>338</v>
      </c>
      <c r="B333" s="6">
        <v>42171</v>
      </c>
      <c r="C333" s="6">
        <v>44123</v>
      </c>
      <c r="D333">
        <f>_xlfn.DAYS(C333,B333)</f>
        <v>1952</v>
      </c>
      <c r="E333" s="2">
        <v>1</v>
      </c>
      <c r="F333" s="3">
        <v>936</v>
      </c>
      <c r="G333" s="3" t="s">
        <v>853</v>
      </c>
      <c r="H333" s="8" t="str">
        <f>F333&amp;" "&amp;G333</f>
        <v>936 FULLERTON AVE</v>
      </c>
      <c r="I333" s="4" t="s">
        <v>1242</v>
      </c>
      <c r="J333" s="3">
        <v>-123.389779534463</v>
      </c>
      <c r="K333" s="2" t="s">
        <v>1804</v>
      </c>
    </row>
    <row r="334" spans="1:11" x14ac:dyDescent="0.35">
      <c r="A334" s="2" t="s">
        <v>339</v>
      </c>
      <c r="B334" s="6">
        <v>42163</v>
      </c>
      <c r="C334" s="6">
        <v>42534</v>
      </c>
      <c r="D334">
        <f>_xlfn.DAYS(C334,B334)</f>
        <v>371</v>
      </c>
      <c r="E334" s="2">
        <v>1</v>
      </c>
      <c r="F334" s="3">
        <v>12</v>
      </c>
      <c r="G334" s="3" t="s">
        <v>734</v>
      </c>
      <c r="H334" s="8" t="str">
        <f>F334&amp;" "&amp;G334</f>
        <v>12 MARLBOROUGH ST</v>
      </c>
      <c r="I334" s="4" t="s">
        <v>1243</v>
      </c>
      <c r="J334" s="3">
        <v>-123.356853619872</v>
      </c>
      <c r="K334" s="2" t="s">
        <v>1805</v>
      </c>
    </row>
    <row r="335" spans="1:11" x14ac:dyDescent="0.35">
      <c r="A335" s="2" t="s">
        <v>340</v>
      </c>
      <c r="B335" s="6">
        <v>42156</v>
      </c>
      <c r="C335" s="6">
        <v>44054</v>
      </c>
      <c r="D335">
        <f>_xlfn.DAYS(C335,B335)</f>
        <v>1898</v>
      </c>
      <c r="E335" s="2">
        <v>1</v>
      </c>
      <c r="F335" s="3">
        <v>2640</v>
      </c>
      <c r="G335" s="3" t="s">
        <v>777</v>
      </c>
      <c r="H335" s="8" t="str">
        <f>F335&amp;" "&amp;G335</f>
        <v>2640 FORBES ST</v>
      </c>
      <c r="I335" s="4" t="s">
        <v>1244</v>
      </c>
      <c r="J335" s="3">
        <v>-123.338883740089</v>
      </c>
      <c r="K335" s="2" t="s">
        <v>1806</v>
      </c>
    </row>
    <row r="336" spans="1:11" x14ac:dyDescent="0.35">
      <c r="A336" s="2" t="s">
        <v>341</v>
      </c>
      <c r="B336" s="6">
        <v>42150</v>
      </c>
      <c r="C336" s="6">
        <v>42387</v>
      </c>
      <c r="D336">
        <f>_xlfn.DAYS(C336,B336)</f>
        <v>237</v>
      </c>
      <c r="E336" s="2">
        <v>1</v>
      </c>
      <c r="F336" s="3">
        <v>2537</v>
      </c>
      <c r="G336" s="3" t="s">
        <v>854</v>
      </c>
      <c r="H336" s="8" t="str">
        <f>F336&amp;" "&amp;G336</f>
        <v>2537 WESLEY PL</v>
      </c>
      <c r="I336" s="4" t="s">
        <v>1245</v>
      </c>
      <c r="J336" s="3">
        <v>-123.348896879283</v>
      </c>
      <c r="K336" s="2" t="s">
        <v>1807</v>
      </c>
    </row>
    <row r="337" spans="1:11" x14ac:dyDescent="0.35">
      <c r="A337" s="2" t="s">
        <v>342</v>
      </c>
      <c r="B337" s="6">
        <v>42131</v>
      </c>
      <c r="C337" s="6">
        <v>42242</v>
      </c>
      <c r="D337">
        <f>_xlfn.DAYS(C337,B337)</f>
        <v>111</v>
      </c>
      <c r="E337" s="2">
        <v>1</v>
      </c>
      <c r="F337" s="3">
        <v>1901</v>
      </c>
      <c r="G337" s="3" t="s">
        <v>767</v>
      </c>
      <c r="H337" s="8" t="str">
        <f>F337&amp;" "&amp;G337</f>
        <v>1901 DAVIE ST</v>
      </c>
      <c r="I337" s="3">
        <v>48.430304047631502</v>
      </c>
      <c r="J337" s="3">
        <v>-123.326438466176</v>
      </c>
      <c r="K337" s="2" t="s">
        <v>2059</v>
      </c>
    </row>
    <row r="338" spans="1:11" x14ac:dyDescent="0.35">
      <c r="A338" s="2" t="s">
        <v>343</v>
      </c>
      <c r="B338" s="6">
        <v>42130</v>
      </c>
      <c r="C338" s="6">
        <v>44064</v>
      </c>
      <c r="D338">
        <f>_xlfn.DAYS(C338,B338)</f>
        <v>1934</v>
      </c>
      <c r="E338" s="2">
        <v>1</v>
      </c>
      <c r="F338" s="3">
        <v>1323</v>
      </c>
      <c r="G338" s="3" t="s">
        <v>855</v>
      </c>
      <c r="H338" s="8" t="str">
        <f>F338&amp;" "&amp;G338</f>
        <v>1323 COVENTRY AVE</v>
      </c>
      <c r="I338" s="4" t="s">
        <v>1246</v>
      </c>
      <c r="J338" s="3">
        <v>-123.39056292325201</v>
      </c>
      <c r="K338" s="2" t="s">
        <v>1808</v>
      </c>
    </row>
    <row r="339" spans="1:11" x14ac:dyDescent="0.35">
      <c r="A339" s="2" t="s">
        <v>344</v>
      </c>
      <c r="B339" s="6">
        <v>42124</v>
      </c>
      <c r="C339" s="6">
        <v>42387</v>
      </c>
      <c r="D339">
        <f>_xlfn.DAYS(C339,B339)</f>
        <v>263</v>
      </c>
      <c r="E339" s="2">
        <v>1</v>
      </c>
      <c r="F339" s="3">
        <v>219</v>
      </c>
      <c r="G339" s="3" t="s">
        <v>700</v>
      </c>
      <c r="H339" s="8" t="str">
        <f>F339&amp;" "&amp;G339</f>
        <v>219 HOWE ST</v>
      </c>
      <c r="I339" s="4" t="s">
        <v>1247</v>
      </c>
      <c r="J339" s="3">
        <v>-123.35041921237899</v>
      </c>
      <c r="K339" s="2" t="s">
        <v>1809</v>
      </c>
    </row>
    <row r="340" spans="1:11" x14ac:dyDescent="0.35">
      <c r="A340" s="2" t="s">
        <v>345</v>
      </c>
      <c r="B340" s="6">
        <v>42102</v>
      </c>
      <c r="C340" s="6">
        <v>42345</v>
      </c>
      <c r="D340">
        <f>_xlfn.DAYS(C340,B340)</f>
        <v>243</v>
      </c>
      <c r="E340" s="2">
        <v>1</v>
      </c>
      <c r="F340" s="3">
        <v>2521</v>
      </c>
      <c r="G340" s="3" t="s">
        <v>762</v>
      </c>
      <c r="H340" s="8" t="str">
        <f>F340&amp;" "&amp;G340</f>
        <v>2521 EMPIRE ST</v>
      </c>
      <c r="I340" s="4" t="s">
        <v>1248</v>
      </c>
      <c r="J340" s="3">
        <v>-123.35054728887199</v>
      </c>
      <c r="K340" s="2" t="s">
        <v>1810</v>
      </c>
    </row>
    <row r="341" spans="1:11" x14ac:dyDescent="0.35">
      <c r="A341" s="2" t="s">
        <v>346</v>
      </c>
      <c r="B341" s="6">
        <v>42087</v>
      </c>
      <c r="C341" s="6">
        <v>42298</v>
      </c>
      <c r="D341">
        <f>_xlfn.DAYS(C341,B341)</f>
        <v>211</v>
      </c>
      <c r="E341" s="2">
        <v>1</v>
      </c>
      <c r="F341" s="3">
        <v>1264</v>
      </c>
      <c r="G341" s="3" t="s">
        <v>835</v>
      </c>
      <c r="H341" s="8" t="str">
        <f>F341&amp;" "&amp;G341</f>
        <v>1264 FAITHFUL ST</v>
      </c>
      <c r="I341" s="4" t="s">
        <v>1249</v>
      </c>
      <c r="J341" s="3">
        <v>-123.351104254706</v>
      </c>
      <c r="K341" s="2" t="s">
        <v>1624</v>
      </c>
    </row>
    <row r="342" spans="1:11" x14ac:dyDescent="0.35">
      <c r="A342" s="2" t="s">
        <v>347</v>
      </c>
      <c r="B342" s="6">
        <v>42072</v>
      </c>
      <c r="C342" s="6">
        <v>44112</v>
      </c>
      <c r="D342">
        <f>_xlfn.DAYS(C342,B342)</f>
        <v>2040</v>
      </c>
      <c r="E342" s="2">
        <v>1</v>
      </c>
      <c r="F342" s="3">
        <v>1723</v>
      </c>
      <c r="G342" s="3" t="s">
        <v>856</v>
      </c>
      <c r="H342" s="8" t="str">
        <f>F342&amp;" "&amp;G342</f>
        <v>1723 GREEN OAKS TERR</v>
      </c>
      <c r="I342" s="3">
        <v>48.423989313239403</v>
      </c>
      <c r="J342" s="3">
        <v>-123.331159148233</v>
      </c>
      <c r="K342" s="2" t="s">
        <v>1811</v>
      </c>
    </row>
    <row r="343" spans="1:11" x14ac:dyDescent="0.35">
      <c r="A343" s="2" t="s">
        <v>348</v>
      </c>
      <c r="B343" s="6">
        <v>42069</v>
      </c>
      <c r="C343" s="6">
        <v>43370</v>
      </c>
      <c r="D343">
        <f>_xlfn.DAYS(C343,B343)</f>
        <v>1301</v>
      </c>
      <c r="E343" s="2">
        <v>1</v>
      </c>
      <c r="F343" s="3">
        <v>1336</v>
      </c>
      <c r="G343" s="3" t="s">
        <v>699</v>
      </c>
      <c r="H343" s="8" t="str">
        <f>F343&amp;" "&amp;G343</f>
        <v>1336 FINLAYSON ST</v>
      </c>
      <c r="I343" s="4" t="s">
        <v>1250</v>
      </c>
      <c r="J343" s="3">
        <v>-123.35158298289301</v>
      </c>
      <c r="K343" s="2" t="s">
        <v>1677</v>
      </c>
    </row>
    <row r="344" spans="1:11" x14ac:dyDescent="0.35">
      <c r="A344" s="2" t="s">
        <v>350</v>
      </c>
      <c r="B344" s="6">
        <v>42048</v>
      </c>
      <c r="C344" s="6">
        <v>42394</v>
      </c>
      <c r="D344">
        <f>_xlfn.DAYS(C344,B344)</f>
        <v>346</v>
      </c>
      <c r="E344" s="2">
        <v>1</v>
      </c>
      <c r="F344" s="3">
        <v>1706</v>
      </c>
      <c r="G344" s="3" t="s">
        <v>818</v>
      </c>
      <c r="H344" s="8" t="str">
        <f>F344&amp;" "&amp;G344</f>
        <v>1706 ADANAC ST</v>
      </c>
      <c r="I344" s="4" t="s">
        <v>1251</v>
      </c>
      <c r="J344" s="3">
        <v>-123.332906330865</v>
      </c>
      <c r="K344" s="2" t="s">
        <v>1813</v>
      </c>
    </row>
    <row r="345" spans="1:11" x14ac:dyDescent="0.35">
      <c r="A345" s="2" t="s">
        <v>351</v>
      </c>
      <c r="B345" s="6">
        <v>42025</v>
      </c>
      <c r="C345" s="6">
        <v>42300</v>
      </c>
      <c r="D345">
        <f>_xlfn.DAYS(C345,B345)</f>
        <v>275</v>
      </c>
      <c r="E345" s="2">
        <v>1</v>
      </c>
      <c r="F345" s="3">
        <v>1333</v>
      </c>
      <c r="G345" s="3" t="s">
        <v>786</v>
      </c>
      <c r="H345" s="8" t="str">
        <f>F345&amp;" "&amp;G345</f>
        <v>1333 LANG ST</v>
      </c>
      <c r="I345" s="4" t="s">
        <v>1252</v>
      </c>
      <c r="J345" s="3">
        <v>-123.351182578295</v>
      </c>
      <c r="K345" s="2" t="s">
        <v>1814</v>
      </c>
    </row>
    <row r="346" spans="1:11" x14ac:dyDescent="0.35">
      <c r="A346" s="2" t="s">
        <v>352</v>
      </c>
      <c r="B346" s="6">
        <v>42018</v>
      </c>
      <c r="C346" s="6">
        <v>42304</v>
      </c>
      <c r="D346">
        <f>_xlfn.DAYS(C346,B346)</f>
        <v>286</v>
      </c>
      <c r="E346" s="2">
        <v>1</v>
      </c>
      <c r="F346" s="3">
        <v>806</v>
      </c>
      <c r="G346" s="3" t="s">
        <v>684</v>
      </c>
      <c r="H346" s="8" t="str">
        <f>F346&amp;" "&amp;G346</f>
        <v>806 FOUL BAY RD</v>
      </c>
      <c r="I346" s="4" t="s">
        <v>1253</v>
      </c>
      <c r="J346" s="3">
        <v>-123.32373966816201</v>
      </c>
      <c r="K346" s="2" t="s">
        <v>1563</v>
      </c>
    </row>
    <row r="347" spans="1:11" x14ac:dyDescent="0.35">
      <c r="A347" s="2" t="s">
        <v>353</v>
      </c>
      <c r="B347" s="6">
        <v>42017</v>
      </c>
      <c r="C347" s="6">
        <v>42244</v>
      </c>
      <c r="D347">
        <f>_xlfn.DAYS(C347,B347)</f>
        <v>227</v>
      </c>
      <c r="E347" s="2">
        <v>1</v>
      </c>
      <c r="F347" s="3">
        <v>1800</v>
      </c>
      <c r="G347" s="3" t="s">
        <v>735</v>
      </c>
      <c r="H347" s="8" t="str">
        <f>F347&amp;" "&amp;G347</f>
        <v>1800 BRIGHTON AVE</v>
      </c>
      <c r="I347" s="4" t="s">
        <v>1254</v>
      </c>
      <c r="J347" s="3">
        <v>-123.329401770114</v>
      </c>
      <c r="K347" s="2" t="s">
        <v>1815</v>
      </c>
    </row>
    <row r="348" spans="1:11" x14ac:dyDescent="0.35">
      <c r="A348" s="2" t="s">
        <v>354</v>
      </c>
      <c r="B348" s="6">
        <v>41988</v>
      </c>
      <c r="C348" s="6">
        <v>42300</v>
      </c>
      <c r="D348">
        <f>_xlfn.DAYS(C348,B348)</f>
        <v>312</v>
      </c>
      <c r="E348" s="2">
        <v>1</v>
      </c>
      <c r="F348" s="3">
        <v>328</v>
      </c>
      <c r="G348" s="3" t="s">
        <v>782</v>
      </c>
      <c r="H348" s="8" t="str">
        <f>F348&amp;" "&amp;G348</f>
        <v>328 IRVING RD</v>
      </c>
      <c r="I348" s="4" t="s">
        <v>1255</v>
      </c>
      <c r="J348" s="3">
        <v>-123.32961863417199</v>
      </c>
      <c r="K348" s="2" t="s">
        <v>1816</v>
      </c>
    </row>
    <row r="349" spans="1:11" x14ac:dyDescent="0.35">
      <c r="A349" s="2" t="s">
        <v>355</v>
      </c>
      <c r="B349" s="6">
        <v>41963</v>
      </c>
      <c r="C349" s="6">
        <v>42207</v>
      </c>
      <c r="D349">
        <f>_xlfn.DAYS(C349,B349)</f>
        <v>244</v>
      </c>
      <c r="E349" s="2">
        <v>1</v>
      </c>
      <c r="F349" s="3">
        <v>1769</v>
      </c>
      <c r="G349" s="3" t="s">
        <v>820</v>
      </c>
      <c r="H349" s="8" t="str">
        <f>F349&amp;" "&amp;G349</f>
        <v>1769 HAULTAIN ST</v>
      </c>
      <c r="I349" s="4" t="s">
        <v>1256</v>
      </c>
      <c r="J349" s="3">
        <v>-123.33019241393001</v>
      </c>
      <c r="K349" s="2" t="s">
        <v>1817</v>
      </c>
    </row>
    <row r="350" spans="1:11" x14ac:dyDescent="0.35">
      <c r="A350" s="2" t="s">
        <v>356</v>
      </c>
      <c r="B350" s="6">
        <v>41928</v>
      </c>
      <c r="C350" s="6">
        <v>42178</v>
      </c>
      <c r="D350">
        <f>_xlfn.DAYS(C350,B350)</f>
        <v>250</v>
      </c>
      <c r="E350" s="2">
        <v>1</v>
      </c>
      <c r="F350" s="3">
        <v>1126</v>
      </c>
      <c r="G350" s="3" t="s">
        <v>857</v>
      </c>
      <c r="H350" s="8" t="str">
        <f>F350&amp;" "&amp;G350</f>
        <v>1126 NORTH PARK ST</v>
      </c>
      <c r="I350" s="3">
        <v>48.429745628325001</v>
      </c>
      <c r="J350" s="3">
        <v>-123.351747661134</v>
      </c>
      <c r="K350" s="2" t="s">
        <v>1651</v>
      </c>
    </row>
    <row r="351" spans="1:11" x14ac:dyDescent="0.35">
      <c r="A351" s="2" t="s">
        <v>357</v>
      </c>
      <c r="B351" s="6">
        <v>41891</v>
      </c>
      <c r="C351" s="6">
        <v>42488</v>
      </c>
      <c r="D351">
        <f>_xlfn.DAYS(C351,B351)</f>
        <v>597</v>
      </c>
      <c r="E351" s="2">
        <v>1</v>
      </c>
      <c r="F351" s="3">
        <v>1940</v>
      </c>
      <c r="G351" s="3" t="s">
        <v>858</v>
      </c>
      <c r="H351" s="8" t="str">
        <f>F351&amp;" "&amp;G351</f>
        <v>1940 RUNNYMEDE AVE</v>
      </c>
      <c r="I351" s="4" t="s">
        <v>1257</v>
      </c>
      <c r="J351" s="3">
        <v>-123.32434501180001</v>
      </c>
      <c r="K351" s="2" t="s">
        <v>1818</v>
      </c>
    </row>
    <row r="352" spans="1:11" x14ac:dyDescent="0.35">
      <c r="A352" s="2" t="s">
        <v>358</v>
      </c>
      <c r="B352" s="6">
        <v>41886</v>
      </c>
      <c r="C352" s="6">
        <v>42163</v>
      </c>
      <c r="D352">
        <f>_xlfn.DAYS(C352,B352)</f>
        <v>277</v>
      </c>
      <c r="E352" s="2">
        <v>1</v>
      </c>
      <c r="F352" s="3">
        <v>942</v>
      </c>
      <c r="G352" s="3" t="s">
        <v>859</v>
      </c>
      <c r="H352" s="8" t="str">
        <f>F352&amp;" "&amp;G352</f>
        <v>942 GREEN ST</v>
      </c>
      <c r="I352" s="4" t="s">
        <v>1258</v>
      </c>
      <c r="J352" s="3">
        <v>-123.35656900241599</v>
      </c>
      <c r="K352" s="2" t="s">
        <v>1819</v>
      </c>
    </row>
    <row r="353" spans="1:11" x14ac:dyDescent="0.35">
      <c r="A353" s="2" t="s">
        <v>359</v>
      </c>
      <c r="B353" s="6">
        <v>41873</v>
      </c>
      <c r="C353" s="6">
        <v>42095</v>
      </c>
      <c r="D353">
        <f>_xlfn.DAYS(C353,B353)</f>
        <v>222</v>
      </c>
      <c r="E353" s="2">
        <v>1</v>
      </c>
      <c r="F353" s="3">
        <v>1631</v>
      </c>
      <c r="G353" s="3" t="s">
        <v>720</v>
      </c>
      <c r="H353" s="8" t="str">
        <f>F353&amp;" "&amp;G353</f>
        <v>1631 REDFERN ST</v>
      </c>
      <c r="I353" s="4" t="s">
        <v>1259</v>
      </c>
      <c r="J353" s="3">
        <v>-123.32459033160301</v>
      </c>
      <c r="K353" s="2" t="s">
        <v>1820</v>
      </c>
    </row>
    <row r="354" spans="1:11" x14ac:dyDescent="0.35">
      <c r="A354" s="2" t="s">
        <v>360</v>
      </c>
      <c r="B354" s="6">
        <v>41843</v>
      </c>
      <c r="C354" s="6">
        <v>42216</v>
      </c>
      <c r="D354">
        <f>_xlfn.DAYS(C354,B354)</f>
        <v>373</v>
      </c>
      <c r="E354" s="2">
        <v>1</v>
      </c>
      <c r="F354" s="3">
        <v>236</v>
      </c>
      <c r="G354" s="3" t="s">
        <v>726</v>
      </c>
      <c r="H354" s="8" t="str">
        <f>F354&amp;" "&amp;G354</f>
        <v>236 DALLAS RD</v>
      </c>
      <c r="I354" s="4" t="s">
        <v>1260</v>
      </c>
      <c r="J354" s="3">
        <v>-123.383091083176</v>
      </c>
      <c r="K354" s="2" t="s">
        <v>1821</v>
      </c>
    </row>
    <row r="355" spans="1:11" x14ac:dyDescent="0.35">
      <c r="A355" s="2" t="s">
        <v>361</v>
      </c>
      <c r="B355" s="6">
        <v>41830</v>
      </c>
      <c r="C355" s="6">
        <v>42724</v>
      </c>
      <c r="D355">
        <f>_xlfn.DAYS(C355,B355)</f>
        <v>894</v>
      </c>
      <c r="E355" s="2">
        <v>1</v>
      </c>
      <c r="F355" s="3">
        <v>1952</v>
      </c>
      <c r="G355" s="3" t="s">
        <v>858</v>
      </c>
      <c r="H355" s="8" t="str">
        <f>F355&amp;" "&amp;G355</f>
        <v>1952 RUNNYMEDE AVE</v>
      </c>
      <c r="I355" s="4" t="s">
        <v>1261</v>
      </c>
      <c r="J355" s="3">
        <v>-123.323944075518</v>
      </c>
      <c r="K355" s="2" t="s">
        <v>1822</v>
      </c>
    </row>
    <row r="356" spans="1:11" x14ac:dyDescent="0.35">
      <c r="A356" s="2" t="s">
        <v>362</v>
      </c>
      <c r="B356" s="6">
        <v>41803</v>
      </c>
      <c r="C356" s="6">
        <v>42328</v>
      </c>
      <c r="D356">
        <f>_xlfn.DAYS(C356,B356)</f>
        <v>525</v>
      </c>
      <c r="E356" s="2">
        <v>1</v>
      </c>
      <c r="F356" s="3">
        <v>1320</v>
      </c>
      <c r="G356" s="3" t="s">
        <v>860</v>
      </c>
      <c r="H356" s="8" t="str">
        <f>F356&amp;" "&amp;G356</f>
        <v>1320 JOHNSON ST</v>
      </c>
      <c r="I356" s="4" t="s">
        <v>1262</v>
      </c>
      <c r="J356" s="3">
        <v>-123.346610320043</v>
      </c>
      <c r="K356" s="2" t="s">
        <v>1823</v>
      </c>
    </row>
    <row r="357" spans="1:11" x14ac:dyDescent="0.35">
      <c r="A357" s="2" t="s">
        <v>363</v>
      </c>
      <c r="B357" s="6">
        <v>41785</v>
      </c>
      <c r="C357" s="6">
        <v>42198</v>
      </c>
      <c r="D357">
        <f>_xlfn.DAYS(C357,B357)</f>
        <v>413</v>
      </c>
      <c r="E357" s="2">
        <v>1</v>
      </c>
      <c r="F357" s="3">
        <v>1256</v>
      </c>
      <c r="G357" s="3" t="s">
        <v>861</v>
      </c>
      <c r="H357" s="8" t="str">
        <f>F357&amp;" "&amp;G357</f>
        <v>1256 MONTROSE AVE</v>
      </c>
      <c r="I357" s="4" t="s">
        <v>1263</v>
      </c>
      <c r="J357" s="3">
        <v>-123.352277038843</v>
      </c>
      <c r="K357" s="2" t="s">
        <v>1824</v>
      </c>
    </row>
    <row r="358" spans="1:11" x14ac:dyDescent="0.35">
      <c r="A358" s="2" t="s">
        <v>364</v>
      </c>
      <c r="B358" s="6">
        <v>41775</v>
      </c>
      <c r="C358" s="6">
        <v>41878</v>
      </c>
      <c r="D358">
        <f>_xlfn.DAYS(C358,B358)</f>
        <v>103</v>
      </c>
      <c r="E358" s="2">
        <v>1</v>
      </c>
      <c r="F358" s="3">
        <v>2531</v>
      </c>
      <c r="G358" s="3" t="s">
        <v>777</v>
      </c>
      <c r="H358" s="8" t="str">
        <f>F358&amp;" "&amp;G358</f>
        <v>2531 FORBES ST</v>
      </c>
      <c r="I358" s="4" t="s">
        <v>1264</v>
      </c>
      <c r="J358" s="3">
        <v>-123.338194366214</v>
      </c>
      <c r="K358" s="2" t="s">
        <v>1825</v>
      </c>
    </row>
    <row r="359" spans="1:11" x14ac:dyDescent="0.35">
      <c r="A359" s="2" t="s">
        <v>365</v>
      </c>
      <c r="B359" s="6">
        <v>41767</v>
      </c>
      <c r="C359" s="6">
        <v>42090</v>
      </c>
      <c r="D359">
        <f>_xlfn.DAYS(C359,B359)</f>
        <v>323</v>
      </c>
      <c r="E359" s="2">
        <v>1</v>
      </c>
      <c r="F359" s="3">
        <v>3153</v>
      </c>
      <c r="G359" s="3" t="s">
        <v>862</v>
      </c>
      <c r="H359" s="8" t="str">
        <f>F359&amp;" "&amp;G359</f>
        <v>3153 ALDER ST</v>
      </c>
      <c r="I359" s="4" t="s">
        <v>1265</v>
      </c>
      <c r="J359" s="3">
        <v>-123.36589364206399</v>
      </c>
      <c r="K359" s="2" t="s">
        <v>1826</v>
      </c>
    </row>
    <row r="360" spans="1:11" x14ac:dyDescent="0.35">
      <c r="A360" s="2" t="s">
        <v>366</v>
      </c>
      <c r="B360" s="6">
        <v>41766</v>
      </c>
      <c r="C360" s="6">
        <v>41892</v>
      </c>
      <c r="D360">
        <f>_xlfn.DAYS(C360,B360)</f>
        <v>126</v>
      </c>
      <c r="E360" s="2">
        <v>1</v>
      </c>
      <c r="F360" s="3">
        <v>634</v>
      </c>
      <c r="G360" s="3" t="s">
        <v>729</v>
      </c>
      <c r="H360" s="8" t="str">
        <f>F360&amp;" "&amp;G360</f>
        <v>634 PINE ST</v>
      </c>
      <c r="I360" s="4" t="s">
        <v>1266</v>
      </c>
      <c r="J360" s="3">
        <v>-123.3899179496</v>
      </c>
      <c r="K360" s="2" t="s">
        <v>1827</v>
      </c>
    </row>
    <row r="361" spans="1:11" x14ac:dyDescent="0.35">
      <c r="A361" s="2" t="s">
        <v>367</v>
      </c>
      <c r="B361" s="6">
        <v>41765</v>
      </c>
      <c r="C361" s="6">
        <v>42017</v>
      </c>
      <c r="D361">
        <f>_xlfn.DAYS(C361,B361)</f>
        <v>252</v>
      </c>
      <c r="E361" s="2">
        <v>1</v>
      </c>
      <c r="F361" s="3">
        <v>3165</v>
      </c>
      <c r="G361" s="3" t="s">
        <v>799</v>
      </c>
      <c r="H361" s="8" t="str">
        <f>F361&amp;" "&amp;G361</f>
        <v>3165 QUADRA ST</v>
      </c>
      <c r="I361" s="4" t="s">
        <v>1267</v>
      </c>
      <c r="J361" s="3">
        <v>-123.361281269304</v>
      </c>
      <c r="K361" s="2" t="s">
        <v>1828</v>
      </c>
    </row>
    <row r="362" spans="1:11" x14ac:dyDescent="0.35">
      <c r="A362" s="2" t="s">
        <v>368</v>
      </c>
      <c r="B362" s="6">
        <v>41743</v>
      </c>
      <c r="C362" s="6">
        <v>43936</v>
      </c>
      <c r="D362">
        <f>_xlfn.DAYS(C362,B362)</f>
        <v>2193</v>
      </c>
      <c r="E362" s="2">
        <v>1</v>
      </c>
      <c r="F362" s="3">
        <v>1058</v>
      </c>
      <c r="G362" s="3" t="s">
        <v>767</v>
      </c>
      <c r="H362" s="8" t="str">
        <f>F362&amp;" "&amp;G362</f>
        <v>1058 DAVIE ST</v>
      </c>
      <c r="I362" s="4" t="s">
        <v>1268</v>
      </c>
      <c r="J362" s="3">
        <v>-123.32608841886299</v>
      </c>
      <c r="K362" s="2" t="s">
        <v>1829</v>
      </c>
    </row>
    <row r="363" spans="1:11" x14ac:dyDescent="0.35">
      <c r="A363" s="2" t="s">
        <v>369</v>
      </c>
      <c r="B363" s="6">
        <v>41719</v>
      </c>
      <c r="C363" s="6">
        <v>41908</v>
      </c>
      <c r="D363">
        <f>_xlfn.DAYS(C363,B363)</f>
        <v>189</v>
      </c>
      <c r="E363" s="2">
        <v>1</v>
      </c>
      <c r="F363" s="3">
        <v>164</v>
      </c>
      <c r="G363" s="3" t="s">
        <v>740</v>
      </c>
      <c r="H363" s="8" t="str">
        <f>F363&amp;" "&amp;G363</f>
        <v>164 EBERTS ST</v>
      </c>
      <c r="I363" s="3">
        <v>48.410749809869003</v>
      </c>
      <c r="J363" s="3">
        <v>-123.346482870789</v>
      </c>
      <c r="K363" s="2" t="s">
        <v>1830</v>
      </c>
    </row>
    <row r="364" spans="1:11" x14ac:dyDescent="0.35">
      <c r="A364" s="2" t="s">
        <v>370</v>
      </c>
      <c r="B364" s="6">
        <v>41712</v>
      </c>
      <c r="C364" s="6">
        <v>41849</v>
      </c>
      <c r="D364">
        <f>_xlfn.DAYS(C364,B364)</f>
        <v>137</v>
      </c>
      <c r="E364" s="2">
        <v>1</v>
      </c>
      <c r="F364" s="3">
        <v>1650</v>
      </c>
      <c r="G364" s="3" t="s">
        <v>768</v>
      </c>
      <c r="H364" s="8" t="str">
        <f>F364&amp;" "&amp;G364</f>
        <v>1650 CHANDLER AVE</v>
      </c>
      <c r="I364" s="4" t="s">
        <v>1269</v>
      </c>
      <c r="J364" s="3">
        <v>-123.33538186460601</v>
      </c>
      <c r="K364" s="2" t="s">
        <v>1582</v>
      </c>
    </row>
    <row r="365" spans="1:11" x14ac:dyDescent="0.35">
      <c r="A365" s="2" t="s">
        <v>371</v>
      </c>
      <c r="B365" s="6">
        <v>41668</v>
      </c>
      <c r="C365" s="6">
        <v>41792</v>
      </c>
      <c r="D365">
        <f>_xlfn.DAYS(C365,B365)</f>
        <v>124</v>
      </c>
      <c r="E365" s="2">
        <v>1</v>
      </c>
      <c r="F365" s="3">
        <v>993</v>
      </c>
      <c r="G365" s="3" t="s">
        <v>724</v>
      </c>
      <c r="H365" s="8" t="str">
        <f>F365&amp;" "&amp;G365</f>
        <v>993 TOLMIE AVE</v>
      </c>
      <c r="I365" s="4" t="s">
        <v>1270</v>
      </c>
      <c r="J365" s="3">
        <v>-123.362528306079</v>
      </c>
      <c r="K365" s="2" t="s">
        <v>1831</v>
      </c>
    </row>
    <row r="366" spans="1:11" x14ac:dyDescent="0.35">
      <c r="A366" s="2" t="s">
        <v>372</v>
      </c>
      <c r="B366" s="6">
        <v>41663</v>
      </c>
      <c r="C366" s="6">
        <v>41948</v>
      </c>
      <c r="D366">
        <f>_xlfn.DAYS(C366,B366)</f>
        <v>285</v>
      </c>
      <c r="E366" s="2">
        <v>1</v>
      </c>
      <c r="F366" s="3">
        <v>1126</v>
      </c>
      <c r="G366" s="3" t="s">
        <v>863</v>
      </c>
      <c r="H366" s="8" t="str">
        <f>F366&amp;" "&amp;G366</f>
        <v>1126 BALMORAL RD</v>
      </c>
      <c r="I366" s="4" t="s">
        <v>1271</v>
      </c>
      <c r="J366" s="3">
        <v>-123.351923506522</v>
      </c>
      <c r="K366" s="2" t="s">
        <v>1832</v>
      </c>
    </row>
    <row r="367" spans="1:11" x14ac:dyDescent="0.35">
      <c r="A367" s="2" t="s">
        <v>373</v>
      </c>
      <c r="B367" s="6">
        <v>41654</v>
      </c>
      <c r="C367" s="6">
        <v>42251</v>
      </c>
      <c r="D367">
        <f>_xlfn.DAYS(C367,B367)</f>
        <v>597</v>
      </c>
      <c r="E367" s="2">
        <v>1</v>
      </c>
      <c r="F367" s="3">
        <v>1683</v>
      </c>
      <c r="G367" s="3" t="s">
        <v>800</v>
      </c>
      <c r="H367" s="8" t="str">
        <f>F367&amp;" "&amp;G367</f>
        <v>1683 RICHARDSON ST</v>
      </c>
      <c r="I367" s="4" t="s">
        <v>1272</v>
      </c>
      <c r="J367" s="3">
        <v>-123.332827434732</v>
      </c>
      <c r="K367" s="2" t="s">
        <v>1833</v>
      </c>
    </row>
    <row r="368" spans="1:11" x14ac:dyDescent="0.35">
      <c r="A368" s="2" t="s">
        <v>374</v>
      </c>
      <c r="B368" s="6">
        <v>41649</v>
      </c>
      <c r="C368" s="6">
        <v>41687</v>
      </c>
      <c r="D368">
        <f>_xlfn.DAYS(C368,B368)</f>
        <v>38</v>
      </c>
      <c r="E368" s="2">
        <v>1</v>
      </c>
      <c r="F368" s="3">
        <v>1765</v>
      </c>
      <c r="G368" s="3" t="s">
        <v>712</v>
      </c>
      <c r="H368" s="8" t="str">
        <f>F368&amp;" "&amp;G368</f>
        <v>1765 HOLLYWOOD CRES</v>
      </c>
      <c r="I368" s="4" t="s">
        <v>1273</v>
      </c>
      <c r="J368" s="3">
        <v>-123.331831483947</v>
      </c>
      <c r="K368" s="2" t="s">
        <v>1834</v>
      </c>
    </row>
    <row r="369" spans="1:11" x14ac:dyDescent="0.35">
      <c r="A369" s="2" t="s">
        <v>375</v>
      </c>
      <c r="B369" s="6">
        <v>41647</v>
      </c>
      <c r="C369" s="6">
        <v>41942</v>
      </c>
      <c r="D369">
        <f>_xlfn.DAYS(C369,B369)</f>
        <v>295</v>
      </c>
      <c r="E369" s="2">
        <v>1</v>
      </c>
      <c r="F369" s="3">
        <v>1810</v>
      </c>
      <c r="G369" s="3" t="s">
        <v>712</v>
      </c>
      <c r="H369" s="8" t="str">
        <f>F369&amp;" "&amp;G369</f>
        <v>1810 HOLLYWOOD CRES</v>
      </c>
      <c r="I369" s="4" t="s">
        <v>1274</v>
      </c>
      <c r="J369" s="3">
        <v>-123.331046382824</v>
      </c>
      <c r="K369" s="2" t="s">
        <v>1835</v>
      </c>
    </row>
    <row r="370" spans="1:11" x14ac:dyDescent="0.35">
      <c r="A370" s="2" t="s">
        <v>376</v>
      </c>
      <c r="B370" s="6">
        <v>41610</v>
      </c>
      <c r="C370" s="6">
        <v>41667</v>
      </c>
      <c r="D370">
        <f>_xlfn.DAYS(C370,B370)</f>
        <v>57</v>
      </c>
      <c r="E370" s="2">
        <v>1</v>
      </c>
      <c r="F370" s="3">
        <v>2578</v>
      </c>
      <c r="G370" s="3" t="s">
        <v>762</v>
      </c>
      <c r="H370" s="8" t="str">
        <f>F370&amp;" "&amp;G370</f>
        <v>2578 EMPIRE ST</v>
      </c>
      <c r="I370" s="4" t="s">
        <v>1275</v>
      </c>
      <c r="J370" s="3">
        <v>-123.351106285226</v>
      </c>
      <c r="K370" s="2" t="s">
        <v>1836</v>
      </c>
    </row>
    <row r="371" spans="1:11" x14ac:dyDescent="0.35">
      <c r="A371" s="2" t="s">
        <v>377</v>
      </c>
      <c r="B371" s="6">
        <v>41605</v>
      </c>
      <c r="C371" s="6">
        <v>44593</v>
      </c>
      <c r="D371">
        <f>_xlfn.DAYS(C371,B371)</f>
        <v>2988</v>
      </c>
      <c r="E371" s="2">
        <v>1</v>
      </c>
      <c r="F371" s="3">
        <v>1110</v>
      </c>
      <c r="G371" s="3" t="s">
        <v>796</v>
      </c>
      <c r="H371" s="8" t="str">
        <f>F371&amp;" "&amp;G371</f>
        <v>1110 VISTA HTS</v>
      </c>
      <c r="I371" s="4" t="s">
        <v>1276</v>
      </c>
      <c r="J371" s="3">
        <v>-123.3564172646</v>
      </c>
      <c r="K371" s="2" t="s">
        <v>1837</v>
      </c>
    </row>
    <row r="372" spans="1:11" x14ac:dyDescent="0.35">
      <c r="A372" s="2" t="s">
        <v>378</v>
      </c>
      <c r="B372" s="6">
        <v>41603</v>
      </c>
      <c r="C372" s="6">
        <v>42529</v>
      </c>
      <c r="D372">
        <f>_xlfn.DAYS(C372,B372)</f>
        <v>926</v>
      </c>
      <c r="E372" s="2">
        <v>1</v>
      </c>
      <c r="F372" s="3">
        <v>53</v>
      </c>
      <c r="G372" s="3" t="s">
        <v>682</v>
      </c>
      <c r="H372" s="8" t="str">
        <f>F372&amp;" "&amp;G372</f>
        <v>53 LINDEN AVE</v>
      </c>
      <c r="I372" s="4" t="s">
        <v>1277</v>
      </c>
      <c r="J372" s="3">
        <v>-123.35371110983</v>
      </c>
      <c r="K372" s="2" t="s">
        <v>1838</v>
      </c>
    </row>
    <row r="373" spans="1:11" ht="29" x14ac:dyDescent="0.35">
      <c r="A373" s="2" t="s">
        <v>379</v>
      </c>
      <c r="B373" s="6">
        <v>41599</v>
      </c>
      <c r="C373" s="6">
        <v>41726</v>
      </c>
      <c r="D373">
        <f>_xlfn.DAYS(C373,B373)</f>
        <v>127</v>
      </c>
      <c r="E373" s="2">
        <v>1</v>
      </c>
      <c r="F373" s="3">
        <v>1128</v>
      </c>
      <c r="G373" s="3" t="s">
        <v>864</v>
      </c>
      <c r="H373" s="8" t="str">
        <f>F373&amp;" "&amp;G373</f>
        <v>1128 ARTHUR CURRIE LANE</v>
      </c>
      <c r="I373" s="3">
        <v>48.437308030713801</v>
      </c>
      <c r="J373" s="3">
        <v>-123.383734950282</v>
      </c>
      <c r="K373" s="2" t="s">
        <v>1839</v>
      </c>
    </row>
    <row r="374" spans="1:11" x14ac:dyDescent="0.35">
      <c r="A374" s="2" t="s">
        <v>380</v>
      </c>
      <c r="B374" s="6">
        <v>41591</v>
      </c>
      <c r="C374" s="6">
        <v>41789</v>
      </c>
      <c r="D374">
        <f>_xlfn.DAYS(C374,B374)</f>
        <v>198</v>
      </c>
      <c r="E374" s="2">
        <v>1</v>
      </c>
      <c r="F374" s="3">
        <v>3174</v>
      </c>
      <c r="G374" s="3" t="s">
        <v>781</v>
      </c>
      <c r="H374" s="8" t="str">
        <f>F374&amp;" "&amp;G374</f>
        <v>3174 JACKSON ST</v>
      </c>
      <c r="I374" s="4" t="s">
        <v>1278</v>
      </c>
      <c r="J374" s="3">
        <v>-123.359194899291</v>
      </c>
      <c r="K374" s="2" t="s">
        <v>1837</v>
      </c>
    </row>
    <row r="375" spans="1:11" x14ac:dyDescent="0.35">
      <c r="A375" s="2" t="s">
        <v>381</v>
      </c>
      <c r="B375" s="6">
        <v>41591</v>
      </c>
      <c r="C375" s="6">
        <v>44077</v>
      </c>
      <c r="D375">
        <f>_xlfn.DAYS(C375,B375)</f>
        <v>2486</v>
      </c>
      <c r="E375" s="2">
        <v>1</v>
      </c>
      <c r="F375" s="3">
        <v>310</v>
      </c>
      <c r="G375" s="3" t="s">
        <v>706</v>
      </c>
      <c r="H375" s="8" t="str">
        <f>F375&amp;" "&amp;G375</f>
        <v>310 ROBERTSON ST</v>
      </c>
      <c r="I375" s="4" t="s">
        <v>1279</v>
      </c>
      <c r="J375" s="3">
        <v>-123.33194634106501</v>
      </c>
      <c r="K375" s="2" t="s">
        <v>1840</v>
      </c>
    </row>
    <row r="376" spans="1:11" x14ac:dyDescent="0.35">
      <c r="A376" s="2" t="s">
        <v>382</v>
      </c>
      <c r="B376" s="6">
        <v>41583</v>
      </c>
      <c r="C376" s="6">
        <v>41800</v>
      </c>
      <c r="D376">
        <f>_xlfn.DAYS(C376,B376)</f>
        <v>217</v>
      </c>
      <c r="E376" s="2">
        <v>1</v>
      </c>
      <c r="F376" s="3">
        <v>1273</v>
      </c>
      <c r="G376" s="3" t="s">
        <v>690</v>
      </c>
      <c r="H376" s="8" t="str">
        <f>F376&amp;" "&amp;G376</f>
        <v>1273 DENMAN ST</v>
      </c>
      <c r="I376" s="3">
        <v>48.432608295938799</v>
      </c>
      <c r="J376" s="3">
        <v>-123.346109423603</v>
      </c>
      <c r="K376" s="2" t="s">
        <v>1841</v>
      </c>
    </row>
    <row r="377" spans="1:11" x14ac:dyDescent="0.35">
      <c r="A377" s="2" t="s">
        <v>383</v>
      </c>
      <c r="B377" s="6">
        <v>41572</v>
      </c>
      <c r="C377" s="6">
        <v>41705</v>
      </c>
      <c r="D377">
        <f>_xlfn.DAYS(C377,B377)</f>
        <v>133</v>
      </c>
      <c r="E377" s="2">
        <v>1</v>
      </c>
      <c r="F377" s="3">
        <v>810</v>
      </c>
      <c r="G377" s="3" t="s">
        <v>865</v>
      </c>
      <c r="H377" s="8" t="str">
        <f>F377&amp;" "&amp;G377</f>
        <v>810 PIERMONT PL</v>
      </c>
      <c r="I377" s="4" t="s">
        <v>1280</v>
      </c>
      <c r="J377" s="3">
        <v>-123.33697473585001</v>
      </c>
      <c r="K377" s="2" t="s">
        <v>1569</v>
      </c>
    </row>
    <row r="378" spans="1:11" x14ac:dyDescent="0.35">
      <c r="A378" s="2" t="s">
        <v>384</v>
      </c>
      <c r="B378" s="6">
        <v>41542</v>
      </c>
      <c r="C378" s="6">
        <v>41663</v>
      </c>
      <c r="D378">
        <f>_xlfn.DAYS(C378,B378)</f>
        <v>121</v>
      </c>
      <c r="E378" s="2">
        <v>1</v>
      </c>
      <c r="F378" s="3">
        <v>2621</v>
      </c>
      <c r="G378" s="3" t="s">
        <v>777</v>
      </c>
      <c r="H378" s="8" t="str">
        <f>F378&amp;" "&amp;G378</f>
        <v>2621 FORBES ST</v>
      </c>
      <c r="I378" s="4" t="s">
        <v>1281</v>
      </c>
      <c r="J378" s="3">
        <v>-123.33813968337699</v>
      </c>
      <c r="K378" s="2" t="s">
        <v>1842</v>
      </c>
    </row>
    <row r="379" spans="1:11" x14ac:dyDescent="0.35">
      <c r="A379" s="2" t="s">
        <v>385</v>
      </c>
      <c r="B379" s="6">
        <v>41537</v>
      </c>
      <c r="C379" s="6">
        <v>42474</v>
      </c>
      <c r="D379">
        <f>_xlfn.DAYS(C379,B379)</f>
        <v>937</v>
      </c>
      <c r="E379" s="2">
        <v>1</v>
      </c>
      <c r="F379" s="3">
        <v>900</v>
      </c>
      <c r="G379" s="3" t="s">
        <v>852</v>
      </c>
      <c r="H379" s="8" t="str">
        <f>F379&amp;" "&amp;G379</f>
        <v>900 COWICHAN ST</v>
      </c>
      <c r="I379" s="4" t="s">
        <v>1282</v>
      </c>
      <c r="J379" s="3">
        <v>-123.32521031292799</v>
      </c>
      <c r="K379" s="2" t="s">
        <v>1843</v>
      </c>
    </row>
    <row r="380" spans="1:11" x14ac:dyDescent="0.35">
      <c r="A380" s="2" t="s">
        <v>386</v>
      </c>
      <c r="B380" s="6">
        <v>41526</v>
      </c>
      <c r="C380" s="6">
        <v>42041</v>
      </c>
      <c r="D380">
        <f>_xlfn.DAYS(C380,B380)</f>
        <v>515</v>
      </c>
      <c r="E380" s="2">
        <v>1</v>
      </c>
      <c r="F380" s="3">
        <v>2223</v>
      </c>
      <c r="G380" s="3" t="s">
        <v>725</v>
      </c>
      <c r="H380" s="8" t="str">
        <f>F380&amp;" "&amp;G380</f>
        <v>2223 SHAKESPEARE ST</v>
      </c>
      <c r="I380" s="4" t="s">
        <v>1283</v>
      </c>
      <c r="J380" s="3">
        <v>-123.33529706798601</v>
      </c>
      <c r="K380" s="2" t="s">
        <v>1844</v>
      </c>
    </row>
    <row r="381" spans="1:11" x14ac:dyDescent="0.35">
      <c r="A381" s="2" t="s">
        <v>387</v>
      </c>
      <c r="B381" s="6">
        <v>41507</v>
      </c>
      <c r="C381" s="6">
        <v>41877</v>
      </c>
      <c r="D381">
        <f>_xlfn.DAYS(C381,B381)</f>
        <v>370</v>
      </c>
      <c r="E381" s="2">
        <v>1</v>
      </c>
      <c r="F381" s="3">
        <v>224</v>
      </c>
      <c r="G381" s="3" t="s">
        <v>782</v>
      </c>
      <c r="H381" s="8" t="str">
        <f>F381&amp;" "&amp;G381</f>
        <v>224 IRVING RD</v>
      </c>
      <c r="I381" s="4" t="s">
        <v>1284</v>
      </c>
      <c r="J381" s="3">
        <v>-123.329075415562</v>
      </c>
      <c r="K381" s="2" t="s">
        <v>1845</v>
      </c>
    </row>
    <row r="382" spans="1:11" x14ac:dyDescent="0.35">
      <c r="A382" s="2" t="s">
        <v>388</v>
      </c>
      <c r="B382" s="6">
        <v>41488</v>
      </c>
      <c r="C382" s="6">
        <v>41891</v>
      </c>
      <c r="D382">
        <f>_xlfn.DAYS(C382,B382)</f>
        <v>403</v>
      </c>
      <c r="E382" s="2">
        <v>1</v>
      </c>
      <c r="F382" s="3">
        <v>81</v>
      </c>
      <c r="G382" s="3" t="s">
        <v>804</v>
      </c>
      <c r="H382" s="8" t="str">
        <f>F382&amp;" "&amp;G382</f>
        <v>81 MOSS ST</v>
      </c>
      <c r="I382" s="4" t="s">
        <v>1285</v>
      </c>
      <c r="J382" s="3">
        <v>-123.350025854645</v>
      </c>
      <c r="K382" s="2" t="s">
        <v>1846</v>
      </c>
    </row>
    <row r="383" spans="1:11" x14ac:dyDescent="0.35">
      <c r="A383" s="2" t="s">
        <v>389</v>
      </c>
      <c r="B383" s="6">
        <v>41484</v>
      </c>
      <c r="C383" s="6">
        <v>41837</v>
      </c>
      <c r="D383">
        <f>_xlfn.DAYS(C383,B383)</f>
        <v>353</v>
      </c>
      <c r="E383" s="2">
        <v>1</v>
      </c>
      <c r="F383" s="3">
        <v>1474</v>
      </c>
      <c r="G383" s="3" t="s">
        <v>695</v>
      </c>
      <c r="H383" s="8" t="str">
        <f>F383&amp;" "&amp;G383</f>
        <v>1474 RYAN ST</v>
      </c>
      <c r="I383" s="3">
        <v>48.440458679993299</v>
      </c>
      <c r="J383" s="3">
        <v>-123.34004789128301</v>
      </c>
      <c r="K383" s="2" t="s">
        <v>1847</v>
      </c>
    </row>
    <row r="384" spans="1:11" x14ac:dyDescent="0.35">
      <c r="A384" s="2" t="s">
        <v>390</v>
      </c>
      <c r="B384" s="6">
        <v>41484</v>
      </c>
      <c r="C384" s="6">
        <v>41837</v>
      </c>
      <c r="D384">
        <f>_xlfn.DAYS(C384,B384)</f>
        <v>353</v>
      </c>
      <c r="E384" s="2">
        <v>1</v>
      </c>
      <c r="F384" s="3">
        <v>1470</v>
      </c>
      <c r="G384" s="3" t="s">
        <v>695</v>
      </c>
      <c r="H384" s="8" t="str">
        <f>F384&amp;" "&amp;G384</f>
        <v>1470 RYAN ST</v>
      </c>
      <c r="I384" s="4" t="s">
        <v>1286</v>
      </c>
      <c r="J384" s="3">
        <v>-123.340233282627</v>
      </c>
      <c r="K384" s="2" t="s">
        <v>1848</v>
      </c>
    </row>
    <row r="385" spans="1:11" x14ac:dyDescent="0.35">
      <c r="A385" s="2" t="s">
        <v>391</v>
      </c>
      <c r="B385" s="6">
        <v>41470</v>
      </c>
      <c r="C385" s="6">
        <v>41617</v>
      </c>
      <c r="D385">
        <f>_xlfn.DAYS(C385,B385)</f>
        <v>147</v>
      </c>
      <c r="E385" s="2">
        <v>1</v>
      </c>
      <c r="F385" s="3">
        <v>306</v>
      </c>
      <c r="G385" s="3" t="s">
        <v>706</v>
      </c>
      <c r="H385" s="8" t="str">
        <f>F385&amp;" "&amp;G385</f>
        <v>306 ROBERTSON ST</v>
      </c>
      <c r="I385" s="4" t="s">
        <v>1287</v>
      </c>
      <c r="J385" s="3">
        <v>-123.331948964482</v>
      </c>
      <c r="K385" s="2" t="s">
        <v>1849</v>
      </c>
    </row>
    <row r="386" spans="1:11" x14ac:dyDescent="0.35">
      <c r="A386" s="2" t="s">
        <v>392</v>
      </c>
      <c r="B386" s="6">
        <v>41458</v>
      </c>
      <c r="C386" s="6">
        <v>41564</v>
      </c>
      <c r="D386">
        <f>_xlfn.DAYS(C386,B386)</f>
        <v>106</v>
      </c>
      <c r="E386" s="2">
        <v>1</v>
      </c>
      <c r="F386" s="3">
        <v>210</v>
      </c>
      <c r="G386" s="3" t="s">
        <v>840</v>
      </c>
      <c r="H386" s="8" t="str">
        <f>F386&amp;" "&amp;G386</f>
        <v>210 MONTREAL ST</v>
      </c>
      <c r="I386" s="3">
        <v>48.419400766384697</v>
      </c>
      <c r="J386" s="3">
        <v>-123.38153995028399</v>
      </c>
      <c r="K386" s="2" t="s">
        <v>1850</v>
      </c>
    </row>
    <row r="387" spans="1:11" x14ac:dyDescent="0.35">
      <c r="A387" s="2" t="s">
        <v>393</v>
      </c>
      <c r="B387" s="6">
        <v>41437</v>
      </c>
      <c r="C387" s="6">
        <v>41676</v>
      </c>
      <c r="D387">
        <f>_xlfn.DAYS(C387,B387)</f>
        <v>239</v>
      </c>
      <c r="E387" s="2">
        <v>1</v>
      </c>
      <c r="F387" s="3">
        <v>36</v>
      </c>
      <c r="G387" s="3" t="s">
        <v>700</v>
      </c>
      <c r="H387" s="8" t="str">
        <f>F387&amp;" "&amp;G387</f>
        <v>36 HOWE ST</v>
      </c>
      <c r="I387" s="4" t="s">
        <v>1288</v>
      </c>
      <c r="J387" s="3">
        <v>-123.352261068667</v>
      </c>
      <c r="K387" s="2" t="s">
        <v>1569</v>
      </c>
    </row>
    <row r="388" spans="1:11" x14ac:dyDescent="0.35">
      <c r="A388" s="2" t="s">
        <v>394</v>
      </c>
      <c r="B388" s="6">
        <v>41436</v>
      </c>
      <c r="C388" s="6">
        <v>41598</v>
      </c>
      <c r="D388">
        <f>_xlfn.DAYS(C388,B388)</f>
        <v>162</v>
      </c>
      <c r="E388" s="2">
        <v>1</v>
      </c>
      <c r="F388" s="3">
        <v>1695</v>
      </c>
      <c r="G388" s="3" t="s">
        <v>800</v>
      </c>
      <c r="H388" s="8" t="str">
        <f>F388&amp;" "&amp;G388</f>
        <v>1695 RICHARDSON ST</v>
      </c>
      <c r="I388" s="3">
        <v>48.4170929641244</v>
      </c>
      <c r="J388" s="3">
        <v>-123.332103996204</v>
      </c>
      <c r="K388" s="2" t="s">
        <v>1851</v>
      </c>
    </row>
    <row r="389" spans="1:11" ht="29" x14ac:dyDescent="0.35">
      <c r="A389" s="2" t="s">
        <v>395</v>
      </c>
      <c r="B389" s="6">
        <v>41430</v>
      </c>
      <c r="C389" s="6">
        <v>41537</v>
      </c>
      <c r="D389">
        <f>_xlfn.DAYS(C389,B389)</f>
        <v>107</v>
      </c>
      <c r="E389" s="2">
        <v>1</v>
      </c>
      <c r="F389" s="3">
        <v>1261</v>
      </c>
      <c r="G389" s="3" t="s">
        <v>796</v>
      </c>
      <c r="H389" s="8" t="str">
        <f>F389&amp;" "&amp;G389</f>
        <v>1261 VISTA HTS</v>
      </c>
      <c r="I389" s="4" t="s">
        <v>1289</v>
      </c>
      <c r="J389" s="3">
        <v>-123.351921130398</v>
      </c>
      <c r="K389" s="2" t="s">
        <v>2060</v>
      </c>
    </row>
    <row r="390" spans="1:11" x14ac:dyDescent="0.35">
      <c r="A390" s="2" t="s">
        <v>396</v>
      </c>
      <c r="B390" s="6">
        <v>41425</v>
      </c>
      <c r="C390" s="6">
        <v>41878</v>
      </c>
      <c r="D390">
        <f>_xlfn.DAYS(C390,B390)</f>
        <v>453</v>
      </c>
      <c r="E390" s="2">
        <v>1</v>
      </c>
      <c r="F390" s="3">
        <v>1619</v>
      </c>
      <c r="G390" s="3" t="s">
        <v>837</v>
      </c>
      <c r="H390" s="8" t="str">
        <f>F390&amp;" "&amp;G390</f>
        <v>1619 OAKLAND AVE</v>
      </c>
      <c r="I390" s="4" t="s">
        <v>1290</v>
      </c>
      <c r="J390" s="3">
        <v>-123.33907126479799</v>
      </c>
      <c r="K390" s="2" t="s">
        <v>1852</v>
      </c>
    </row>
    <row r="391" spans="1:11" x14ac:dyDescent="0.35">
      <c r="A391" s="2" t="s">
        <v>397</v>
      </c>
      <c r="B391" s="6">
        <v>41415</v>
      </c>
      <c r="C391" s="6">
        <v>41528</v>
      </c>
      <c r="D391">
        <f>_xlfn.DAYS(C391,B391)</f>
        <v>113</v>
      </c>
      <c r="E391" s="2">
        <v>1</v>
      </c>
      <c r="F391" s="3">
        <v>1648</v>
      </c>
      <c r="G391" s="3" t="s">
        <v>800</v>
      </c>
      <c r="H391" s="8" t="str">
        <f>F391&amp;" "&amp;G391</f>
        <v>1648 RICHARDSON ST</v>
      </c>
      <c r="I391" s="4" t="s">
        <v>1291</v>
      </c>
      <c r="J391" s="3">
        <v>-123.33461196437599</v>
      </c>
      <c r="K391" s="2" t="s">
        <v>1853</v>
      </c>
    </row>
    <row r="392" spans="1:11" x14ac:dyDescent="0.35">
      <c r="A392" s="2" t="s">
        <v>398</v>
      </c>
      <c r="B392" s="6">
        <v>41403</v>
      </c>
      <c r="C392" s="6">
        <v>41689</v>
      </c>
      <c r="D392">
        <f>_xlfn.DAYS(C392,B392)</f>
        <v>286</v>
      </c>
      <c r="E392" s="2">
        <v>1</v>
      </c>
      <c r="F392" s="3">
        <v>680</v>
      </c>
      <c r="G392" s="3" t="s">
        <v>770</v>
      </c>
      <c r="H392" s="8" t="str">
        <f>F392&amp;" "&amp;G392</f>
        <v>680 RICHMOND AVE</v>
      </c>
      <c r="I392" s="4" t="s">
        <v>1292</v>
      </c>
      <c r="J392" s="3">
        <v>-123.33245666556201</v>
      </c>
      <c r="K392" s="2" t="s">
        <v>1583</v>
      </c>
    </row>
    <row r="393" spans="1:11" x14ac:dyDescent="0.35">
      <c r="A393" s="2" t="s">
        <v>399</v>
      </c>
      <c r="B393" s="6">
        <v>41394</v>
      </c>
      <c r="C393" s="6">
        <v>41619</v>
      </c>
      <c r="D393">
        <f>_xlfn.DAYS(C393,B393)</f>
        <v>225</v>
      </c>
      <c r="E393" s="2">
        <v>1</v>
      </c>
      <c r="F393" s="3">
        <v>501</v>
      </c>
      <c r="G393" s="3" t="s">
        <v>770</v>
      </c>
      <c r="H393" s="8" t="str">
        <f>F393&amp;" "&amp;G393</f>
        <v>501 RICHMOND AVE</v>
      </c>
      <c r="I393" s="4" t="s">
        <v>1293</v>
      </c>
      <c r="J393" s="3">
        <v>-123.330850815009</v>
      </c>
      <c r="K393" s="2" t="s">
        <v>1854</v>
      </c>
    </row>
    <row r="394" spans="1:11" x14ac:dyDescent="0.35">
      <c r="A394" s="2" t="s">
        <v>400</v>
      </c>
      <c r="B394" s="6">
        <v>41389</v>
      </c>
      <c r="C394" s="6">
        <v>41614</v>
      </c>
      <c r="D394">
        <f>_xlfn.DAYS(C394,B394)</f>
        <v>225</v>
      </c>
      <c r="E394" s="2">
        <v>1</v>
      </c>
      <c r="F394" s="3">
        <v>1542</v>
      </c>
      <c r="G394" s="3" t="s">
        <v>719</v>
      </c>
      <c r="H394" s="8" t="str">
        <f>F394&amp;" "&amp;G394</f>
        <v>1542 MORLEY ST</v>
      </c>
      <c r="I394" s="4" t="s">
        <v>1294</v>
      </c>
      <c r="J394" s="3">
        <v>-123.33698575887099</v>
      </c>
      <c r="K394" s="2" t="s">
        <v>1855</v>
      </c>
    </row>
    <row r="395" spans="1:11" x14ac:dyDescent="0.35">
      <c r="A395" s="2" t="s">
        <v>401</v>
      </c>
      <c r="B395" s="6">
        <v>41389</v>
      </c>
      <c r="C395" s="6">
        <v>41614</v>
      </c>
      <c r="D395">
        <f>_xlfn.DAYS(C395,B395)</f>
        <v>225</v>
      </c>
      <c r="E395" s="2">
        <v>1</v>
      </c>
      <c r="F395" s="3">
        <v>1538</v>
      </c>
      <c r="G395" s="3" t="s">
        <v>719</v>
      </c>
      <c r="H395" s="8" t="str">
        <f>F395&amp;" "&amp;G395</f>
        <v>1538 MORLEY ST</v>
      </c>
      <c r="I395" s="4" t="s">
        <v>1295</v>
      </c>
      <c r="J395" s="3">
        <v>-123.337160409622</v>
      </c>
      <c r="K395" s="2" t="s">
        <v>1856</v>
      </c>
    </row>
    <row r="396" spans="1:11" x14ac:dyDescent="0.35">
      <c r="A396" s="2" t="s">
        <v>402</v>
      </c>
      <c r="B396" s="6">
        <v>41386</v>
      </c>
      <c r="C396" s="6">
        <v>42383</v>
      </c>
      <c r="D396">
        <f>_xlfn.DAYS(C396,B396)</f>
        <v>997</v>
      </c>
      <c r="E396" s="2">
        <v>1</v>
      </c>
      <c r="F396" s="3">
        <v>2571</v>
      </c>
      <c r="G396" s="3" t="s">
        <v>722</v>
      </c>
      <c r="H396" s="8" t="str">
        <f>F396&amp;" "&amp;G396</f>
        <v>2571 GRAHAM ST</v>
      </c>
      <c r="I396" s="4" t="s">
        <v>1296</v>
      </c>
      <c r="J396" s="3">
        <v>-123.354875938731</v>
      </c>
      <c r="K396" s="2" t="s">
        <v>1857</v>
      </c>
    </row>
    <row r="397" spans="1:11" x14ac:dyDescent="0.35">
      <c r="A397" s="2" t="s">
        <v>403</v>
      </c>
      <c r="B397" s="6">
        <v>41379</v>
      </c>
      <c r="C397" s="6">
        <v>41675</v>
      </c>
      <c r="D397">
        <f>_xlfn.DAYS(C397,B397)</f>
        <v>296</v>
      </c>
      <c r="E397" s="2">
        <v>1</v>
      </c>
      <c r="F397" s="3">
        <v>1550</v>
      </c>
      <c r="G397" s="3" t="s">
        <v>849</v>
      </c>
      <c r="H397" s="8" t="str">
        <f>F397&amp;" "&amp;G397</f>
        <v>1550 EARLE PL</v>
      </c>
      <c r="I397" s="4" t="s">
        <v>1297</v>
      </c>
      <c r="J397" s="3">
        <v>-123.338940046945</v>
      </c>
      <c r="K397" s="2" t="s">
        <v>1858</v>
      </c>
    </row>
    <row r="398" spans="1:11" x14ac:dyDescent="0.35">
      <c r="A398" s="2" t="s">
        <v>404</v>
      </c>
      <c r="B398" s="6">
        <v>41348</v>
      </c>
      <c r="C398" s="6">
        <v>41703</v>
      </c>
      <c r="D398">
        <f>_xlfn.DAYS(C398,B398)</f>
        <v>355</v>
      </c>
      <c r="E398" s="2">
        <v>1</v>
      </c>
      <c r="F398" s="3">
        <v>1028</v>
      </c>
      <c r="G398" s="3" t="s">
        <v>825</v>
      </c>
      <c r="H398" s="8" t="str">
        <f>F398&amp;" "&amp;G398</f>
        <v>1028 CHAMBERLAIN ST</v>
      </c>
      <c r="I398" s="4" t="s">
        <v>1298</v>
      </c>
      <c r="J398" s="3">
        <v>-123.32727152748799</v>
      </c>
      <c r="K398" s="2" t="s">
        <v>1859</v>
      </c>
    </row>
    <row r="399" spans="1:11" x14ac:dyDescent="0.35">
      <c r="A399" s="2" t="s">
        <v>405</v>
      </c>
      <c r="B399" s="6">
        <v>41334</v>
      </c>
      <c r="C399" s="6">
        <v>41530</v>
      </c>
      <c r="D399">
        <f>_xlfn.DAYS(C399,B399)</f>
        <v>196</v>
      </c>
      <c r="E399" s="2">
        <v>1</v>
      </c>
      <c r="F399" s="3">
        <v>1330</v>
      </c>
      <c r="G399" s="3" t="s">
        <v>866</v>
      </c>
      <c r="H399" s="8" t="str">
        <f>F399&amp;" "&amp;G399</f>
        <v>1330 PANDORA AVE</v>
      </c>
      <c r="I399" s="4" t="s">
        <v>1299</v>
      </c>
      <c r="J399" s="3">
        <v>-123.345987658105</v>
      </c>
      <c r="K399" s="2" t="s">
        <v>1569</v>
      </c>
    </row>
    <row r="400" spans="1:11" x14ac:dyDescent="0.35">
      <c r="A400" s="2" t="s">
        <v>406</v>
      </c>
      <c r="B400" s="6">
        <v>41332</v>
      </c>
      <c r="C400" s="6">
        <v>41599</v>
      </c>
      <c r="D400">
        <f>_xlfn.DAYS(C400,B400)</f>
        <v>267</v>
      </c>
      <c r="E400" s="2">
        <v>1</v>
      </c>
      <c r="F400" s="3">
        <v>2590</v>
      </c>
      <c r="G400" s="3" t="s">
        <v>759</v>
      </c>
      <c r="H400" s="8" t="str">
        <f>F400&amp;" "&amp;G400</f>
        <v>2590 BLACKWOOD ST</v>
      </c>
      <c r="I400" s="4" t="s">
        <v>1300</v>
      </c>
      <c r="J400" s="3">
        <v>-123.35344750973501</v>
      </c>
      <c r="K400" s="2" t="s">
        <v>1860</v>
      </c>
    </row>
    <row r="401" spans="1:11" x14ac:dyDescent="0.35">
      <c r="A401" s="2" t="s">
        <v>407</v>
      </c>
      <c r="B401" s="6">
        <v>41296</v>
      </c>
      <c r="C401" s="6">
        <v>41593</v>
      </c>
      <c r="D401">
        <f>_xlfn.DAYS(C401,B401)</f>
        <v>297</v>
      </c>
      <c r="E401" s="2">
        <v>1</v>
      </c>
      <c r="F401" s="3">
        <v>2646</v>
      </c>
      <c r="G401" s="3" t="s">
        <v>718</v>
      </c>
      <c r="H401" s="8" t="str">
        <f>F401&amp;" "&amp;G401</f>
        <v>2646 VICTOR ST</v>
      </c>
      <c r="I401" s="4" t="s">
        <v>1301</v>
      </c>
      <c r="J401" s="3">
        <v>-123.337676846682</v>
      </c>
      <c r="K401" s="2" t="s">
        <v>1861</v>
      </c>
    </row>
    <row r="402" spans="1:11" x14ac:dyDescent="0.35">
      <c r="A402" s="2" t="s">
        <v>408</v>
      </c>
      <c r="B402" s="6">
        <v>41291</v>
      </c>
      <c r="C402" s="6">
        <v>41418</v>
      </c>
      <c r="D402">
        <f>_xlfn.DAYS(C402,B402)</f>
        <v>127</v>
      </c>
      <c r="E402" s="2">
        <v>1</v>
      </c>
      <c r="F402" s="3">
        <v>1500</v>
      </c>
      <c r="G402" s="3" t="s">
        <v>867</v>
      </c>
      <c r="H402" s="8" t="str">
        <f>F402&amp;" "&amp;G402</f>
        <v>1500 SHASTA PL</v>
      </c>
      <c r="I402" s="4" t="s">
        <v>1302</v>
      </c>
      <c r="J402" s="3">
        <v>-123.338489870171</v>
      </c>
      <c r="K402" s="2" t="s">
        <v>1862</v>
      </c>
    </row>
    <row r="403" spans="1:11" x14ac:dyDescent="0.35">
      <c r="A403" s="2" t="s">
        <v>409</v>
      </c>
      <c r="B403" s="6">
        <v>41277</v>
      </c>
      <c r="C403" s="6">
        <v>42790</v>
      </c>
      <c r="D403">
        <f>_xlfn.DAYS(C403,B403)</f>
        <v>1513</v>
      </c>
      <c r="E403" s="2">
        <v>1</v>
      </c>
      <c r="F403" s="3">
        <v>720</v>
      </c>
      <c r="G403" s="3" t="s">
        <v>868</v>
      </c>
      <c r="H403" s="8" t="str">
        <f>F403&amp;" "&amp;G403</f>
        <v>720 CRAIGFLOWER RD</v>
      </c>
      <c r="I403" s="4" t="s">
        <v>1303</v>
      </c>
      <c r="J403" s="3">
        <v>-123.39185180579901</v>
      </c>
      <c r="K403" s="2" t="s">
        <v>1863</v>
      </c>
    </row>
    <row r="404" spans="1:11" x14ac:dyDescent="0.35">
      <c r="A404" s="2" t="s">
        <v>410</v>
      </c>
      <c r="B404" s="6">
        <v>41274</v>
      </c>
      <c r="C404" s="6">
        <v>41604</v>
      </c>
      <c r="D404">
        <f>_xlfn.DAYS(C404,B404)</f>
        <v>330</v>
      </c>
      <c r="E404" s="2">
        <v>1</v>
      </c>
      <c r="F404" s="3">
        <v>1215</v>
      </c>
      <c r="G404" s="3" t="s">
        <v>869</v>
      </c>
      <c r="H404" s="8" t="str">
        <f>F404&amp;" "&amp;G404</f>
        <v>1215 CHAPMAN ST</v>
      </c>
      <c r="I404" s="4" t="s">
        <v>1304</v>
      </c>
      <c r="J404" s="3">
        <v>-123.352459384616</v>
      </c>
      <c r="K404" s="2" t="s">
        <v>1864</v>
      </c>
    </row>
    <row r="405" spans="1:11" x14ac:dyDescent="0.35">
      <c r="A405" s="2" t="s">
        <v>411</v>
      </c>
      <c r="B405" s="6">
        <v>41246</v>
      </c>
      <c r="C405" s="6">
        <v>41506</v>
      </c>
      <c r="D405">
        <f>_xlfn.DAYS(C405,B405)</f>
        <v>260</v>
      </c>
      <c r="E405" s="2">
        <v>1</v>
      </c>
      <c r="F405" s="3">
        <v>1132</v>
      </c>
      <c r="G405" s="3" t="s">
        <v>699</v>
      </c>
      <c r="H405" s="8" t="str">
        <f>F405&amp;" "&amp;G405</f>
        <v>1132 FINLAYSON ST</v>
      </c>
      <c r="I405" s="4" t="s">
        <v>1305</v>
      </c>
      <c r="J405" s="3">
        <v>-123.35627375199699</v>
      </c>
      <c r="K405" s="2" t="s">
        <v>1865</v>
      </c>
    </row>
    <row r="406" spans="1:11" x14ac:dyDescent="0.35">
      <c r="A406" s="2" t="s">
        <v>412</v>
      </c>
      <c r="B406" s="6">
        <v>41241</v>
      </c>
      <c r="C406" s="6">
        <v>41603</v>
      </c>
      <c r="D406">
        <f>_xlfn.DAYS(C406,B406)</f>
        <v>362</v>
      </c>
      <c r="E406" s="2">
        <v>1</v>
      </c>
      <c r="F406" s="3">
        <v>1483</v>
      </c>
      <c r="G406" s="3" t="s">
        <v>774</v>
      </c>
      <c r="H406" s="8" t="str">
        <f>F406&amp;" "&amp;G406</f>
        <v>1483 STROUD RD</v>
      </c>
      <c r="I406" s="4" t="s">
        <v>1306</v>
      </c>
      <c r="J406" s="3">
        <v>-123.34367229311199</v>
      </c>
      <c r="K406" s="2" t="s">
        <v>1866</v>
      </c>
    </row>
    <row r="407" spans="1:11" x14ac:dyDescent="0.35">
      <c r="A407" s="2" t="s">
        <v>413</v>
      </c>
      <c r="B407" s="6">
        <v>41241</v>
      </c>
      <c r="C407" s="6">
        <v>41404</v>
      </c>
      <c r="D407">
        <f>_xlfn.DAYS(C407,B407)</f>
        <v>163</v>
      </c>
      <c r="E407" s="2">
        <v>1</v>
      </c>
      <c r="F407" s="3">
        <v>2620</v>
      </c>
      <c r="G407" s="3" t="s">
        <v>780</v>
      </c>
      <c r="H407" s="8" t="str">
        <f>F407&amp;" "&amp;G407</f>
        <v>2620 CEDAR HILL RD</v>
      </c>
      <c r="I407" s="4" t="s">
        <v>1307</v>
      </c>
      <c r="J407" s="3">
        <v>-123.34701808838901</v>
      </c>
      <c r="K407" s="2" t="s">
        <v>1867</v>
      </c>
    </row>
    <row r="408" spans="1:11" x14ac:dyDescent="0.35">
      <c r="A408" s="2" t="s">
        <v>414</v>
      </c>
      <c r="B408" s="6">
        <v>41234</v>
      </c>
      <c r="C408" s="6">
        <v>41459</v>
      </c>
      <c r="D408">
        <f>_xlfn.DAYS(C408,B408)</f>
        <v>225</v>
      </c>
      <c r="E408" s="2">
        <v>1</v>
      </c>
      <c r="F408" s="3">
        <v>703</v>
      </c>
      <c r="G408" s="3" t="s">
        <v>729</v>
      </c>
      <c r="H408" s="8" t="str">
        <f>F408&amp;" "&amp;G408</f>
        <v>703 PINE ST</v>
      </c>
      <c r="I408" s="4" t="s">
        <v>1308</v>
      </c>
      <c r="J408" s="3">
        <v>-123.391954322378</v>
      </c>
      <c r="K408" s="2" t="s">
        <v>1677</v>
      </c>
    </row>
    <row r="409" spans="1:11" x14ac:dyDescent="0.35">
      <c r="A409" s="2" t="s">
        <v>415</v>
      </c>
      <c r="B409" s="6">
        <v>41229</v>
      </c>
      <c r="C409" s="6">
        <v>41535</v>
      </c>
      <c r="D409">
        <f>_xlfn.DAYS(C409,B409)</f>
        <v>306</v>
      </c>
      <c r="E409" s="2">
        <v>1</v>
      </c>
      <c r="F409" s="3">
        <v>721</v>
      </c>
      <c r="G409" s="3" t="s">
        <v>870</v>
      </c>
      <c r="H409" s="8" t="str">
        <f>F409&amp;" "&amp;G409</f>
        <v>721 POWDERLY AVE</v>
      </c>
      <c r="I409" s="4" t="s">
        <v>1309</v>
      </c>
      <c r="J409" s="3">
        <v>-123.39291820684301</v>
      </c>
      <c r="K409" s="2" t="s">
        <v>1736</v>
      </c>
    </row>
    <row r="410" spans="1:11" x14ac:dyDescent="0.35">
      <c r="A410" s="2" t="s">
        <v>416</v>
      </c>
      <c r="B410" s="6">
        <v>41229</v>
      </c>
      <c r="C410" s="6">
        <v>41379</v>
      </c>
      <c r="D410">
        <f>_xlfn.DAYS(C410,B410)</f>
        <v>150</v>
      </c>
      <c r="E410" s="2">
        <v>1</v>
      </c>
      <c r="F410" s="3">
        <v>1620</v>
      </c>
      <c r="G410" s="3" t="s">
        <v>826</v>
      </c>
      <c r="H410" s="8" t="str">
        <f>F410&amp;" "&amp;G410</f>
        <v>1620 FERNWOOD RD</v>
      </c>
      <c r="I410" s="4" t="s">
        <v>1310</v>
      </c>
      <c r="J410" s="3">
        <v>-123.34561404355</v>
      </c>
      <c r="K410" s="2" t="s">
        <v>1868</v>
      </c>
    </row>
    <row r="411" spans="1:11" x14ac:dyDescent="0.35">
      <c r="A411" s="2" t="s">
        <v>417</v>
      </c>
      <c r="B411" s="6">
        <v>41218</v>
      </c>
      <c r="C411" s="6">
        <v>41509</v>
      </c>
      <c r="D411">
        <f>_xlfn.DAYS(C411,B411)</f>
        <v>291</v>
      </c>
      <c r="E411" s="2">
        <v>1</v>
      </c>
      <c r="F411" s="3">
        <v>946</v>
      </c>
      <c r="G411" s="3" t="s">
        <v>775</v>
      </c>
      <c r="H411" s="8" t="str">
        <f>F411&amp;" "&amp;G411</f>
        <v>946 WILMER ST</v>
      </c>
      <c r="I411" s="4" t="s">
        <v>1311</v>
      </c>
      <c r="J411" s="3">
        <v>-123.327838930178</v>
      </c>
      <c r="K411" s="2" t="s">
        <v>1651</v>
      </c>
    </row>
    <row r="412" spans="1:11" x14ac:dyDescent="0.35">
      <c r="A412" s="2" t="s">
        <v>418</v>
      </c>
      <c r="B412" s="6">
        <v>41204</v>
      </c>
      <c r="C412" s="6">
        <v>41354</v>
      </c>
      <c r="D412">
        <f>_xlfn.DAYS(C412,B412)</f>
        <v>150</v>
      </c>
      <c r="E412" s="2">
        <v>1</v>
      </c>
      <c r="F412" s="3">
        <v>1424</v>
      </c>
      <c r="G412" s="3" t="s">
        <v>801</v>
      </c>
      <c r="H412" s="8" t="str">
        <f>F412&amp;" "&amp;G412</f>
        <v>1424 MYRTLE AVE</v>
      </c>
      <c r="I412" s="4" t="s">
        <v>1312</v>
      </c>
      <c r="J412" s="3">
        <v>-123.341519813952</v>
      </c>
      <c r="K412" s="2" t="s">
        <v>1582</v>
      </c>
    </row>
    <row r="413" spans="1:11" x14ac:dyDescent="0.35">
      <c r="A413" s="2" t="s">
        <v>419</v>
      </c>
      <c r="B413" s="6">
        <v>41194</v>
      </c>
      <c r="C413" s="6">
        <v>41934</v>
      </c>
      <c r="D413">
        <f>_xlfn.DAYS(C413,B413)</f>
        <v>740</v>
      </c>
      <c r="E413" s="2">
        <v>1</v>
      </c>
      <c r="F413" s="3">
        <v>238</v>
      </c>
      <c r="G413" s="3" t="s">
        <v>706</v>
      </c>
      <c r="H413" s="8" t="str">
        <f>F413&amp;" "&amp;G413</f>
        <v>238 ROBERTSON ST</v>
      </c>
      <c r="I413" s="4" t="s">
        <v>1313</v>
      </c>
      <c r="J413" s="3">
        <v>-123.331962664591</v>
      </c>
      <c r="K413" s="2" t="s">
        <v>1837</v>
      </c>
    </row>
    <row r="414" spans="1:11" x14ac:dyDescent="0.35">
      <c r="A414" s="2" t="s">
        <v>420</v>
      </c>
      <c r="B414" s="6">
        <v>41159</v>
      </c>
      <c r="C414" s="6">
        <v>41319</v>
      </c>
      <c r="D414">
        <f>_xlfn.DAYS(C414,B414)</f>
        <v>160</v>
      </c>
      <c r="E414" s="2">
        <v>1</v>
      </c>
      <c r="F414" s="3">
        <v>1707</v>
      </c>
      <c r="G414" s="3" t="s">
        <v>801</v>
      </c>
      <c r="H414" s="8" t="str">
        <f>F414&amp;" "&amp;G414</f>
        <v>1707 MYRTLE AVE</v>
      </c>
      <c r="I414" s="4" t="s">
        <v>1314</v>
      </c>
      <c r="J414" s="3">
        <v>-123.332623997779</v>
      </c>
      <c r="K414" s="2" t="s">
        <v>1721</v>
      </c>
    </row>
    <row r="415" spans="1:11" x14ac:dyDescent="0.35">
      <c r="A415" s="2" t="s">
        <v>421</v>
      </c>
      <c r="B415" s="6">
        <v>41159</v>
      </c>
      <c r="C415" s="6">
        <v>41319</v>
      </c>
      <c r="D415">
        <f>_xlfn.DAYS(C415,B415)</f>
        <v>160</v>
      </c>
      <c r="E415" s="2">
        <v>1</v>
      </c>
      <c r="F415" s="3">
        <v>1705</v>
      </c>
      <c r="G415" s="3" t="s">
        <v>801</v>
      </c>
      <c r="H415" s="8" t="str">
        <f>F415&amp;" "&amp;G415</f>
        <v>1705 MYRTLE AVE</v>
      </c>
      <c r="I415" s="4" t="s">
        <v>1315</v>
      </c>
      <c r="J415" s="3">
        <v>-123.33279576703499</v>
      </c>
      <c r="K415" s="2" t="s">
        <v>1721</v>
      </c>
    </row>
    <row r="416" spans="1:11" x14ac:dyDescent="0.35">
      <c r="A416" s="2" t="s">
        <v>422</v>
      </c>
      <c r="B416" s="6">
        <v>41134</v>
      </c>
      <c r="C416" s="6">
        <v>41459</v>
      </c>
      <c r="D416">
        <f>_xlfn.DAYS(C416,B416)</f>
        <v>325</v>
      </c>
      <c r="E416" s="2">
        <v>1</v>
      </c>
      <c r="F416" s="3">
        <v>1</v>
      </c>
      <c r="G416" s="3" t="s">
        <v>871</v>
      </c>
      <c r="H416" s="8" t="str">
        <f>F416&amp;" "&amp;G416</f>
        <v>1 BRIAR PL</v>
      </c>
      <c r="I416" s="4" t="s">
        <v>1316</v>
      </c>
      <c r="J416" s="3">
        <v>-123.348108030597</v>
      </c>
      <c r="K416" s="2" t="s">
        <v>1869</v>
      </c>
    </row>
    <row r="417" spans="1:11" x14ac:dyDescent="0.35">
      <c r="A417" s="2" t="s">
        <v>423</v>
      </c>
      <c r="B417" s="6">
        <v>41123</v>
      </c>
      <c r="C417" s="6">
        <v>41361</v>
      </c>
      <c r="D417">
        <f>_xlfn.DAYS(C417,B417)</f>
        <v>238</v>
      </c>
      <c r="E417" s="2">
        <v>1</v>
      </c>
      <c r="F417" s="3">
        <v>2024</v>
      </c>
      <c r="G417" s="3" t="s">
        <v>872</v>
      </c>
      <c r="H417" s="8" t="str">
        <f>F417&amp;" "&amp;G417</f>
        <v>2024 ROMNEY RD</v>
      </c>
      <c r="I417" s="4" t="s">
        <v>1317</v>
      </c>
      <c r="J417" s="3">
        <v>-123.324071334913</v>
      </c>
      <c r="K417" s="2" t="s">
        <v>1569</v>
      </c>
    </row>
    <row r="418" spans="1:11" x14ac:dyDescent="0.35">
      <c r="A418" s="2" t="s">
        <v>424</v>
      </c>
      <c r="B418" s="6">
        <v>41120</v>
      </c>
      <c r="C418" s="6">
        <v>41439</v>
      </c>
      <c r="D418">
        <f>_xlfn.DAYS(C418,B418)</f>
        <v>319</v>
      </c>
      <c r="E418" s="2">
        <v>1</v>
      </c>
      <c r="F418" s="3">
        <v>1350</v>
      </c>
      <c r="G418" s="3" t="s">
        <v>873</v>
      </c>
      <c r="H418" s="8" t="str">
        <f>F418&amp;" "&amp;G418</f>
        <v>1350 MCNAIR ST</v>
      </c>
      <c r="I418" s="4" t="s">
        <v>1318</v>
      </c>
      <c r="J418" s="3">
        <v>-123.35049861797501</v>
      </c>
      <c r="K418" s="2" t="s">
        <v>1870</v>
      </c>
    </row>
    <row r="419" spans="1:11" x14ac:dyDescent="0.35">
      <c r="A419" s="2" t="s">
        <v>425</v>
      </c>
      <c r="B419" s="6">
        <v>41110</v>
      </c>
      <c r="C419" s="6">
        <v>41390</v>
      </c>
      <c r="D419">
        <f>_xlfn.DAYS(C419,B419)</f>
        <v>280</v>
      </c>
      <c r="E419" s="2">
        <v>1</v>
      </c>
      <c r="F419" s="3">
        <v>1414</v>
      </c>
      <c r="G419" s="3" t="s">
        <v>874</v>
      </c>
      <c r="H419" s="8" t="str">
        <f>F419&amp;" "&amp;G419</f>
        <v>1414 HARRISON ST</v>
      </c>
      <c r="I419" s="4" t="s">
        <v>1319</v>
      </c>
      <c r="J419" s="3">
        <v>-123.344076078925</v>
      </c>
      <c r="K419" s="2" t="s">
        <v>1582</v>
      </c>
    </row>
    <row r="420" spans="1:11" x14ac:dyDescent="0.35">
      <c r="A420" s="2" t="s">
        <v>426</v>
      </c>
      <c r="B420" s="6">
        <v>41103</v>
      </c>
      <c r="C420" s="6">
        <v>41226</v>
      </c>
      <c r="D420">
        <f>_xlfn.DAYS(C420,B420)</f>
        <v>123</v>
      </c>
      <c r="E420" s="2">
        <v>1</v>
      </c>
      <c r="F420" s="3">
        <v>911</v>
      </c>
      <c r="G420" s="3" t="s">
        <v>770</v>
      </c>
      <c r="H420" s="8" t="str">
        <f>F420&amp;" "&amp;G420</f>
        <v>911 RICHMOND AVE</v>
      </c>
      <c r="I420" s="4" t="s">
        <v>1320</v>
      </c>
      <c r="J420" s="3">
        <v>-123.329688834058</v>
      </c>
      <c r="K420" s="2" t="s">
        <v>1871</v>
      </c>
    </row>
    <row r="421" spans="1:11" x14ac:dyDescent="0.35">
      <c r="A421" s="2" t="s">
        <v>427</v>
      </c>
      <c r="B421" s="6">
        <v>41089</v>
      </c>
      <c r="C421" s="6">
        <v>41404</v>
      </c>
      <c r="D421">
        <f>_xlfn.DAYS(C421,B421)</f>
        <v>315</v>
      </c>
      <c r="E421" s="2">
        <v>1</v>
      </c>
      <c r="F421" s="3">
        <v>2636</v>
      </c>
      <c r="G421" s="3" t="s">
        <v>747</v>
      </c>
      <c r="H421" s="8" t="str">
        <f>F421&amp;" "&amp;G421</f>
        <v>2636 SCOTT ST</v>
      </c>
      <c r="I421" s="4" t="s">
        <v>1321</v>
      </c>
      <c r="J421" s="3">
        <v>-123.335333415807</v>
      </c>
      <c r="K421" s="2" t="s">
        <v>1624</v>
      </c>
    </row>
    <row r="422" spans="1:11" x14ac:dyDescent="0.35">
      <c r="A422" s="2" t="s">
        <v>428</v>
      </c>
      <c r="B422" s="6">
        <v>41075</v>
      </c>
      <c r="C422" s="6">
        <v>41173</v>
      </c>
      <c r="D422">
        <f>_xlfn.DAYS(C422,B422)</f>
        <v>98</v>
      </c>
      <c r="E422" s="2">
        <v>1</v>
      </c>
      <c r="F422" s="3">
        <v>1059</v>
      </c>
      <c r="G422" s="3" t="s">
        <v>875</v>
      </c>
      <c r="H422" s="8" t="str">
        <f>F422&amp;" "&amp;G422</f>
        <v>1059 VERRINDER AVE</v>
      </c>
      <c r="I422" s="4" t="s">
        <v>1322</v>
      </c>
      <c r="J422" s="3">
        <v>-123.336578887757</v>
      </c>
      <c r="K422" s="2" t="s">
        <v>1582</v>
      </c>
    </row>
    <row r="423" spans="1:11" x14ac:dyDescent="0.35">
      <c r="A423" s="2" t="s">
        <v>429</v>
      </c>
      <c r="B423" s="6">
        <v>41061</v>
      </c>
      <c r="C423" s="6">
        <v>41150</v>
      </c>
      <c r="D423">
        <f>_xlfn.DAYS(C423,B423)</f>
        <v>89</v>
      </c>
      <c r="E423" s="2">
        <v>1</v>
      </c>
      <c r="F423" s="3">
        <v>1487</v>
      </c>
      <c r="G423" s="3" t="s">
        <v>774</v>
      </c>
      <c r="H423" s="8" t="str">
        <f>F423&amp;" "&amp;G423</f>
        <v>1487 STROUD RD</v>
      </c>
      <c r="I423" s="4" t="s">
        <v>1323</v>
      </c>
      <c r="J423" s="3">
        <v>-123.343489660838</v>
      </c>
      <c r="K423" s="2" t="s">
        <v>1872</v>
      </c>
    </row>
    <row r="424" spans="1:11" x14ac:dyDescent="0.35">
      <c r="A424" s="2" t="s">
        <v>430</v>
      </c>
      <c r="B424" s="6">
        <v>41058</v>
      </c>
      <c r="C424" s="6">
        <v>41402</v>
      </c>
      <c r="D424">
        <f>_xlfn.DAYS(C424,B424)</f>
        <v>344</v>
      </c>
      <c r="E424" s="2">
        <v>1</v>
      </c>
      <c r="F424" s="3">
        <v>834</v>
      </c>
      <c r="G424" s="3" t="s">
        <v>876</v>
      </c>
      <c r="H424" s="8" t="str">
        <f>F424&amp;" "&amp;G424</f>
        <v>834 PRINCESS AVE</v>
      </c>
      <c r="I424" s="4" t="s">
        <v>1324</v>
      </c>
      <c r="J424" s="3">
        <v>-123.35983111419699</v>
      </c>
      <c r="K424" s="2" t="s">
        <v>1873</v>
      </c>
    </row>
    <row r="425" spans="1:11" x14ac:dyDescent="0.35">
      <c r="A425" s="2" t="s">
        <v>431</v>
      </c>
      <c r="B425" s="6">
        <v>41052</v>
      </c>
      <c r="C425" s="6">
        <v>41138</v>
      </c>
      <c r="D425">
        <f>_xlfn.DAYS(C425,B425)</f>
        <v>86</v>
      </c>
      <c r="E425" s="2">
        <v>1</v>
      </c>
      <c r="F425" s="3">
        <v>2770</v>
      </c>
      <c r="G425" s="3" t="s">
        <v>816</v>
      </c>
      <c r="H425" s="8" t="str">
        <f>F425&amp;" "&amp;G425</f>
        <v>2770 AVEBURY AVE</v>
      </c>
      <c r="I425" s="4" t="s">
        <v>1325</v>
      </c>
      <c r="J425" s="3">
        <v>-123.342567170362</v>
      </c>
      <c r="K425" s="2" t="s">
        <v>1874</v>
      </c>
    </row>
    <row r="426" spans="1:11" x14ac:dyDescent="0.35">
      <c r="A426" s="2" t="s">
        <v>432</v>
      </c>
      <c r="B426" s="6">
        <v>41045</v>
      </c>
      <c r="C426" s="6">
        <v>41283</v>
      </c>
      <c r="D426">
        <f>_xlfn.DAYS(C426,B426)</f>
        <v>238</v>
      </c>
      <c r="E426" s="2">
        <v>1</v>
      </c>
      <c r="F426" s="3">
        <v>1678</v>
      </c>
      <c r="G426" s="3" t="s">
        <v>721</v>
      </c>
      <c r="H426" s="8" t="str">
        <f>F426&amp;" "&amp;G426</f>
        <v>1678 WARREN GDNS</v>
      </c>
      <c r="I426" s="4" t="s">
        <v>1326</v>
      </c>
      <c r="J426" s="3">
        <v>-123.3333409983</v>
      </c>
      <c r="K426" s="2" t="s">
        <v>1875</v>
      </c>
    </row>
    <row r="427" spans="1:11" x14ac:dyDescent="0.35">
      <c r="A427" s="2" t="s">
        <v>433</v>
      </c>
      <c r="B427" s="6">
        <v>41030</v>
      </c>
      <c r="C427" s="6">
        <v>41326</v>
      </c>
      <c r="D427">
        <f>_xlfn.DAYS(C427,B427)</f>
        <v>296</v>
      </c>
      <c r="E427" s="2">
        <v>1</v>
      </c>
      <c r="F427" s="3">
        <v>1336</v>
      </c>
      <c r="G427" s="3" t="s">
        <v>690</v>
      </c>
      <c r="H427" s="8" t="str">
        <f>F427&amp;" "&amp;G427</f>
        <v>1336 DENMAN ST</v>
      </c>
      <c r="I427" s="4" t="s">
        <v>1327</v>
      </c>
      <c r="J427" s="3">
        <v>-123.343574391861</v>
      </c>
      <c r="K427" s="2" t="s">
        <v>1876</v>
      </c>
    </row>
    <row r="428" spans="1:11" x14ac:dyDescent="0.35">
      <c r="A428" s="2" t="s">
        <v>434</v>
      </c>
      <c r="B428" s="6">
        <v>41024</v>
      </c>
      <c r="C428" s="6">
        <v>41227</v>
      </c>
      <c r="D428">
        <f>_xlfn.DAYS(C428,B428)</f>
        <v>203</v>
      </c>
      <c r="E428" s="2">
        <v>1</v>
      </c>
      <c r="F428" s="3">
        <v>31</v>
      </c>
      <c r="G428" s="3" t="s">
        <v>772</v>
      </c>
      <c r="H428" s="8" t="str">
        <f>F428&amp;" "&amp;G428</f>
        <v>31 WELLINGTON AVE</v>
      </c>
      <c r="I428" s="4" t="s">
        <v>1328</v>
      </c>
      <c r="J428" s="3">
        <v>-123.352697776854</v>
      </c>
      <c r="K428" s="2" t="s">
        <v>1877</v>
      </c>
    </row>
    <row r="429" spans="1:11" x14ac:dyDescent="0.35">
      <c r="A429" s="2" t="s">
        <v>435</v>
      </c>
      <c r="B429" s="6">
        <v>41019</v>
      </c>
      <c r="C429" s="6">
        <v>41270</v>
      </c>
      <c r="D429">
        <f>_xlfn.DAYS(C429,B429)</f>
        <v>251</v>
      </c>
      <c r="E429" s="2">
        <v>1</v>
      </c>
      <c r="F429" s="3">
        <v>453</v>
      </c>
      <c r="G429" s="3" t="s">
        <v>746</v>
      </c>
      <c r="H429" s="8" t="str">
        <f>F429&amp;" "&amp;G429</f>
        <v>453 ARNOLD AVE</v>
      </c>
      <c r="I429" s="4" t="s">
        <v>1329</v>
      </c>
      <c r="J429" s="3">
        <v>-123.340696435415</v>
      </c>
      <c r="K429" s="2" t="s">
        <v>1624</v>
      </c>
    </row>
    <row r="430" spans="1:11" x14ac:dyDescent="0.35">
      <c r="A430" s="2" t="s">
        <v>436</v>
      </c>
      <c r="B430" s="6">
        <v>41003</v>
      </c>
      <c r="C430" s="6">
        <v>41227</v>
      </c>
      <c r="D430">
        <f>_xlfn.DAYS(C430,B430)</f>
        <v>224</v>
      </c>
      <c r="E430" s="2">
        <v>1</v>
      </c>
      <c r="F430" s="3">
        <v>50</v>
      </c>
      <c r="G430" s="3" t="s">
        <v>700</v>
      </c>
      <c r="H430" s="8" t="str">
        <f>F430&amp;" "&amp;G430</f>
        <v>50 HOWE ST</v>
      </c>
      <c r="I430" s="3">
        <v>48.4081972622783</v>
      </c>
      <c r="J430" s="3">
        <v>-123.35212875347599</v>
      </c>
      <c r="K430" s="2" t="s">
        <v>1878</v>
      </c>
    </row>
    <row r="431" spans="1:11" x14ac:dyDescent="0.35">
      <c r="A431" s="2" t="s">
        <v>437</v>
      </c>
      <c r="B431" s="6">
        <v>41003</v>
      </c>
      <c r="C431" s="6">
        <v>42025</v>
      </c>
      <c r="D431">
        <f>_xlfn.DAYS(C431,B431)</f>
        <v>1022</v>
      </c>
      <c r="E431" s="2">
        <v>1</v>
      </c>
      <c r="F431" s="3">
        <v>2573</v>
      </c>
      <c r="G431" s="3" t="s">
        <v>846</v>
      </c>
      <c r="H431" s="8" t="str">
        <f>F431&amp;" "&amp;G431</f>
        <v>2573 PRIOR ST</v>
      </c>
      <c r="I431" s="4" t="s">
        <v>1330</v>
      </c>
      <c r="J431" s="3">
        <v>-123.353734828865</v>
      </c>
      <c r="K431" s="2" t="s">
        <v>1879</v>
      </c>
    </row>
    <row r="432" spans="1:11" x14ac:dyDescent="0.35">
      <c r="A432" s="2" t="s">
        <v>438</v>
      </c>
      <c r="B432" s="6">
        <v>40991</v>
      </c>
      <c r="C432" s="6">
        <v>41393</v>
      </c>
      <c r="D432">
        <f>_xlfn.DAYS(C432,B432)</f>
        <v>402</v>
      </c>
      <c r="E432" s="2">
        <v>1</v>
      </c>
      <c r="F432" s="3">
        <v>2754</v>
      </c>
      <c r="G432" s="3" t="s">
        <v>777</v>
      </c>
      <c r="H432" s="8" t="str">
        <f>F432&amp;" "&amp;G432</f>
        <v>2754 FORBES ST</v>
      </c>
      <c r="I432" s="4" t="s">
        <v>1331</v>
      </c>
      <c r="J432" s="3">
        <v>-123.33881759782599</v>
      </c>
      <c r="K432" s="2" t="s">
        <v>1880</v>
      </c>
    </row>
    <row r="433" spans="1:11" x14ac:dyDescent="0.35">
      <c r="A433" s="2" t="s">
        <v>439</v>
      </c>
      <c r="B433" s="6">
        <v>40989</v>
      </c>
      <c r="C433" s="6">
        <v>41047</v>
      </c>
      <c r="D433">
        <f>_xlfn.DAYS(C433,B433)</f>
        <v>58</v>
      </c>
      <c r="E433" s="2">
        <v>1</v>
      </c>
      <c r="F433" s="3">
        <v>711</v>
      </c>
      <c r="G433" s="3" t="s">
        <v>770</v>
      </c>
      <c r="H433" s="8" t="str">
        <f>F433&amp;" "&amp;G433</f>
        <v>711 RICHMOND AVE</v>
      </c>
      <c r="I433" s="4" t="s">
        <v>1332</v>
      </c>
      <c r="J433" s="3">
        <v>-123.331807069188</v>
      </c>
      <c r="K433" s="2" t="s">
        <v>1881</v>
      </c>
    </row>
    <row r="434" spans="1:11" x14ac:dyDescent="0.35">
      <c r="A434" s="2" t="s">
        <v>440</v>
      </c>
      <c r="B434" s="6">
        <v>40984</v>
      </c>
      <c r="C434" s="6">
        <v>41151</v>
      </c>
      <c r="D434">
        <f>_xlfn.DAYS(C434,B434)</f>
        <v>167</v>
      </c>
      <c r="E434" s="2">
        <v>1</v>
      </c>
      <c r="F434" s="3">
        <v>1245</v>
      </c>
      <c r="G434" s="3" t="s">
        <v>757</v>
      </c>
      <c r="H434" s="8" t="str">
        <f>F434&amp;" "&amp;G434</f>
        <v>1245 TOPAZ AVE</v>
      </c>
      <c r="I434" s="4" t="s">
        <v>1333</v>
      </c>
      <c r="J434" s="3">
        <v>-123.352607091195</v>
      </c>
      <c r="K434" s="2" t="s">
        <v>1882</v>
      </c>
    </row>
    <row r="435" spans="1:11" x14ac:dyDescent="0.35">
      <c r="A435" s="2" t="s">
        <v>441</v>
      </c>
      <c r="B435" s="6">
        <v>40981</v>
      </c>
      <c r="C435" s="6">
        <v>41304</v>
      </c>
      <c r="D435">
        <f>_xlfn.DAYS(C435,B435)</f>
        <v>323</v>
      </c>
      <c r="E435" s="2">
        <v>1</v>
      </c>
      <c r="F435" s="3">
        <v>1744</v>
      </c>
      <c r="G435" s="3" t="s">
        <v>738</v>
      </c>
      <c r="H435" s="8" t="str">
        <f>F435&amp;" "&amp;G435</f>
        <v>1744 AMPHION ST</v>
      </c>
      <c r="I435" s="4" t="s">
        <v>1334</v>
      </c>
      <c r="J435" s="3">
        <v>-123.324087993185</v>
      </c>
      <c r="K435" s="2" t="s">
        <v>1883</v>
      </c>
    </row>
    <row r="436" spans="1:11" x14ac:dyDescent="0.35">
      <c r="A436" s="2" t="s">
        <v>442</v>
      </c>
      <c r="B436" s="6">
        <v>40966</v>
      </c>
      <c r="C436" s="6">
        <v>41256</v>
      </c>
      <c r="D436">
        <f>_xlfn.DAYS(C436,B436)</f>
        <v>290</v>
      </c>
      <c r="E436" s="2">
        <v>1</v>
      </c>
      <c r="F436" s="3">
        <v>651</v>
      </c>
      <c r="G436" s="3" t="s">
        <v>877</v>
      </c>
      <c r="H436" s="8" t="str">
        <f>F436&amp;" "&amp;G436</f>
        <v>651 BEACON ST</v>
      </c>
      <c r="I436" s="4" t="s">
        <v>1335</v>
      </c>
      <c r="J436" s="3">
        <v>-123.3697260758</v>
      </c>
      <c r="K436" s="2" t="s">
        <v>1563</v>
      </c>
    </row>
    <row r="437" spans="1:11" x14ac:dyDescent="0.35">
      <c r="A437" s="2" t="s">
        <v>443</v>
      </c>
      <c r="B437" s="6">
        <v>40963</v>
      </c>
      <c r="C437" s="6">
        <v>41164</v>
      </c>
      <c r="D437">
        <f>_xlfn.DAYS(C437,B437)</f>
        <v>201</v>
      </c>
      <c r="E437" s="2">
        <v>1</v>
      </c>
      <c r="F437" s="3">
        <v>1479</v>
      </c>
      <c r="G437" s="3" t="s">
        <v>786</v>
      </c>
      <c r="H437" s="8" t="str">
        <f>F437&amp;" "&amp;G437</f>
        <v>1479 LANG ST</v>
      </c>
      <c r="I437" s="4" t="s">
        <v>1336</v>
      </c>
      <c r="J437" s="3">
        <v>-123.346053610178</v>
      </c>
      <c r="K437" s="2" t="s">
        <v>1583</v>
      </c>
    </row>
    <row r="438" spans="1:11" x14ac:dyDescent="0.35">
      <c r="A438" s="2" t="s">
        <v>444</v>
      </c>
      <c r="B438" s="6">
        <v>40961</v>
      </c>
      <c r="C438" s="6">
        <v>41135</v>
      </c>
      <c r="D438">
        <f>_xlfn.DAYS(C438,B438)</f>
        <v>174</v>
      </c>
      <c r="E438" s="2">
        <v>1</v>
      </c>
      <c r="F438" s="3">
        <v>2509</v>
      </c>
      <c r="G438" s="3" t="s">
        <v>722</v>
      </c>
      <c r="H438" s="8" t="str">
        <f>F438&amp;" "&amp;G438</f>
        <v>2509 GRAHAM ST</v>
      </c>
      <c r="I438" s="4" t="s">
        <v>1337</v>
      </c>
      <c r="J438" s="3">
        <v>-123.354290305945</v>
      </c>
      <c r="K438" s="2" t="s">
        <v>1736</v>
      </c>
    </row>
    <row r="439" spans="1:11" x14ac:dyDescent="0.35">
      <c r="A439" s="2" t="s">
        <v>445</v>
      </c>
      <c r="B439" s="6">
        <v>40939</v>
      </c>
      <c r="C439" s="6">
        <v>41066</v>
      </c>
      <c r="D439">
        <f>_xlfn.DAYS(C439,B439)</f>
        <v>127</v>
      </c>
      <c r="E439" s="2">
        <v>1</v>
      </c>
      <c r="F439" s="3">
        <v>2545</v>
      </c>
      <c r="G439" s="3" t="s">
        <v>725</v>
      </c>
      <c r="H439" s="8" t="str">
        <f>F439&amp;" "&amp;G439</f>
        <v>2545 SHAKESPEARE ST</v>
      </c>
      <c r="I439" s="4" t="s">
        <v>1338</v>
      </c>
      <c r="J439" s="3">
        <v>-123.33583640482099</v>
      </c>
      <c r="K439" s="2" t="s">
        <v>1884</v>
      </c>
    </row>
    <row r="440" spans="1:11" x14ac:dyDescent="0.35">
      <c r="A440" s="2" t="s">
        <v>446</v>
      </c>
      <c r="B440" s="6">
        <v>40931</v>
      </c>
      <c r="C440" s="6">
        <v>41015</v>
      </c>
      <c r="D440">
        <f>_xlfn.DAYS(C440,B440)</f>
        <v>84</v>
      </c>
      <c r="E440" s="2">
        <v>1</v>
      </c>
      <c r="F440" s="3">
        <v>1211</v>
      </c>
      <c r="G440" s="3" t="s">
        <v>685</v>
      </c>
      <c r="H440" s="8" t="str">
        <f>F440&amp;" "&amp;G440</f>
        <v>1211 OSCAR ST</v>
      </c>
      <c r="I440" s="4" t="s">
        <v>1339</v>
      </c>
      <c r="J440" s="3">
        <v>-123.351826432498</v>
      </c>
      <c r="K440" s="2" t="s">
        <v>1885</v>
      </c>
    </row>
    <row r="441" spans="1:11" x14ac:dyDescent="0.35">
      <c r="A441" s="2" t="s">
        <v>447</v>
      </c>
      <c r="B441" s="6">
        <v>40914</v>
      </c>
      <c r="C441" s="6">
        <v>41012</v>
      </c>
      <c r="D441">
        <f>_xlfn.DAYS(C441,B441)</f>
        <v>98</v>
      </c>
      <c r="E441" s="2">
        <v>1</v>
      </c>
      <c r="F441" s="3">
        <v>2952</v>
      </c>
      <c r="G441" s="3" t="s">
        <v>823</v>
      </c>
      <c r="H441" s="8" t="str">
        <f>F441&amp;" "&amp;G441</f>
        <v>2952 GOSWORTH RD</v>
      </c>
      <c r="I441" s="4" t="s">
        <v>1340</v>
      </c>
      <c r="J441" s="3">
        <v>-123.344532039211</v>
      </c>
      <c r="K441" s="2" t="s">
        <v>1837</v>
      </c>
    </row>
    <row r="442" spans="1:11" x14ac:dyDescent="0.35">
      <c r="A442" s="2" t="s">
        <v>138</v>
      </c>
      <c r="B442" s="6">
        <v>43874</v>
      </c>
      <c r="C442" s="6">
        <v>44067</v>
      </c>
      <c r="D442">
        <f>_xlfn.DAYS(C442,B442)</f>
        <v>193</v>
      </c>
      <c r="E442" s="2">
        <v>1</v>
      </c>
      <c r="F442" s="3">
        <v>1472</v>
      </c>
      <c r="G442" s="3" t="s">
        <v>753</v>
      </c>
      <c r="H442" s="8" t="str">
        <f>F442&amp;" "&amp;G442</f>
        <v>1472 THURLOW RD</v>
      </c>
      <c r="I442" s="4" t="s">
        <v>1051</v>
      </c>
      <c r="J442" s="3">
        <v>-123.34237948309</v>
      </c>
      <c r="K442" s="2" t="s">
        <v>1665</v>
      </c>
    </row>
    <row r="443" spans="1:11" x14ac:dyDescent="0.35">
      <c r="A443" s="2" t="s">
        <v>449</v>
      </c>
      <c r="B443" s="6">
        <v>40906</v>
      </c>
      <c r="C443" s="6">
        <v>41309</v>
      </c>
      <c r="D443">
        <f>_xlfn.DAYS(C443,B443)</f>
        <v>403</v>
      </c>
      <c r="E443" s="2">
        <v>1</v>
      </c>
      <c r="F443" s="3">
        <v>248</v>
      </c>
      <c r="G443" s="3" t="s">
        <v>706</v>
      </c>
      <c r="H443" s="8" t="str">
        <f>F443&amp;" "&amp;G443</f>
        <v>248 ROBERTSON ST</v>
      </c>
      <c r="I443" s="4" t="s">
        <v>1341</v>
      </c>
      <c r="J443" s="3">
        <v>-123.33196098446901</v>
      </c>
      <c r="K443" s="2" t="s">
        <v>1636</v>
      </c>
    </row>
    <row r="444" spans="1:11" x14ac:dyDescent="0.35">
      <c r="A444" s="2" t="s">
        <v>450</v>
      </c>
      <c r="B444" s="6">
        <v>40899</v>
      </c>
      <c r="C444" s="6">
        <v>41166</v>
      </c>
      <c r="D444">
        <f>_xlfn.DAYS(C444,B444)</f>
        <v>267</v>
      </c>
      <c r="E444" s="2">
        <v>1</v>
      </c>
      <c r="F444" s="3">
        <v>624</v>
      </c>
      <c r="G444" s="3" t="s">
        <v>878</v>
      </c>
      <c r="H444" s="8" t="str">
        <f>F444&amp;" "&amp;G444</f>
        <v>624 BATTERY ST</v>
      </c>
      <c r="I444" s="4" t="s">
        <v>1342</v>
      </c>
      <c r="J444" s="3">
        <v>-123.371552187204</v>
      </c>
      <c r="K444" s="2" t="s">
        <v>1569</v>
      </c>
    </row>
    <row r="445" spans="1:11" x14ac:dyDescent="0.35">
      <c r="A445" s="2" t="s">
        <v>451</v>
      </c>
      <c r="B445" s="6">
        <v>40857</v>
      </c>
      <c r="C445" s="6">
        <v>41101</v>
      </c>
      <c r="D445">
        <f>_xlfn.DAYS(C445,B445)</f>
        <v>244</v>
      </c>
      <c r="E445" s="2">
        <v>1</v>
      </c>
      <c r="F445" s="3">
        <v>1602</v>
      </c>
      <c r="G445" s="3" t="s">
        <v>766</v>
      </c>
      <c r="H445" s="8" t="str">
        <f>F445&amp;" "&amp;G445</f>
        <v>1602 EDGEWARE RD</v>
      </c>
      <c r="I445" s="4" t="s">
        <v>1343</v>
      </c>
      <c r="J445" s="3">
        <v>-123.33917243965099</v>
      </c>
      <c r="K445" s="2" t="s">
        <v>1563</v>
      </c>
    </row>
    <row r="446" spans="1:11" x14ac:dyDescent="0.35">
      <c r="A446" s="2" t="s">
        <v>452</v>
      </c>
      <c r="B446" s="6">
        <v>40855</v>
      </c>
      <c r="C446" s="6">
        <v>41838</v>
      </c>
      <c r="D446">
        <f>_xlfn.DAYS(C446,B446)</f>
        <v>983</v>
      </c>
      <c r="E446" s="2">
        <v>1</v>
      </c>
      <c r="F446" s="3">
        <v>2120</v>
      </c>
      <c r="G446" s="3" t="s">
        <v>879</v>
      </c>
      <c r="H446" s="8" t="str">
        <f>F446&amp;" "&amp;G446</f>
        <v>2120 OREGON AVE</v>
      </c>
      <c r="I446" s="4" t="s">
        <v>1344</v>
      </c>
      <c r="J446" s="3">
        <v>-123.34338667961001</v>
      </c>
      <c r="K446" s="2" t="s">
        <v>1563</v>
      </c>
    </row>
    <row r="447" spans="1:11" x14ac:dyDescent="0.35">
      <c r="A447" s="2" t="s">
        <v>453</v>
      </c>
      <c r="B447" s="6">
        <v>40816</v>
      </c>
      <c r="C447" s="6">
        <v>40917</v>
      </c>
      <c r="D447">
        <f>_xlfn.DAYS(C447,B447)</f>
        <v>101</v>
      </c>
      <c r="E447" s="2">
        <v>1</v>
      </c>
      <c r="F447" s="3">
        <v>67</v>
      </c>
      <c r="G447" s="3" t="s">
        <v>809</v>
      </c>
      <c r="H447" s="8" t="str">
        <f>F447&amp;" "&amp;G447</f>
        <v>67 PILOT ST</v>
      </c>
      <c r="I447" s="4" t="s">
        <v>1345</v>
      </c>
      <c r="J447" s="3">
        <v>-123.381389773539</v>
      </c>
      <c r="K447" s="2" t="s">
        <v>1886</v>
      </c>
    </row>
    <row r="448" spans="1:11" x14ac:dyDescent="0.35">
      <c r="A448" s="2" t="s">
        <v>454</v>
      </c>
      <c r="B448" s="6">
        <v>40814</v>
      </c>
      <c r="C448" s="6">
        <v>40995</v>
      </c>
      <c r="D448">
        <f>_xlfn.DAYS(C448,B448)</f>
        <v>181</v>
      </c>
      <c r="E448" s="2">
        <v>1</v>
      </c>
      <c r="F448" s="3">
        <v>1170</v>
      </c>
      <c r="G448" s="3" t="s">
        <v>750</v>
      </c>
      <c r="H448" s="8" t="str">
        <f>F448&amp;" "&amp;G448</f>
        <v>1170 PEMBROKE ST</v>
      </c>
      <c r="I448" s="4" t="s">
        <v>1346</v>
      </c>
      <c r="J448" s="3">
        <v>-123.34991192500701</v>
      </c>
      <c r="K448" s="2" t="s">
        <v>1887</v>
      </c>
    </row>
    <row r="449" spans="1:11" x14ac:dyDescent="0.35">
      <c r="A449" s="2" t="s">
        <v>455</v>
      </c>
      <c r="B449" s="6">
        <v>40808</v>
      </c>
      <c r="C449" s="6">
        <v>41691</v>
      </c>
      <c r="D449">
        <f>_xlfn.DAYS(C449,B449)</f>
        <v>883</v>
      </c>
      <c r="E449" s="2">
        <v>1</v>
      </c>
      <c r="F449" s="3">
        <v>343</v>
      </c>
      <c r="G449" s="3" t="s">
        <v>706</v>
      </c>
      <c r="H449" s="8" t="str">
        <f>F449&amp;" "&amp;G449</f>
        <v>343 ROBERTSON ST</v>
      </c>
      <c r="I449" s="4" t="s">
        <v>1347</v>
      </c>
      <c r="J449" s="3">
        <v>-123.33117826729401</v>
      </c>
      <c r="K449" s="2" t="s">
        <v>1569</v>
      </c>
    </row>
    <row r="450" spans="1:11" x14ac:dyDescent="0.35">
      <c r="A450" s="2" t="s">
        <v>456</v>
      </c>
      <c r="B450" s="6">
        <v>40787</v>
      </c>
      <c r="C450" s="6">
        <v>41310</v>
      </c>
      <c r="D450">
        <f>_xlfn.DAYS(C450,B450)</f>
        <v>523</v>
      </c>
      <c r="E450" s="2">
        <v>1</v>
      </c>
      <c r="F450" s="3">
        <v>405</v>
      </c>
      <c r="G450" s="3" t="s">
        <v>765</v>
      </c>
      <c r="H450" s="8" t="str">
        <f>F450&amp;" "&amp;G450</f>
        <v>405 ST CHARLES ST</v>
      </c>
      <c r="I450" s="4" t="s">
        <v>1348</v>
      </c>
      <c r="J450" s="3">
        <v>-123.337029724544</v>
      </c>
      <c r="K450" s="2" t="s">
        <v>1569</v>
      </c>
    </row>
    <row r="451" spans="1:11" x14ac:dyDescent="0.35">
      <c r="A451" s="2" t="s">
        <v>457</v>
      </c>
      <c r="B451" s="6">
        <v>40780</v>
      </c>
      <c r="C451" s="6">
        <v>41024</v>
      </c>
      <c r="D451">
        <f>_xlfn.DAYS(C451,B451)</f>
        <v>244</v>
      </c>
      <c r="E451" s="2">
        <v>1</v>
      </c>
      <c r="F451" s="3">
        <v>321</v>
      </c>
      <c r="G451" s="3" t="s">
        <v>782</v>
      </c>
      <c r="H451" s="8" t="str">
        <f>F451&amp;" "&amp;G451</f>
        <v>321 IRVING RD</v>
      </c>
      <c r="I451" s="4" t="s">
        <v>1349</v>
      </c>
      <c r="J451" s="3">
        <v>-123.32844510061599</v>
      </c>
      <c r="K451" s="2" t="s">
        <v>1845</v>
      </c>
    </row>
    <row r="452" spans="1:11" x14ac:dyDescent="0.35">
      <c r="A452" s="2" t="s">
        <v>458</v>
      </c>
      <c r="B452" s="6">
        <v>40780</v>
      </c>
      <c r="C452" s="6">
        <v>40954</v>
      </c>
      <c r="D452">
        <f>_xlfn.DAYS(C452,B452)</f>
        <v>174</v>
      </c>
      <c r="E452" s="2">
        <v>1</v>
      </c>
      <c r="F452" s="3">
        <v>1752</v>
      </c>
      <c r="G452" s="3" t="s">
        <v>880</v>
      </c>
      <c r="H452" s="8" t="str">
        <f>F452&amp;" "&amp;G452</f>
        <v>1752 LEE AVE</v>
      </c>
      <c r="I452" s="3">
        <v>48.429875404743399</v>
      </c>
      <c r="J452" s="3">
        <v>-123.32597815979901</v>
      </c>
      <c r="K452" s="2" t="s">
        <v>1569</v>
      </c>
    </row>
    <row r="453" spans="1:11" x14ac:dyDescent="0.35">
      <c r="A453" s="2" t="s">
        <v>459</v>
      </c>
      <c r="B453" s="6">
        <v>40780</v>
      </c>
      <c r="C453" s="6">
        <v>41911</v>
      </c>
      <c r="D453">
        <f>_xlfn.DAYS(C453,B453)</f>
        <v>1131</v>
      </c>
      <c r="E453" s="2">
        <v>1</v>
      </c>
      <c r="F453" s="3">
        <v>2754</v>
      </c>
      <c r="G453" s="3" t="s">
        <v>747</v>
      </c>
      <c r="H453" s="8" t="str">
        <f>F453&amp;" "&amp;G453</f>
        <v>2754 SCOTT ST</v>
      </c>
      <c r="I453" s="4" t="s">
        <v>1350</v>
      </c>
      <c r="J453" s="3">
        <v>-123.33526368744199</v>
      </c>
      <c r="K453" s="2" t="s">
        <v>1888</v>
      </c>
    </row>
    <row r="454" spans="1:11" x14ac:dyDescent="0.35">
      <c r="A454" s="2" t="s">
        <v>460</v>
      </c>
      <c r="B454" s="6">
        <v>40770</v>
      </c>
      <c r="C454" s="6">
        <v>40942</v>
      </c>
      <c r="D454">
        <f>_xlfn.DAYS(C454,B454)</f>
        <v>172</v>
      </c>
      <c r="E454" s="2">
        <v>1</v>
      </c>
      <c r="F454" s="3">
        <v>1311</v>
      </c>
      <c r="G454" s="3" t="s">
        <v>881</v>
      </c>
      <c r="H454" s="8" t="str">
        <f>F454&amp;" "&amp;G454</f>
        <v>1311 SLATER ST</v>
      </c>
      <c r="I454" s="4" t="s">
        <v>1351</v>
      </c>
      <c r="J454" s="3">
        <v>-123.352921269642</v>
      </c>
      <c r="K454" s="2" t="s">
        <v>1889</v>
      </c>
    </row>
    <row r="455" spans="1:11" x14ac:dyDescent="0.35">
      <c r="A455" s="2" t="s">
        <v>461</v>
      </c>
      <c r="B455" s="6">
        <v>40759</v>
      </c>
      <c r="C455" s="6">
        <v>40963</v>
      </c>
      <c r="D455">
        <f>_xlfn.DAYS(C455,B455)</f>
        <v>204</v>
      </c>
      <c r="E455" s="2">
        <v>1</v>
      </c>
      <c r="F455" s="3">
        <v>2396</v>
      </c>
      <c r="G455" s="3" t="s">
        <v>777</v>
      </c>
      <c r="H455" s="8" t="str">
        <f>F455&amp;" "&amp;G455</f>
        <v>2396 FORBES ST</v>
      </c>
      <c r="I455" s="4" t="s">
        <v>1352</v>
      </c>
      <c r="J455" s="3">
        <v>-123.33873133995699</v>
      </c>
      <c r="K455" s="2" t="s">
        <v>1816</v>
      </c>
    </row>
    <row r="456" spans="1:11" x14ac:dyDescent="0.35">
      <c r="A456" s="2" t="s">
        <v>462</v>
      </c>
      <c r="B456" s="6">
        <v>40749</v>
      </c>
      <c r="C456" s="6">
        <v>42801</v>
      </c>
      <c r="D456">
        <f>_xlfn.DAYS(C456,B456)</f>
        <v>2052</v>
      </c>
      <c r="E456" s="2">
        <v>1</v>
      </c>
      <c r="F456" s="3">
        <v>1370</v>
      </c>
      <c r="G456" s="3" t="s">
        <v>726</v>
      </c>
      <c r="H456" s="8" t="str">
        <f>F456&amp;" "&amp;G456</f>
        <v>1370 DALLAS RD</v>
      </c>
      <c r="I456" s="4" t="s">
        <v>1353</v>
      </c>
      <c r="J456" s="3">
        <v>-123.349267103839</v>
      </c>
      <c r="K456" s="2" t="s">
        <v>1721</v>
      </c>
    </row>
    <row r="457" spans="1:11" x14ac:dyDescent="0.35">
      <c r="A457" s="2" t="s">
        <v>463</v>
      </c>
      <c r="B457" s="6">
        <v>40737</v>
      </c>
      <c r="C457" s="6">
        <v>41052</v>
      </c>
      <c r="D457">
        <f>_xlfn.DAYS(C457,B457)</f>
        <v>315</v>
      </c>
      <c r="E457" s="2">
        <v>1</v>
      </c>
      <c r="F457" s="3">
        <v>1509</v>
      </c>
      <c r="G457" s="3" t="s">
        <v>837</v>
      </c>
      <c r="H457" s="8" t="str">
        <f>F457&amp;" "&amp;G457</f>
        <v>1509 OAKLAND AVE</v>
      </c>
      <c r="I457" s="4" t="s">
        <v>1354</v>
      </c>
      <c r="J457" s="3">
        <v>-123.342469158169</v>
      </c>
      <c r="K457" s="2" t="s">
        <v>1890</v>
      </c>
    </row>
    <row r="458" spans="1:11" x14ac:dyDescent="0.35">
      <c r="A458" s="2" t="s">
        <v>464</v>
      </c>
      <c r="B458" s="6">
        <v>40724</v>
      </c>
      <c r="C458" s="6">
        <v>40787</v>
      </c>
      <c r="D458">
        <f>_xlfn.DAYS(C458,B458)</f>
        <v>63</v>
      </c>
      <c r="E458" s="2">
        <v>1</v>
      </c>
      <c r="F458" s="3">
        <v>1248</v>
      </c>
      <c r="G458" s="3" t="s">
        <v>869</v>
      </c>
      <c r="H458" s="8" t="str">
        <f>F458&amp;" "&amp;G458</f>
        <v>1248 CHAPMAN ST</v>
      </c>
      <c r="I458" s="4" t="s">
        <v>1355</v>
      </c>
      <c r="J458" s="3">
        <v>-123.351003658547</v>
      </c>
      <c r="K458" s="2" t="s">
        <v>1891</v>
      </c>
    </row>
    <row r="459" spans="1:11" x14ac:dyDescent="0.35">
      <c r="A459" s="2" t="s">
        <v>465</v>
      </c>
      <c r="B459" s="6">
        <v>40710</v>
      </c>
      <c r="C459" s="6">
        <v>40870</v>
      </c>
      <c r="D459">
        <f>_xlfn.DAYS(C459,B459)</f>
        <v>160</v>
      </c>
      <c r="E459" s="2">
        <v>1</v>
      </c>
      <c r="F459" s="3">
        <v>1730</v>
      </c>
      <c r="G459" s="3" t="s">
        <v>800</v>
      </c>
      <c r="H459" s="8" t="str">
        <f>F459&amp;" "&amp;G459</f>
        <v>1730 RICHARDSON ST</v>
      </c>
      <c r="I459" s="4" t="s">
        <v>1356</v>
      </c>
      <c r="J459" s="3">
        <v>-123.330765901041</v>
      </c>
      <c r="K459" s="2" t="s">
        <v>1892</v>
      </c>
    </row>
    <row r="460" spans="1:11" x14ac:dyDescent="0.35">
      <c r="A460" s="2" t="s">
        <v>466</v>
      </c>
      <c r="B460" s="6">
        <v>40654</v>
      </c>
      <c r="C460" s="6">
        <v>41663</v>
      </c>
      <c r="D460">
        <f>_xlfn.DAYS(C460,B460)</f>
        <v>1009</v>
      </c>
      <c r="E460" s="2">
        <v>1</v>
      </c>
      <c r="F460" s="3">
        <v>1124</v>
      </c>
      <c r="G460" s="3" t="s">
        <v>794</v>
      </c>
      <c r="H460" s="8" t="str">
        <f>F460&amp;" "&amp;G460</f>
        <v>1124 GRANT ST</v>
      </c>
      <c r="I460" s="4" t="s">
        <v>1357</v>
      </c>
      <c r="J460" s="3">
        <v>-123.351958683991</v>
      </c>
      <c r="K460" s="2" t="s">
        <v>1893</v>
      </c>
    </row>
    <row r="461" spans="1:11" x14ac:dyDescent="0.35">
      <c r="A461" s="2" t="s">
        <v>467</v>
      </c>
      <c r="B461" s="6">
        <v>40652</v>
      </c>
      <c r="C461" s="6">
        <v>40750</v>
      </c>
      <c r="D461">
        <f>_xlfn.DAYS(C461,B461)</f>
        <v>98</v>
      </c>
      <c r="E461" s="2">
        <v>1</v>
      </c>
      <c r="F461" s="3">
        <v>123</v>
      </c>
      <c r="G461" s="3" t="s">
        <v>882</v>
      </c>
      <c r="H461" s="8" t="str">
        <f>F461&amp;" "&amp;G461</f>
        <v>123 MEDANA ST</v>
      </c>
      <c r="I461" s="4" t="s">
        <v>1358</v>
      </c>
      <c r="J461" s="3">
        <v>-123.37391723720999</v>
      </c>
      <c r="K461" s="2" t="s">
        <v>1894</v>
      </c>
    </row>
    <row r="462" spans="1:11" x14ac:dyDescent="0.35">
      <c r="A462" s="2" t="s">
        <v>468</v>
      </c>
      <c r="B462" s="6">
        <v>40648</v>
      </c>
      <c r="C462" s="6">
        <v>41029</v>
      </c>
      <c r="D462">
        <f>_xlfn.DAYS(C462,B462)</f>
        <v>381</v>
      </c>
      <c r="E462" s="2">
        <v>1</v>
      </c>
      <c r="F462" s="3">
        <v>997</v>
      </c>
      <c r="G462" s="3" t="s">
        <v>775</v>
      </c>
      <c r="H462" s="8" t="str">
        <f>F462&amp;" "&amp;G462</f>
        <v>997 WILMER ST</v>
      </c>
      <c r="I462" s="4" t="s">
        <v>1359</v>
      </c>
      <c r="J462" s="3">
        <v>-123.327279941169</v>
      </c>
      <c r="K462" s="2" t="s">
        <v>1895</v>
      </c>
    </row>
    <row r="463" spans="1:11" x14ac:dyDescent="0.35">
      <c r="A463" s="2" t="s">
        <v>469</v>
      </c>
      <c r="B463" s="6">
        <v>40646</v>
      </c>
      <c r="C463" s="6">
        <v>40980</v>
      </c>
      <c r="D463">
        <f>_xlfn.DAYS(C463,B463)</f>
        <v>334</v>
      </c>
      <c r="E463" s="2">
        <v>1</v>
      </c>
      <c r="F463" s="3">
        <v>2665</v>
      </c>
      <c r="G463" s="3" t="s">
        <v>777</v>
      </c>
      <c r="H463" s="8" t="str">
        <f>F463&amp;" "&amp;G463</f>
        <v>2665 FORBES ST</v>
      </c>
      <c r="I463" s="4" t="s">
        <v>1360</v>
      </c>
      <c r="J463" s="3">
        <v>-123.338112975055</v>
      </c>
      <c r="K463" s="2" t="s">
        <v>1896</v>
      </c>
    </row>
    <row r="464" spans="1:11" x14ac:dyDescent="0.35">
      <c r="A464" s="2" t="s">
        <v>470</v>
      </c>
      <c r="B464" s="6">
        <v>40630</v>
      </c>
      <c r="C464" s="6">
        <v>40996</v>
      </c>
      <c r="D464">
        <f>_xlfn.DAYS(C464,B464)</f>
        <v>366</v>
      </c>
      <c r="E464" s="2">
        <v>1</v>
      </c>
      <c r="F464" s="3">
        <v>2747</v>
      </c>
      <c r="G464" s="3" t="s">
        <v>811</v>
      </c>
      <c r="H464" s="8" t="str">
        <f>F464&amp;" "&amp;G464</f>
        <v>2747 FIFTH ST</v>
      </c>
      <c r="I464" s="4" t="s">
        <v>1361</v>
      </c>
      <c r="J464" s="3">
        <v>-123.357918582576</v>
      </c>
      <c r="K464" s="2" t="s">
        <v>1897</v>
      </c>
    </row>
    <row r="465" spans="1:11" x14ac:dyDescent="0.35">
      <c r="A465" s="2" t="s">
        <v>471</v>
      </c>
      <c r="B465" s="6">
        <v>40609</v>
      </c>
      <c r="C465" s="6">
        <v>40869</v>
      </c>
      <c r="D465">
        <f>_xlfn.DAYS(C465,B465)</f>
        <v>260</v>
      </c>
      <c r="E465" s="2">
        <v>1</v>
      </c>
      <c r="F465" s="3">
        <v>2529</v>
      </c>
      <c r="G465" s="3" t="s">
        <v>725</v>
      </c>
      <c r="H465" s="8" t="str">
        <f>F465&amp;" "&amp;G465</f>
        <v>2529 SHAKESPEARE ST</v>
      </c>
      <c r="I465" s="4" t="s">
        <v>1362</v>
      </c>
      <c r="J465" s="3">
        <v>-123.335847717688</v>
      </c>
      <c r="K465" s="2" t="s">
        <v>1563</v>
      </c>
    </row>
    <row r="466" spans="1:11" x14ac:dyDescent="0.35">
      <c r="A466" s="2" t="s">
        <v>472</v>
      </c>
      <c r="B466" s="6">
        <v>40604</v>
      </c>
      <c r="C466" s="6">
        <v>40665</v>
      </c>
      <c r="D466">
        <f>_xlfn.DAYS(C466,B466)</f>
        <v>61</v>
      </c>
      <c r="E466" s="2">
        <v>1</v>
      </c>
      <c r="F466" s="3">
        <v>1428</v>
      </c>
      <c r="G466" s="3" t="s">
        <v>883</v>
      </c>
      <c r="H466" s="8" t="str">
        <f>F466&amp;" "&amp;G466</f>
        <v>1428 FORT ST</v>
      </c>
      <c r="I466" s="4" t="s">
        <v>1363</v>
      </c>
      <c r="J466" s="3">
        <v>-123.34270211705</v>
      </c>
      <c r="K466" s="2" t="s">
        <v>1898</v>
      </c>
    </row>
    <row r="467" spans="1:11" x14ac:dyDescent="0.35">
      <c r="A467" s="2" t="s">
        <v>473</v>
      </c>
      <c r="B467" s="6">
        <v>40603</v>
      </c>
      <c r="C467" s="6">
        <v>40724</v>
      </c>
      <c r="D467">
        <f>_xlfn.DAYS(C467,B467)</f>
        <v>121</v>
      </c>
      <c r="E467" s="2">
        <v>1</v>
      </c>
      <c r="F467" s="3">
        <v>959</v>
      </c>
      <c r="G467" s="3" t="s">
        <v>699</v>
      </c>
      <c r="H467" s="8" t="str">
        <f>F467&amp;" "&amp;G467</f>
        <v>959 FINLAYSON ST</v>
      </c>
      <c r="I467" s="4" t="s">
        <v>1364</v>
      </c>
      <c r="J467" s="3">
        <v>-123.361754978543</v>
      </c>
      <c r="K467" s="2" t="s">
        <v>1677</v>
      </c>
    </row>
    <row r="468" spans="1:11" x14ac:dyDescent="0.35">
      <c r="A468" s="2" t="s">
        <v>474</v>
      </c>
      <c r="B468" s="6">
        <v>40603</v>
      </c>
      <c r="C468" s="6">
        <v>40751</v>
      </c>
      <c r="D468">
        <f>_xlfn.DAYS(C468,B468)</f>
        <v>148</v>
      </c>
      <c r="E468" s="2">
        <v>1</v>
      </c>
      <c r="F468" s="3">
        <v>944</v>
      </c>
      <c r="G468" s="3" t="s">
        <v>884</v>
      </c>
      <c r="H468" s="8" t="str">
        <f>F468&amp;" "&amp;G468</f>
        <v>944 MASON ST</v>
      </c>
      <c r="I468" s="4" t="s">
        <v>1365</v>
      </c>
      <c r="J468" s="3">
        <v>-123.35703751627</v>
      </c>
      <c r="K468" s="2" t="s">
        <v>1583</v>
      </c>
    </row>
    <row r="469" spans="1:11" x14ac:dyDescent="0.35">
      <c r="A469" s="2" t="s">
        <v>475</v>
      </c>
      <c r="B469" s="6">
        <v>40560</v>
      </c>
      <c r="C469" s="6">
        <v>40715</v>
      </c>
      <c r="D469">
        <f>_xlfn.DAYS(C469,B469)</f>
        <v>155</v>
      </c>
      <c r="E469" s="2">
        <v>1</v>
      </c>
      <c r="F469" s="3">
        <v>129</v>
      </c>
      <c r="G469" s="3" t="s">
        <v>804</v>
      </c>
      <c r="H469" s="8" t="str">
        <f>F469&amp;" "&amp;G469</f>
        <v>129 MOSS ST</v>
      </c>
      <c r="I469" s="4" t="s">
        <v>1366</v>
      </c>
      <c r="J469" s="3">
        <v>-123.3495655231</v>
      </c>
      <c r="K469" s="2" t="s">
        <v>1899</v>
      </c>
    </row>
    <row r="470" spans="1:11" x14ac:dyDescent="0.35">
      <c r="A470" s="2" t="s">
        <v>476</v>
      </c>
      <c r="B470" s="6">
        <v>40556</v>
      </c>
      <c r="C470" s="6">
        <v>40996</v>
      </c>
      <c r="D470">
        <f>_xlfn.DAYS(C470,B470)</f>
        <v>440</v>
      </c>
      <c r="E470" s="2">
        <v>1</v>
      </c>
      <c r="F470" s="3">
        <v>657</v>
      </c>
      <c r="G470" s="3" t="s">
        <v>684</v>
      </c>
      <c r="H470" s="8" t="str">
        <f>F470&amp;" "&amp;G470</f>
        <v>657 FOUL BAY RD</v>
      </c>
      <c r="I470" s="4" t="s">
        <v>1367</v>
      </c>
      <c r="J470" s="3">
        <v>-123.32410685561</v>
      </c>
      <c r="K470" s="2" t="s">
        <v>1563</v>
      </c>
    </row>
    <row r="471" spans="1:11" x14ac:dyDescent="0.35">
      <c r="A471" s="2" t="s">
        <v>477</v>
      </c>
      <c r="B471" s="6">
        <v>40556</v>
      </c>
      <c r="C471" s="6">
        <v>41026</v>
      </c>
      <c r="D471">
        <f>_xlfn.DAYS(C471,B471)</f>
        <v>470</v>
      </c>
      <c r="E471" s="2">
        <v>1</v>
      </c>
      <c r="F471" s="3">
        <v>832</v>
      </c>
      <c r="G471" s="3" t="s">
        <v>876</v>
      </c>
      <c r="H471" s="8" t="str">
        <f>F471&amp;" "&amp;G471</f>
        <v>832 PRINCESS AVE</v>
      </c>
      <c r="I471" s="4" t="s">
        <v>1368</v>
      </c>
      <c r="J471" s="3">
        <v>-123.359954733035</v>
      </c>
      <c r="K471" s="2" t="s">
        <v>1900</v>
      </c>
    </row>
    <row r="472" spans="1:11" x14ac:dyDescent="0.35">
      <c r="A472" s="2" t="s">
        <v>478</v>
      </c>
      <c r="B472" s="6">
        <v>40532</v>
      </c>
      <c r="C472" s="6">
        <v>41019</v>
      </c>
      <c r="D472">
        <f>_xlfn.DAYS(C472,B472)</f>
        <v>487</v>
      </c>
      <c r="E472" s="2">
        <v>1</v>
      </c>
      <c r="F472" s="3">
        <v>1115</v>
      </c>
      <c r="G472" s="3" t="s">
        <v>699</v>
      </c>
      <c r="H472" s="8" t="str">
        <f>F472&amp;" "&amp;G472</f>
        <v>1115 FINLAYSON ST</v>
      </c>
      <c r="I472" s="4" t="s">
        <v>1369</v>
      </c>
      <c r="J472" s="3">
        <v>-123.35716085148501</v>
      </c>
      <c r="K472" s="2" t="s">
        <v>1901</v>
      </c>
    </row>
    <row r="473" spans="1:11" x14ac:dyDescent="0.35">
      <c r="A473" s="2" t="s">
        <v>479</v>
      </c>
      <c r="B473" s="6">
        <v>40515</v>
      </c>
      <c r="C473" s="6">
        <v>40590</v>
      </c>
      <c r="D473">
        <f>_xlfn.DAYS(C473,B473)</f>
        <v>75</v>
      </c>
      <c r="E473" s="2">
        <v>1</v>
      </c>
      <c r="F473" s="3">
        <v>2745</v>
      </c>
      <c r="G473" s="3" t="s">
        <v>826</v>
      </c>
      <c r="H473" s="8" t="str">
        <f>F473&amp;" "&amp;G473</f>
        <v>2745 FERNWOOD RD</v>
      </c>
      <c r="I473" s="4" t="s">
        <v>1370</v>
      </c>
      <c r="J473" s="3">
        <v>-123.344442776687</v>
      </c>
      <c r="K473" s="2" t="s">
        <v>1902</v>
      </c>
    </row>
    <row r="474" spans="1:11" x14ac:dyDescent="0.35">
      <c r="A474" s="2" t="s">
        <v>480</v>
      </c>
      <c r="B474" s="6">
        <v>40513</v>
      </c>
      <c r="C474" s="6">
        <v>41031</v>
      </c>
      <c r="D474">
        <f>_xlfn.DAYS(C474,B474)</f>
        <v>518</v>
      </c>
      <c r="E474" s="2">
        <v>1</v>
      </c>
      <c r="F474" s="3">
        <v>950</v>
      </c>
      <c r="G474" s="3" t="s">
        <v>885</v>
      </c>
      <c r="H474" s="8" t="str">
        <f>F474&amp;" "&amp;G474</f>
        <v>950 ROYAL TERR</v>
      </c>
      <c r="I474" s="4" t="s">
        <v>1371</v>
      </c>
      <c r="J474" s="3">
        <v>-123.34487782639199</v>
      </c>
      <c r="K474" s="2" t="s">
        <v>1903</v>
      </c>
    </row>
    <row r="475" spans="1:11" x14ac:dyDescent="0.35">
      <c r="A475" s="2" t="s">
        <v>481</v>
      </c>
      <c r="B475" s="6">
        <v>40499</v>
      </c>
      <c r="C475" s="6">
        <v>40625</v>
      </c>
      <c r="D475">
        <f>_xlfn.DAYS(C475,B475)</f>
        <v>126</v>
      </c>
      <c r="E475" s="2">
        <v>1</v>
      </c>
      <c r="F475" s="3">
        <v>62</v>
      </c>
      <c r="G475" s="3" t="s">
        <v>772</v>
      </c>
      <c r="H475" s="8" t="str">
        <f>F475&amp;" "&amp;G475</f>
        <v>62 WELLINGTON AVE</v>
      </c>
      <c r="I475" s="4" t="s">
        <v>1372</v>
      </c>
      <c r="J475" s="3">
        <v>-123.353206482478</v>
      </c>
      <c r="K475" s="2" t="s">
        <v>1904</v>
      </c>
    </row>
    <row r="476" spans="1:11" x14ac:dyDescent="0.35">
      <c r="A476" s="2" t="s">
        <v>482</v>
      </c>
      <c r="B476" s="6">
        <v>40491</v>
      </c>
      <c r="C476" s="6">
        <v>40962</v>
      </c>
      <c r="D476">
        <f>_xlfn.DAYS(C476,B476)</f>
        <v>471</v>
      </c>
      <c r="E476" s="2">
        <v>1</v>
      </c>
      <c r="F476" s="3">
        <v>1122</v>
      </c>
      <c r="G476" s="3" t="s">
        <v>869</v>
      </c>
      <c r="H476" s="8" t="str">
        <f>F476&amp;" "&amp;G476</f>
        <v>1122 CHAPMAN ST</v>
      </c>
      <c r="I476" s="4" t="s">
        <v>1373</v>
      </c>
      <c r="J476" s="3">
        <v>-123.355954971762</v>
      </c>
      <c r="K476" s="2" t="s">
        <v>1905</v>
      </c>
    </row>
    <row r="477" spans="1:11" x14ac:dyDescent="0.35">
      <c r="A477" s="2" t="s">
        <v>483</v>
      </c>
      <c r="B477" s="6">
        <v>40476</v>
      </c>
      <c r="C477" s="6">
        <v>40625</v>
      </c>
      <c r="D477">
        <f>_xlfn.DAYS(C477,B477)</f>
        <v>149</v>
      </c>
      <c r="E477" s="2">
        <v>1</v>
      </c>
      <c r="F477" s="3">
        <v>714</v>
      </c>
      <c r="G477" s="3" t="s">
        <v>886</v>
      </c>
      <c r="H477" s="8" t="str">
        <f>F477&amp;" "&amp;G477</f>
        <v>714 CONNAUGHT RD</v>
      </c>
      <c r="I477" s="3">
        <v>48.438405178798099</v>
      </c>
      <c r="J477" s="3">
        <v>-123.39169314809401</v>
      </c>
      <c r="K477" s="2" t="s">
        <v>1906</v>
      </c>
    </row>
    <row r="478" spans="1:11" x14ac:dyDescent="0.35">
      <c r="A478" s="2" t="s">
        <v>484</v>
      </c>
      <c r="B478" s="6">
        <v>40471</v>
      </c>
      <c r="C478" s="6">
        <v>40575</v>
      </c>
      <c r="D478">
        <f>_xlfn.DAYS(C478,B478)</f>
        <v>104</v>
      </c>
      <c r="E478" s="2">
        <v>1</v>
      </c>
      <c r="F478" s="3">
        <v>2575</v>
      </c>
      <c r="G478" s="3" t="s">
        <v>718</v>
      </c>
      <c r="H478" s="8" t="str">
        <f>F478&amp;" "&amp;G478</f>
        <v>2575 VICTOR ST</v>
      </c>
      <c r="I478" s="4" t="s">
        <v>1374</v>
      </c>
      <c r="J478" s="3">
        <v>-123.336996760145</v>
      </c>
      <c r="K478" s="2" t="s">
        <v>1907</v>
      </c>
    </row>
    <row r="479" spans="1:11" ht="29" x14ac:dyDescent="0.35">
      <c r="A479" s="2" t="s">
        <v>485</v>
      </c>
      <c r="B479" s="6">
        <v>40458</v>
      </c>
      <c r="C479" s="6">
        <v>40802</v>
      </c>
      <c r="D479">
        <f>_xlfn.DAYS(C479,B479)</f>
        <v>344</v>
      </c>
      <c r="E479" s="2">
        <v>1</v>
      </c>
      <c r="F479" s="3">
        <v>1710</v>
      </c>
      <c r="G479" s="3" t="s">
        <v>826</v>
      </c>
      <c r="H479" s="8" t="str">
        <f>F479&amp;" "&amp;G479</f>
        <v>1710 FERNWOOD RD</v>
      </c>
      <c r="I479" s="4" t="s">
        <v>1375</v>
      </c>
      <c r="J479" s="3">
        <v>-123.345597378438</v>
      </c>
      <c r="K479" s="2" t="s">
        <v>1908</v>
      </c>
    </row>
    <row r="480" spans="1:11" x14ac:dyDescent="0.35">
      <c r="A480" s="2" t="s">
        <v>486</v>
      </c>
      <c r="B480" s="6">
        <v>40457</v>
      </c>
      <c r="C480" s="6">
        <v>40577</v>
      </c>
      <c r="D480">
        <f>_xlfn.DAYS(C480,B480)</f>
        <v>120</v>
      </c>
      <c r="E480" s="2">
        <v>1</v>
      </c>
      <c r="F480" s="3">
        <v>450</v>
      </c>
      <c r="G480" s="3" t="s">
        <v>727</v>
      </c>
      <c r="H480" s="8" t="str">
        <f>F480&amp;" "&amp;G480</f>
        <v>450 STANNARD AVE</v>
      </c>
      <c r="I480" s="4" t="s">
        <v>1376</v>
      </c>
      <c r="J480" s="3">
        <v>-123.340213843624</v>
      </c>
      <c r="K480" s="2" t="s">
        <v>1909</v>
      </c>
    </row>
    <row r="481" spans="1:11" x14ac:dyDescent="0.35">
      <c r="A481" s="2" t="s">
        <v>487</v>
      </c>
      <c r="B481" s="6">
        <v>40444</v>
      </c>
      <c r="C481" s="6">
        <v>41080</v>
      </c>
      <c r="D481">
        <f>_xlfn.DAYS(C481,B481)</f>
        <v>636</v>
      </c>
      <c r="E481" s="2">
        <v>1</v>
      </c>
      <c r="F481" s="3">
        <v>2541</v>
      </c>
      <c r="G481" s="3" t="s">
        <v>826</v>
      </c>
      <c r="H481" s="8" t="str">
        <f>F481&amp;" "&amp;G481</f>
        <v>2541 FERNWOOD RD</v>
      </c>
      <c r="I481" s="4" t="s">
        <v>1378</v>
      </c>
      <c r="J481" s="3">
        <v>-123.344536437702</v>
      </c>
      <c r="K481" s="2" t="s">
        <v>1910</v>
      </c>
    </row>
    <row r="482" spans="1:11" x14ac:dyDescent="0.35">
      <c r="A482" s="2" t="s">
        <v>488</v>
      </c>
      <c r="B482" s="6">
        <v>40435</v>
      </c>
      <c r="C482" s="6">
        <v>41001</v>
      </c>
      <c r="D482">
        <f>_xlfn.DAYS(C482,B482)</f>
        <v>566</v>
      </c>
      <c r="E482" s="2">
        <v>1</v>
      </c>
      <c r="F482" s="3">
        <v>323</v>
      </c>
      <c r="G482" s="3" t="s">
        <v>782</v>
      </c>
      <c r="H482" s="8" t="str">
        <f>F482&amp;" "&amp;G482</f>
        <v>323 IRVING RD</v>
      </c>
      <c r="I482" s="4" t="s">
        <v>1379</v>
      </c>
      <c r="J482" s="3">
        <v>-123.328464620731</v>
      </c>
      <c r="K482" s="2" t="s">
        <v>1911</v>
      </c>
    </row>
    <row r="483" spans="1:11" x14ac:dyDescent="0.35">
      <c r="A483" s="2" t="s">
        <v>489</v>
      </c>
      <c r="B483" s="6">
        <v>40434</v>
      </c>
      <c r="C483" s="6">
        <v>40801</v>
      </c>
      <c r="D483">
        <f>_xlfn.DAYS(C483,B483)</f>
        <v>367</v>
      </c>
      <c r="E483" s="2">
        <v>1</v>
      </c>
      <c r="F483" s="3">
        <v>206</v>
      </c>
      <c r="G483" s="3" t="s">
        <v>711</v>
      </c>
      <c r="H483" s="8" t="str">
        <f>F483&amp;" "&amp;G483</f>
        <v>206 NIAGARA ST</v>
      </c>
      <c r="I483" s="3">
        <v>48.417378199267098</v>
      </c>
      <c r="J483" s="3">
        <v>-123.38256154464101</v>
      </c>
      <c r="K483" s="2" t="s">
        <v>1870</v>
      </c>
    </row>
    <row r="484" spans="1:11" x14ac:dyDescent="0.35">
      <c r="A484" s="2" t="s">
        <v>490</v>
      </c>
      <c r="B484" s="6">
        <v>40422</v>
      </c>
      <c r="C484" s="6">
        <v>40520</v>
      </c>
      <c r="D484">
        <f>_xlfn.DAYS(C484,B484)</f>
        <v>98</v>
      </c>
      <c r="E484" s="2">
        <v>1</v>
      </c>
      <c r="F484" s="3">
        <v>3135</v>
      </c>
      <c r="G484" s="3" t="s">
        <v>887</v>
      </c>
      <c r="H484" s="8" t="str">
        <f>F484&amp;" "&amp;G484</f>
        <v>3135 HIGHVIEW ST</v>
      </c>
      <c r="I484" s="4" t="s">
        <v>1380</v>
      </c>
      <c r="J484" s="3">
        <v>-123.353030216458</v>
      </c>
      <c r="K484" s="2" t="s">
        <v>1912</v>
      </c>
    </row>
    <row r="485" spans="1:11" ht="43.5" x14ac:dyDescent="0.35">
      <c r="A485" s="2" t="s">
        <v>491</v>
      </c>
      <c r="B485" s="6">
        <v>40416</v>
      </c>
      <c r="C485" s="6">
        <v>40532</v>
      </c>
      <c r="D485">
        <f>_xlfn.DAYS(C485,B485)</f>
        <v>116</v>
      </c>
      <c r="E485" s="2">
        <v>1</v>
      </c>
      <c r="F485" s="3">
        <v>1947</v>
      </c>
      <c r="G485" s="3" t="s">
        <v>735</v>
      </c>
      <c r="H485" s="8" t="str">
        <f>F485&amp;" "&amp;G485</f>
        <v>1947 BRIGHTON AVE</v>
      </c>
      <c r="I485" s="4" t="s">
        <v>1381</v>
      </c>
      <c r="J485" s="3">
        <v>-123.32448762381</v>
      </c>
      <c r="K485" s="2" t="s">
        <v>1913</v>
      </c>
    </row>
    <row r="486" spans="1:11" x14ac:dyDescent="0.35">
      <c r="A486" s="2" t="s">
        <v>492</v>
      </c>
      <c r="B486" s="6">
        <v>40414</v>
      </c>
      <c r="C486" s="6">
        <v>40652</v>
      </c>
      <c r="D486">
        <f>_xlfn.DAYS(C486,B486)</f>
        <v>238</v>
      </c>
      <c r="E486" s="2">
        <v>1</v>
      </c>
      <c r="F486" s="3">
        <v>3080</v>
      </c>
      <c r="G486" s="3" t="s">
        <v>888</v>
      </c>
      <c r="H486" s="8" t="str">
        <f>F486&amp;" "&amp;G486</f>
        <v>3080 ALBANY ST</v>
      </c>
      <c r="I486" s="4" t="s">
        <v>1382</v>
      </c>
      <c r="J486" s="3">
        <v>-123.38366554815499</v>
      </c>
      <c r="K486" s="2" t="s">
        <v>1914</v>
      </c>
    </row>
    <row r="487" spans="1:11" x14ac:dyDescent="0.35">
      <c r="A487" s="2" t="s">
        <v>493</v>
      </c>
      <c r="B487" s="6">
        <v>40402</v>
      </c>
      <c r="C487" s="6">
        <v>40735</v>
      </c>
      <c r="D487">
        <f>_xlfn.DAYS(C487,B487)</f>
        <v>333</v>
      </c>
      <c r="E487" s="2">
        <v>1</v>
      </c>
      <c r="F487" s="3">
        <v>325</v>
      </c>
      <c r="G487" s="3" t="s">
        <v>782</v>
      </c>
      <c r="H487" s="8" t="str">
        <f>F487&amp;" "&amp;G487</f>
        <v>325 IRVING RD</v>
      </c>
      <c r="I487" s="4" t="s">
        <v>1383</v>
      </c>
      <c r="J487" s="3">
        <v>-123.32846350379501</v>
      </c>
      <c r="K487" s="2" t="s">
        <v>1915</v>
      </c>
    </row>
    <row r="488" spans="1:11" x14ac:dyDescent="0.35">
      <c r="A488" s="2" t="s">
        <v>494</v>
      </c>
      <c r="B488" s="6">
        <v>40387</v>
      </c>
      <c r="C488" s="6">
        <v>40646</v>
      </c>
      <c r="D488">
        <f>_xlfn.DAYS(C488,B488)</f>
        <v>259</v>
      </c>
      <c r="E488" s="2">
        <v>1</v>
      </c>
      <c r="F488" s="3">
        <v>262</v>
      </c>
      <c r="G488" s="3" t="s">
        <v>770</v>
      </c>
      <c r="H488" s="8" t="str">
        <f>F488&amp;" "&amp;G488</f>
        <v>262 RICHMOND AVE</v>
      </c>
      <c r="I488" s="4" t="s">
        <v>1384</v>
      </c>
      <c r="J488" s="3">
        <v>-123.331046542582</v>
      </c>
      <c r="K488" s="2" t="s">
        <v>1916</v>
      </c>
    </row>
    <row r="489" spans="1:11" x14ac:dyDescent="0.35">
      <c r="A489" s="2" t="s">
        <v>495</v>
      </c>
      <c r="B489" s="6">
        <v>40378</v>
      </c>
      <c r="C489" s="6">
        <v>40931</v>
      </c>
      <c r="D489">
        <f>_xlfn.DAYS(C489,B489)</f>
        <v>553</v>
      </c>
      <c r="E489" s="2">
        <v>1</v>
      </c>
      <c r="F489" s="3">
        <v>1525</v>
      </c>
      <c r="G489" s="3" t="s">
        <v>750</v>
      </c>
      <c r="H489" s="8" t="str">
        <f>F489&amp;" "&amp;G489</f>
        <v>1525 PEMBROKE ST</v>
      </c>
      <c r="I489" s="4" t="s">
        <v>1385</v>
      </c>
      <c r="J489" s="3">
        <v>-123.33804584508999</v>
      </c>
      <c r="K489" s="2" t="s">
        <v>1870</v>
      </c>
    </row>
    <row r="490" spans="1:11" x14ac:dyDescent="0.35">
      <c r="A490" s="2" t="s">
        <v>496</v>
      </c>
      <c r="B490" s="6">
        <v>40373</v>
      </c>
      <c r="C490" s="6">
        <v>40555</v>
      </c>
      <c r="D490">
        <f>_xlfn.DAYS(C490,B490)</f>
        <v>182</v>
      </c>
      <c r="E490" s="2">
        <v>1</v>
      </c>
      <c r="F490" s="3">
        <v>1711</v>
      </c>
      <c r="G490" s="3" t="s">
        <v>767</v>
      </c>
      <c r="H490" s="8" t="str">
        <f>F490&amp;" "&amp;G490</f>
        <v>1711 DAVIE ST</v>
      </c>
      <c r="I490" s="4" t="s">
        <v>1386</v>
      </c>
      <c r="J490" s="3">
        <v>-123.32644593161901</v>
      </c>
      <c r="K490" s="2" t="s">
        <v>1802</v>
      </c>
    </row>
    <row r="491" spans="1:11" x14ac:dyDescent="0.35">
      <c r="A491" s="2" t="s">
        <v>497</v>
      </c>
      <c r="B491" s="6">
        <v>40365</v>
      </c>
      <c r="C491" s="6">
        <v>41061</v>
      </c>
      <c r="D491">
        <f>_xlfn.DAYS(C491,B491)</f>
        <v>696</v>
      </c>
      <c r="E491" s="2">
        <v>1</v>
      </c>
      <c r="F491" s="3">
        <v>220</v>
      </c>
      <c r="G491" s="3" t="s">
        <v>706</v>
      </c>
      <c r="H491" s="8" t="str">
        <f>F491&amp;" "&amp;G491</f>
        <v>220 ROBERTSON ST</v>
      </c>
      <c r="I491" s="4" t="s">
        <v>1387</v>
      </c>
      <c r="J491" s="3">
        <v>-123.33196937986099</v>
      </c>
      <c r="K491" s="2" t="s">
        <v>1917</v>
      </c>
    </row>
    <row r="492" spans="1:11" ht="29" x14ac:dyDescent="0.35">
      <c r="A492" s="2" t="s">
        <v>498</v>
      </c>
      <c r="B492" s="6">
        <v>40364</v>
      </c>
      <c r="C492" s="6">
        <v>40465</v>
      </c>
      <c r="D492">
        <f>_xlfn.DAYS(C492,B492)</f>
        <v>101</v>
      </c>
      <c r="E492" s="2">
        <v>1</v>
      </c>
      <c r="F492" s="3">
        <v>1530</v>
      </c>
      <c r="G492" s="3" t="s">
        <v>837</v>
      </c>
      <c r="H492" s="8" t="str">
        <f>F492&amp;" "&amp;G492</f>
        <v>1530 OAKLAND AVE</v>
      </c>
      <c r="I492" s="4" t="s">
        <v>1388</v>
      </c>
      <c r="J492" s="3">
        <v>-123.342218474441</v>
      </c>
      <c r="K492" s="2" t="s">
        <v>1918</v>
      </c>
    </row>
    <row r="493" spans="1:11" x14ac:dyDescent="0.35">
      <c r="A493" s="2" t="s">
        <v>499</v>
      </c>
      <c r="B493" s="6">
        <v>40352</v>
      </c>
      <c r="C493" s="6">
        <v>40855</v>
      </c>
      <c r="D493">
        <f>_xlfn.DAYS(C493,B493)</f>
        <v>503</v>
      </c>
      <c r="E493" s="2">
        <v>1</v>
      </c>
      <c r="F493" s="3">
        <v>1660</v>
      </c>
      <c r="G493" s="3" t="s">
        <v>800</v>
      </c>
      <c r="H493" s="8" t="str">
        <f>F493&amp;" "&amp;G493</f>
        <v>1660 RICHARDSON ST</v>
      </c>
      <c r="I493" s="4" t="s">
        <v>1389</v>
      </c>
      <c r="J493" s="3">
        <v>-123.333842100894</v>
      </c>
      <c r="K493" s="2" t="s">
        <v>1919</v>
      </c>
    </row>
    <row r="494" spans="1:11" ht="43.5" x14ac:dyDescent="0.35">
      <c r="A494" s="2" t="s">
        <v>500</v>
      </c>
      <c r="B494" s="6">
        <v>40350</v>
      </c>
      <c r="C494" s="6">
        <v>40577</v>
      </c>
      <c r="D494">
        <f>_xlfn.DAYS(C494,B494)</f>
        <v>227</v>
      </c>
      <c r="E494" s="2">
        <v>1</v>
      </c>
      <c r="F494" s="3">
        <v>443</v>
      </c>
      <c r="G494" s="3" t="s">
        <v>889</v>
      </c>
      <c r="H494" s="8" t="str">
        <f>F494&amp;" "&amp;G494</f>
        <v>443 CHADWICK PL</v>
      </c>
      <c r="I494" s="4" t="s">
        <v>1390</v>
      </c>
      <c r="J494" s="3">
        <v>-123.32551045109</v>
      </c>
      <c r="K494" s="2" t="s">
        <v>1920</v>
      </c>
    </row>
    <row r="495" spans="1:11" x14ac:dyDescent="0.35">
      <c r="A495" s="2" t="s">
        <v>501</v>
      </c>
      <c r="B495" s="6">
        <v>40326</v>
      </c>
      <c r="C495" s="6">
        <v>40717</v>
      </c>
      <c r="D495">
        <f>_xlfn.DAYS(C495,B495)</f>
        <v>391</v>
      </c>
      <c r="E495" s="2">
        <v>1</v>
      </c>
      <c r="F495" s="3">
        <v>1330</v>
      </c>
      <c r="G495" s="3" t="s">
        <v>699</v>
      </c>
      <c r="H495" s="8" t="str">
        <f>F495&amp;" "&amp;G495</f>
        <v>1330 FINLAYSON ST</v>
      </c>
      <c r="I495" s="4" t="s">
        <v>1391</v>
      </c>
      <c r="J495" s="3">
        <v>-123.35178487543401</v>
      </c>
      <c r="K495" s="2" t="s">
        <v>1651</v>
      </c>
    </row>
    <row r="496" spans="1:11" ht="29" x14ac:dyDescent="0.35">
      <c r="A496" s="2" t="s">
        <v>502</v>
      </c>
      <c r="B496" s="6">
        <v>40325</v>
      </c>
      <c r="C496" s="6">
        <v>41071</v>
      </c>
      <c r="D496">
        <f>_xlfn.DAYS(C496,B496)</f>
        <v>746</v>
      </c>
      <c r="E496" s="2">
        <v>1</v>
      </c>
      <c r="F496" s="3">
        <v>1270</v>
      </c>
      <c r="G496" s="3" t="s">
        <v>866</v>
      </c>
      <c r="H496" s="8" t="str">
        <f>F496&amp;" "&amp;G496</f>
        <v>1270 PANDORA AVE</v>
      </c>
      <c r="I496" s="4" t="s">
        <v>1392</v>
      </c>
      <c r="J496" s="3">
        <v>-123.34748382098</v>
      </c>
      <c r="K496" s="2" t="s">
        <v>1921</v>
      </c>
    </row>
    <row r="497" spans="1:11" x14ac:dyDescent="0.35">
      <c r="A497" s="2" t="s">
        <v>503</v>
      </c>
      <c r="B497" s="6">
        <v>40319</v>
      </c>
      <c r="C497" s="6">
        <v>40431</v>
      </c>
      <c r="D497">
        <f>_xlfn.DAYS(C497,B497)</f>
        <v>112</v>
      </c>
      <c r="E497" s="2">
        <v>1</v>
      </c>
      <c r="F497" s="3">
        <v>1536</v>
      </c>
      <c r="G497" s="3" t="s">
        <v>750</v>
      </c>
      <c r="H497" s="8" t="str">
        <f>F497&amp;" "&amp;G497</f>
        <v>1536 PEMBROKE ST</v>
      </c>
      <c r="I497" s="4" t="s">
        <v>1393</v>
      </c>
      <c r="J497" s="3">
        <v>-123.337493016857</v>
      </c>
      <c r="K497" s="2" t="s">
        <v>1922</v>
      </c>
    </row>
    <row r="498" spans="1:11" x14ac:dyDescent="0.35">
      <c r="A498" s="2" t="s">
        <v>504</v>
      </c>
      <c r="B498" s="6">
        <v>40317</v>
      </c>
      <c r="C498" s="6">
        <v>40492</v>
      </c>
      <c r="D498">
        <f>_xlfn.DAYS(C498,B498)</f>
        <v>175</v>
      </c>
      <c r="E498" s="2">
        <v>1</v>
      </c>
      <c r="F498" s="3">
        <v>320</v>
      </c>
      <c r="G498" s="3" t="s">
        <v>890</v>
      </c>
      <c r="H498" s="8" t="str">
        <f>F498&amp;" "&amp;G498</f>
        <v>320 WINDERMERE PL</v>
      </c>
      <c r="I498" s="4" t="s">
        <v>1394</v>
      </c>
      <c r="J498" s="3">
        <v>-123.34759327758501</v>
      </c>
      <c r="K498" s="2" t="s">
        <v>1923</v>
      </c>
    </row>
    <row r="499" spans="1:11" x14ac:dyDescent="0.35">
      <c r="A499" s="2" t="s">
        <v>505</v>
      </c>
      <c r="B499" s="6">
        <v>40296</v>
      </c>
      <c r="C499" s="6">
        <v>40785</v>
      </c>
      <c r="D499">
        <f>_xlfn.DAYS(C499,B499)</f>
        <v>489</v>
      </c>
      <c r="E499" s="2">
        <v>1</v>
      </c>
      <c r="F499" s="3">
        <v>415</v>
      </c>
      <c r="G499" s="3" t="s">
        <v>889</v>
      </c>
      <c r="H499" s="8" t="str">
        <f>F499&amp;" "&amp;G499</f>
        <v>415 CHADWICK PL</v>
      </c>
      <c r="I499" s="4" t="s">
        <v>1395</v>
      </c>
      <c r="J499" s="3">
        <v>-123.325277746833</v>
      </c>
      <c r="K499" s="2" t="s">
        <v>1924</v>
      </c>
    </row>
    <row r="500" spans="1:11" x14ac:dyDescent="0.35">
      <c r="A500" s="2" t="s">
        <v>506</v>
      </c>
      <c r="B500" s="6">
        <v>40296</v>
      </c>
      <c r="C500" s="6">
        <v>40735</v>
      </c>
      <c r="D500">
        <f>_xlfn.DAYS(C500,B500)</f>
        <v>439</v>
      </c>
      <c r="E500" s="2">
        <v>1</v>
      </c>
      <c r="F500" s="3">
        <v>2969</v>
      </c>
      <c r="G500" s="3" t="s">
        <v>780</v>
      </c>
      <c r="H500" s="8" t="str">
        <f>F500&amp;" "&amp;G500</f>
        <v>2969 CEDAR HILL RD</v>
      </c>
      <c r="I500" s="4" t="s">
        <v>1396</v>
      </c>
      <c r="J500" s="3">
        <v>-123.34692182472</v>
      </c>
      <c r="K500" s="2" t="s">
        <v>1925</v>
      </c>
    </row>
    <row r="501" spans="1:11" x14ac:dyDescent="0.35">
      <c r="A501" s="2" t="s">
        <v>507</v>
      </c>
      <c r="B501" s="6">
        <v>40294</v>
      </c>
      <c r="C501" s="6">
        <v>41033</v>
      </c>
      <c r="D501">
        <f>_xlfn.DAYS(C501,B501)</f>
        <v>739</v>
      </c>
      <c r="E501" s="2">
        <v>1</v>
      </c>
      <c r="F501" s="3">
        <v>1248</v>
      </c>
      <c r="G501" s="3" t="s">
        <v>891</v>
      </c>
      <c r="H501" s="8" t="str">
        <f>F501&amp;" "&amp;G501</f>
        <v>1248 MCKENZIE ST</v>
      </c>
      <c r="I501" s="4" t="s">
        <v>1397</v>
      </c>
      <c r="J501" s="3">
        <v>-123.350373660457</v>
      </c>
      <c r="K501" s="2" t="s">
        <v>1569</v>
      </c>
    </row>
    <row r="502" spans="1:11" x14ac:dyDescent="0.35">
      <c r="A502" s="2" t="s">
        <v>508</v>
      </c>
      <c r="B502" s="6">
        <v>40290</v>
      </c>
      <c r="C502" s="6">
        <v>40555</v>
      </c>
      <c r="D502">
        <f>_xlfn.DAYS(C502,B502)</f>
        <v>265</v>
      </c>
      <c r="E502" s="2">
        <v>1</v>
      </c>
      <c r="F502" s="3">
        <v>211</v>
      </c>
      <c r="G502" s="3" t="s">
        <v>892</v>
      </c>
      <c r="H502" s="8" t="str">
        <f>F502&amp;" "&amp;G502</f>
        <v>211 SKINNER ST</v>
      </c>
      <c r="I502" s="4" t="s">
        <v>1398</v>
      </c>
      <c r="J502" s="3">
        <v>-123.383843410004</v>
      </c>
      <c r="K502" s="2" t="s">
        <v>1926</v>
      </c>
    </row>
    <row r="503" spans="1:11" x14ac:dyDescent="0.35">
      <c r="A503" s="2" t="s">
        <v>509</v>
      </c>
      <c r="B503" s="6">
        <v>40290</v>
      </c>
      <c r="C503" s="6">
        <v>40556</v>
      </c>
      <c r="D503">
        <f>_xlfn.DAYS(C503,B503)</f>
        <v>266</v>
      </c>
      <c r="E503" s="2">
        <v>1</v>
      </c>
      <c r="F503" s="3">
        <v>3114</v>
      </c>
      <c r="G503" s="3" t="s">
        <v>893</v>
      </c>
      <c r="H503" s="8" t="str">
        <f>F503&amp;" "&amp;G503</f>
        <v>3114 IRMA ST</v>
      </c>
      <c r="I503" s="4" t="s">
        <v>1399</v>
      </c>
      <c r="J503" s="3">
        <v>-123.38539125250399</v>
      </c>
      <c r="K503" s="2" t="s">
        <v>1772</v>
      </c>
    </row>
    <row r="504" spans="1:11" x14ac:dyDescent="0.35">
      <c r="A504" s="2" t="s">
        <v>510</v>
      </c>
      <c r="B504" s="6">
        <v>40281</v>
      </c>
      <c r="C504" s="6">
        <v>40480</v>
      </c>
      <c r="D504">
        <f>_xlfn.DAYS(C504,B504)</f>
        <v>199</v>
      </c>
      <c r="E504" s="2">
        <v>1</v>
      </c>
      <c r="F504" s="3">
        <v>1458</v>
      </c>
      <c r="G504" s="3" t="s">
        <v>753</v>
      </c>
      <c r="H504" s="8" t="str">
        <f>F504&amp;" "&amp;G504</f>
        <v>1458 THURLOW RD</v>
      </c>
      <c r="I504" s="4" t="s">
        <v>1400</v>
      </c>
      <c r="J504" s="3">
        <v>-123.342103842974</v>
      </c>
      <c r="K504" s="2" t="s">
        <v>1927</v>
      </c>
    </row>
    <row r="505" spans="1:11" x14ac:dyDescent="0.35">
      <c r="A505" s="2" t="s">
        <v>511</v>
      </c>
      <c r="B505" s="6">
        <v>40281</v>
      </c>
      <c r="C505" s="6">
        <v>40346</v>
      </c>
      <c r="D505">
        <f>_xlfn.DAYS(C505,B505)</f>
        <v>65</v>
      </c>
      <c r="E505" s="2">
        <v>1</v>
      </c>
      <c r="F505" s="3">
        <v>1161</v>
      </c>
      <c r="G505" s="3" t="s">
        <v>869</v>
      </c>
      <c r="H505" s="8" t="str">
        <f>F505&amp;" "&amp;G505</f>
        <v>1161 CHAPMAN ST</v>
      </c>
      <c r="I505" s="4" t="s">
        <v>1401</v>
      </c>
      <c r="J505" s="3">
        <v>-123.354597805778</v>
      </c>
      <c r="K505" s="2" t="s">
        <v>1582</v>
      </c>
    </row>
    <row r="506" spans="1:11" x14ac:dyDescent="0.35">
      <c r="A506" s="2" t="s">
        <v>512</v>
      </c>
      <c r="B506" s="6">
        <v>40275</v>
      </c>
      <c r="C506" s="6">
        <v>40353</v>
      </c>
      <c r="D506">
        <f>_xlfn.DAYS(C506,B506)</f>
        <v>78</v>
      </c>
      <c r="E506" s="2">
        <v>1</v>
      </c>
      <c r="F506" s="3">
        <v>2523</v>
      </c>
      <c r="G506" s="3" t="s">
        <v>689</v>
      </c>
      <c r="H506" s="8" t="str">
        <f>F506&amp;" "&amp;G506</f>
        <v>2523 ASQUITH ST</v>
      </c>
      <c r="I506" s="4" t="s">
        <v>1402</v>
      </c>
      <c r="J506" s="3">
        <v>-123.34060618784601</v>
      </c>
      <c r="K506" s="2" t="s">
        <v>1928</v>
      </c>
    </row>
    <row r="507" spans="1:11" x14ac:dyDescent="0.35">
      <c r="A507" s="2" t="s">
        <v>513</v>
      </c>
      <c r="B507" s="6">
        <v>40267</v>
      </c>
      <c r="C507" s="6">
        <v>40609</v>
      </c>
      <c r="D507">
        <f>_xlfn.DAYS(C507,B507)</f>
        <v>342</v>
      </c>
      <c r="E507" s="2">
        <v>1</v>
      </c>
      <c r="F507" s="3">
        <v>1211</v>
      </c>
      <c r="G507" s="3" t="s">
        <v>891</v>
      </c>
      <c r="H507" s="8" t="str">
        <f>F507&amp;" "&amp;G507</f>
        <v>1211 MCKENZIE ST</v>
      </c>
      <c r="I507" s="4" t="s">
        <v>1403</v>
      </c>
      <c r="J507" s="3">
        <v>-123.352049014619</v>
      </c>
      <c r="K507" s="2" t="s">
        <v>1870</v>
      </c>
    </row>
    <row r="508" spans="1:11" x14ac:dyDescent="0.35">
      <c r="A508" s="2" t="s">
        <v>633</v>
      </c>
      <c r="B508" s="6">
        <v>38000</v>
      </c>
      <c r="C508" s="6">
        <v>38013</v>
      </c>
      <c r="D508">
        <f>_xlfn.DAYS(C508,B508)</f>
        <v>13</v>
      </c>
      <c r="E508" s="2">
        <v>1</v>
      </c>
      <c r="F508" s="3">
        <v>1482</v>
      </c>
      <c r="G508" s="3" t="s">
        <v>726</v>
      </c>
      <c r="H508" s="8" t="str">
        <f>F508&amp;" "&amp;G508</f>
        <v>1482 DALLAS RD</v>
      </c>
      <c r="I508" s="4" t="s">
        <v>1510</v>
      </c>
      <c r="J508" s="3">
        <v>-123.34699813829199</v>
      </c>
      <c r="K508" s="2" t="s">
        <v>2018</v>
      </c>
    </row>
    <row r="509" spans="1:11" x14ac:dyDescent="0.35">
      <c r="A509" s="2" t="s">
        <v>514</v>
      </c>
      <c r="B509" s="6">
        <v>40248</v>
      </c>
      <c r="C509" s="6">
        <v>40665</v>
      </c>
      <c r="D509">
        <f>_xlfn.DAYS(C509,B509)</f>
        <v>417</v>
      </c>
      <c r="E509" s="2">
        <v>1</v>
      </c>
      <c r="F509" s="3">
        <v>1017</v>
      </c>
      <c r="G509" s="3" t="s">
        <v>894</v>
      </c>
      <c r="H509" s="8" t="str">
        <f>F509&amp;" "&amp;G509</f>
        <v>1017 PENDERGAST ST</v>
      </c>
      <c r="I509" s="4" t="s">
        <v>1404</v>
      </c>
      <c r="J509" s="3">
        <v>-123.358569835686</v>
      </c>
      <c r="K509" s="2" t="s">
        <v>1929</v>
      </c>
    </row>
    <row r="510" spans="1:11" x14ac:dyDescent="0.35">
      <c r="A510" s="2" t="s">
        <v>515</v>
      </c>
      <c r="B510" s="6">
        <v>40248</v>
      </c>
      <c r="C510" s="6">
        <v>40556</v>
      </c>
      <c r="D510">
        <f>_xlfn.DAYS(C510,B510)</f>
        <v>308</v>
      </c>
      <c r="E510" s="2">
        <v>1</v>
      </c>
      <c r="F510" s="3">
        <v>516</v>
      </c>
      <c r="G510" s="3" t="s">
        <v>833</v>
      </c>
      <c r="H510" s="8" t="str">
        <f>F510&amp;" "&amp;G510</f>
        <v>516 HARBINGER AVE</v>
      </c>
      <c r="I510" s="4" t="s">
        <v>1405</v>
      </c>
      <c r="J510" s="3">
        <v>-123.351089576215</v>
      </c>
      <c r="K510" s="2" t="s">
        <v>1930</v>
      </c>
    </row>
    <row r="511" spans="1:11" x14ac:dyDescent="0.35">
      <c r="A511" s="2" t="s">
        <v>516</v>
      </c>
      <c r="B511" s="6">
        <v>40246</v>
      </c>
      <c r="C511" s="6">
        <v>40492</v>
      </c>
      <c r="D511">
        <f>_xlfn.DAYS(C511,B511)</f>
        <v>246</v>
      </c>
      <c r="E511" s="2">
        <v>1</v>
      </c>
      <c r="F511" s="3">
        <v>970</v>
      </c>
      <c r="G511" s="3" t="s">
        <v>757</v>
      </c>
      <c r="H511" s="8" t="str">
        <f>F511&amp;" "&amp;G511</f>
        <v>970 TOPAZ AVE</v>
      </c>
      <c r="I511" s="4" t="s">
        <v>1406</v>
      </c>
      <c r="J511" s="3">
        <v>-123.361210377039</v>
      </c>
      <c r="K511" s="2" t="s">
        <v>1931</v>
      </c>
    </row>
    <row r="512" spans="1:11" x14ac:dyDescent="0.35">
      <c r="A512" s="2" t="s">
        <v>517</v>
      </c>
      <c r="B512" s="6">
        <v>40240</v>
      </c>
      <c r="C512" s="6">
        <v>40262</v>
      </c>
      <c r="D512">
        <f>_xlfn.DAYS(C512,B512)</f>
        <v>22</v>
      </c>
      <c r="E512" s="2">
        <v>1</v>
      </c>
      <c r="F512" s="3">
        <v>1025</v>
      </c>
      <c r="G512" s="3" t="s">
        <v>804</v>
      </c>
      <c r="H512" s="8" t="str">
        <f>F512&amp;" "&amp;G512</f>
        <v>1025 MOSS ST</v>
      </c>
      <c r="I512" s="4" t="s">
        <v>1407</v>
      </c>
      <c r="J512" s="3">
        <v>-123.346737310404</v>
      </c>
      <c r="K512" s="2" t="s">
        <v>1932</v>
      </c>
    </row>
    <row r="513" spans="1:11" x14ac:dyDescent="0.35">
      <c r="A513" s="2" t="s">
        <v>518</v>
      </c>
      <c r="B513" s="6">
        <v>40213</v>
      </c>
      <c r="C513" s="6">
        <v>40472</v>
      </c>
      <c r="D513">
        <f>_xlfn.DAYS(C513,B513)</f>
        <v>259</v>
      </c>
      <c r="E513" s="2">
        <v>1</v>
      </c>
      <c r="F513" s="3">
        <v>1110</v>
      </c>
      <c r="G513" s="3" t="s">
        <v>699</v>
      </c>
      <c r="H513" s="8" t="str">
        <f>F513&amp;" "&amp;G513</f>
        <v>1110 FINLAYSON ST</v>
      </c>
      <c r="I513" s="3">
        <v>48.446947951036798</v>
      </c>
      <c r="J513" s="3">
        <v>-123.35772902896301</v>
      </c>
      <c r="K513" s="2" t="s">
        <v>1933</v>
      </c>
    </row>
    <row r="514" spans="1:11" x14ac:dyDescent="0.35">
      <c r="A514" s="2" t="s">
        <v>519</v>
      </c>
      <c r="B514" s="6">
        <v>40203</v>
      </c>
      <c r="C514" s="6">
        <v>40471</v>
      </c>
      <c r="D514">
        <f>_xlfn.DAYS(C514,B514)</f>
        <v>268</v>
      </c>
      <c r="E514" s="2">
        <v>1</v>
      </c>
      <c r="F514" s="3">
        <v>1314</v>
      </c>
      <c r="G514" s="3" t="s">
        <v>863</v>
      </c>
      <c r="H514" s="8" t="str">
        <f>F514&amp;" "&amp;G514</f>
        <v>1314 BALMORAL RD</v>
      </c>
      <c r="I514" s="3">
        <v>48.428041984858901</v>
      </c>
      <c r="J514" s="3">
        <v>-123.344429410147</v>
      </c>
      <c r="K514" s="2" t="s">
        <v>1802</v>
      </c>
    </row>
    <row r="515" spans="1:11" x14ac:dyDescent="0.35">
      <c r="A515" s="2" t="s">
        <v>520</v>
      </c>
      <c r="B515" s="6">
        <v>40199</v>
      </c>
      <c r="C515" s="6">
        <v>40317</v>
      </c>
      <c r="D515">
        <f>_xlfn.DAYS(C515,B515)</f>
        <v>118</v>
      </c>
      <c r="E515" s="2">
        <v>1</v>
      </c>
      <c r="F515" s="3">
        <v>1132</v>
      </c>
      <c r="G515" s="3" t="s">
        <v>831</v>
      </c>
      <c r="H515" s="8" t="str">
        <f>F515&amp;" "&amp;G515</f>
        <v>1132 LEONARD ST</v>
      </c>
      <c r="I515" s="4" t="s">
        <v>1408</v>
      </c>
      <c r="J515" s="3">
        <v>-123.355898717477</v>
      </c>
      <c r="K515" s="2" t="s">
        <v>1934</v>
      </c>
    </row>
    <row r="516" spans="1:11" x14ac:dyDescent="0.35">
      <c r="A516" s="2" t="s">
        <v>521</v>
      </c>
      <c r="B516" s="6">
        <v>40176</v>
      </c>
      <c r="C516" s="6">
        <v>40267</v>
      </c>
      <c r="D516">
        <f>_xlfn.DAYS(C516,B516)</f>
        <v>91</v>
      </c>
      <c r="E516" s="2">
        <v>1</v>
      </c>
      <c r="F516" s="3">
        <v>1847</v>
      </c>
      <c r="G516" s="3" t="s">
        <v>760</v>
      </c>
      <c r="H516" s="8" t="str">
        <f>F516&amp;" "&amp;G516</f>
        <v>1847 GONZALES AVE</v>
      </c>
      <c r="I516" s="4" t="s">
        <v>1409</v>
      </c>
      <c r="J516" s="3">
        <v>-123.33034724195601</v>
      </c>
      <c r="K516" s="2" t="s">
        <v>1935</v>
      </c>
    </row>
    <row r="517" spans="1:11" x14ac:dyDescent="0.35">
      <c r="A517" s="2" t="s">
        <v>522</v>
      </c>
      <c r="B517" s="6">
        <v>40164</v>
      </c>
      <c r="C517" s="6">
        <v>43035</v>
      </c>
      <c r="D517">
        <f>_xlfn.DAYS(C517,B517)</f>
        <v>2871</v>
      </c>
      <c r="E517" s="2">
        <v>1</v>
      </c>
      <c r="F517" s="3">
        <v>2839</v>
      </c>
      <c r="G517" s="3" t="s">
        <v>780</v>
      </c>
      <c r="H517" s="8" t="str">
        <f>F517&amp;" "&amp;G517</f>
        <v>2839 CEDAR HILL RD</v>
      </c>
      <c r="I517" s="4" t="s">
        <v>1410</v>
      </c>
      <c r="J517" s="3">
        <v>-123.345106976731</v>
      </c>
      <c r="K517" s="2" t="s">
        <v>1936</v>
      </c>
    </row>
    <row r="518" spans="1:11" x14ac:dyDescent="0.35">
      <c r="A518" s="2" t="s">
        <v>523</v>
      </c>
      <c r="B518" s="6">
        <v>40161</v>
      </c>
      <c r="C518" s="6">
        <v>40357</v>
      </c>
      <c r="D518">
        <f>_xlfn.DAYS(C518,B518)</f>
        <v>196</v>
      </c>
      <c r="E518" s="2">
        <v>1</v>
      </c>
      <c r="F518" s="3">
        <v>2601</v>
      </c>
      <c r="G518" s="3" t="s">
        <v>839</v>
      </c>
      <c r="H518" s="8" t="str">
        <f>F518&amp;" "&amp;G518</f>
        <v>2601 ROSEBERRY AVE</v>
      </c>
      <c r="I518" s="4" t="s">
        <v>1411</v>
      </c>
      <c r="J518" s="3">
        <v>-123.343274428621</v>
      </c>
      <c r="K518" s="2" t="s">
        <v>1582</v>
      </c>
    </row>
    <row r="519" spans="1:11" x14ac:dyDescent="0.35">
      <c r="A519" s="2" t="s">
        <v>524</v>
      </c>
      <c r="B519" s="6">
        <v>40157</v>
      </c>
      <c r="C519" s="6">
        <v>40308</v>
      </c>
      <c r="D519">
        <f>_xlfn.DAYS(C519,B519)</f>
        <v>151</v>
      </c>
      <c r="E519" s="2">
        <v>1</v>
      </c>
      <c r="F519" s="3">
        <v>755</v>
      </c>
      <c r="G519" s="3" t="s">
        <v>895</v>
      </c>
      <c r="H519" s="8" t="str">
        <f>F519&amp;" "&amp;G519</f>
        <v>755 SELKIRK AVE</v>
      </c>
      <c r="I519" s="4" t="s">
        <v>1412</v>
      </c>
      <c r="J519" s="3">
        <v>-123.39312945546899</v>
      </c>
      <c r="K519" s="2" t="s">
        <v>1937</v>
      </c>
    </row>
    <row r="520" spans="1:11" x14ac:dyDescent="0.35">
      <c r="A520" s="2" t="s">
        <v>525</v>
      </c>
      <c r="B520" s="6">
        <v>40147</v>
      </c>
      <c r="C520" s="6">
        <v>40613</v>
      </c>
      <c r="D520">
        <f>_xlfn.DAYS(C520,B520)</f>
        <v>466</v>
      </c>
      <c r="E520" s="2">
        <v>1</v>
      </c>
      <c r="F520" s="3">
        <v>1362</v>
      </c>
      <c r="G520" s="3" t="s">
        <v>726</v>
      </c>
      <c r="H520" s="8" t="str">
        <f>F520&amp;" "&amp;G520</f>
        <v>1362 DALLAS RD</v>
      </c>
      <c r="I520" s="3">
        <v>48.4064936859141</v>
      </c>
      <c r="J520" s="3">
        <v>-123.34937685516</v>
      </c>
      <c r="K520" s="2" t="s">
        <v>1938</v>
      </c>
    </row>
    <row r="521" spans="1:11" x14ac:dyDescent="0.35">
      <c r="A521" s="2" t="s">
        <v>526</v>
      </c>
      <c r="B521" s="6">
        <v>40143</v>
      </c>
      <c r="C521" s="6">
        <v>40417</v>
      </c>
      <c r="D521">
        <f>_xlfn.DAYS(C521,B521)</f>
        <v>274</v>
      </c>
      <c r="E521" s="2">
        <v>1</v>
      </c>
      <c r="F521" s="3">
        <v>320</v>
      </c>
      <c r="G521" s="3" t="s">
        <v>892</v>
      </c>
      <c r="H521" s="8" t="str">
        <f>F521&amp;" "&amp;G521</f>
        <v>320 SKINNER ST</v>
      </c>
      <c r="I521" s="4" t="s">
        <v>1413</v>
      </c>
      <c r="J521" s="3">
        <v>-123.385801933259</v>
      </c>
      <c r="K521" s="2" t="s">
        <v>1569</v>
      </c>
    </row>
    <row r="522" spans="1:11" x14ac:dyDescent="0.35">
      <c r="A522" s="2" t="s">
        <v>527</v>
      </c>
      <c r="B522" s="6">
        <v>40122</v>
      </c>
      <c r="C522" s="6">
        <v>40281</v>
      </c>
      <c r="D522">
        <f>_xlfn.DAYS(C522,B522)</f>
        <v>159</v>
      </c>
      <c r="E522" s="2">
        <v>1</v>
      </c>
      <c r="F522" s="3">
        <v>1527</v>
      </c>
      <c r="G522" s="3" t="s">
        <v>805</v>
      </c>
      <c r="H522" s="8" t="str">
        <f>F522&amp;" "&amp;G522</f>
        <v>1527 BURTON AVE</v>
      </c>
      <c r="I522" s="4" t="s">
        <v>1414</v>
      </c>
      <c r="J522" s="3">
        <v>-123.342704299437</v>
      </c>
      <c r="K522" s="2" t="s">
        <v>1939</v>
      </c>
    </row>
    <row r="523" spans="1:11" x14ac:dyDescent="0.35">
      <c r="A523" s="2" t="s">
        <v>528</v>
      </c>
      <c r="B523" s="6">
        <v>40120</v>
      </c>
      <c r="C523" s="6">
        <v>44312</v>
      </c>
      <c r="D523">
        <f>_xlfn.DAYS(C523,B523)</f>
        <v>4192</v>
      </c>
      <c r="E523" s="2">
        <v>1</v>
      </c>
      <c r="F523" s="3">
        <v>1228</v>
      </c>
      <c r="G523" s="3" t="s">
        <v>876</v>
      </c>
      <c r="H523" s="8" t="str">
        <f>F523&amp;" "&amp;G523</f>
        <v>1228 PRINCESS AVE</v>
      </c>
      <c r="I523" s="4" t="s">
        <v>1415</v>
      </c>
      <c r="J523" s="3">
        <v>-123.348277464948</v>
      </c>
      <c r="K523" s="2" t="s">
        <v>1582</v>
      </c>
    </row>
    <row r="524" spans="1:11" x14ac:dyDescent="0.35">
      <c r="A524" s="2" t="s">
        <v>529</v>
      </c>
      <c r="B524" s="6">
        <v>40109</v>
      </c>
      <c r="C524" s="6">
        <v>40324</v>
      </c>
      <c r="D524">
        <f>_xlfn.DAYS(C524,B524)</f>
        <v>215</v>
      </c>
      <c r="E524" s="2">
        <v>1</v>
      </c>
      <c r="F524" s="3">
        <v>2855</v>
      </c>
      <c r="G524" s="3" t="s">
        <v>759</v>
      </c>
      <c r="H524" s="8" t="str">
        <f>F524&amp;" "&amp;G524</f>
        <v>2855 BLACKWOOD ST</v>
      </c>
      <c r="I524" s="4" t="s">
        <v>1416</v>
      </c>
      <c r="J524" s="3">
        <v>-123.354320320008</v>
      </c>
      <c r="K524" s="2" t="s">
        <v>1569</v>
      </c>
    </row>
    <row r="525" spans="1:11" x14ac:dyDescent="0.35">
      <c r="A525" s="2" t="s">
        <v>673</v>
      </c>
      <c r="B525" s="6">
        <v>35657</v>
      </c>
      <c r="C525" s="6">
        <v>37704</v>
      </c>
      <c r="D525">
        <f>_xlfn.DAYS(C525,B525)</f>
        <v>2047</v>
      </c>
      <c r="E525" s="2">
        <v>1</v>
      </c>
      <c r="F525" s="3">
        <v>1482</v>
      </c>
      <c r="G525" s="3" t="s">
        <v>726</v>
      </c>
      <c r="H525" s="8" t="str">
        <f>F525&amp;" "&amp;G525</f>
        <v>1482 DALLAS RD</v>
      </c>
      <c r="I525" s="4" t="s">
        <v>1510</v>
      </c>
      <c r="J525" s="3">
        <v>-123.34699813829199</v>
      </c>
      <c r="K525" s="2" t="s">
        <v>2008</v>
      </c>
    </row>
    <row r="526" spans="1:11" x14ac:dyDescent="0.35">
      <c r="A526" s="2" t="s">
        <v>531</v>
      </c>
      <c r="B526" s="6">
        <v>40105</v>
      </c>
      <c r="C526" s="6">
        <v>40393</v>
      </c>
      <c r="D526">
        <f>_xlfn.DAYS(C526,B526)</f>
        <v>288</v>
      </c>
      <c r="E526" s="2">
        <v>1</v>
      </c>
      <c r="F526" s="3">
        <v>2739</v>
      </c>
      <c r="G526" s="3" t="s">
        <v>816</v>
      </c>
      <c r="H526" s="8" t="str">
        <f>F526&amp;" "&amp;G526</f>
        <v>2739 AVEBURY AVE</v>
      </c>
      <c r="I526" s="4" t="s">
        <v>1418</v>
      </c>
      <c r="J526" s="3">
        <v>-123.34178219230201</v>
      </c>
      <c r="K526" s="2" t="s">
        <v>1582</v>
      </c>
    </row>
    <row r="527" spans="1:11" x14ac:dyDescent="0.35">
      <c r="A527" s="2" t="s">
        <v>167</v>
      </c>
      <c r="B527" s="6">
        <v>43588</v>
      </c>
      <c r="C527" s="6">
        <v>43665</v>
      </c>
      <c r="D527">
        <f>_xlfn.DAYS(C527,B527)</f>
        <v>77</v>
      </c>
      <c r="E527" s="2">
        <v>1</v>
      </c>
      <c r="F527" s="3">
        <v>1516</v>
      </c>
      <c r="G527" s="3" t="s">
        <v>787</v>
      </c>
      <c r="H527" s="8" t="str">
        <f>F527&amp;" "&amp;G527</f>
        <v>1516 WESTALL AVE</v>
      </c>
      <c r="I527" s="4" t="s">
        <v>1078</v>
      </c>
      <c r="J527" s="3">
        <v>-123.341412638162</v>
      </c>
      <c r="K527" s="2" t="s">
        <v>1689</v>
      </c>
    </row>
    <row r="528" spans="1:11" x14ac:dyDescent="0.35">
      <c r="A528" s="2" t="s">
        <v>533</v>
      </c>
      <c r="B528" s="6">
        <v>40088</v>
      </c>
      <c r="C528" s="6">
        <v>40421</v>
      </c>
      <c r="D528">
        <f>_xlfn.DAYS(C528,B528)</f>
        <v>333</v>
      </c>
      <c r="E528" s="2">
        <v>1</v>
      </c>
      <c r="F528" s="3">
        <v>258</v>
      </c>
      <c r="G528" s="3" t="s">
        <v>770</v>
      </c>
      <c r="H528" s="8" t="str">
        <f>F528&amp;" "&amp;G528</f>
        <v>258 RICHMOND AVE</v>
      </c>
      <c r="I528" s="4" t="s">
        <v>1420</v>
      </c>
      <c r="J528" s="3">
        <v>-123.331047730354</v>
      </c>
      <c r="K528" s="2" t="s">
        <v>1942</v>
      </c>
    </row>
    <row r="529" spans="1:11" x14ac:dyDescent="0.35">
      <c r="A529" s="2" t="s">
        <v>534</v>
      </c>
      <c r="B529" s="6">
        <v>40085</v>
      </c>
      <c r="C529" s="6">
        <v>40186</v>
      </c>
      <c r="D529">
        <f>_xlfn.DAYS(C529,B529)</f>
        <v>101</v>
      </c>
      <c r="E529" s="2">
        <v>1</v>
      </c>
      <c r="F529" s="3">
        <v>912</v>
      </c>
      <c r="G529" s="3" t="s">
        <v>731</v>
      </c>
      <c r="H529" s="8" t="str">
        <f>F529&amp;" "&amp;G529</f>
        <v>912 CATHERINE ST</v>
      </c>
      <c r="I529" s="4" t="s">
        <v>1421</v>
      </c>
      <c r="J529" s="3">
        <v>-123.38517990677001</v>
      </c>
      <c r="K529" s="2" t="s">
        <v>1943</v>
      </c>
    </row>
    <row r="530" spans="1:11" x14ac:dyDescent="0.35">
      <c r="A530" s="2" t="s">
        <v>535</v>
      </c>
      <c r="B530" s="6">
        <v>40074</v>
      </c>
      <c r="C530" s="6">
        <v>40645</v>
      </c>
      <c r="D530">
        <f>_xlfn.DAYS(C530,B530)</f>
        <v>571</v>
      </c>
      <c r="E530" s="2">
        <v>1</v>
      </c>
      <c r="F530" s="3">
        <v>1211</v>
      </c>
      <c r="G530" s="3" t="s">
        <v>861</v>
      </c>
      <c r="H530" s="8" t="str">
        <f>F530&amp;" "&amp;G530</f>
        <v>1211 MONTROSE AVE</v>
      </c>
      <c r="I530" s="4" t="s">
        <v>1422</v>
      </c>
      <c r="J530" s="3">
        <v>-123.353965114696</v>
      </c>
      <c r="K530" s="2" t="s">
        <v>1802</v>
      </c>
    </row>
    <row r="531" spans="1:11" x14ac:dyDescent="0.35">
      <c r="A531" s="2" t="s">
        <v>536</v>
      </c>
      <c r="B531" s="6">
        <v>40023</v>
      </c>
      <c r="C531" s="6">
        <v>40184</v>
      </c>
      <c r="D531">
        <f>_xlfn.DAYS(C531,B531)</f>
        <v>161</v>
      </c>
      <c r="E531" s="2">
        <v>1</v>
      </c>
      <c r="F531" s="3">
        <v>1527</v>
      </c>
      <c r="G531" s="3" t="s">
        <v>801</v>
      </c>
      <c r="H531" s="8" t="str">
        <f>F531&amp;" "&amp;G531</f>
        <v>1527 MYRTLE AVE</v>
      </c>
      <c r="I531" s="4" t="s">
        <v>1424</v>
      </c>
      <c r="J531" s="3">
        <v>-123.33799939184399</v>
      </c>
      <c r="K531" s="2" t="s">
        <v>1944</v>
      </c>
    </row>
    <row r="532" spans="1:11" x14ac:dyDescent="0.35">
      <c r="A532" s="2" t="s">
        <v>537</v>
      </c>
      <c r="B532" s="6">
        <v>40022</v>
      </c>
      <c r="C532" s="6">
        <v>40441</v>
      </c>
      <c r="D532">
        <f>_xlfn.DAYS(C532,B532)</f>
        <v>419</v>
      </c>
      <c r="E532" s="2">
        <v>1</v>
      </c>
      <c r="F532" s="3">
        <v>143</v>
      </c>
      <c r="G532" s="3" t="s">
        <v>897</v>
      </c>
      <c r="H532" s="8" t="str">
        <f>F532&amp;" "&amp;G532</f>
        <v>143 ST LAWRENCE ST</v>
      </c>
      <c r="I532" s="4" t="s">
        <v>1425</v>
      </c>
      <c r="J532" s="3">
        <v>-123.383704136763</v>
      </c>
      <c r="K532" s="2" t="s">
        <v>1945</v>
      </c>
    </row>
    <row r="533" spans="1:11" x14ac:dyDescent="0.35">
      <c r="A533" s="2" t="s">
        <v>538</v>
      </c>
      <c r="B533" s="6">
        <v>40022</v>
      </c>
      <c r="C533" s="6">
        <v>40176</v>
      </c>
      <c r="D533">
        <f>_xlfn.DAYS(C533,B533)</f>
        <v>154</v>
      </c>
      <c r="E533" s="2">
        <v>1</v>
      </c>
      <c r="F533" s="3">
        <v>675</v>
      </c>
      <c r="G533" s="3" t="s">
        <v>770</v>
      </c>
      <c r="H533" s="8" t="str">
        <f>F533&amp;" "&amp;G533</f>
        <v>675 RICHMOND AVE</v>
      </c>
      <c r="I533" s="4" t="s">
        <v>1426</v>
      </c>
      <c r="J533" s="3">
        <v>-123.331575028925</v>
      </c>
      <c r="K533" s="2" t="s">
        <v>1582</v>
      </c>
    </row>
    <row r="534" spans="1:11" x14ac:dyDescent="0.35">
      <c r="A534" s="2" t="s">
        <v>539</v>
      </c>
      <c r="B534" s="6">
        <v>40022</v>
      </c>
      <c r="C534" s="6">
        <v>40318</v>
      </c>
      <c r="D534">
        <f>_xlfn.DAYS(C534,B534)</f>
        <v>296</v>
      </c>
      <c r="E534" s="2">
        <v>1</v>
      </c>
      <c r="F534" s="3">
        <v>2315</v>
      </c>
      <c r="G534" s="3" t="s">
        <v>898</v>
      </c>
      <c r="H534" s="8" t="str">
        <f>F534&amp;" "&amp;G534</f>
        <v>2315 HOWARD ST</v>
      </c>
      <c r="I534" s="3">
        <v>48.432834462797601</v>
      </c>
      <c r="J534" s="3">
        <v>-123.33404967590501</v>
      </c>
      <c r="K534" s="2" t="s">
        <v>1563</v>
      </c>
    </row>
    <row r="535" spans="1:11" x14ac:dyDescent="0.35">
      <c r="A535" s="2" t="s">
        <v>541</v>
      </c>
      <c r="B535" s="6">
        <v>40010</v>
      </c>
      <c r="C535" s="6">
        <v>40123</v>
      </c>
      <c r="D535">
        <f>_xlfn.DAYS(C535,B535)</f>
        <v>113</v>
      </c>
      <c r="E535" s="2">
        <v>1</v>
      </c>
      <c r="F535" s="3">
        <v>160</v>
      </c>
      <c r="G535" s="3" t="s">
        <v>899</v>
      </c>
      <c r="H535" s="8" t="str">
        <f>F535&amp;" "&amp;G535</f>
        <v>160 JOSEPH ST</v>
      </c>
      <c r="I535" s="4" t="s">
        <v>1427</v>
      </c>
      <c r="J535" s="3">
        <v>-123.34802697012</v>
      </c>
      <c r="K535" s="2" t="s">
        <v>1947</v>
      </c>
    </row>
    <row r="536" spans="1:11" x14ac:dyDescent="0.35">
      <c r="A536" s="2" t="s">
        <v>542</v>
      </c>
      <c r="B536" s="6">
        <v>40009</v>
      </c>
      <c r="C536" s="6">
        <v>40200</v>
      </c>
      <c r="D536">
        <f>_xlfn.DAYS(C536,B536)</f>
        <v>191</v>
      </c>
      <c r="E536" s="2">
        <v>1</v>
      </c>
      <c r="F536" s="3">
        <v>133</v>
      </c>
      <c r="G536" s="3" t="s">
        <v>789</v>
      </c>
      <c r="H536" s="8" t="str">
        <f>F536&amp;" "&amp;G536</f>
        <v>133 GOVERNMENT ST</v>
      </c>
      <c r="I536" s="3">
        <v>48.412771417111898</v>
      </c>
      <c r="J536" s="3">
        <v>-123.370738443218</v>
      </c>
      <c r="K536" s="2" t="s">
        <v>1948</v>
      </c>
    </row>
    <row r="537" spans="1:11" x14ac:dyDescent="0.35">
      <c r="A537" s="2" t="s">
        <v>543</v>
      </c>
      <c r="B537" s="6">
        <v>40003</v>
      </c>
      <c r="C537" s="6">
        <v>40162</v>
      </c>
      <c r="D537">
        <f>_xlfn.DAYS(C537,B537)</f>
        <v>159</v>
      </c>
      <c r="E537" s="2">
        <v>1</v>
      </c>
      <c r="F537" s="3">
        <v>1930</v>
      </c>
      <c r="G537" s="3" t="s">
        <v>800</v>
      </c>
      <c r="H537" s="8" t="str">
        <f>F537&amp;" "&amp;G537</f>
        <v>1930 RICHARDSON ST</v>
      </c>
      <c r="I537" s="4" t="s">
        <v>1428</v>
      </c>
      <c r="J537" s="3">
        <v>-123.324962831082</v>
      </c>
      <c r="K537" s="2" t="s">
        <v>1949</v>
      </c>
    </row>
    <row r="538" spans="1:11" x14ac:dyDescent="0.35">
      <c r="A538" s="2" t="s">
        <v>544</v>
      </c>
      <c r="B538" s="6">
        <v>39996</v>
      </c>
      <c r="C538" s="6">
        <v>41044</v>
      </c>
      <c r="D538">
        <f>_xlfn.DAYS(C538,B538)</f>
        <v>1048</v>
      </c>
      <c r="E538" s="2">
        <v>1</v>
      </c>
      <c r="F538" s="3">
        <v>2983</v>
      </c>
      <c r="G538" s="3" t="s">
        <v>759</v>
      </c>
      <c r="H538" s="8" t="str">
        <f>F538&amp;" "&amp;G538</f>
        <v>2983 BLACKWOOD ST</v>
      </c>
      <c r="I538" s="4" t="s">
        <v>1429</v>
      </c>
      <c r="J538" s="3">
        <v>-123.35465314242499</v>
      </c>
      <c r="K538" s="2" t="s">
        <v>1950</v>
      </c>
    </row>
    <row r="539" spans="1:11" x14ac:dyDescent="0.35">
      <c r="A539" s="2" t="s">
        <v>545</v>
      </c>
      <c r="B539" s="6">
        <v>39993</v>
      </c>
      <c r="C539" s="6">
        <v>40205</v>
      </c>
      <c r="D539">
        <f>_xlfn.DAYS(C539,B539)</f>
        <v>212</v>
      </c>
      <c r="E539" s="2">
        <v>1</v>
      </c>
      <c r="F539" s="3">
        <v>654</v>
      </c>
      <c r="G539" s="3" t="s">
        <v>729</v>
      </c>
      <c r="H539" s="8" t="str">
        <f>F539&amp;" "&amp;G539</f>
        <v>654 PINE ST</v>
      </c>
      <c r="I539" s="4" t="s">
        <v>1430</v>
      </c>
      <c r="J539" s="3">
        <v>-123.39074074610799</v>
      </c>
      <c r="K539" s="2" t="s">
        <v>1951</v>
      </c>
    </row>
    <row r="540" spans="1:11" x14ac:dyDescent="0.35">
      <c r="A540" s="2" t="s">
        <v>546</v>
      </c>
      <c r="B540" s="6">
        <v>39993</v>
      </c>
      <c r="C540" s="6">
        <v>40093</v>
      </c>
      <c r="D540">
        <f>_xlfn.DAYS(C540,B540)</f>
        <v>100</v>
      </c>
      <c r="E540" s="2">
        <v>1</v>
      </c>
      <c r="F540" s="3">
        <v>2631</v>
      </c>
      <c r="G540" s="3" t="s">
        <v>816</v>
      </c>
      <c r="H540" s="8" t="str">
        <f>F540&amp;" "&amp;G540</f>
        <v>2631 AVEBURY AVE</v>
      </c>
      <c r="I540" s="4" t="s">
        <v>1431</v>
      </c>
      <c r="J540" s="3">
        <v>-123.341840126093</v>
      </c>
      <c r="K540" s="2" t="s">
        <v>1949</v>
      </c>
    </row>
    <row r="541" spans="1:11" x14ac:dyDescent="0.35">
      <c r="A541" s="2" t="s">
        <v>547</v>
      </c>
      <c r="B541" s="6">
        <v>39976</v>
      </c>
      <c r="C541" s="6">
        <v>40214</v>
      </c>
      <c r="D541">
        <f>_xlfn.DAYS(C541,B541)</f>
        <v>238</v>
      </c>
      <c r="E541" s="2">
        <v>1</v>
      </c>
      <c r="F541" s="3">
        <v>1234</v>
      </c>
      <c r="G541" s="3" t="s">
        <v>726</v>
      </c>
      <c r="H541" s="8" t="str">
        <f>F541&amp;" "&amp;G541</f>
        <v>1234 DALLAS RD</v>
      </c>
      <c r="I541" s="4" t="s">
        <v>1432</v>
      </c>
      <c r="J541" s="3">
        <v>-123.35276889203</v>
      </c>
      <c r="K541" s="2" t="s">
        <v>1952</v>
      </c>
    </row>
    <row r="542" spans="1:11" x14ac:dyDescent="0.35">
      <c r="A542" s="2" t="s">
        <v>548</v>
      </c>
      <c r="B542" s="6">
        <v>39973</v>
      </c>
      <c r="C542" s="6">
        <v>40148</v>
      </c>
      <c r="D542">
        <f>_xlfn.DAYS(C542,B542)</f>
        <v>175</v>
      </c>
      <c r="E542" s="2">
        <v>1</v>
      </c>
      <c r="F542" s="3">
        <v>349</v>
      </c>
      <c r="G542" s="3" t="s">
        <v>900</v>
      </c>
      <c r="H542" s="8" t="str">
        <f>F542&amp;" "&amp;G542</f>
        <v>349 BERWICK ST</v>
      </c>
      <c r="I542" s="4" t="s">
        <v>1433</v>
      </c>
      <c r="J542" s="3">
        <v>-123.379406144358</v>
      </c>
      <c r="K542" s="2" t="s">
        <v>1953</v>
      </c>
    </row>
    <row r="543" spans="1:11" x14ac:dyDescent="0.35">
      <c r="A543" s="2" t="s">
        <v>549</v>
      </c>
      <c r="B543" s="6">
        <v>39969</v>
      </c>
      <c r="C543" s="6">
        <v>40364</v>
      </c>
      <c r="D543">
        <f>_xlfn.DAYS(C543,B543)</f>
        <v>395</v>
      </c>
      <c r="E543" s="2">
        <v>1</v>
      </c>
      <c r="F543" s="3">
        <v>67</v>
      </c>
      <c r="G543" s="3" t="s">
        <v>771</v>
      </c>
      <c r="H543" s="8" t="str">
        <f>F543&amp;" "&amp;G543</f>
        <v>67 BOYD ST</v>
      </c>
      <c r="I543" s="4" t="s">
        <v>1434</v>
      </c>
      <c r="J543" s="3">
        <v>-123.37771541425199</v>
      </c>
      <c r="K543" s="2" t="s">
        <v>1954</v>
      </c>
    </row>
    <row r="544" spans="1:11" x14ac:dyDescent="0.35">
      <c r="A544" s="2" t="s">
        <v>550</v>
      </c>
      <c r="B544" s="6">
        <v>39944</v>
      </c>
      <c r="C544" s="6">
        <v>40154</v>
      </c>
      <c r="D544">
        <f>_xlfn.DAYS(C544,B544)</f>
        <v>210</v>
      </c>
      <c r="E544" s="2">
        <v>1</v>
      </c>
      <c r="F544" s="3">
        <v>422</v>
      </c>
      <c r="G544" s="3" t="s">
        <v>727</v>
      </c>
      <c r="H544" s="8" t="str">
        <f>F544&amp;" "&amp;G544</f>
        <v>422 STANNARD AVE</v>
      </c>
      <c r="I544" s="3">
        <v>48.415082987050802</v>
      </c>
      <c r="J544" s="3">
        <v>-123.340246996834</v>
      </c>
      <c r="K544" s="2" t="s">
        <v>1955</v>
      </c>
    </row>
    <row r="545" spans="1:11" x14ac:dyDescent="0.35">
      <c r="A545" s="2" t="s">
        <v>551</v>
      </c>
      <c r="B545" s="6">
        <v>39926</v>
      </c>
      <c r="C545" s="6">
        <v>40177</v>
      </c>
      <c r="D545">
        <f>_xlfn.DAYS(C545,B545)</f>
        <v>251</v>
      </c>
      <c r="E545" s="2">
        <v>1</v>
      </c>
      <c r="F545" s="3">
        <v>1820</v>
      </c>
      <c r="G545" s="3" t="s">
        <v>712</v>
      </c>
      <c r="H545" s="8" t="str">
        <f>F545&amp;" "&amp;G545</f>
        <v>1820 HOLLYWOOD CRES</v>
      </c>
      <c r="I545" s="4" t="s">
        <v>1435</v>
      </c>
      <c r="J545" s="3">
        <v>-123.331020532558</v>
      </c>
      <c r="K545" s="2" t="s">
        <v>1956</v>
      </c>
    </row>
    <row r="546" spans="1:11" x14ac:dyDescent="0.35">
      <c r="A546" s="2" t="s">
        <v>552</v>
      </c>
      <c r="B546" s="6">
        <v>39919</v>
      </c>
      <c r="C546" s="6">
        <v>40095</v>
      </c>
      <c r="D546">
        <f>_xlfn.DAYS(C546,B546)</f>
        <v>176</v>
      </c>
      <c r="E546" s="2">
        <v>1</v>
      </c>
      <c r="F546" s="3">
        <v>2830</v>
      </c>
      <c r="G546" s="3" t="s">
        <v>747</v>
      </c>
      <c r="H546" s="8" t="str">
        <f>F546&amp;" "&amp;G546</f>
        <v>2830 SCOTT ST</v>
      </c>
      <c r="I546" s="4" t="s">
        <v>1436</v>
      </c>
      <c r="J546" s="3">
        <v>-123.335184271942</v>
      </c>
      <c r="K546" s="2" t="s">
        <v>1957</v>
      </c>
    </row>
    <row r="547" spans="1:11" x14ac:dyDescent="0.35">
      <c r="A547" s="2" t="s">
        <v>553</v>
      </c>
      <c r="B547" s="6">
        <v>39877</v>
      </c>
      <c r="C547" s="6">
        <v>40204</v>
      </c>
      <c r="D547">
        <f>_xlfn.DAYS(C547,B547)</f>
        <v>327</v>
      </c>
      <c r="E547" s="2">
        <v>1</v>
      </c>
      <c r="F547" s="3">
        <v>1421</v>
      </c>
      <c r="G547" s="3" t="s">
        <v>901</v>
      </c>
      <c r="H547" s="8" t="str">
        <f>F547&amp;" "&amp;G547</f>
        <v>1421 MERRITT PL</v>
      </c>
      <c r="I547" s="4" t="s">
        <v>1437</v>
      </c>
      <c r="J547" s="3">
        <v>-123.34936643559401</v>
      </c>
      <c r="K547" s="2" t="s">
        <v>1958</v>
      </c>
    </row>
    <row r="548" spans="1:11" x14ac:dyDescent="0.35">
      <c r="A548" s="2" t="s">
        <v>554</v>
      </c>
      <c r="B548" s="6">
        <v>39864</v>
      </c>
      <c r="C548" s="6">
        <v>40309</v>
      </c>
      <c r="D548">
        <f>_xlfn.DAYS(C548,B548)</f>
        <v>445</v>
      </c>
      <c r="E548" s="2">
        <v>1</v>
      </c>
      <c r="F548" s="3">
        <v>363</v>
      </c>
      <c r="G548" s="3" t="s">
        <v>770</v>
      </c>
      <c r="H548" s="8" t="str">
        <f>F548&amp;" "&amp;G548</f>
        <v>363 RICHMOND AVE</v>
      </c>
      <c r="I548" s="4" t="s">
        <v>1438</v>
      </c>
      <c r="J548" s="3">
        <v>-123.330080408185</v>
      </c>
      <c r="K548" s="2" t="s">
        <v>1959</v>
      </c>
    </row>
    <row r="549" spans="1:11" x14ac:dyDescent="0.35">
      <c r="A549" s="2" t="s">
        <v>555</v>
      </c>
      <c r="B549" s="6">
        <v>39857</v>
      </c>
      <c r="C549" s="6">
        <v>39989</v>
      </c>
      <c r="D549">
        <f>_xlfn.DAYS(C549,B549)</f>
        <v>132</v>
      </c>
      <c r="E549" s="2">
        <v>1</v>
      </c>
      <c r="F549" s="3">
        <v>144</v>
      </c>
      <c r="G549" s="3" t="s">
        <v>772</v>
      </c>
      <c r="H549" s="8" t="str">
        <f>F549&amp;" "&amp;G549</f>
        <v>144 WELLINGTON AVE</v>
      </c>
      <c r="I549" s="4" t="s">
        <v>1439</v>
      </c>
      <c r="J549" s="3">
        <v>-123.352488012348</v>
      </c>
      <c r="K549" s="2" t="s">
        <v>1960</v>
      </c>
    </row>
    <row r="550" spans="1:11" x14ac:dyDescent="0.35">
      <c r="A550" s="2" t="s">
        <v>556</v>
      </c>
      <c r="B550" s="6">
        <v>39820</v>
      </c>
      <c r="C550" s="6">
        <v>40364</v>
      </c>
      <c r="D550">
        <f>_xlfn.DAYS(C550,B550)</f>
        <v>544</v>
      </c>
      <c r="E550" s="2">
        <v>1</v>
      </c>
      <c r="F550" s="3">
        <v>1515</v>
      </c>
      <c r="G550" s="3" t="s">
        <v>723</v>
      </c>
      <c r="H550" s="8" t="str">
        <f>F550&amp;" "&amp;G550</f>
        <v>1515 CLAWTHORPE AVE</v>
      </c>
      <c r="I550" s="4" t="s">
        <v>1440</v>
      </c>
      <c r="J550" s="3">
        <v>-123.343491337521</v>
      </c>
      <c r="K550" s="2" t="s">
        <v>1961</v>
      </c>
    </row>
    <row r="551" spans="1:11" x14ac:dyDescent="0.35">
      <c r="A551" s="2" t="s">
        <v>557</v>
      </c>
      <c r="B551" s="6">
        <v>39787</v>
      </c>
      <c r="C551" s="6">
        <v>40135</v>
      </c>
      <c r="D551">
        <f>_xlfn.DAYS(C551,B551)</f>
        <v>348</v>
      </c>
      <c r="E551" s="2">
        <v>1</v>
      </c>
      <c r="F551" s="3">
        <v>522</v>
      </c>
      <c r="G551" s="3" t="s">
        <v>902</v>
      </c>
      <c r="H551" s="8" t="str">
        <f>F551&amp;" "&amp;G551</f>
        <v>522 TORONTO ST</v>
      </c>
      <c r="I551" s="3">
        <v>48.415609214240803</v>
      </c>
      <c r="J551" s="3">
        <v>-123.372928022796</v>
      </c>
      <c r="K551" s="2" t="s">
        <v>1563</v>
      </c>
    </row>
    <row r="552" spans="1:11" x14ac:dyDescent="0.35">
      <c r="A552" s="2" t="s">
        <v>558</v>
      </c>
      <c r="B552" s="6">
        <v>39783</v>
      </c>
      <c r="C552" s="6">
        <v>41564</v>
      </c>
      <c r="D552">
        <f>_xlfn.DAYS(C552,B552)</f>
        <v>1781</v>
      </c>
      <c r="E552" s="2">
        <v>1</v>
      </c>
      <c r="F552" s="3">
        <v>1303</v>
      </c>
      <c r="G552" s="3" t="s">
        <v>817</v>
      </c>
      <c r="H552" s="8" t="str">
        <f>F552&amp;" "&amp;G552</f>
        <v>1303 BAY ST</v>
      </c>
      <c r="I552" s="4" t="s">
        <v>1441</v>
      </c>
      <c r="J552" s="3">
        <v>-123.34466246096299</v>
      </c>
      <c r="K552" s="2" t="s">
        <v>1897</v>
      </c>
    </row>
    <row r="553" spans="1:11" x14ac:dyDescent="0.35">
      <c r="A553" s="2" t="s">
        <v>559</v>
      </c>
      <c r="B553" s="6">
        <v>39771</v>
      </c>
      <c r="C553" s="6">
        <v>40198</v>
      </c>
      <c r="D553">
        <f>_xlfn.DAYS(C553,B553)</f>
        <v>427</v>
      </c>
      <c r="E553" s="2">
        <v>1</v>
      </c>
      <c r="F553" s="3">
        <v>1333</v>
      </c>
      <c r="G553" s="3" t="s">
        <v>903</v>
      </c>
      <c r="H553" s="8" t="str">
        <f>F553&amp;" "&amp;G553</f>
        <v>1333 GEORGE ST</v>
      </c>
      <c r="I553" s="4" t="s">
        <v>1442</v>
      </c>
      <c r="J553" s="3">
        <v>-123.349225583064</v>
      </c>
      <c r="K553" s="2" t="s">
        <v>1636</v>
      </c>
    </row>
    <row r="554" spans="1:11" x14ac:dyDescent="0.35">
      <c r="A554" s="2" t="s">
        <v>560</v>
      </c>
      <c r="B554" s="6">
        <v>39762</v>
      </c>
      <c r="C554" s="6">
        <v>40346</v>
      </c>
      <c r="D554">
        <f>_xlfn.DAYS(C554,B554)</f>
        <v>584</v>
      </c>
      <c r="E554" s="2">
        <v>1</v>
      </c>
      <c r="F554" s="3">
        <v>2537</v>
      </c>
      <c r="G554" s="3" t="s">
        <v>722</v>
      </c>
      <c r="H554" s="8" t="str">
        <f>F554&amp;" "&amp;G554</f>
        <v>2537 GRAHAM ST</v>
      </c>
      <c r="I554" s="4" t="s">
        <v>1443</v>
      </c>
      <c r="J554" s="3">
        <v>-123.354562761075</v>
      </c>
      <c r="K554" s="2" t="s">
        <v>1837</v>
      </c>
    </row>
    <row r="555" spans="1:11" x14ac:dyDescent="0.35">
      <c r="A555" s="2" t="s">
        <v>561</v>
      </c>
      <c r="B555" s="6">
        <v>39759</v>
      </c>
      <c r="C555" s="6">
        <v>39898</v>
      </c>
      <c r="D555">
        <f>_xlfn.DAYS(C555,B555)</f>
        <v>139</v>
      </c>
      <c r="E555" s="2">
        <v>1</v>
      </c>
      <c r="F555" s="3">
        <v>169</v>
      </c>
      <c r="G555" s="3" t="s">
        <v>836</v>
      </c>
      <c r="H555" s="8" t="str">
        <f>F555&amp;" "&amp;G555</f>
        <v>169 BEECHWOOD AVE</v>
      </c>
      <c r="I555" s="4" t="s">
        <v>1444</v>
      </c>
      <c r="J555" s="3">
        <v>-123.33250887992899</v>
      </c>
      <c r="K555" s="2" t="s">
        <v>1962</v>
      </c>
    </row>
    <row r="556" spans="1:11" x14ac:dyDescent="0.35">
      <c r="A556" s="2" t="s">
        <v>562</v>
      </c>
      <c r="B556" s="6">
        <v>39755</v>
      </c>
      <c r="C556" s="6">
        <v>40086</v>
      </c>
      <c r="D556">
        <f>_xlfn.DAYS(C556,B556)</f>
        <v>331</v>
      </c>
      <c r="E556" s="2">
        <v>1</v>
      </c>
      <c r="F556" s="3">
        <v>996</v>
      </c>
      <c r="G556" s="3" t="s">
        <v>904</v>
      </c>
      <c r="H556" s="8" t="str">
        <f>F556&amp;" "&amp;G556</f>
        <v>996 CONVENT PL</v>
      </c>
      <c r="I556" s="4" t="s">
        <v>1445</v>
      </c>
      <c r="J556" s="3">
        <v>-123.359733467575</v>
      </c>
      <c r="K556" s="2" t="s">
        <v>1963</v>
      </c>
    </row>
    <row r="557" spans="1:11" x14ac:dyDescent="0.35">
      <c r="A557" s="2" t="s">
        <v>563</v>
      </c>
      <c r="B557" s="6">
        <v>39755</v>
      </c>
      <c r="C557" s="6">
        <v>39910</v>
      </c>
      <c r="D557">
        <f>_xlfn.DAYS(C557,B557)</f>
        <v>155</v>
      </c>
      <c r="E557" s="2">
        <v>1</v>
      </c>
      <c r="F557" s="3">
        <v>1784</v>
      </c>
      <c r="G557" s="3" t="s">
        <v>768</v>
      </c>
      <c r="H557" s="8" t="str">
        <f>F557&amp;" "&amp;G557</f>
        <v>1784 CHANDLER AVE</v>
      </c>
      <c r="I557" s="4" t="s">
        <v>1446</v>
      </c>
      <c r="J557" s="3">
        <v>-123.332225997511</v>
      </c>
      <c r="K557" s="2" t="s">
        <v>1964</v>
      </c>
    </row>
    <row r="558" spans="1:11" x14ac:dyDescent="0.35">
      <c r="A558" s="2" t="s">
        <v>564</v>
      </c>
      <c r="B558" s="6">
        <v>39743</v>
      </c>
      <c r="C558" s="6">
        <v>40135</v>
      </c>
      <c r="D558">
        <f>_xlfn.DAYS(C558,B558)</f>
        <v>392</v>
      </c>
      <c r="E558" s="2">
        <v>1</v>
      </c>
      <c r="F558" s="3">
        <v>12</v>
      </c>
      <c r="G558" s="3" t="s">
        <v>772</v>
      </c>
      <c r="H558" s="8" t="str">
        <f>F558&amp;" "&amp;G558</f>
        <v>12 WELLINGTON AVE</v>
      </c>
      <c r="I558" s="4" t="s">
        <v>1447</v>
      </c>
      <c r="J558" s="3">
        <v>-123.35353605807801</v>
      </c>
      <c r="K558" s="2" t="s">
        <v>1965</v>
      </c>
    </row>
    <row r="559" spans="1:11" x14ac:dyDescent="0.35">
      <c r="A559" s="2" t="s">
        <v>565</v>
      </c>
      <c r="B559" s="6">
        <v>39721</v>
      </c>
      <c r="C559" s="6">
        <v>39955</v>
      </c>
      <c r="D559">
        <f>_xlfn.DAYS(C559,B559)</f>
        <v>234</v>
      </c>
      <c r="E559" s="2">
        <v>1</v>
      </c>
      <c r="F559" s="3">
        <v>640</v>
      </c>
      <c r="G559" s="3" t="s">
        <v>804</v>
      </c>
      <c r="H559" s="8" t="str">
        <f>F559&amp;" "&amp;G559</f>
        <v>640 MOSS ST</v>
      </c>
      <c r="I559" s="4" t="s">
        <v>1448</v>
      </c>
      <c r="J559" s="3">
        <v>-123.348425431884</v>
      </c>
      <c r="K559" s="2" t="s">
        <v>1966</v>
      </c>
    </row>
    <row r="560" spans="1:11" x14ac:dyDescent="0.35">
      <c r="A560" s="2" t="s">
        <v>566</v>
      </c>
      <c r="B560" s="6">
        <v>39710</v>
      </c>
      <c r="C560" s="6">
        <v>39953</v>
      </c>
      <c r="D560">
        <f>_xlfn.DAYS(C560,B560)</f>
        <v>243</v>
      </c>
      <c r="E560" s="2">
        <v>1</v>
      </c>
      <c r="F560" s="3">
        <v>1563</v>
      </c>
      <c r="G560" s="3" t="s">
        <v>787</v>
      </c>
      <c r="H560" s="8" t="str">
        <f>F560&amp;" "&amp;G560</f>
        <v>1563 WESTALL AVE</v>
      </c>
      <c r="I560" s="4" t="s">
        <v>1449</v>
      </c>
      <c r="J560" s="3">
        <v>-123.339446200392</v>
      </c>
      <c r="K560" s="2" t="s">
        <v>1563</v>
      </c>
    </row>
    <row r="561" spans="1:11" x14ac:dyDescent="0.35">
      <c r="A561" s="2" t="s">
        <v>567</v>
      </c>
      <c r="B561" s="6">
        <v>39680</v>
      </c>
      <c r="C561" s="6">
        <v>40039</v>
      </c>
      <c r="D561">
        <f>_xlfn.DAYS(C561,B561)</f>
        <v>359</v>
      </c>
      <c r="E561" s="2">
        <v>1</v>
      </c>
      <c r="F561" s="3">
        <v>139</v>
      </c>
      <c r="G561" s="3" t="s">
        <v>701</v>
      </c>
      <c r="H561" s="8" t="str">
        <f>F561&amp;" "&amp;G561</f>
        <v>139 SUPERIOR ST</v>
      </c>
      <c r="I561" s="3">
        <v>48.421088287600597</v>
      </c>
      <c r="J561" s="3">
        <v>-123.380131415835</v>
      </c>
      <c r="K561" s="2" t="s">
        <v>1967</v>
      </c>
    </row>
    <row r="562" spans="1:11" x14ac:dyDescent="0.35">
      <c r="A562" s="2" t="s">
        <v>568</v>
      </c>
      <c r="B562" s="6">
        <v>39675</v>
      </c>
      <c r="C562" s="6">
        <v>40148</v>
      </c>
      <c r="D562">
        <f>_xlfn.DAYS(C562,B562)</f>
        <v>473</v>
      </c>
      <c r="E562" s="2">
        <v>1</v>
      </c>
      <c r="F562" s="3">
        <v>1737</v>
      </c>
      <c r="G562" s="3" t="s">
        <v>905</v>
      </c>
      <c r="H562" s="8" t="str">
        <f>F562&amp;" "&amp;G562</f>
        <v>1737 ALGOA PL</v>
      </c>
      <c r="I562" s="4" t="s">
        <v>1450</v>
      </c>
      <c r="J562" s="3">
        <v>-123.333208706829</v>
      </c>
      <c r="K562" s="2" t="s">
        <v>1968</v>
      </c>
    </row>
    <row r="563" spans="1:11" x14ac:dyDescent="0.35">
      <c r="A563" s="2" t="s">
        <v>569</v>
      </c>
      <c r="B563" s="6">
        <v>39617</v>
      </c>
      <c r="C563" s="6">
        <v>40304</v>
      </c>
      <c r="D563">
        <f>_xlfn.DAYS(C563,B563)</f>
        <v>687</v>
      </c>
      <c r="E563" s="2">
        <v>1</v>
      </c>
      <c r="F563" s="3">
        <v>141</v>
      </c>
      <c r="G563" s="3" t="s">
        <v>706</v>
      </c>
      <c r="H563" s="8" t="str">
        <f>F563&amp;" "&amp;G563</f>
        <v>141 ROBERTSON ST</v>
      </c>
      <c r="I563" s="4" t="s">
        <v>1451</v>
      </c>
      <c r="J563" s="3">
        <v>-123.331375370708</v>
      </c>
      <c r="K563" s="2" t="s">
        <v>1969</v>
      </c>
    </row>
    <row r="564" spans="1:11" x14ac:dyDescent="0.35">
      <c r="A564" s="2" t="s">
        <v>570</v>
      </c>
      <c r="B564" s="6">
        <v>39615</v>
      </c>
      <c r="C564" s="6">
        <v>40025</v>
      </c>
      <c r="D564">
        <f>_xlfn.DAYS(C564,B564)</f>
        <v>410</v>
      </c>
      <c r="E564" s="2">
        <v>1</v>
      </c>
      <c r="F564" s="3">
        <v>50</v>
      </c>
      <c r="G564" s="3" t="s">
        <v>684</v>
      </c>
      <c r="H564" s="8" t="str">
        <f>F564&amp;" "&amp;G564</f>
        <v>50 FOUL BAY RD</v>
      </c>
      <c r="I564" s="4" t="s">
        <v>1452</v>
      </c>
      <c r="J564" s="3">
        <v>-123.326813369005</v>
      </c>
      <c r="K564" s="2" t="s">
        <v>1636</v>
      </c>
    </row>
    <row r="565" spans="1:11" x14ac:dyDescent="0.35">
      <c r="A565" s="2" t="s">
        <v>571</v>
      </c>
      <c r="B565" s="6">
        <v>39612</v>
      </c>
      <c r="C565" s="6">
        <v>40017</v>
      </c>
      <c r="D565">
        <f>_xlfn.DAYS(C565,B565)</f>
        <v>405</v>
      </c>
      <c r="E565" s="2">
        <v>1</v>
      </c>
      <c r="F565" s="3">
        <v>140</v>
      </c>
      <c r="G565" s="3" t="s">
        <v>882</v>
      </c>
      <c r="H565" s="8" t="str">
        <f>F565&amp;" "&amp;G565</f>
        <v>140 MEDANA ST</v>
      </c>
      <c r="I565" s="4" t="s">
        <v>1453</v>
      </c>
      <c r="J565" s="3">
        <v>-123.373978444004</v>
      </c>
      <c r="K565" s="2" t="s">
        <v>1970</v>
      </c>
    </row>
    <row r="566" spans="1:11" ht="43.5" x14ac:dyDescent="0.35">
      <c r="A566" s="2" t="s">
        <v>540</v>
      </c>
      <c r="B566" s="6">
        <v>40014</v>
      </c>
      <c r="C566" s="6">
        <v>40633</v>
      </c>
      <c r="D566">
        <f>_xlfn.DAYS(C566,B566)</f>
        <v>619</v>
      </c>
      <c r="E566" s="2">
        <v>1</v>
      </c>
      <c r="F566" s="3">
        <v>159</v>
      </c>
      <c r="G566" s="3" t="s">
        <v>706</v>
      </c>
      <c r="H566" s="8" t="str">
        <f>F566&amp;" "&amp;G566</f>
        <v>159 ROBERTSON ST</v>
      </c>
      <c r="I566" s="4" t="s">
        <v>1423</v>
      </c>
      <c r="J566" s="3">
        <v>-123.331055850035</v>
      </c>
      <c r="K566" s="2" t="s">
        <v>1946</v>
      </c>
    </row>
    <row r="567" spans="1:11" x14ac:dyDescent="0.35">
      <c r="A567" s="2" t="s">
        <v>573</v>
      </c>
      <c r="B567" s="6">
        <v>39609</v>
      </c>
      <c r="C567" s="6">
        <v>39892</v>
      </c>
      <c r="D567">
        <f>_xlfn.DAYS(C567,B567)</f>
        <v>283</v>
      </c>
      <c r="E567" s="2">
        <v>1</v>
      </c>
      <c r="F567" s="3">
        <v>3140</v>
      </c>
      <c r="G567" s="3" t="s">
        <v>799</v>
      </c>
      <c r="H567" s="8" t="str">
        <f>F567&amp;" "&amp;G567</f>
        <v>3140 QUADRA ST</v>
      </c>
      <c r="I567" s="4" t="s">
        <v>1454</v>
      </c>
      <c r="J567" s="3">
        <v>-123.361856558241</v>
      </c>
      <c r="K567" s="2" t="s">
        <v>1636</v>
      </c>
    </row>
    <row r="568" spans="1:11" x14ac:dyDescent="0.35">
      <c r="A568" s="2" t="s">
        <v>574</v>
      </c>
      <c r="B568" s="6">
        <v>39569</v>
      </c>
      <c r="C568" s="6">
        <v>39905</v>
      </c>
      <c r="D568">
        <f>_xlfn.DAYS(C568,B568)</f>
        <v>336</v>
      </c>
      <c r="E568" s="2">
        <v>1</v>
      </c>
      <c r="F568" s="3">
        <v>3143</v>
      </c>
      <c r="G568" s="3" t="s">
        <v>780</v>
      </c>
      <c r="H568" s="8" t="str">
        <f>F568&amp;" "&amp;G568</f>
        <v>3143 CEDAR HILL RD</v>
      </c>
      <c r="I568" s="4" t="s">
        <v>1455</v>
      </c>
      <c r="J568" s="3">
        <v>-123.343772374579</v>
      </c>
      <c r="K568" s="2" t="s">
        <v>1777</v>
      </c>
    </row>
    <row r="569" spans="1:11" x14ac:dyDescent="0.35">
      <c r="A569" s="2" t="s">
        <v>575</v>
      </c>
      <c r="B569" s="6">
        <v>39535</v>
      </c>
      <c r="C569" s="6">
        <v>39699</v>
      </c>
      <c r="D569">
        <f>_xlfn.DAYS(C569,B569)</f>
        <v>164</v>
      </c>
      <c r="E569" s="2">
        <v>1</v>
      </c>
      <c r="F569" s="3">
        <v>1330</v>
      </c>
      <c r="G569" s="3" t="s">
        <v>820</v>
      </c>
      <c r="H569" s="8" t="str">
        <f>F569&amp;" "&amp;G569</f>
        <v>1330 HAULTAIN ST</v>
      </c>
      <c r="I569" s="4" t="s">
        <v>1456</v>
      </c>
      <c r="J569" s="3">
        <v>-123.343005372508</v>
      </c>
      <c r="K569" s="2" t="s">
        <v>1972</v>
      </c>
    </row>
    <row r="570" spans="1:11" x14ac:dyDescent="0.35">
      <c r="A570" s="2" t="s">
        <v>576</v>
      </c>
      <c r="B570" s="6">
        <v>39499</v>
      </c>
      <c r="C570" s="6">
        <v>39658</v>
      </c>
      <c r="D570">
        <f>_xlfn.DAYS(C570,B570)</f>
        <v>159</v>
      </c>
      <c r="E570" s="2">
        <v>1</v>
      </c>
      <c r="F570" s="3">
        <v>1959</v>
      </c>
      <c r="G570" s="3" t="s">
        <v>800</v>
      </c>
      <c r="H570" s="8" t="str">
        <f>F570&amp;" "&amp;G570</f>
        <v>1959 RICHARDSON ST</v>
      </c>
      <c r="I570" s="4" t="s">
        <v>1457</v>
      </c>
      <c r="J570" s="3">
        <v>-123.323647553714</v>
      </c>
      <c r="K570" s="2" t="s">
        <v>1973</v>
      </c>
    </row>
    <row r="571" spans="1:11" x14ac:dyDescent="0.35">
      <c r="A571" s="2" t="s">
        <v>577</v>
      </c>
      <c r="B571" s="6">
        <v>39476</v>
      </c>
      <c r="C571" s="6">
        <v>40234</v>
      </c>
      <c r="D571">
        <f>_xlfn.DAYS(C571,B571)</f>
        <v>758</v>
      </c>
      <c r="E571" s="2">
        <v>1</v>
      </c>
      <c r="F571" s="3">
        <v>2905</v>
      </c>
      <c r="G571" s="3" t="s">
        <v>906</v>
      </c>
      <c r="H571" s="8" t="str">
        <f>F571&amp;" "&amp;G571</f>
        <v>2905 HARRIET RD</v>
      </c>
      <c r="I571" s="4" t="s">
        <v>1458</v>
      </c>
      <c r="J571" s="3">
        <v>-123.38922315062101</v>
      </c>
      <c r="K571" s="2" t="s">
        <v>1974</v>
      </c>
    </row>
    <row r="572" spans="1:11" x14ac:dyDescent="0.35">
      <c r="A572" s="2" t="s">
        <v>578</v>
      </c>
      <c r="B572" s="6">
        <v>39476</v>
      </c>
      <c r="C572" s="6">
        <v>39506</v>
      </c>
      <c r="D572">
        <f>_xlfn.DAYS(C572,B572)</f>
        <v>30</v>
      </c>
      <c r="E572" s="2">
        <v>1</v>
      </c>
      <c r="F572" s="3">
        <v>837</v>
      </c>
      <c r="G572" s="3" t="s">
        <v>907</v>
      </c>
      <c r="H572" s="8" t="str">
        <f>F572&amp;" "&amp;G572</f>
        <v>837 HEREWARD RD</v>
      </c>
      <c r="I572" s="4" t="s">
        <v>1459</v>
      </c>
      <c r="J572" s="3">
        <v>-123.39341725378701</v>
      </c>
      <c r="K572" s="2" t="s">
        <v>1837</v>
      </c>
    </row>
    <row r="573" spans="1:11" x14ac:dyDescent="0.35">
      <c r="A573" s="2" t="s">
        <v>579</v>
      </c>
      <c r="B573" s="6">
        <v>39465</v>
      </c>
      <c r="C573" s="6">
        <v>39615</v>
      </c>
      <c r="D573">
        <f>_xlfn.DAYS(C573,B573)</f>
        <v>150</v>
      </c>
      <c r="E573" s="2">
        <v>1</v>
      </c>
      <c r="F573" s="3">
        <v>1418</v>
      </c>
      <c r="G573" s="3" t="s">
        <v>750</v>
      </c>
      <c r="H573" s="8" t="str">
        <f>F573&amp;" "&amp;G573</f>
        <v>1418 PEMBROKE ST</v>
      </c>
      <c r="I573" s="4" t="s">
        <v>1460</v>
      </c>
      <c r="J573" s="3">
        <v>-123.341125428018</v>
      </c>
      <c r="K573" s="2" t="s">
        <v>1975</v>
      </c>
    </row>
    <row r="574" spans="1:11" x14ac:dyDescent="0.35">
      <c r="A574" s="2" t="s">
        <v>580</v>
      </c>
      <c r="B574" s="6">
        <v>39462</v>
      </c>
      <c r="C574" s="6">
        <v>39841</v>
      </c>
      <c r="D574">
        <f>_xlfn.DAYS(C574,B574)</f>
        <v>379</v>
      </c>
      <c r="E574" s="2">
        <v>1</v>
      </c>
      <c r="F574" s="3">
        <v>817</v>
      </c>
      <c r="G574" s="3" t="s">
        <v>687</v>
      </c>
      <c r="H574" s="8" t="str">
        <f>F574&amp;" "&amp;G574</f>
        <v>817 WALKER ST</v>
      </c>
      <c r="I574" s="4" t="s">
        <v>1461</v>
      </c>
      <c r="J574" s="3">
        <v>-123.392477455296</v>
      </c>
      <c r="K574" s="2" t="s">
        <v>1976</v>
      </c>
    </row>
    <row r="575" spans="1:11" x14ac:dyDescent="0.35">
      <c r="A575" s="2" t="s">
        <v>581</v>
      </c>
      <c r="B575" s="6">
        <v>39449</v>
      </c>
      <c r="C575" s="6">
        <v>39590</v>
      </c>
      <c r="D575">
        <f>_xlfn.DAYS(C575,B575)</f>
        <v>141</v>
      </c>
      <c r="E575" s="2">
        <v>1</v>
      </c>
      <c r="F575" s="3">
        <v>729</v>
      </c>
      <c r="G575" s="3" t="s">
        <v>870</v>
      </c>
      <c r="H575" s="8" t="str">
        <f>F575&amp;" "&amp;G575</f>
        <v>729 POWDERLY AVE</v>
      </c>
      <c r="I575" s="4" t="s">
        <v>1462</v>
      </c>
      <c r="J575" s="3">
        <v>-123.393305199697</v>
      </c>
      <c r="K575" s="2" t="s">
        <v>1977</v>
      </c>
    </row>
    <row r="576" spans="1:11" x14ac:dyDescent="0.35">
      <c r="A576" s="2" t="s">
        <v>582</v>
      </c>
      <c r="B576" s="6">
        <v>39412</v>
      </c>
      <c r="C576" s="6">
        <v>39477</v>
      </c>
      <c r="D576">
        <f>_xlfn.DAYS(C576,B576)</f>
        <v>65</v>
      </c>
      <c r="E576" s="2">
        <v>1</v>
      </c>
      <c r="F576" s="3">
        <v>1121</v>
      </c>
      <c r="G576" s="3" t="s">
        <v>716</v>
      </c>
      <c r="H576" s="8" t="str">
        <f>F576&amp;" "&amp;G576</f>
        <v>1121 KINGS RD</v>
      </c>
      <c r="I576" s="4" t="s">
        <v>1463</v>
      </c>
      <c r="J576" s="3">
        <v>-123.35455373998001</v>
      </c>
      <c r="K576" s="2" t="s">
        <v>1978</v>
      </c>
    </row>
    <row r="577" spans="1:11" x14ac:dyDescent="0.35">
      <c r="A577" s="2" t="s">
        <v>584</v>
      </c>
      <c r="B577" s="6">
        <v>39391</v>
      </c>
      <c r="C577" s="6">
        <v>39555</v>
      </c>
      <c r="D577">
        <f>_xlfn.DAYS(C577,B577)</f>
        <v>164</v>
      </c>
      <c r="E577" s="2">
        <v>1</v>
      </c>
      <c r="F577" s="3">
        <v>1566</v>
      </c>
      <c r="G577" s="3" t="s">
        <v>908</v>
      </c>
      <c r="H577" s="8" t="str">
        <f>F577&amp;" "&amp;G577</f>
        <v>1566 GLADSTONE AVE</v>
      </c>
      <c r="I577" s="4" t="s">
        <v>1464</v>
      </c>
      <c r="J577" s="3">
        <v>-123.33641102476</v>
      </c>
      <c r="K577" s="2" t="s">
        <v>1980</v>
      </c>
    </row>
    <row r="578" spans="1:11" ht="29" x14ac:dyDescent="0.35">
      <c r="A578" s="2" t="s">
        <v>585</v>
      </c>
      <c r="B578" s="6">
        <v>39388</v>
      </c>
      <c r="C578" s="6">
        <v>40287</v>
      </c>
      <c r="D578">
        <f>_xlfn.DAYS(C578,B578)</f>
        <v>899</v>
      </c>
      <c r="E578" s="2">
        <v>1</v>
      </c>
      <c r="F578" s="3">
        <v>1904</v>
      </c>
      <c r="G578" s="3" t="s">
        <v>909</v>
      </c>
      <c r="H578" s="8" t="str">
        <f>F578&amp;" "&amp;G578</f>
        <v>1904 LEIGHTON RD</v>
      </c>
      <c r="I578" s="4" t="s">
        <v>1465</v>
      </c>
      <c r="J578" s="3">
        <v>-123.326169151077</v>
      </c>
      <c r="K578" s="2" t="s">
        <v>1981</v>
      </c>
    </row>
    <row r="579" spans="1:11" x14ac:dyDescent="0.35">
      <c r="A579" s="2" t="s">
        <v>586</v>
      </c>
      <c r="B579" s="6">
        <v>39387</v>
      </c>
      <c r="C579" s="6">
        <v>39471</v>
      </c>
      <c r="D579">
        <f>_xlfn.DAYS(C579,B579)</f>
        <v>84</v>
      </c>
      <c r="E579" s="2">
        <v>1</v>
      </c>
      <c r="F579" s="3">
        <v>427</v>
      </c>
      <c r="G579" s="3" t="s">
        <v>789</v>
      </c>
      <c r="H579" s="8" t="str">
        <f>F579&amp;" "&amp;G579</f>
        <v>427 GOVERNMENT ST</v>
      </c>
      <c r="I579" s="4" t="s">
        <v>1466</v>
      </c>
      <c r="J579" s="3">
        <v>-123.368571339523</v>
      </c>
      <c r="K579" s="2" t="s">
        <v>1982</v>
      </c>
    </row>
    <row r="580" spans="1:11" x14ac:dyDescent="0.35">
      <c r="A580" s="2" t="s">
        <v>588</v>
      </c>
      <c r="B580" s="6">
        <v>39370</v>
      </c>
      <c r="C580" s="6">
        <v>39401</v>
      </c>
      <c r="D580">
        <f>_xlfn.DAYS(C580,B580)</f>
        <v>31</v>
      </c>
      <c r="E580" s="2">
        <v>1</v>
      </c>
      <c r="F580" s="3">
        <v>997</v>
      </c>
      <c r="G580" s="3" t="s">
        <v>749</v>
      </c>
      <c r="H580" s="8" t="str">
        <f>F580&amp;" "&amp;G580</f>
        <v>997 TERRACE AVE</v>
      </c>
      <c r="I580" s="4" t="s">
        <v>1467</v>
      </c>
      <c r="J580" s="3">
        <v>-123.334739034934</v>
      </c>
      <c r="K580" s="2" t="s">
        <v>1984</v>
      </c>
    </row>
    <row r="581" spans="1:11" x14ac:dyDescent="0.35">
      <c r="A581" s="2" t="s">
        <v>589</v>
      </c>
      <c r="B581" s="6">
        <v>39367</v>
      </c>
      <c r="C581" s="6">
        <v>39625</v>
      </c>
      <c r="D581">
        <f>_xlfn.DAYS(C581,B581)</f>
        <v>258</v>
      </c>
      <c r="E581" s="2">
        <v>1</v>
      </c>
      <c r="F581" s="3">
        <v>1684</v>
      </c>
      <c r="G581" s="3" t="s">
        <v>768</v>
      </c>
      <c r="H581" s="8" t="str">
        <f>F581&amp;" "&amp;G581</f>
        <v>1684 CHANDLER AVE</v>
      </c>
      <c r="I581" s="4" t="s">
        <v>1468</v>
      </c>
      <c r="J581" s="3">
        <v>-123.334739250585</v>
      </c>
      <c r="K581" s="2" t="s">
        <v>1583</v>
      </c>
    </row>
    <row r="582" spans="1:11" x14ac:dyDescent="0.35">
      <c r="A582" s="2" t="s">
        <v>590</v>
      </c>
      <c r="B582" s="6">
        <v>39360</v>
      </c>
      <c r="C582" s="6">
        <v>40843</v>
      </c>
      <c r="D582">
        <f>_xlfn.DAYS(C582,B582)</f>
        <v>1483</v>
      </c>
      <c r="E582" s="2">
        <v>1</v>
      </c>
      <c r="F582" s="3">
        <v>119</v>
      </c>
      <c r="G582" s="3" t="s">
        <v>761</v>
      </c>
      <c r="H582" s="8" t="str">
        <f>F582&amp;" "&amp;G582</f>
        <v>119 CAMBRIDGE ST</v>
      </c>
      <c r="I582" s="4" t="s">
        <v>1469</v>
      </c>
      <c r="J582" s="3">
        <v>-123.354524883213</v>
      </c>
      <c r="K582" s="2" t="s">
        <v>1985</v>
      </c>
    </row>
    <row r="583" spans="1:11" x14ac:dyDescent="0.35">
      <c r="A583" s="2" t="s">
        <v>591</v>
      </c>
      <c r="B583" s="6">
        <v>39360</v>
      </c>
      <c r="C583" s="6">
        <v>39779</v>
      </c>
      <c r="D583">
        <f>_xlfn.DAYS(C583,B583)</f>
        <v>419</v>
      </c>
      <c r="E583" s="2">
        <v>1</v>
      </c>
      <c r="F583" s="3">
        <v>258</v>
      </c>
      <c r="G583" s="3" t="s">
        <v>706</v>
      </c>
      <c r="H583" s="8" t="str">
        <f>F583&amp;" "&amp;G583</f>
        <v>258 ROBERTSON ST</v>
      </c>
      <c r="I583" s="4" t="s">
        <v>1470</v>
      </c>
      <c r="J583" s="3">
        <v>-123.331959303454</v>
      </c>
      <c r="K583" s="2" t="s">
        <v>1986</v>
      </c>
    </row>
    <row r="584" spans="1:11" x14ac:dyDescent="0.35">
      <c r="A584" s="2" t="s">
        <v>592</v>
      </c>
      <c r="B584" s="6">
        <v>39344</v>
      </c>
      <c r="C584" s="6">
        <v>39490</v>
      </c>
      <c r="D584">
        <f>_xlfn.DAYS(C584,B584)</f>
        <v>146</v>
      </c>
      <c r="E584" s="2">
        <v>1</v>
      </c>
      <c r="F584" s="3">
        <v>235</v>
      </c>
      <c r="G584" s="3" t="s">
        <v>783</v>
      </c>
      <c r="H584" s="8" t="str">
        <f>F584&amp;" "&amp;G584</f>
        <v>235 LANGFORD ST</v>
      </c>
      <c r="I584" s="4" t="s">
        <v>1471</v>
      </c>
      <c r="J584" s="3">
        <v>-123.38453494297499</v>
      </c>
      <c r="K584" s="2" t="s">
        <v>1987</v>
      </c>
    </row>
    <row r="585" spans="1:11" x14ac:dyDescent="0.35">
      <c r="A585" s="2" t="s">
        <v>593</v>
      </c>
      <c r="B585" s="6">
        <v>39317</v>
      </c>
      <c r="C585" s="6">
        <v>39581</v>
      </c>
      <c r="D585">
        <f>_xlfn.DAYS(C585,B585)</f>
        <v>264</v>
      </c>
      <c r="E585" s="2">
        <v>1</v>
      </c>
      <c r="F585" s="3">
        <v>540</v>
      </c>
      <c r="G585" s="3" t="s">
        <v>755</v>
      </c>
      <c r="H585" s="8" t="str">
        <f>F585&amp;" "&amp;G585</f>
        <v>540 CORNWALL ST</v>
      </c>
      <c r="I585" s="4" t="s">
        <v>1472</v>
      </c>
      <c r="J585" s="3">
        <v>-123.34982434821499</v>
      </c>
      <c r="K585" s="2" t="s">
        <v>1988</v>
      </c>
    </row>
    <row r="586" spans="1:11" x14ac:dyDescent="0.35">
      <c r="A586" s="2" t="s">
        <v>594</v>
      </c>
      <c r="B586" s="6">
        <v>39301</v>
      </c>
      <c r="C586" s="6">
        <v>39682</v>
      </c>
      <c r="D586">
        <f>_xlfn.DAYS(C586,B586)</f>
        <v>381</v>
      </c>
      <c r="E586" s="2">
        <v>1</v>
      </c>
      <c r="F586" s="3">
        <v>1244</v>
      </c>
      <c r="G586" s="3" t="s">
        <v>685</v>
      </c>
      <c r="H586" s="8" t="str">
        <f>F586&amp;" "&amp;G586</f>
        <v>1244 OSCAR ST</v>
      </c>
      <c r="I586" s="4" t="s">
        <v>1473</v>
      </c>
      <c r="J586" s="3">
        <v>-123.350678508844</v>
      </c>
      <c r="K586" s="2" t="s">
        <v>1582</v>
      </c>
    </row>
    <row r="587" spans="1:11" x14ac:dyDescent="0.35">
      <c r="A587" s="2" t="s">
        <v>595</v>
      </c>
      <c r="B587" s="6">
        <v>39296</v>
      </c>
      <c r="C587" s="6">
        <v>39412</v>
      </c>
      <c r="D587">
        <f>_xlfn.DAYS(C587,B587)</f>
        <v>116</v>
      </c>
      <c r="E587" s="2">
        <v>1</v>
      </c>
      <c r="F587" s="3">
        <v>1407</v>
      </c>
      <c r="G587" s="3" t="s">
        <v>797</v>
      </c>
      <c r="H587" s="8" t="str">
        <f>F587&amp;" "&amp;G587</f>
        <v>1407 CHAMBERS ST</v>
      </c>
      <c r="I587" s="4" t="s">
        <v>1474</v>
      </c>
      <c r="J587" s="3">
        <v>-123.35039239106401</v>
      </c>
      <c r="K587" s="2" t="s">
        <v>1582</v>
      </c>
    </row>
    <row r="588" spans="1:11" x14ac:dyDescent="0.35">
      <c r="A588" s="2" t="s">
        <v>596</v>
      </c>
      <c r="B588" s="6">
        <v>39280</v>
      </c>
      <c r="C588" s="6">
        <v>39449</v>
      </c>
      <c r="D588">
        <f>_xlfn.DAYS(C588,B588)</f>
        <v>169</v>
      </c>
      <c r="E588" s="2">
        <v>1</v>
      </c>
      <c r="F588" s="3">
        <v>716</v>
      </c>
      <c r="G588" s="3" t="s">
        <v>714</v>
      </c>
      <c r="H588" s="8" t="str">
        <f>F588&amp;" "&amp;G588</f>
        <v>716 FRONT ST</v>
      </c>
      <c r="I588" s="4" t="s">
        <v>1475</v>
      </c>
      <c r="J588" s="3">
        <v>-123.38847045257999</v>
      </c>
      <c r="K588" s="2" t="s">
        <v>1989</v>
      </c>
    </row>
    <row r="589" spans="1:11" x14ac:dyDescent="0.35">
      <c r="A589" s="2" t="s">
        <v>597</v>
      </c>
      <c r="B589" s="6">
        <v>39275</v>
      </c>
      <c r="C589" s="6">
        <v>39496</v>
      </c>
      <c r="D589">
        <f>_xlfn.DAYS(C589,B589)</f>
        <v>221</v>
      </c>
      <c r="E589" s="2">
        <v>1</v>
      </c>
      <c r="F589" s="3">
        <v>2507</v>
      </c>
      <c r="G589" s="3" t="s">
        <v>854</v>
      </c>
      <c r="H589" s="8" t="str">
        <f>F589&amp;" "&amp;G589</f>
        <v>2507 WESLEY PL</v>
      </c>
      <c r="I589" s="4" t="s">
        <v>1476</v>
      </c>
      <c r="J589" s="3">
        <v>-123.349354121765</v>
      </c>
      <c r="K589" s="2" t="s">
        <v>1990</v>
      </c>
    </row>
    <row r="590" spans="1:11" x14ac:dyDescent="0.35">
      <c r="A590" s="2" t="s">
        <v>598</v>
      </c>
      <c r="B590" s="6">
        <v>39240</v>
      </c>
      <c r="C590" s="6">
        <v>39644</v>
      </c>
      <c r="D590">
        <f>_xlfn.DAYS(C590,B590)</f>
        <v>404</v>
      </c>
      <c r="E590" s="2">
        <v>1</v>
      </c>
      <c r="F590" s="3">
        <v>1030</v>
      </c>
      <c r="G590" s="3" t="s">
        <v>765</v>
      </c>
      <c r="H590" s="8" t="str">
        <f>F590&amp;" "&amp;G590</f>
        <v>1030 ST CHARLES ST</v>
      </c>
      <c r="I590" s="4" t="s">
        <v>1477</v>
      </c>
      <c r="J590" s="3">
        <v>-123.33955507675201</v>
      </c>
      <c r="K590" s="2" t="s">
        <v>1991</v>
      </c>
    </row>
    <row r="591" spans="1:11" x14ac:dyDescent="0.35">
      <c r="A591" s="2" t="s">
        <v>599</v>
      </c>
      <c r="B591" s="6">
        <v>39209</v>
      </c>
      <c r="C591" s="6">
        <v>39302</v>
      </c>
      <c r="D591">
        <f>_xlfn.DAYS(C591,B591)</f>
        <v>93</v>
      </c>
      <c r="E591" s="2">
        <v>1</v>
      </c>
      <c r="F591" s="3">
        <v>1616</v>
      </c>
      <c r="G591" s="3" t="s">
        <v>748</v>
      </c>
      <c r="H591" s="8" t="str">
        <f>F591&amp;" "&amp;G591</f>
        <v>1616 EARLE ST</v>
      </c>
      <c r="I591" s="4" t="s">
        <v>1478</v>
      </c>
      <c r="J591" s="3">
        <v>-123.336711201779</v>
      </c>
      <c r="K591" s="2" t="s">
        <v>1992</v>
      </c>
    </row>
    <row r="592" spans="1:11" x14ac:dyDescent="0.35">
      <c r="A592" s="2" t="s">
        <v>600</v>
      </c>
      <c r="B592" s="6">
        <v>39177</v>
      </c>
      <c r="C592" s="6">
        <v>39420</v>
      </c>
      <c r="D592">
        <f>_xlfn.DAYS(C592,B592)</f>
        <v>243</v>
      </c>
      <c r="E592" s="2">
        <v>1</v>
      </c>
      <c r="F592" s="3">
        <v>923</v>
      </c>
      <c r="G592" s="3" t="s">
        <v>852</v>
      </c>
      <c r="H592" s="8" t="str">
        <f>F592&amp;" "&amp;G592</f>
        <v>923 COWICHAN ST</v>
      </c>
      <c r="I592" s="4" t="s">
        <v>1479</v>
      </c>
      <c r="J592" s="3">
        <v>-123.32449317270699</v>
      </c>
      <c r="K592" s="2" t="s">
        <v>1583</v>
      </c>
    </row>
    <row r="593" spans="1:11" x14ac:dyDescent="0.35">
      <c r="A593" s="2" t="s">
        <v>530</v>
      </c>
      <c r="B593" s="6">
        <v>40106</v>
      </c>
      <c r="C593" s="6">
        <v>40421</v>
      </c>
      <c r="D593">
        <f>_xlfn.DAYS(C593,B593)</f>
        <v>315</v>
      </c>
      <c r="E593" s="2">
        <v>1</v>
      </c>
      <c r="F593" s="3">
        <v>1676</v>
      </c>
      <c r="G593" s="3" t="s">
        <v>768</v>
      </c>
      <c r="H593" s="8" t="str">
        <f>F593&amp;" "&amp;G593</f>
        <v>1676 CHANDLER AVE</v>
      </c>
      <c r="I593" s="4" t="s">
        <v>1417</v>
      </c>
      <c r="J593" s="3">
        <v>-123.334900902162</v>
      </c>
      <c r="K593" s="2" t="s">
        <v>1940</v>
      </c>
    </row>
    <row r="594" spans="1:11" x14ac:dyDescent="0.35">
      <c r="A594" s="2" t="s">
        <v>601</v>
      </c>
      <c r="B594" s="6">
        <v>39031</v>
      </c>
      <c r="C594" s="6">
        <v>39101</v>
      </c>
      <c r="D594">
        <f>_xlfn.DAYS(C594,B594)</f>
        <v>70</v>
      </c>
      <c r="E594" s="2">
        <v>1</v>
      </c>
      <c r="F594" s="3">
        <v>912</v>
      </c>
      <c r="G594" s="3" t="s">
        <v>802</v>
      </c>
      <c r="H594" s="8" t="str">
        <f>F594&amp;" "&amp;G594</f>
        <v>912 BANK ST</v>
      </c>
      <c r="I594" s="4" t="s">
        <v>1480</v>
      </c>
      <c r="J594" s="3">
        <v>-123.32911830142299</v>
      </c>
      <c r="K594" s="2" t="s">
        <v>1993</v>
      </c>
    </row>
    <row r="595" spans="1:11" x14ac:dyDescent="0.35">
      <c r="A595" s="2" t="s">
        <v>603</v>
      </c>
      <c r="B595" s="6">
        <v>38905</v>
      </c>
      <c r="C595" s="6">
        <v>39329</v>
      </c>
      <c r="D595">
        <f>_xlfn.DAYS(C595,B595)</f>
        <v>424</v>
      </c>
      <c r="E595" s="2">
        <v>1</v>
      </c>
      <c r="F595" s="3">
        <v>917</v>
      </c>
      <c r="G595" s="3" t="s">
        <v>770</v>
      </c>
      <c r="H595" s="8" t="str">
        <f>F595&amp;" "&amp;G595</f>
        <v>917 RICHMOND AVE</v>
      </c>
      <c r="I595" s="4" t="s">
        <v>1481</v>
      </c>
      <c r="J595" s="3">
        <v>-123.32969645709299</v>
      </c>
      <c r="K595" s="2" t="s">
        <v>1995</v>
      </c>
    </row>
    <row r="596" spans="1:11" x14ac:dyDescent="0.35">
      <c r="A596" s="2" t="s">
        <v>604</v>
      </c>
      <c r="B596" s="6">
        <v>38847</v>
      </c>
      <c r="C596" s="6">
        <v>38915</v>
      </c>
      <c r="D596">
        <f>_xlfn.DAYS(C596,B596)</f>
        <v>68</v>
      </c>
      <c r="E596" s="2">
        <v>1</v>
      </c>
      <c r="F596" s="3">
        <v>2240</v>
      </c>
      <c r="G596" s="3" t="s">
        <v>879</v>
      </c>
      <c r="H596" s="8" t="str">
        <f>F596&amp;" "&amp;G596</f>
        <v>2240 OREGON AVE</v>
      </c>
      <c r="I596" s="4" t="s">
        <v>1482</v>
      </c>
      <c r="J596" s="3">
        <v>-123.343263555324</v>
      </c>
      <c r="K596" s="2" t="s">
        <v>1987</v>
      </c>
    </row>
    <row r="597" spans="1:11" x14ac:dyDescent="0.35">
      <c r="A597" s="2" t="s">
        <v>605</v>
      </c>
      <c r="B597" s="6">
        <v>38826</v>
      </c>
      <c r="C597" s="6">
        <v>39268</v>
      </c>
      <c r="D597">
        <f>_xlfn.DAYS(C597,B597)</f>
        <v>442</v>
      </c>
      <c r="E597" s="2">
        <v>1</v>
      </c>
      <c r="F597" s="3">
        <v>351</v>
      </c>
      <c r="G597" s="3" t="s">
        <v>727</v>
      </c>
      <c r="H597" s="8" t="str">
        <f>F597&amp;" "&amp;G597</f>
        <v>351 STANNARD AVE</v>
      </c>
      <c r="I597" s="4" t="s">
        <v>1483</v>
      </c>
      <c r="J597" s="3">
        <v>-123.33958684085999</v>
      </c>
      <c r="K597" s="2" t="s">
        <v>1996</v>
      </c>
    </row>
    <row r="598" spans="1:11" x14ac:dyDescent="0.35">
      <c r="A598" s="2" t="s">
        <v>606</v>
      </c>
      <c r="B598" s="6">
        <v>38810</v>
      </c>
      <c r="C598" s="6">
        <v>38803</v>
      </c>
      <c r="D598">
        <f>_xlfn.DAYS(C598,B598)</f>
        <v>-7</v>
      </c>
      <c r="E598" s="2">
        <v>1</v>
      </c>
      <c r="F598" s="3">
        <v>1720</v>
      </c>
      <c r="G598" s="3" t="s">
        <v>690</v>
      </c>
      <c r="H598" s="8" t="str">
        <f>F598&amp;" "&amp;G598</f>
        <v>1720 DENMAN ST</v>
      </c>
      <c r="I598" s="4" t="s">
        <v>1484</v>
      </c>
      <c r="J598" s="3">
        <v>-123.332015121764</v>
      </c>
      <c r="K598" s="2" t="s">
        <v>1997</v>
      </c>
    </row>
    <row r="599" spans="1:11" x14ac:dyDescent="0.35">
      <c r="A599" s="2" t="s">
        <v>607</v>
      </c>
      <c r="B599" s="6">
        <v>38757</v>
      </c>
      <c r="C599" s="6">
        <v>39231</v>
      </c>
      <c r="D599">
        <f>_xlfn.DAYS(C599,B599)</f>
        <v>474</v>
      </c>
      <c r="E599" s="2">
        <v>1</v>
      </c>
      <c r="F599" s="3">
        <v>1800</v>
      </c>
      <c r="G599" s="3" t="s">
        <v>768</v>
      </c>
      <c r="H599" s="8" t="str">
        <f>F599&amp;" "&amp;G599</f>
        <v>1800 CHANDLER AVE</v>
      </c>
      <c r="I599" s="4" t="s">
        <v>1485</v>
      </c>
      <c r="J599" s="3">
        <v>-123.33066626886</v>
      </c>
      <c r="K599" s="2" t="s">
        <v>1998</v>
      </c>
    </row>
    <row r="600" spans="1:11" x14ac:dyDescent="0.35">
      <c r="A600" s="2" t="s">
        <v>608</v>
      </c>
      <c r="B600" s="6">
        <v>38735</v>
      </c>
      <c r="C600" s="6">
        <v>38833</v>
      </c>
      <c r="D600">
        <f>_xlfn.DAYS(C600,B600)</f>
        <v>98</v>
      </c>
      <c r="E600" s="2">
        <v>1</v>
      </c>
      <c r="F600" s="3">
        <v>651</v>
      </c>
      <c r="G600" s="3" t="s">
        <v>910</v>
      </c>
      <c r="H600" s="8" t="str">
        <f>F600&amp;" "&amp;G600</f>
        <v>651 SU'IT ST</v>
      </c>
      <c r="I600" s="4" t="s">
        <v>1486</v>
      </c>
      <c r="J600" s="3">
        <v>-123.35257423730199</v>
      </c>
      <c r="K600" s="2" t="s">
        <v>1999</v>
      </c>
    </row>
    <row r="601" spans="1:11" x14ac:dyDescent="0.35">
      <c r="A601" s="2" t="s">
        <v>609</v>
      </c>
      <c r="B601" s="6">
        <v>38694</v>
      </c>
      <c r="C601" s="6">
        <v>39105</v>
      </c>
      <c r="D601">
        <f>_xlfn.DAYS(C601,B601)</f>
        <v>411</v>
      </c>
      <c r="E601" s="2">
        <v>1</v>
      </c>
      <c r="F601" s="3">
        <v>1827</v>
      </c>
      <c r="G601" s="3" t="s">
        <v>911</v>
      </c>
      <c r="H601" s="8" t="str">
        <f>F601&amp;" "&amp;G601</f>
        <v>1827 CRESCENT RD</v>
      </c>
      <c r="I601" s="4" t="s">
        <v>1487</v>
      </c>
      <c r="J601" s="3">
        <v>-123.329280278425</v>
      </c>
      <c r="K601" s="2" t="s">
        <v>2000</v>
      </c>
    </row>
    <row r="602" spans="1:11" x14ac:dyDescent="0.35">
      <c r="A602" s="2" t="s">
        <v>610</v>
      </c>
      <c r="B602" s="6">
        <v>38656</v>
      </c>
      <c r="C602" s="6">
        <v>38838</v>
      </c>
      <c r="D602">
        <f>_xlfn.DAYS(C602,B602)</f>
        <v>182</v>
      </c>
      <c r="E602" s="2">
        <v>1</v>
      </c>
      <c r="F602" s="3">
        <v>3034</v>
      </c>
      <c r="G602" s="3" t="s">
        <v>739</v>
      </c>
      <c r="H602" s="8" t="str">
        <f>F602&amp;" "&amp;G602</f>
        <v>3034 CARROLL ST</v>
      </c>
      <c r="I602" s="4" t="s">
        <v>1488</v>
      </c>
      <c r="J602" s="3">
        <v>-123.383246431572</v>
      </c>
      <c r="K602" s="2" t="s">
        <v>2001</v>
      </c>
    </row>
    <row r="603" spans="1:11" x14ac:dyDescent="0.35">
      <c r="A603" s="2" t="s">
        <v>611</v>
      </c>
      <c r="B603" s="6">
        <v>38603</v>
      </c>
      <c r="C603" s="6">
        <v>38967</v>
      </c>
      <c r="D603">
        <f>_xlfn.DAYS(C603,B603)</f>
        <v>364</v>
      </c>
      <c r="E603" s="2">
        <v>1</v>
      </c>
      <c r="F603" s="3">
        <v>257</v>
      </c>
      <c r="G603" s="3" t="s">
        <v>770</v>
      </c>
      <c r="H603" s="8" t="str">
        <f>F603&amp;" "&amp;G603</f>
        <v>257 RICHMOND AVE</v>
      </c>
      <c r="I603" s="4" t="s">
        <v>1489</v>
      </c>
      <c r="J603" s="3">
        <v>-123.330440499375</v>
      </c>
      <c r="K603" s="2" t="s">
        <v>1967</v>
      </c>
    </row>
    <row r="604" spans="1:11" x14ac:dyDescent="0.35">
      <c r="A604" s="2" t="s">
        <v>612</v>
      </c>
      <c r="B604" s="6">
        <v>38548</v>
      </c>
      <c r="C604" s="6">
        <v>38646</v>
      </c>
      <c r="D604">
        <f>_xlfn.DAYS(C604,B604)</f>
        <v>98</v>
      </c>
      <c r="E604" s="2">
        <v>1</v>
      </c>
      <c r="F604" s="3">
        <v>965</v>
      </c>
      <c r="G604" s="3" t="s">
        <v>912</v>
      </c>
      <c r="H604" s="8" t="str">
        <f>F604&amp;" "&amp;G604</f>
        <v>965 BRIGHTON CRES</v>
      </c>
      <c r="I604" s="4" t="s">
        <v>1490</v>
      </c>
      <c r="J604" s="3">
        <v>-123.323201724531</v>
      </c>
      <c r="K604" s="2" t="s">
        <v>1582</v>
      </c>
    </row>
    <row r="605" spans="1:11" x14ac:dyDescent="0.35">
      <c r="A605" s="2" t="s">
        <v>613</v>
      </c>
      <c r="B605" s="6">
        <v>38538</v>
      </c>
      <c r="C605" s="6">
        <v>38664</v>
      </c>
      <c r="D605">
        <f>_xlfn.DAYS(C605,B605)</f>
        <v>126</v>
      </c>
      <c r="E605" s="2">
        <v>1</v>
      </c>
      <c r="F605" s="3">
        <v>512</v>
      </c>
      <c r="G605" s="3" t="s">
        <v>682</v>
      </c>
      <c r="H605" s="8" t="str">
        <f>F605&amp;" "&amp;G605</f>
        <v>512 LINDEN AVE</v>
      </c>
      <c r="I605" s="4" t="s">
        <v>1491</v>
      </c>
      <c r="J605" s="3">
        <v>-123.35237235616501</v>
      </c>
      <c r="K605" s="2" t="s">
        <v>2002</v>
      </c>
    </row>
    <row r="606" spans="1:11" x14ac:dyDescent="0.35">
      <c r="A606" s="2" t="s">
        <v>614</v>
      </c>
      <c r="B606" s="6">
        <v>38538</v>
      </c>
      <c r="C606" s="6">
        <v>38617</v>
      </c>
      <c r="D606">
        <f>_xlfn.DAYS(C606,B606)</f>
        <v>79</v>
      </c>
      <c r="E606" s="2">
        <v>1</v>
      </c>
      <c r="F606" s="3">
        <v>1857</v>
      </c>
      <c r="G606" s="3" t="s">
        <v>911</v>
      </c>
      <c r="H606" s="8" t="str">
        <f>F606&amp;" "&amp;G606</f>
        <v>1857 CRESCENT RD</v>
      </c>
      <c r="I606" s="4" t="s">
        <v>1492</v>
      </c>
      <c r="J606" s="3">
        <v>-123.327554037669</v>
      </c>
      <c r="K606" s="2" t="s">
        <v>2003</v>
      </c>
    </row>
    <row r="607" spans="1:11" x14ac:dyDescent="0.35">
      <c r="A607" s="2" t="s">
        <v>615</v>
      </c>
      <c r="B607" s="6">
        <v>38489</v>
      </c>
      <c r="C607" s="6">
        <v>39007</v>
      </c>
      <c r="D607">
        <f>_xlfn.DAYS(C607,B607)</f>
        <v>518</v>
      </c>
      <c r="E607" s="2">
        <v>1</v>
      </c>
      <c r="F607" s="3">
        <v>218</v>
      </c>
      <c r="G607" s="3" t="s">
        <v>828</v>
      </c>
      <c r="H607" s="8" t="str">
        <f>F607&amp;" "&amp;G607</f>
        <v>218 SIMCOE ST</v>
      </c>
      <c r="I607" s="4" t="s">
        <v>1493</v>
      </c>
      <c r="J607" s="3">
        <v>-123.38043318944101</v>
      </c>
      <c r="K607" s="2" t="s">
        <v>2004</v>
      </c>
    </row>
    <row r="608" spans="1:11" ht="72.5" x14ac:dyDescent="0.35">
      <c r="A608" s="2" t="s">
        <v>671</v>
      </c>
      <c r="B608" s="6">
        <v>35691</v>
      </c>
      <c r="C608" s="6">
        <v>35936</v>
      </c>
      <c r="D608">
        <f>_xlfn.DAYS(C608,B608)</f>
        <v>245</v>
      </c>
      <c r="E608" s="2">
        <v>1</v>
      </c>
      <c r="F608" s="3">
        <v>2110</v>
      </c>
      <c r="G608" s="3" t="s">
        <v>927</v>
      </c>
      <c r="H608" s="8" t="str">
        <f>F608&amp;" "&amp;G608</f>
        <v>2110 SAYWARD ST</v>
      </c>
      <c r="I608" s="4" t="s">
        <v>1545</v>
      </c>
      <c r="J608" s="3">
        <v>-123.344385736367</v>
      </c>
      <c r="K608" s="2" t="s">
        <v>2044</v>
      </c>
    </row>
    <row r="609" spans="1:11" x14ac:dyDescent="0.35">
      <c r="A609" s="2" t="s">
        <v>617</v>
      </c>
      <c r="B609" s="6">
        <v>38467</v>
      </c>
      <c r="C609" s="6">
        <v>38638</v>
      </c>
      <c r="D609">
        <f>_xlfn.DAYS(C609,B609)</f>
        <v>171</v>
      </c>
      <c r="E609" s="2">
        <v>1</v>
      </c>
      <c r="F609" s="3">
        <v>138</v>
      </c>
      <c r="G609" s="3" t="s">
        <v>913</v>
      </c>
      <c r="H609" s="8" t="str">
        <f>F609&amp;" "&amp;G609</f>
        <v>138 MICHIGAN ST</v>
      </c>
      <c r="I609" s="4" t="s">
        <v>1495</v>
      </c>
      <c r="J609" s="3">
        <v>-123.380306034084</v>
      </c>
      <c r="K609" s="2" t="s">
        <v>1987</v>
      </c>
    </row>
    <row r="610" spans="1:11" x14ac:dyDescent="0.35">
      <c r="A610" s="2" t="s">
        <v>618</v>
      </c>
      <c r="B610" s="6">
        <v>38435</v>
      </c>
      <c r="C610" s="6">
        <v>38706</v>
      </c>
      <c r="D610">
        <f>_xlfn.DAYS(C610,B610)</f>
        <v>271</v>
      </c>
      <c r="E610" s="2">
        <v>1</v>
      </c>
      <c r="F610" s="3">
        <v>2720</v>
      </c>
      <c r="G610" s="3" t="s">
        <v>812</v>
      </c>
      <c r="H610" s="8" t="str">
        <f>F610&amp;" "&amp;G610</f>
        <v>2720 COOK ST</v>
      </c>
      <c r="I610" s="4" t="s">
        <v>1496</v>
      </c>
      <c r="J610" s="3">
        <v>-123.351356347975</v>
      </c>
      <c r="K610" s="2" t="s">
        <v>2006</v>
      </c>
    </row>
    <row r="611" spans="1:11" x14ac:dyDescent="0.35">
      <c r="A611" s="2" t="s">
        <v>619</v>
      </c>
      <c r="B611" s="6">
        <v>38426</v>
      </c>
      <c r="C611" s="6">
        <v>38874</v>
      </c>
      <c r="D611">
        <f>_xlfn.DAYS(C611,B611)</f>
        <v>448</v>
      </c>
      <c r="E611" s="2">
        <v>1</v>
      </c>
      <c r="F611" s="3">
        <v>175</v>
      </c>
      <c r="G611" s="3" t="s">
        <v>914</v>
      </c>
      <c r="H611" s="8" t="str">
        <f>F611&amp;" "&amp;G611</f>
        <v>175 BUSHBY ST</v>
      </c>
      <c r="I611" s="4" t="s">
        <v>1497</v>
      </c>
      <c r="J611" s="3">
        <v>-123.345190770352</v>
      </c>
      <c r="K611" s="2" t="s">
        <v>2007</v>
      </c>
    </row>
    <row r="612" spans="1:11" x14ac:dyDescent="0.35">
      <c r="A612" s="2" t="s">
        <v>620</v>
      </c>
      <c r="B612" s="6">
        <v>38412</v>
      </c>
      <c r="C612" s="6">
        <v>38889</v>
      </c>
      <c r="D612">
        <f>_xlfn.DAYS(C612,B612)</f>
        <v>477</v>
      </c>
      <c r="E612" s="2">
        <v>1</v>
      </c>
      <c r="F612" s="3">
        <v>1916</v>
      </c>
      <c r="G612" s="3" t="s">
        <v>915</v>
      </c>
      <c r="H612" s="8" t="str">
        <f>F612&amp;" "&amp;G612</f>
        <v>1916 BELMONT AVE</v>
      </c>
      <c r="I612" s="4" t="s">
        <v>1498</v>
      </c>
      <c r="J612" s="3">
        <v>-123.3392724325</v>
      </c>
      <c r="K612" s="2" t="s">
        <v>2008</v>
      </c>
    </row>
    <row r="613" spans="1:11" x14ac:dyDescent="0.35">
      <c r="A613" s="2" t="s">
        <v>621</v>
      </c>
      <c r="B613" s="6">
        <v>38401</v>
      </c>
      <c r="C613" s="6">
        <v>38666</v>
      </c>
      <c r="D613">
        <f>_xlfn.DAYS(C613,B613)</f>
        <v>265</v>
      </c>
      <c r="E613" s="2">
        <v>1</v>
      </c>
      <c r="F613" s="3">
        <v>1144</v>
      </c>
      <c r="G613" s="3" t="s">
        <v>869</v>
      </c>
      <c r="H613" s="8" t="str">
        <f>F613&amp;" "&amp;G613</f>
        <v>1144 CHAPMAN ST</v>
      </c>
      <c r="I613" s="4" t="s">
        <v>1499</v>
      </c>
      <c r="J613" s="3">
        <v>-123.355166148175</v>
      </c>
      <c r="K613" s="2" t="s">
        <v>2009</v>
      </c>
    </row>
    <row r="614" spans="1:11" x14ac:dyDescent="0.35">
      <c r="A614" s="2" t="s">
        <v>622</v>
      </c>
      <c r="B614" s="6">
        <v>38337</v>
      </c>
      <c r="C614" s="6">
        <v>38747</v>
      </c>
      <c r="D614">
        <f>_xlfn.DAYS(C614,B614)</f>
        <v>410</v>
      </c>
      <c r="E614" s="2">
        <v>1</v>
      </c>
      <c r="F614" s="3">
        <v>851</v>
      </c>
      <c r="G614" s="3" t="s">
        <v>916</v>
      </c>
      <c r="H614" s="8" t="str">
        <f>F614&amp;" "&amp;G614</f>
        <v>851 MADDISON ST</v>
      </c>
      <c r="I614" s="4" t="s">
        <v>1500</v>
      </c>
      <c r="J614" s="3">
        <v>-123.327783067781</v>
      </c>
      <c r="K614" s="2" t="s">
        <v>1582</v>
      </c>
    </row>
    <row r="615" spans="1:11" x14ac:dyDescent="0.35">
      <c r="A615" s="2" t="s">
        <v>623</v>
      </c>
      <c r="B615" s="6">
        <v>38313</v>
      </c>
      <c r="C615" s="6">
        <v>38370</v>
      </c>
      <c r="D615">
        <f>_xlfn.DAYS(C615,B615)</f>
        <v>57</v>
      </c>
      <c r="E615" s="2">
        <v>1</v>
      </c>
      <c r="F615" s="3">
        <v>1852</v>
      </c>
      <c r="G615" s="3" t="s">
        <v>911</v>
      </c>
      <c r="H615" s="8" t="str">
        <f>F615&amp;" "&amp;G615</f>
        <v>1852 CRESCENT RD</v>
      </c>
      <c r="I615" s="4" t="s">
        <v>1501</v>
      </c>
      <c r="J615" s="3">
        <v>-123.327919675264</v>
      </c>
      <c r="K615" s="2" t="s">
        <v>1582</v>
      </c>
    </row>
    <row r="616" spans="1:11" x14ac:dyDescent="0.35">
      <c r="A616" s="2" t="s">
        <v>624</v>
      </c>
      <c r="B616" s="6">
        <v>38223</v>
      </c>
      <c r="C616" s="6">
        <v>39752</v>
      </c>
      <c r="D616">
        <f>_xlfn.DAYS(C616,B616)</f>
        <v>1529</v>
      </c>
      <c r="E616" s="2">
        <v>1</v>
      </c>
      <c r="F616" s="3">
        <v>1156</v>
      </c>
      <c r="G616" s="3" t="s">
        <v>784</v>
      </c>
      <c r="H616" s="8" t="str">
        <f>F616&amp;" "&amp;G616</f>
        <v>1156 MAY ST</v>
      </c>
      <c r="I616" s="4" t="s">
        <v>1502</v>
      </c>
      <c r="J616" s="3">
        <v>-123.35529035664401</v>
      </c>
      <c r="K616" s="2" t="s">
        <v>2010</v>
      </c>
    </row>
    <row r="617" spans="1:11" x14ac:dyDescent="0.35">
      <c r="A617" s="2" t="s">
        <v>625</v>
      </c>
      <c r="B617" s="6">
        <v>38209</v>
      </c>
      <c r="C617" s="6">
        <v>38398</v>
      </c>
      <c r="D617">
        <f>_xlfn.DAYS(C617,B617)</f>
        <v>189</v>
      </c>
      <c r="E617" s="2">
        <v>1</v>
      </c>
      <c r="F617" s="3">
        <v>840</v>
      </c>
      <c r="G617" s="3" t="s">
        <v>916</v>
      </c>
      <c r="H617" s="8" t="str">
        <f>F617&amp;" "&amp;G617</f>
        <v>840 MADDISON ST</v>
      </c>
      <c r="I617" s="4" t="s">
        <v>1503</v>
      </c>
      <c r="J617" s="3">
        <v>-123.328626219612</v>
      </c>
      <c r="K617" s="2" t="s">
        <v>2011</v>
      </c>
    </row>
    <row r="618" spans="1:11" ht="72.5" x14ac:dyDescent="0.35">
      <c r="A618" s="2" t="s">
        <v>674</v>
      </c>
      <c r="B618" s="6">
        <v>35641</v>
      </c>
      <c r="C618" s="6">
        <v>35704</v>
      </c>
      <c r="D618">
        <f>_xlfn.DAYS(C618,B618)</f>
        <v>63</v>
      </c>
      <c r="E618" s="2">
        <v>1</v>
      </c>
      <c r="F618" s="3">
        <v>2110</v>
      </c>
      <c r="G618" s="3" t="s">
        <v>927</v>
      </c>
      <c r="H618" s="8" t="str">
        <f>F618&amp;" "&amp;G618</f>
        <v>2110 SAYWARD ST</v>
      </c>
      <c r="I618" s="4" t="s">
        <v>1545</v>
      </c>
      <c r="J618" s="3">
        <v>-123.344385736367</v>
      </c>
      <c r="K618" s="2" t="s">
        <v>2046</v>
      </c>
    </row>
    <row r="619" spans="1:11" x14ac:dyDescent="0.35">
      <c r="A619" s="2" t="s">
        <v>627</v>
      </c>
      <c r="B619" s="6">
        <v>38184</v>
      </c>
      <c r="C619" s="6">
        <v>38266</v>
      </c>
      <c r="D619">
        <f>_xlfn.DAYS(C619,B619)</f>
        <v>82</v>
      </c>
      <c r="E619" s="2">
        <v>1</v>
      </c>
      <c r="F619" s="3">
        <v>1052</v>
      </c>
      <c r="G619" s="3" t="s">
        <v>710</v>
      </c>
      <c r="H619" s="8" t="str">
        <f>F619&amp;" "&amp;G619</f>
        <v>1052 CLARE ST</v>
      </c>
      <c r="I619" s="4" t="s">
        <v>1504</v>
      </c>
      <c r="J619" s="3">
        <v>-123.328429146487</v>
      </c>
      <c r="K619" s="2" t="s">
        <v>2013</v>
      </c>
    </row>
    <row r="620" spans="1:11" x14ac:dyDescent="0.35">
      <c r="A620" s="2" t="s">
        <v>628</v>
      </c>
      <c r="B620" s="6">
        <v>38141</v>
      </c>
      <c r="C620" s="6">
        <v>38195</v>
      </c>
      <c r="D620">
        <f>_xlfn.DAYS(C620,B620)</f>
        <v>54</v>
      </c>
      <c r="E620" s="2">
        <v>1</v>
      </c>
      <c r="F620" s="3">
        <v>2931</v>
      </c>
      <c r="G620" s="3" t="s">
        <v>823</v>
      </c>
      <c r="H620" s="8" t="str">
        <f>F620&amp;" "&amp;G620</f>
        <v>2931 GOSWORTH RD</v>
      </c>
      <c r="I620" s="4" t="s">
        <v>1505</v>
      </c>
      <c r="J620" s="3">
        <v>-123.34383722842399</v>
      </c>
      <c r="K620" s="2" t="s">
        <v>2014</v>
      </c>
    </row>
    <row r="621" spans="1:11" x14ac:dyDescent="0.35">
      <c r="A621" s="2" t="s">
        <v>629</v>
      </c>
      <c r="B621" s="6">
        <v>38121</v>
      </c>
      <c r="C621" s="6">
        <v>38650</v>
      </c>
      <c r="D621">
        <f>_xlfn.DAYS(C621,B621)</f>
        <v>529</v>
      </c>
      <c r="E621" s="2">
        <v>1</v>
      </c>
      <c r="F621" s="3">
        <v>208</v>
      </c>
      <c r="G621" s="3" t="s">
        <v>706</v>
      </c>
      <c r="H621" s="8" t="str">
        <f>F621&amp;" "&amp;G621</f>
        <v>208 ROBERTSON ST</v>
      </c>
      <c r="I621" s="4" t="s">
        <v>1506</v>
      </c>
      <c r="J621" s="3">
        <v>-123.33197273650499</v>
      </c>
      <c r="K621" s="2" t="s">
        <v>2015</v>
      </c>
    </row>
    <row r="622" spans="1:11" x14ac:dyDescent="0.35">
      <c r="A622" s="2" t="s">
        <v>630</v>
      </c>
      <c r="B622" s="6">
        <v>38117</v>
      </c>
      <c r="C622" s="6">
        <v>38261</v>
      </c>
      <c r="D622">
        <f>_xlfn.DAYS(C622,B622)</f>
        <v>144</v>
      </c>
      <c r="E622" s="2">
        <v>1</v>
      </c>
      <c r="F622" s="3">
        <v>1679</v>
      </c>
      <c r="G622" s="3" t="s">
        <v>800</v>
      </c>
      <c r="H622" s="8" t="str">
        <f>F622&amp;" "&amp;G622</f>
        <v>1679 RICHARDSON ST</v>
      </c>
      <c r="I622" s="4" t="s">
        <v>1507</v>
      </c>
      <c r="J622" s="3">
        <v>-123.333081104786</v>
      </c>
      <c r="K622" s="2" t="s">
        <v>1802</v>
      </c>
    </row>
    <row r="623" spans="1:11" x14ac:dyDescent="0.35">
      <c r="A623" s="2" t="s">
        <v>631</v>
      </c>
      <c r="B623" s="6">
        <v>38047</v>
      </c>
      <c r="C623" s="6">
        <v>38862</v>
      </c>
      <c r="D623">
        <f>_xlfn.DAYS(C623,B623)</f>
        <v>815</v>
      </c>
      <c r="E623" s="2">
        <v>1</v>
      </c>
      <c r="F623" s="3">
        <v>615</v>
      </c>
      <c r="G623" s="3" t="s">
        <v>717</v>
      </c>
      <c r="H623" s="8" t="str">
        <f>F623&amp;" "&amp;G623</f>
        <v>615 RAYNOR AVE</v>
      </c>
      <c r="I623" s="4" t="s">
        <v>1508</v>
      </c>
      <c r="J623" s="3">
        <v>-123.389994285556</v>
      </c>
      <c r="K623" s="2" t="s">
        <v>2016</v>
      </c>
    </row>
    <row r="624" spans="1:11" x14ac:dyDescent="0.35">
      <c r="A624" s="2" t="s">
        <v>632</v>
      </c>
      <c r="B624" s="6">
        <v>38030</v>
      </c>
      <c r="C624" s="6">
        <v>38442</v>
      </c>
      <c r="D624">
        <f>_xlfn.DAYS(C624,B624)</f>
        <v>412</v>
      </c>
      <c r="E624" s="2">
        <v>1</v>
      </c>
      <c r="F624" s="3">
        <v>209</v>
      </c>
      <c r="G624" s="3" t="s">
        <v>917</v>
      </c>
      <c r="H624" s="8" t="str">
        <f>F624&amp;" "&amp;G624</f>
        <v>209 WILDWOOD AVE</v>
      </c>
      <c r="I624" s="4" t="s">
        <v>1509</v>
      </c>
      <c r="J624" s="3">
        <v>-123.33365851135601</v>
      </c>
      <c r="K624" s="2" t="s">
        <v>2017</v>
      </c>
    </row>
    <row r="625" spans="1:11" x14ac:dyDescent="0.35">
      <c r="A625" s="2" t="s">
        <v>285</v>
      </c>
      <c r="B625" s="6">
        <v>42627</v>
      </c>
      <c r="C625" s="6">
        <v>42852</v>
      </c>
      <c r="D625">
        <f>_xlfn.DAYS(C625,B625)</f>
        <v>225</v>
      </c>
      <c r="E625" s="2">
        <v>1</v>
      </c>
      <c r="F625" s="3">
        <v>2220</v>
      </c>
      <c r="G625" s="3" t="s">
        <v>752</v>
      </c>
      <c r="H625" s="8" t="str">
        <f>F625&amp;" "&amp;G625</f>
        <v>2220 SHELBOURNE ST</v>
      </c>
      <c r="I625" s="4" t="s">
        <v>1013</v>
      </c>
      <c r="J625" s="3">
        <v>-123.33335178083701</v>
      </c>
      <c r="K625" s="2" t="s">
        <v>1677</v>
      </c>
    </row>
    <row r="626" spans="1:11" x14ac:dyDescent="0.35">
      <c r="A626" s="2" t="s">
        <v>634</v>
      </c>
      <c r="B626" s="6">
        <v>37959</v>
      </c>
      <c r="C626" s="6">
        <v>38148</v>
      </c>
      <c r="D626">
        <f>_xlfn.DAYS(C626,B626)</f>
        <v>189</v>
      </c>
      <c r="E626" s="2">
        <v>1</v>
      </c>
      <c r="F626" s="3">
        <v>924</v>
      </c>
      <c r="G626" s="3" t="s">
        <v>802</v>
      </c>
      <c r="H626" s="8" t="str">
        <f>F626&amp;" "&amp;G626</f>
        <v>924 BANK ST</v>
      </c>
      <c r="I626" s="4" t="s">
        <v>1511</v>
      </c>
      <c r="J626" s="3">
        <v>-123.32913037829999</v>
      </c>
      <c r="K626" s="2" t="s">
        <v>2019</v>
      </c>
    </row>
    <row r="627" spans="1:11" ht="43.5" x14ac:dyDescent="0.35">
      <c r="A627" s="2" t="s">
        <v>635</v>
      </c>
      <c r="B627" s="6">
        <v>37916</v>
      </c>
      <c r="C627" s="6">
        <v>38111</v>
      </c>
      <c r="D627">
        <f>_xlfn.DAYS(C627,B627)</f>
        <v>195</v>
      </c>
      <c r="E627" s="2">
        <v>1</v>
      </c>
      <c r="F627" s="3">
        <v>217</v>
      </c>
      <c r="G627" s="3" t="s">
        <v>682</v>
      </c>
      <c r="H627" s="8" t="str">
        <f>F627&amp;" "&amp;G627</f>
        <v>217 LINDEN AVE</v>
      </c>
      <c r="I627" s="4" t="s">
        <v>1512</v>
      </c>
      <c r="J627" s="3">
        <v>-123.352812252185</v>
      </c>
      <c r="K627" s="2" t="s">
        <v>2020</v>
      </c>
    </row>
    <row r="628" spans="1:11" x14ac:dyDescent="0.35">
      <c r="A628" s="2" t="s">
        <v>636</v>
      </c>
      <c r="B628" s="6">
        <v>37904</v>
      </c>
      <c r="C628" s="6">
        <v>38398</v>
      </c>
      <c r="D628">
        <f>_xlfn.DAYS(C628,B628)</f>
        <v>494</v>
      </c>
      <c r="E628" s="2">
        <v>1</v>
      </c>
      <c r="F628" s="3">
        <v>1439</v>
      </c>
      <c r="G628" s="3" t="s">
        <v>750</v>
      </c>
      <c r="H628" s="8" t="str">
        <f>F628&amp;" "&amp;G628</f>
        <v>1439 PEMBROKE ST</v>
      </c>
      <c r="I628" s="4" t="s">
        <v>1513</v>
      </c>
      <c r="J628" s="3">
        <v>-123.340351691344</v>
      </c>
      <c r="K628" s="2" t="s">
        <v>2021</v>
      </c>
    </row>
    <row r="629" spans="1:11" x14ac:dyDescent="0.35">
      <c r="A629" s="2" t="s">
        <v>637</v>
      </c>
      <c r="B629" s="6">
        <v>37893</v>
      </c>
      <c r="C629" s="6">
        <v>38588</v>
      </c>
      <c r="D629">
        <f>_xlfn.DAYS(C629,B629)</f>
        <v>695</v>
      </c>
      <c r="E629" s="2">
        <v>1</v>
      </c>
      <c r="F629" s="3">
        <v>937</v>
      </c>
      <c r="G629" s="3" t="s">
        <v>863</v>
      </c>
      <c r="H629" s="8" t="str">
        <f>F629&amp;" "&amp;G629</f>
        <v>937 BALMORAL RD</v>
      </c>
      <c r="I629" s="4" t="s">
        <v>1514</v>
      </c>
      <c r="J629" s="3">
        <v>-123.357625393132</v>
      </c>
      <c r="K629" s="2" t="s">
        <v>2022</v>
      </c>
    </row>
    <row r="630" spans="1:11" x14ac:dyDescent="0.35">
      <c r="A630" s="2" t="s">
        <v>638</v>
      </c>
      <c r="B630" s="6">
        <v>37819</v>
      </c>
      <c r="C630" s="6">
        <v>38211</v>
      </c>
      <c r="D630">
        <f>_xlfn.DAYS(C630,B630)</f>
        <v>392</v>
      </c>
      <c r="E630" s="2">
        <v>1</v>
      </c>
      <c r="F630" s="3">
        <v>1921</v>
      </c>
      <c r="G630" s="3" t="s">
        <v>834</v>
      </c>
      <c r="H630" s="8" t="str">
        <f>F630&amp;" "&amp;G630</f>
        <v>1921 ASHGROVE ST</v>
      </c>
      <c r="I630" s="4" t="s">
        <v>1515</v>
      </c>
      <c r="J630" s="3">
        <v>-123.331028627013</v>
      </c>
      <c r="K630" s="2" t="s">
        <v>1987</v>
      </c>
    </row>
    <row r="631" spans="1:11" x14ac:dyDescent="0.35">
      <c r="A631" s="2" t="s">
        <v>639</v>
      </c>
      <c r="B631" s="6">
        <v>37754</v>
      </c>
      <c r="C631" s="6">
        <v>38729</v>
      </c>
      <c r="D631">
        <f>_xlfn.DAYS(C631,B631)</f>
        <v>975</v>
      </c>
      <c r="E631" s="2">
        <v>1</v>
      </c>
      <c r="F631" s="3">
        <v>1841</v>
      </c>
      <c r="G631" s="3" t="s">
        <v>918</v>
      </c>
      <c r="H631" s="8" t="str">
        <f>F631&amp;" "&amp;G631</f>
        <v>1841 CHESTNUT ST</v>
      </c>
      <c r="I631" s="4" t="s">
        <v>1516</v>
      </c>
      <c r="J631" s="3">
        <v>-123.33292388803299</v>
      </c>
      <c r="K631" s="2" t="s">
        <v>2023</v>
      </c>
    </row>
    <row r="632" spans="1:11" x14ac:dyDescent="0.35">
      <c r="A632" s="2" t="s">
        <v>640</v>
      </c>
      <c r="B632" s="6">
        <v>37644</v>
      </c>
      <c r="C632" s="6">
        <v>40260</v>
      </c>
      <c r="D632">
        <f>_xlfn.DAYS(C632,B632)</f>
        <v>2616</v>
      </c>
      <c r="E632" s="2">
        <v>1</v>
      </c>
      <c r="F632" s="3">
        <v>2565</v>
      </c>
      <c r="G632" s="3" t="s">
        <v>846</v>
      </c>
      <c r="H632" s="8" t="str">
        <f>F632&amp;" "&amp;G632</f>
        <v>2565 PRIOR ST</v>
      </c>
      <c r="I632" s="4" t="s">
        <v>1517</v>
      </c>
      <c r="J632" s="3">
        <v>-123.353657236676</v>
      </c>
      <c r="K632" s="2" t="s">
        <v>2008</v>
      </c>
    </row>
    <row r="633" spans="1:11" ht="29" x14ac:dyDescent="0.35">
      <c r="A633" s="2" t="s">
        <v>641</v>
      </c>
      <c r="B633" s="6">
        <v>37580</v>
      </c>
      <c r="C633" s="6">
        <v>41648</v>
      </c>
      <c r="D633">
        <f>_xlfn.DAYS(C633,B633)</f>
        <v>4068</v>
      </c>
      <c r="E633" s="2">
        <v>1</v>
      </c>
      <c r="F633" s="3">
        <v>915</v>
      </c>
      <c r="G633" s="3" t="s">
        <v>749</v>
      </c>
      <c r="H633" s="8" t="str">
        <f>F633&amp;" "&amp;G633</f>
        <v>915 TERRACE AVE</v>
      </c>
      <c r="I633" s="4" t="s">
        <v>1518</v>
      </c>
      <c r="J633" s="3">
        <v>-123.333906362581</v>
      </c>
      <c r="K633" s="2" t="s">
        <v>2024</v>
      </c>
    </row>
    <row r="634" spans="1:11" x14ac:dyDescent="0.35">
      <c r="A634" s="2" t="s">
        <v>642</v>
      </c>
      <c r="B634" s="6">
        <v>37546</v>
      </c>
      <c r="C634" s="6">
        <v>38296</v>
      </c>
      <c r="D634">
        <f>_xlfn.DAYS(C634,B634)</f>
        <v>750</v>
      </c>
      <c r="E634" s="2">
        <v>1</v>
      </c>
      <c r="F634" s="3">
        <v>1337</v>
      </c>
      <c r="G634" s="3" t="s">
        <v>790</v>
      </c>
      <c r="H634" s="8" t="str">
        <f>F634&amp;" "&amp;G634</f>
        <v>1337 BOND ST</v>
      </c>
      <c r="I634" s="4" t="s">
        <v>1519</v>
      </c>
      <c r="J634" s="3">
        <v>-123.3480597983</v>
      </c>
      <c r="K634" s="2" t="s">
        <v>2025</v>
      </c>
    </row>
    <row r="635" spans="1:11" x14ac:dyDescent="0.35">
      <c r="A635" s="2" t="s">
        <v>643</v>
      </c>
      <c r="B635" s="6">
        <v>37536</v>
      </c>
      <c r="C635" s="6">
        <v>39156</v>
      </c>
      <c r="D635">
        <f>_xlfn.DAYS(C635,B635)</f>
        <v>1620</v>
      </c>
      <c r="E635" s="2">
        <v>1</v>
      </c>
      <c r="F635" s="3">
        <v>1750</v>
      </c>
      <c r="G635" s="3" t="s">
        <v>769</v>
      </c>
      <c r="H635" s="8" t="str">
        <f>F635&amp;" "&amp;G635</f>
        <v>1750 ROCKLAND AVE</v>
      </c>
      <c r="I635" s="4" t="s">
        <v>1520</v>
      </c>
      <c r="J635" s="3">
        <v>-123.332840191755</v>
      </c>
      <c r="K635" s="2" t="s">
        <v>2026</v>
      </c>
    </row>
    <row r="636" spans="1:11" x14ac:dyDescent="0.35">
      <c r="A636" s="2" t="s">
        <v>645</v>
      </c>
      <c r="B636" s="6">
        <v>37476</v>
      </c>
      <c r="C636" s="6">
        <v>37589</v>
      </c>
      <c r="D636">
        <f>_xlfn.DAYS(C636,B636)</f>
        <v>113</v>
      </c>
      <c r="E636" s="2">
        <v>1</v>
      </c>
      <c r="F636" s="3">
        <v>1748</v>
      </c>
      <c r="G636" s="3" t="s">
        <v>880</v>
      </c>
      <c r="H636" s="8" t="str">
        <f>F636&amp;" "&amp;G636</f>
        <v>1748 LEE AVE</v>
      </c>
      <c r="I636" s="4" t="s">
        <v>1521</v>
      </c>
      <c r="J636" s="3">
        <v>-123.32597855976201</v>
      </c>
      <c r="K636" s="2" t="s">
        <v>2008</v>
      </c>
    </row>
    <row r="637" spans="1:11" x14ac:dyDescent="0.35">
      <c r="A637" s="2" t="s">
        <v>646</v>
      </c>
      <c r="B637" s="6">
        <v>37405</v>
      </c>
      <c r="C637" s="6">
        <v>37425</v>
      </c>
      <c r="D637">
        <f>_xlfn.DAYS(C637,B637)</f>
        <v>20</v>
      </c>
      <c r="E637" s="2">
        <v>1</v>
      </c>
      <c r="F637" s="3">
        <v>1403</v>
      </c>
      <c r="G637" s="3" t="s">
        <v>919</v>
      </c>
      <c r="H637" s="8" t="str">
        <f>F637&amp;" "&amp;G637</f>
        <v>1403 ARM ST</v>
      </c>
      <c r="I637" s="3">
        <v>48.4413159337808</v>
      </c>
      <c r="J637" s="3">
        <v>-123.392776352577</v>
      </c>
      <c r="K637" s="2" t="s">
        <v>1582</v>
      </c>
    </row>
    <row r="638" spans="1:11" x14ac:dyDescent="0.35">
      <c r="A638" s="2" t="s">
        <v>647</v>
      </c>
      <c r="B638" s="6">
        <v>37316</v>
      </c>
      <c r="C638" s="6">
        <v>37446</v>
      </c>
      <c r="D638">
        <f>_xlfn.DAYS(C638,B638)</f>
        <v>130</v>
      </c>
      <c r="E638" s="2">
        <v>1</v>
      </c>
      <c r="F638" s="3">
        <v>1164</v>
      </c>
      <c r="G638" s="3" t="s">
        <v>750</v>
      </c>
      <c r="H638" s="8" t="str">
        <f>F638&amp;" "&amp;G638</f>
        <v>1164 PEMBROKE ST</v>
      </c>
      <c r="I638" s="4" t="s">
        <v>1522</v>
      </c>
      <c r="J638" s="3">
        <v>-123.350166572303</v>
      </c>
      <c r="K638" s="2" t="s">
        <v>2028</v>
      </c>
    </row>
    <row r="639" spans="1:11" ht="58" x14ac:dyDescent="0.35">
      <c r="A639" s="2" t="s">
        <v>648</v>
      </c>
      <c r="B639" s="6">
        <v>37312</v>
      </c>
      <c r="C639" s="6">
        <v>37428</v>
      </c>
      <c r="D639">
        <f>_xlfn.DAYS(C639,B639)</f>
        <v>116</v>
      </c>
      <c r="E639" s="2">
        <v>1</v>
      </c>
      <c r="F639" s="3">
        <v>940</v>
      </c>
      <c r="G639" s="3" t="s">
        <v>920</v>
      </c>
      <c r="H639" s="8" t="str">
        <f>F639&amp;" "&amp;G639</f>
        <v>940 HEYWOOD AVE</v>
      </c>
      <c r="I639" s="4" t="s">
        <v>1523</v>
      </c>
      <c r="J639" s="3">
        <v>-123.360167591202</v>
      </c>
      <c r="K639" s="2" t="s">
        <v>2029</v>
      </c>
    </row>
    <row r="640" spans="1:11" ht="87" x14ac:dyDescent="0.35">
      <c r="A640" s="2" t="s">
        <v>649</v>
      </c>
      <c r="B640" s="6">
        <v>37295</v>
      </c>
      <c r="C640" s="6">
        <v>37405</v>
      </c>
      <c r="D640">
        <f>_xlfn.DAYS(C640,B640)</f>
        <v>110</v>
      </c>
      <c r="E640" s="2">
        <v>1</v>
      </c>
      <c r="F640" s="3">
        <v>129</v>
      </c>
      <c r="G640" s="3" t="s">
        <v>736</v>
      </c>
      <c r="H640" s="8" t="str">
        <f>F640&amp;" "&amp;G640</f>
        <v>129 ONTARIO ST</v>
      </c>
      <c r="I640" s="4" t="s">
        <v>1524</v>
      </c>
      <c r="J640" s="3">
        <v>-123.381849636805</v>
      </c>
      <c r="K640" s="2" t="s">
        <v>2054</v>
      </c>
    </row>
    <row r="641" spans="1:11" ht="72.5" x14ac:dyDescent="0.35">
      <c r="A641" s="2" t="s">
        <v>650</v>
      </c>
      <c r="B641" s="6">
        <v>37287</v>
      </c>
      <c r="C641" s="6">
        <v>37370</v>
      </c>
      <c r="D641">
        <f>_xlfn.DAYS(C641,B641)</f>
        <v>83</v>
      </c>
      <c r="E641" s="2">
        <v>1</v>
      </c>
      <c r="F641" s="3">
        <v>112</v>
      </c>
      <c r="G641" s="3" t="s">
        <v>840</v>
      </c>
      <c r="H641" s="8" t="str">
        <f>F641&amp;" "&amp;G641</f>
        <v>112 MONTREAL ST</v>
      </c>
      <c r="I641" s="4" t="s">
        <v>1525</v>
      </c>
      <c r="J641" s="3">
        <v>-123.382856800757</v>
      </c>
      <c r="K641" s="2" t="s">
        <v>2030</v>
      </c>
    </row>
    <row r="642" spans="1:11" x14ac:dyDescent="0.35">
      <c r="A642" s="2" t="s">
        <v>651</v>
      </c>
      <c r="B642" s="6">
        <v>37273</v>
      </c>
      <c r="C642" s="6">
        <v>37384</v>
      </c>
      <c r="D642">
        <f>_xlfn.DAYS(C642,B642)</f>
        <v>111</v>
      </c>
      <c r="E642" s="2">
        <v>1</v>
      </c>
      <c r="F642" s="3">
        <v>312</v>
      </c>
      <c r="G642" s="3" t="s">
        <v>921</v>
      </c>
      <c r="H642" s="8" t="str">
        <f>F642&amp;" "&amp;G642</f>
        <v>312 MASTERS RD</v>
      </c>
      <c r="I642" s="4" t="s">
        <v>1526</v>
      </c>
      <c r="J642" s="3">
        <v>-123.34650077349799</v>
      </c>
      <c r="K642" s="2" t="s">
        <v>2031</v>
      </c>
    </row>
    <row r="643" spans="1:11" ht="87" x14ac:dyDescent="0.35">
      <c r="A643" s="2" t="s">
        <v>652</v>
      </c>
      <c r="B643" s="6">
        <v>37161</v>
      </c>
      <c r="C643" s="6">
        <v>37334</v>
      </c>
      <c r="D643">
        <f>_xlfn.DAYS(C643,B643)</f>
        <v>173</v>
      </c>
      <c r="E643" s="2">
        <v>1</v>
      </c>
      <c r="F643" s="3">
        <v>2569</v>
      </c>
      <c r="G643" s="3" t="s">
        <v>689</v>
      </c>
      <c r="H643" s="8" t="str">
        <f>F643&amp;" "&amp;G643</f>
        <v>2569 ASQUITH ST</v>
      </c>
      <c r="I643" s="4" t="s">
        <v>1527</v>
      </c>
      <c r="J643" s="3">
        <v>-123.340583350591</v>
      </c>
      <c r="K643" s="2" t="s">
        <v>2032</v>
      </c>
    </row>
    <row r="644" spans="1:11" x14ac:dyDescent="0.35">
      <c r="A644" s="2" t="s">
        <v>653</v>
      </c>
      <c r="B644" s="6">
        <v>37144</v>
      </c>
      <c r="C644" s="6">
        <v>44313</v>
      </c>
      <c r="D644">
        <f>_xlfn.DAYS(C644,B644)</f>
        <v>7169</v>
      </c>
      <c r="E644" s="2">
        <v>1</v>
      </c>
      <c r="F644" s="3">
        <v>614</v>
      </c>
      <c r="G644" s="3" t="s">
        <v>726</v>
      </c>
      <c r="H644" s="8" t="str">
        <f>F644&amp;" "&amp;G644</f>
        <v>614 DALLAS RD</v>
      </c>
      <c r="I644" s="4" t="s">
        <v>1528</v>
      </c>
      <c r="J644" s="3">
        <v>-123.372690269709</v>
      </c>
      <c r="K644" s="2" t="s">
        <v>2008</v>
      </c>
    </row>
    <row r="645" spans="1:11" ht="87" x14ac:dyDescent="0.35">
      <c r="A645" s="2" t="s">
        <v>654</v>
      </c>
      <c r="B645" s="6">
        <v>37113</v>
      </c>
      <c r="C645" s="6">
        <v>37440</v>
      </c>
      <c r="D645">
        <f>_xlfn.DAYS(C645,B645)</f>
        <v>327</v>
      </c>
      <c r="E645" s="2">
        <v>1</v>
      </c>
      <c r="F645" s="3">
        <v>515</v>
      </c>
      <c r="G645" s="3" t="s">
        <v>922</v>
      </c>
      <c r="H645" s="8" t="str">
        <f>F645&amp;" "&amp;G645</f>
        <v>515 SPRINGFIELD ST</v>
      </c>
      <c r="I645" s="4" t="s">
        <v>1529</v>
      </c>
      <c r="J645" s="3">
        <v>-123.38746778252199</v>
      </c>
      <c r="K645" s="2" t="s">
        <v>2033</v>
      </c>
    </row>
    <row r="646" spans="1:11" ht="43.5" x14ac:dyDescent="0.35">
      <c r="A646" s="2" t="s">
        <v>655</v>
      </c>
      <c r="B646" s="6">
        <v>37011</v>
      </c>
      <c r="C646" s="6">
        <v>42172</v>
      </c>
      <c r="D646">
        <f>_xlfn.DAYS(C646,B646)</f>
        <v>5161</v>
      </c>
      <c r="E646" s="2">
        <v>1</v>
      </c>
      <c r="F646" s="3">
        <v>875</v>
      </c>
      <c r="G646" s="3" t="s">
        <v>770</v>
      </c>
      <c r="H646" s="8" t="str">
        <f>F646&amp;" "&amp;G646</f>
        <v>875 RICHMOND AVE</v>
      </c>
      <c r="I646" s="4" t="s">
        <v>1530</v>
      </c>
      <c r="J646" s="3">
        <v>-123.33031147505299</v>
      </c>
      <c r="K646" s="2" t="s">
        <v>2034</v>
      </c>
    </row>
    <row r="647" spans="1:11" x14ac:dyDescent="0.35">
      <c r="A647" s="2" t="s">
        <v>656</v>
      </c>
      <c r="B647" s="6">
        <v>36810</v>
      </c>
      <c r="C647" s="6">
        <v>38219</v>
      </c>
      <c r="D647">
        <f>_xlfn.DAYS(C647,B647)</f>
        <v>1409</v>
      </c>
      <c r="E647" s="2">
        <v>1</v>
      </c>
      <c r="F647" s="3">
        <v>1420</v>
      </c>
      <c r="G647" s="3" t="s">
        <v>690</v>
      </c>
      <c r="H647" s="8" t="str">
        <f>F647&amp;" "&amp;G647</f>
        <v>1420 DENMAN ST</v>
      </c>
      <c r="I647" s="4" t="s">
        <v>1531</v>
      </c>
      <c r="J647" s="3">
        <v>-123.3420867304</v>
      </c>
      <c r="K647" s="2" t="s">
        <v>1582</v>
      </c>
    </row>
    <row r="648" spans="1:11" x14ac:dyDescent="0.35">
      <c r="A648" s="2" t="s">
        <v>657</v>
      </c>
      <c r="B648" s="6">
        <v>36714</v>
      </c>
      <c r="C648" s="6">
        <v>36872</v>
      </c>
      <c r="D648">
        <f>_xlfn.DAYS(C648,B648)</f>
        <v>158</v>
      </c>
      <c r="E648" s="2">
        <v>1</v>
      </c>
      <c r="F648" s="3">
        <v>97</v>
      </c>
      <c r="G648" s="3" t="s">
        <v>812</v>
      </c>
      <c r="H648" s="8" t="str">
        <f>F648&amp;" "&amp;G648</f>
        <v>97 COOK ST</v>
      </c>
      <c r="I648" s="4" t="s">
        <v>1532</v>
      </c>
      <c r="J648" s="3">
        <v>-123.357189749423</v>
      </c>
      <c r="K648" s="2" t="s">
        <v>2035</v>
      </c>
    </row>
    <row r="649" spans="1:11" x14ac:dyDescent="0.35">
      <c r="A649" s="2" t="s">
        <v>658</v>
      </c>
      <c r="B649" s="6">
        <v>36697</v>
      </c>
      <c r="C649" s="6">
        <v>36852</v>
      </c>
      <c r="D649">
        <f>_xlfn.DAYS(C649,B649)</f>
        <v>155</v>
      </c>
      <c r="E649" s="2">
        <v>1</v>
      </c>
      <c r="F649" s="3">
        <v>1929</v>
      </c>
      <c r="G649" s="3" t="s">
        <v>834</v>
      </c>
      <c r="H649" s="8" t="str">
        <f>F649&amp;" "&amp;G649</f>
        <v>1929 ASHGROVE ST</v>
      </c>
      <c r="I649" s="4" t="s">
        <v>1533</v>
      </c>
      <c r="J649" s="3">
        <v>-123.331305803871</v>
      </c>
      <c r="K649" s="2" t="s">
        <v>2008</v>
      </c>
    </row>
    <row r="650" spans="1:11" x14ac:dyDescent="0.35">
      <c r="A650" s="2" t="s">
        <v>659</v>
      </c>
      <c r="B650" s="6">
        <v>36693</v>
      </c>
      <c r="C650" s="6">
        <v>36875</v>
      </c>
      <c r="D650">
        <f>_xlfn.DAYS(C650,B650)</f>
        <v>182</v>
      </c>
      <c r="E650" s="2">
        <v>1</v>
      </c>
      <c r="F650" s="3">
        <v>638</v>
      </c>
      <c r="G650" s="3" t="s">
        <v>878</v>
      </c>
      <c r="H650" s="8" t="str">
        <f>F650&amp;" "&amp;G650</f>
        <v>638 BATTERY ST</v>
      </c>
      <c r="I650" s="4" t="s">
        <v>1534</v>
      </c>
      <c r="J650" s="3">
        <v>-123.371014890767</v>
      </c>
      <c r="K650" s="2" t="s">
        <v>2036</v>
      </c>
    </row>
    <row r="651" spans="1:11" x14ac:dyDescent="0.35">
      <c r="A651" s="2" t="s">
        <v>660</v>
      </c>
      <c r="B651" s="6">
        <v>36690</v>
      </c>
      <c r="C651" s="6">
        <v>38483</v>
      </c>
      <c r="D651">
        <f>_xlfn.DAYS(C651,B651)</f>
        <v>1793</v>
      </c>
      <c r="E651" s="2">
        <v>1</v>
      </c>
      <c r="F651" s="3">
        <v>1156</v>
      </c>
      <c r="G651" s="3" t="s">
        <v>869</v>
      </c>
      <c r="H651" s="8" t="str">
        <f>F651&amp;" "&amp;G651</f>
        <v>1156 CHAPMAN ST</v>
      </c>
      <c r="I651" s="4" t="s">
        <v>1535</v>
      </c>
      <c r="J651" s="3">
        <v>-123.35457453419799</v>
      </c>
      <c r="K651" s="2" t="s">
        <v>2026</v>
      </c>
    </row>
    <row r="652" spans="1:11" ht="116" x14ac:dyDescent="0.35">
      <c r="A652" s="2" t="s">
        <v>661</v>
      </c>
      <c r="B652" s="6">
        <v>36550</v>
      </c>
      <c r="C652" s="6">
        <v>40178</v>
      </c>
      <c r="D652">
        <f>_xlfn.DAYS(C652,B652)</f>
        <v>3628</v>
      </c>
      <c r="E652" s="2">
        <v>1</v>
      </c>
      <c r="F652" s="3">
        <v>1907</v>
      </c>
      <c r="G652" s="3" t="s">
        <v>909</v>
      </c>
      <c r="H652" s="8" t="str">
        <f>F652&amp;" "&amp;G652</f>
        <v>1907 LEIGHTON RD</v>
      </c>
      <c r="I652" s="4" t="s">
        <v>1536</v>
      </c>
      <c r="J652" s="3">
        <v>-123.325624333093</v>
      </c>
      <c r="K652" s="2" t="s">
        <v>2053</v>
      </c>
    </row>
    <row r="653" spans="1:11" x14ac:dyDescent="0.35">
      <c r="A653" s="2" t="s">
        <v>662</v>
      </c>
      <c r="B653" s="6">
        <v>36524</v>
      </c>
      <c r="C653" s="6">
        <v>37405</v>
      </c>
      <c r="D653">
        <f>_xlfn.DAYS(C653,B653)</f>
        <v>881</v>
      </c>
      <c r="E653" s="2">
        <v>1</v>
      </c>
      <c r="F653" s="3">
        <v>559</v>
      </c>
      <c r="G653" s="3" t="s">
        <v>913</v>
      </c>
      <c r="H653" s="8" t="str">
        <f>F653&amp;" "&amp;G653</f>
        <v>559 MICHIGAN ST</v>
      </c>
      <c r="I653" s="4" t="s">
        <v>1537</v>
      </c>
      <c r="J653" s="3">
        <v>-123.37056628373</v>
      </c>
      <c r="K653" s="2" t="s">
        <v>2037</v>
      </c>
    </row>
    <row r="654" spans="1:11" x14ac:dyDescent="0.35">
      <c r="A654" s="2" t="s">
        <v>663</v>
      </c>
      <c r="B654" s="6">
        <v>36202</v>
      </c>
      <c r="C654" s="6">
        <v>36479</v>
      </c>
      <c r="D654">
        <f>_xlfn.DAYS(C654,B654)</f>
        <v>277</v>
      </c>
      <c r="E654" s="2">
        <v>1</v>
      </c>
      <c r="F654" s="3">
        <v>1244</v>
      </c>
      <c r="G654" s="3" t="s">
        <v>923</v>
      </c>
      <c r="H654" s="8" t="str">
        <f>F654&amp;" "&amp;G654</f>
        <v>1244 OXFORD ST</v>
      </c>
      <c r="I654" s="4" t="s">
        <v>1538</v>
      </c>
      <c r="J654" s="3">
        <v>-123.350583224562</v>
      </c>
      <c r="K654" s="2" t="s">
        <v>2038</v>
      </c>
    </row>
    <row r="655" spans="1:11" x14ac:dyDescent="0.35">
      <c r="A655" s="2" t="s">
        <v>664</v>
      </c>
      <c r="B655" s="6">
        <v>36159</v>
      </c>
      <c r="C655" s="6">
        <v>36234</v>
      </c>
      <c r="D655">
        <f>_xlfn.DAYS(C655,B655)</f>
        <v>75</v>
      </c>
      <c r="E655" s="2">
        <v>1</v>
      </c>
      <c r="F655" s="3">
        <v>1631</v>
      </c>
      <c r="G655" s="3" t="s">
        <v>801</v>
      </c>
      <c r="H655" s="8" t="str">
        <f>F655&amp;" "&amp;G655</f>
        <v>1631 MYRTLE AVE</v>
      </c>
      <c r="I655" s="4" t="s">
        <v>1539</v>
      </c>
      <c r="J655" s="3">
        <v>-123.33622725398401</v>
      </c>
      <c r="K655" s="2" t="s">
        <v>2008</v>
      </c>
    </row>
    <row r="656" spans="1:11" x14ac:dyDescent="0.35">
      <c r="A656" s="2" t="s">
        <v>665</v>
      </c>
      <c r="B656" s="6">
        <v>36090</v>
      </c>
      <c r="C656" s="6">
        <v>36187</v>
      </c>
      <c r="D656">
        <f>_xlfn.DAYS(C656,B656)</f>
        <v>97</v>
      </c>
      <c r="E656" s="2">
        <v>1</v>
      </c>
      <c r="F656" s="3">
        <v>2723</v>
      </c>
      <c r="G656" s="3" t="s">
        <v>683</v>
      </c>
      <c r="H656" s="8" t="str">
        <f>F656&amp;" "&amp;G656</f>
        <v>2723 MOUNT STEPHEN AVE</v>
      </c>
      <c r="I656" s="4" t="s">
        <v>1540</v>
      </c>
      <c r="J656" s="3">
        <v>-123.34743994077</v>
      </c>
      <c r="K656" s="2" t="s">
        <v>1802</v>
      </c>
    </row>
    <row r="657" spans="1:11" x14ac:dyDescent="0.35">
      <c r="A657" s="2" t="s">
        <v>666</v>
      </c>
      <c r="B657" s="6">
        <v>35996</v>
      </c>
      <c r="C657" s="6">
        <v>36103</v>
      </c>
      <c r="D657">
        <f>_xlfn.DAYS(C657,B657)</f>
        <v>107</v>
      </c>
      <c r="E657" s="2">
        <v>1</v>
      </c>
      <c r="F657" s="3">
        <v>337</v>
      </c>
      <c r="G657" s="3" t="s">
        <v>921</v>
      </c>
      <c r="H657" s="8" t="str">
        <f>F657&amp;" "&amp;G657</f>
        <v>337 MASTERS RD</v>
      </c>
      <c r="I657" s="4" t="s">
        <v>1541</v>
      </c>
      <c r="J657" s="3">
        <v>-123.346013110434</v>
      </c>
      <c r="K657" s="2" t="s">
        <v>2039</v>
      </c>
    </row>
    <row r="658" spans="1:11" ht="87" x14ac:dyDescent="0.35">
      <c r="A658" s="2" t="s">
        <v>667</v>
      </c>
      <c r="B658" s="6">
        <v>35963</v>
      </c>
      <c r="C658" s="6">
        <v>36244</v>
      </c>
      <c r="D658">
        <f>_xlfn.DAYS(C658,B658)</f>
        <v>281</v>
      </c>
      <c r="E658" s="2">
        <v>1</v>
      </c>
      <c r="F658" s="3">
        <v>160</v>
      </c>
      <c r="G658" s="3" t="s">
        <v>924</v>
      </c>
      <c r="H658" s="8" t="str">
        <f>F658&amp;" "&amp;G658</f>
        <v>160 RENDALL ST</v>
      </c>
      <c r="I658" s="4" t="s">
        <v>1542</v>
      </c>
      <c r="J658" s="3">
        <v>-123.376989878644</v>
      </c>
      <c r="K658" s="2" t="s">
        <v>2040</v>
      </c>
    </row>
    <row r="659" spans="1:11" x14ac:dyDescent="0.35">
      <c r="A659" s="2" t="s">
        <v>668</v>
      </c>
      <c r="B659" s="6">
        <v>35944</v>
      </c>
      <c r="C659" s="6">
        <v>36025</v>
      </c>
      <c r="D659">
        <f>_xlfn.DAYS(C659,B659)</f>
        <v>81</v>
      </c>
      <c r="E659" s="2">
        <v>1</v>
      </c>
      <c r="F659" s="3">
        <v>2581</v>
      </c>
      <c r="G659" s="3" t="s">
        <v>759</v>
      </c>
      <c r="H659" s="8" t="str">
        <f>F659&amp;" "&amp;G659</f>
        <v>2581 BLACKWOOD ST</v>
      </c>
      <c r="I659" s="4" t="s">
        <v>1543</v>
      </c>
      <c r="J659" s="3">
        <v>-123.35278835256899</v>
      </c>
      <c r="K659" s="2" t="s">
        <v>2041</v>
      </c>
    </row>
    <row r="660" spans="1:11" x14ac:dyDescent="0.35">
      <c r="A660" s="2" t="s">
        <v>669</v>
      </c>
      <c r="B660" s="6">
        <v>35842</v>
      </c>
      <c r="C660" s="6">
        <v>36537</v>
      </c>
      <c r="D660">
        <f>_xlfn.DAYS(C660,B660)</f>
        <v>695</v>
      </c>
      <c r="E660" s="2">
        <v>1</v>
      </c>
      <c r="F660" s="3">
        <v>949</v>
      </c>
      <c r="G660" s="3" t="s">
        <v>925</v>
      </c>
      <c r="H660" s="8" t="str">
        <f>F660&amp;" "&amp;G660</f>
        <v>949 MEARES ST</v>
      </c>
      <c r="I660" s="4" t="s">
        <v>1544</v>
      </c>
      <c r="J660" s="3">
        <v>-123.357640213252</v>
      </c>
      <c r="K660" s="2" t="s">
        <v>2042</v>
      </c>
    </row>
    <row r="661" spans="1:11" x14ac:dyDescent="0.35">
      <c r="A661" s="2" t="s">
        <v>670</v>
      </c>
      <c r="B661" s="6">
        <v>35829</v>
      </c>
      <c r="C661" s="6">
        <v>35956</v>
      </c>
      <c r="D661">
        <f>_xlfn.DAYS(C661,B661)</f>
        <v>127</v>
      </c>
      <c r="E661" s="2">
        <v>1</v>
      </c>
      <c r="F661" s="3">
        <v>538</v>
      </c>
      <c r="G661" s="3" t="s">
        <v>926</v>
      </c>
      <c r="H661" s="8" t="str">
        <f>F661&amp;" "&amp;G661</f>
        <v>538 SUMAS ST</v>
      </c>
      <c r="I661" s="3">
        <v>48.443157562346499</v>
      </c>
      <c r="J661" s="3">
        <v>-123.373178055444</v>
      </c>
      <c r="K661" s="2" t="s">
        <v>2043</v>
      </c>
    </row>
    <row r="662" spans="1:11" x14ac:dyDescent="0.35">
      <c r="A662" s="2" t="s">
        <v>448</v>
      </c>
      <c r="B662" s="6">
        <v>40912</v>
      </c>
      <c r="C662" s="6">
        <v>41018</v>
      </c>
      <c r="D662">
        <f>_xlfn.DAYS(C662,B662)</f>
        <v>106</v>
      </c>
      <c r="E662" s="2">
        <v>1</v>
      </c>
      <c r="F662" s="3">
        <v>39</v>
      </c>
      <c r="G662" s="3" t="s">
        <v>789</v>
      </c>
      <c r="H662" s="8" t="str">
        <f>F662&amp;" "&amp;G662</f>
        <v>39 GOVERNMENT ST</v>
      </c>
      <c r="I662" s="4" t="s">
        <v>1220</v>
      </c>
      <c r="J662" s="3">
        <v>-123.372633492277</v>
      </c>
      <c r="K662" s="2" t="s">
        <v>1569</v>
      </c>
    </row>
    <row r="663" spans="1:11" x14ac:dyDescent="0.35">
      <c r="A663" s="2" t="s">
        <v>672</v>
      </c>
      <c r="B663" s="6">
        <v>35663</v>
      </c>
      <c r="C663" s="6">
        <v>35746</v>
      </c>
      <c r="D663">
        <f>_xlfn.DAYS(C663,B663)</f>
        <v>83</v>
      </c>
      <c r="E663" s="2">
        <v>1</v>
      </c>
      <c r="F663" s="3">
        <v>624</v>
      </c>
      <c r="G663" s="3" t="s">
        <v>783</v>
      </c>
      <c r="H663" s="8" t="str">
        <f>F663&amp;" "&amp;G663</f>
        <v>624 LANGFORD ST</v>
      </c>
      <c r="I663" s="4" t="s">
        <v>1546</v>
      </c>
      <c r="J663" s="3">
        <v>-123.38992291901199</v>
      </c>
      <c r="K663" s="2" t="s">
        <v>2045</v>
      </c>
    </row>
    <row r="664" spans="1:11" x14ac:dyDescent="0.35">
      <c r="A664" s="2" t="s">
        <v>90</v>
      </c>
      <c r="B664" s="6">
        <v>44442</v>
      </c>
      <c r="C664" s="6">
        <v>45040</v>
      </c>
      <c r="D664">
        <f>_xlfn.DAYS(C664,B664)</f>
        <v>598</v>
      </c>
      <c r="E664" s="2">
        <v>1</v>
      </c>
      <c r="F664" s="3">
        <v>44</v>
      </c>
      <c r="G664" s="3" t="s">
        <v>694</v>
      </c>
      <c r="H664" s="8" t="str">
        <f>F664&amp;" "&amp;G664</f>
        <v>44 LEWIS ST</v>
      </c>
      <c r="I664" s="4" t="s">
        <v>1004</v>
      </c>
      <c r="J664" s="3">
        <v>-123.37740156346</v>
      </c>
      <c r="K664" s="2" t="s">
        <v>1624</v>
      </c>
    </row>
    <row r="665" spans="1:11" x14ac:dyDescent="0.35">
      <c r="A665" s="2" t="s">
        <v>587</v>
      </c>
      <c r="B665" s="6">
        <v>39372</v>
      </c>
      <c r="C665" s="6">
        <v>39751</v>
      </c>
      <c r="D665">
        <f>_xlfn.DAYS(C665,B665)</f>
        <v>379</v>
      </c>
      <c r="E665" s="2">
        <v>1</v>
      </c>
      <c r="F665" s="3">
        <v>44</v>
      </c>
      <c r="G665" s="3" t="s">
        <v>694</v>
      </c>
      <c r="H665" s="8" t="str">
        <f>F665&amp;" "&amp;G665</f>
        <v>44 LEWIS ST</v>
      </c>
      <c r="I665" s="4" t="s">
        <v>1004</v>
      </c>
      <c r="J665" s="3">
        <v>-123.37740156346</v>
      </c>
      <c r="K665" s="2" t="s">
        <v>1983</v>
      </c>
    </row>
    <row r="666" spans="1:11" x14ac:dyDescent="0.35">
      <c r="A666" s="2" t="s">
        <v>675</v>
      </c>
      <c r="B666" s="6">
        <v>35632</v>
      </c>
      <c r="C666" s="6">
        <v>36360</v>
      </c>
      <c r="D666">
        <f>_xlfn.DAYS(C666,B666)</f>
        <v>728</v>
      </c>
      <c r="E666" s="2">
        <v>1</v>
      </c>
      <c r="F666" s="3">
        <v>2322</v>
      </c>
      <c r="G666" s="3" t="s">
        <v>704</v>
      </c>
      <c r="H666" s="8" t="str">
        <f>F666&amp;" "&amp;G666</f>
        <v>2322 VANCOUVER ST</v>
      </c>
      <c r="I666" s="4" t="s">
        <v>1547</v>
      </c>
      <c r="J666" s="3">
        <v>-123.355618694778</v>
      </c>
      <c r="K666" s="2" t="s">
        <v>2047</v>
      </c>
    </row>
    <row r="667" spans="1:11" x14ac:dyDescent="0.35">
      <c r="A667" s="2" t="s">
        <v>677</v>
      </c>
      <c r="B667" s="6">
        <v>35549</v>
      </c>
      <c r="C667" s="6">
        <v>35858</v>
      </c>
      <c r="D667">
        <f>_xlfn.DAYS(C667,B667)</f>
        <v>309</v>
      </c>
      <c r="E667" s="2">
        <v>1</v>
      </c>
      <c r="F667" s="3">
        <v>1149</v>
      </c>
      <c r="G667" s="3" t="s">
        <v>794</v>
      </c>
      <c r="H667" s="8" t="str">
        <f>F667&amp;" "&amp;G667</f>
        <v>1149 GRANT ST</v>
      </c>
      <c r="I667" s="4" t="s">
        <v>1548</v>
      </c>
      <c r="J667" s="3">
        <v>-123.351042955929</v>
      </c>
      <c r="K667" s="2" t="s">
        <v>1802</v>
      </c>
    </row>
    <row r="668" spans="1:11" ht="87" x14ac:dyDescent="0.35">
      <c r="A668" s="2" t="s">
        <v>676</v>
      </c>
      <c r="B668" s="6">
        <v>35628</v>
      </c>
      <c r="C668" s="6">
        <v>35759</v>
      </c>
      <c r="D668">
        <f>_xlfn.DAYS(C668,B668)</f>
        <v>131</v>
      </c>
      <c r="E668" s="2">
        <v>1</v>
      </c>
      <c r="F668" s="3">
        <v>636</v>
      </c>
      <c r="G668" s="3" t="s">
        <v>783</v>
      </c>
      <c r="H668" s="8" t="str">
        <f>F668&amp;" "&amp;G668</f>
        <v>636 LANGFORD ST</v>
      </c>
      <c r="I668" s="4" t="s">
        <v>1068</v>
      </c>
      <c r="J668" s="3">
        <v>-123.39033456097501</v>
      </c>
      <c r="K668" s="2" t="s">
        <v>2048</v>
      </c>
    </row>
    <row r="669" spans="1:11" x14ac:dyDescent="0.35">
      <c r="A669" s="2" t="s">
        <v>678</v>
      </c>
      <c r="B669" s="6">
        <v>35522</v>
      </c>
      <c r="C669" s="6">
        <v>35669</v>
      </c>
      <c r="D669">
        <f>_xlfn.DAYS(C669,B669)</f>
        <v>147</v>
      </c>
      <c r="E669" s="2">
        <v>1</v>
      </c>
      <c r="F669" s="3">
        <v>2919</v>
      </c>
      <c r="G669" s="3" t="s">
        <v>928</v>
      </c>
      <c r="H669" s="8" t="str">
        <f>F669&amp;" "&amp;G669</f>
        <v>2919 GLASGOW ST</v>
      </c>
      <c r="I669" s="4" t="s">
        <v>1549</v>
      </c>
      <c r="J669" s="3">
        <v>-123.361150373295</v>
      </c>
      <c r="K669" s="2" t="s">
        <v>2049</v>
      </c>
    </row>
    <row r="670" spans="1:11" ht="43.5" x14ac:dyDescent="0.35">
      <c r="A670" s="2" t="s">
        <v>679</v>
      </c>
      <c r="B670" s="6">
        <v>35446</v>
      </c>
      <c r="C670" s="6">
        <v>35780</v>
      </c>
      <c r="D670">
        <f>_xlfn.DAYS(C670,B670)</f>
        <v>334</v>
      </c>
      <c r="E670" s="2">
        <v>1</v>
      </c>
      <c r="F670" s="3">
        <v>3031</v>
      </c>
      <c r="G670" s="3" t="s">
        <v>929</v>
      </c>
      <c r="H670" s="8" t="str">
        <f>F670&amp;" "&amp;G670</f>
        <v>3031 WASHINGTON AVE</v>
      </c>
      <c r="I670" s="4" t="s">
        <v>1550</v>
      </c>
      <c r="J670" s="3">
        <v>-123.381044925605</v>
      </c>
      <c r="K670" s="2" t="s">
        <v>2050</v>
      </c>
    </row>
    <row r="671" spans="1:11" x14ac:dyDescent="0.35">
      <c r="A671" s="2" t="s">
        <v>680</v>
      </c>
      <c r="B671" s="6">
        <v>35347</v>
      </c>
      <c r="C671" s="6">
        <v>38537</v>
      </c>
      <c r="D671">
        <f>_xlfn.DAYS(C671,B671)</f>
        <v>3190</v>
      </c>
      <c r="E671" s="2">
        <v>1</v>
      </c>
      <c r="F671" s="3">
        <v>337</v>
      </c>
      <c r="G671" s="3" t="s">
        <v>770</v>
      </c>
      <c r="H671" s="8" t="str">
        <f>F671&amp;" "&amp;G671</f>
        <v>337 RICHMOND AVE</v>
      </c>
      <c r="I671" s="4" t="s">
        <v>1551</v>
      </c>
      <c r="J671" s="3">
        <v>-123.329958611279</v>
      </c>
      <c r="K671" s="2" t="s">
        <v>2051</v>
      </c>
    </row>
    <row r="672" spans="1:11" x14ac:dyDescent="0.35">
      <c r="A672" s="2" t="s">
        <v>583</v>
      </c>
      <c r="B672" s="6">
        <v>39395</v>
      </c>
      <c r="C672" s="6">
        <v>39539</v>
      </c>
      <c r="D672">
        <f>_xlfn.DAYS(C672,B672)</f>
        <v>144</v>
      </c>
      <c r="E672" s="2">
        <v>1</v>
      </c>
      <c r="F672" s="3">
        <v>66</v>
      </c>
      <c r="G672" s="3" t="s">
        <v>772</v>
      </c>
      <c r="H672" s="8" t="str">
        <f>F672&amp;" "&amp;G672</f>
        <v>66 WELLINGTON AVE</v>
      </c>
      <c r="I672" s="4" t="s">
        <v>1043</v>
      </c>
      <c r="J672" s="3">
        <v>-123.353173523308</v>
      </c>
      <c r="K672" s="2" t="s">
        <v>1979</v>
      </c>
    </row>
    <row r="673" spans="8:11" x14ac:dyDescent="0.35">
      <c r="H673"/>
      <c r="K673"/>
    </row>
    <row r="674" spans="8:11" x14ac:dyDescent="0.35">
      <c r="H674"/>
      <c r="K674"/>
    </row>
    <row r="675" spans="8:11" x14ac:dyDescent="0.35">
      <c r="H675"/>
      <c r="K675"/>
    </row>
    <row r="676" spans="8:11" x14ac:dyDescent="0.35">
      <c r="H676"/>
      <c r="K676"/>
    </row>
    <row r="677" spans="8:11" x14ac:dyDescent="0.35">
      <c r="H677"/>
      <c r="K677"/>
    </row>
    <row r="678" spans="8:11" x14ac:dyDescent="0.35">
      <c r="H678"/>
      <c r="K678"/>
    </row>
    <row r="679" spans="8:11" x14ac:dyDescent="0.35">
      <c r="H679"/>
      <c r="K679"/>
    </row>
    <row r="680" spans="8:11" x14ac:dyDescent="0.35">
      <c r="H680"/>
      <c r="K680"/>
    </row>
    <row r="681" spans="8:11" x14ac:dyDescent="0.35">
      <c r="H681"/>
      <c r="K681"/>
    </row>
    <row r="682" spans="8:11" x14ac:dyDescent="0.35">
      <c r="H682"/>
      <c r="K682"/>
    </row>
    <row r="683" spans="8:11" x14ac:dyDescent="0.35">
      <c r="H683"/>
      <c r="K683"/>
    </row>
    <row r="684" spans="8:11" x14ac:dyDescent="0.35">
      <c r="H684"/>
      <c r="K684"/>
    </row>
    <row r="685" spans="8:11" x14ac:dyDescent="0.35">
      <c r="H685"/>
      <c r="K685"/>
    </row>
    <row r="686" spans="8:11" x14ac:dyDescent="0.35">
      <c r="H686"/>
      <c r="K686"/>
    </row>
    <row r="687" spans="8:11" x14ac:dyDescent="0.35">
      <c r="H687"/>
      <c r="K687"/>
    </row>
    <row r="688" spans="8:11" x14ac:dyDescent="0.35">
      <c r="H688"/>
      <c r="K688"/>
    </row>
    <row r="689" spans="8:11" x14ac:dyDescent="0.35">
      <c r="H689"/>
      <c r="K689"/>
    </row>
    <row r="690" spans="8:11" x14ac:dyDescent="0.35">
      <c r="H690"/>
      <c r="K690"/>
    </row>
    <row r="691" spans="8:11" x14ac:dyDescent="0.35">
      <c r="H691"/>
      <c r="K691"/>
    </row>
    <row r="692" spans="8:11" x14ac:dyDescent="0.35">
      <c r="H692"/>
      <c r="K692"/>
    </row>
    <row r="693" spans="8:11" x14ac:dyDescent="0.35">
      <c r="H693"/>
      <c r="K693"/>
    </row>
    <row r="694" spans="8:11" x14ac:dyDescent="0.35">
      <c r="H694"/>
      <c r="K694"/>
    </row>
    <row r="695" spans="8:11" x14ac:dyDescent="0.35">
      <c r="H695"/>
      <c r="K695"/>
    </row>
    <row r="696" spans="8:11" x14ac:dyDescent="0.35">
      <c r="H696"/>
      <c r="K696"/>
    </row>
    <row r="697" spans="8:11" x14ac:dyDescent="0.35">
      <c r="H697"/>
      <c r="K697"/>
    </row>
    <row r="698" spans="8:11" x14ac:dyDescent="0.35">
      <c r="H698"/>
      <c r="K698"/>
    </row>
    <row r="699" spans="8:11" x14ac:dyDescent="0.35">
      <c r="H699"/>
      <c r="K699"/>
    </row>
    <row r="700" spans="8:11" x14ac:dyDescent="0.35">
      <c r="H700"/>
      <c r="K700"/>
    </row>
    <row r="701" spans="8:11" x14ac:dyDescent="0.35">
      <c r="H701"/>
      <c r="K701"/>
    </row>
    <row r="702" spans="8:11" x14ac:dyDescent="0.35">
      <c r="H702"/>
      <c r="K702"/>
    </row>
    <row r="703" spans="8:11" x14ac:dyDescent="0.35">
      <c r="H703"/>
      <c r="K703"/>
    </row>
    <row r="704" spans="8:11" x14ac:dyDescent="0.35">
      <c r="H704"/>
      <c r="K704"/>
    </row>
    <row r="705" spans="8:11" x14ac:dyDescent="0.35">
      <c r="H705"/>
      <c r="K705"/>
    </row>
    <row r="706" spans="8:11" x14ac:dyDescent="0.35">
      <c r="H706"/>
      <c r="K706"/>
    </row>
    <row r="707" spans="8:11" x14ac:dyDescent="0.35">
      <c r="H707"/>
      <c r="K707"/>
    </row>
    <row r="708" spans="8:11" x14ac:dyDescent="0.35">
      <c r="H708"/>
      <c r="K708"/>
    </row>
    <row r="709" spans="8:11" x14ac:dyDescent="0.35">
      <c r="H709"/>
      <c r="K709"/>
    </row>
    <row r="710" spans="8:11" x14ac:dyDescent="0.35">
      <c r="H710"/>
      <c r="K710"/>
    </row>
    <row r="711" spans="8:11" x14ac:dyDescent="0.35">
      <c r="H711"/>
      <c r="K711"/>
    </row>
    <row r="712" spans="8:11" x14ac:dyDescent="0.35">
      <c r="H712"/>
      <c r="K712"/>
    </row>
    <row r="713" spans="8:11" x14ac:dyDescent="0.35">
      <c r="H713"/>
      <c r="K713"/>
    </row>
    <row r="714" spans="8:11" x14ac:dyDescent="0.35">
      <c r="H714"/>
      <c r="K714"/>
    </row>
    <row r="715" spans="8:11" x14ac:dyDescent="0.35">
      <c r="H715"/>
      <c r="K715"/>
    </row>
    <row r="716" spans="8:11" x14ac:dyDescent="0.35">
      <c r="H716"/>
      <c r="K716"/>
    </row>
    <row r="717" spans="8:11" x14ac:dyDescent="0.35">
      <c r="H717"/>
      <c r="K717"/>
    </row>
    <row r="718" spans="8:11" x14ac:dyDescent="0.35">
      <c r="H718"/>
      <c r="K718"/>
    </row>
    <row r="719" spans="8:11" x14ac:dyDescent="0.35">
      <c r="H719"/>
      <c r="K719"/>
    </row>
    <row r="720" spans="8:11" x14ac:dyDescent="0.35">
      <c r="H720"/>
      <c r="K720"/>
    </row>
    <row r="721" spans="8:11" x14ac:dyDescent="0.35">
      <c r="H721"/>
      <c r="K721"/>
    </row>
    <row r="722" spans="8:11" x14ac:dyDescent="0.35">
      <c r="H722"/>
      <c r="K722"/>
    </row>
    <row r="723" spans="8:11" x14ac:dyDescent="0.35">
      <c r="H723"/>
      <c r="K723"/>
    </row>
    <row r="724" spans="8:11" x14ac:dyDescent="0.35">
      <c r="H724"/>
      <c r="K724"/>
    </row>
    <row r="725" spans="8:11" x14ac:dyDescent="0.35">
      <c r="H725"/>
      <c r="K725"/>
    </row>
    <row r="726" spans="8:11" x14ac:dyDescent="0.35">
      <c r="H726"/>
      <c r="K726"/>
    </row>
    <row r="727" spans="8:11" x14ac:dyDescent="0.35">
      <c r="H727"/>
      <c r="K727"/>
    </row>
    <row r="728" spans="8:11" x14ac:dyDescent="0.35">
      <c r="H728"/>
      <c r="K728"/>
    </row>
    <row r="729" spans="8:11" x14ac:dyDescent="0.35">
      <c r="H729"/>
      <c r="K729"/>
    </row>
    <row r="730" spans="8:11" x14ac:dyDescent="0.35">
      <c r="H730"/>
      <c r="K730"/>
    </row>
    <row r="731" spans="8:11" x14ac:dyDescent="0.35">
      <c r="H731"/>
      <c r="K731"/>
    </row>
    <row r="732" spans="8:11" x14ac:dyDescent="0.35">
      <c r="H732"/>
      <c r="K732"/>
    </row>
    <row r="733" spans="8:11" x14ac:dyDescent="0.35">
      <c r="H733"/>
      <c r="K733"/>
    </row>
    <row r="734" spans="8:11" x14ac:dyDescent="0.35">
      <c r="H734"/>
      <c r="K734"/>
    </row>
    <row r="735" spans="8:11" x14ac:dyDescent="0.35">
      <c r="H735"/>
      <c r="K735"/>
    </row>
    <row r="736" spans="8:11" x14ac:dyDescent="0.35">
      <c r="H736"/>
      <c r="K736"/>
    </row>
    <row r="737" spans="8:11" x14ac:dyDescent="0.35">
      <c r="H737"/>
      <c r="K737"/>
    </row>
    <row r="738" spans="8:11" x14ac:dyDescent="0.35">
      <c r="H738"/>
      <c r="K738"/>
    </row>
    <row r="739" spans="8:11" x14ac:dyDescent="0.35">
      <c r="H739"/>
      <c r="K739"/>
    </row>
    <row r="740" spans="8:11" x14ac:dyDescent="0.35">
      <c r="H740"/>
      <c r="K740"/>
    </row>
    <row r="741" spans="8:11" x14ac:dyDescent="0.35">
      <c r="H741"/>
      <c r="K741"/>
    </row>
    <row r="742" spans="8:11" x14ac:dyDescent="0.35">
      <c r="H742"/>
      <c r="K742"/>
    </row>
    <row r="743" spans="8:11" x14ac:dyDescent="0.35">
      <c r="H743"/>
      <c r="K743"/>
    </row>
    <row r="744" spans="8:11" x14ac:dyDescent="0.35">
      <c r="H744"/>
      <c r="K744"/>
    </row>
    <row r="745" spans="8:11" x14ac:dyDescent="0.35">
      <c r="H745"/>
      <c r="K745"/>
    </row>
    <row r="746" spans="8:11" x14ac:dyDescent="0.35">
      <c r="H746"/>
      <c r="K746"/>
    </row>
    <row r="747" spans="8:11" x14ac:dyDescent="0.35">
      <c r="H747"/>
      <c r="K747"/>
    </row>
    <row r="748" spans="8:11" x14ac:dyDescent="0.35">
      <c r="H748"/>
      <c r="K748"/>
    </row>
    <row r="749" spans="8:11" x14ac:dyDescent="0.35">
      <c r="H749"/>
      <c r="K749"/>
    </row>
    <row r="750" spans="8:11" x14ac:dyDescent="0.35">
      <c r="H750"/>
      <c r="K750"/>
    </row>
    <row r="751" spans="8:11" x14ac:dyDescent="0.35">
      <c r="H751"/>
      <c r="K751"/>
    </row>
    <row r="752" spans="8:11" x14ac:dyDescent="0.35">
      <c r="H752"/>
      <c r="K752"/>
    </row>
    <row r="753" spans="8:11" x14ac:dyDescent="0.35">
      <c r="H753"/>
      <c r="K753"/>
    </row>
    <row r="754" spans="8:11" x14ac:dyDescent="0.35">
      <c r="H754"/>
      <c r="K754"/>
    </row>
    <row r="755" spans="8:11" x14ac:dyDescent="0.35">
      <c r="H755"/>
      <c r="K755"/>
    </row>
    <row r="756" spans="8:11" x14ac:dyDescent="0.35">
      <c r="H756"/>
      <c r="K756"/>
    </row>
    <row r="757" spans="8:11" x14ac:dyDescent="0.35">
      <c r="H757"/>
      <c r="K757"/>
    </row>
    <row r="758" spans="8:11" x14ac:dyDescent="0.35">
      <c r="H758"/>
      <c r="K758"/>
    </row>
    <row r="759" spans="8:11" x14ac:dyDescent="0.35">
      <c r="H759"/>
      <c r="K759"/>
    </row>
    <row r="760" spans="8:11" x14ac:dyDescent="0.35">
      <c r="H760"/>
      <c r="K760"/>
    </row>
    <row r="761" spans="8:11" x14ac:dyDescent="0.35">
      <c r="H761"/>
      <c r="K761"/>
    </row>
    <row r="762" spans="8:11" x14ac:dyDescent="0.35">
      <c r="H762"/>
      <c r="K762"/>
    </row>
    <row r="763" spans="8:11" x14ac:dyDescent="0.35">
      <c r="H763"/>
      <c r="K763"/>
    </row>
    <row r="764" spans="8:11" x14ac:dyDescent="0.35">
      <c r="H764"/>
      <c r="K764"/>
    </row>
    <row r="765" spans="8:11" x14ac:dyDescent="0.35">
      <c r="H765"/>
      <c r="K765"/>
    </row>
    <row r="766" spans="8:11" x14ac:dyDescent="0.35">
      <c r="H766"/>
      <c r="K766"/>
    </row>
    <row r="767" spans="8:11" x14ac:dyDescent="0.35">
      <c r="H767"/>
      <c r="K767"/>
    </row>
    <row r="768" spans="8:11" x14ac:dyDescent="0.35">
      <c r="H768"/>
      <c r="K768"/>
    </row>
    <row r="769" spans="8:11" x14ac:dyDescent="0.35">
      <c r="H769"/>
      <c r="K769"/>
    </row>
    <row r="770" spans="8:11" x14ac:dyDescent="0.35">
      <c r="H770"/>
      <c r="K770"/>
    </row>
    <row r="771" spans="8:11" x14ac:dyDescent="0.35">
      <c r="H771"/>
      <c r="K771"/>
    </row>
    <row r="772" spans="8:11" x14ac:dyDescent="0.35">
      <c r="H772"/>
      <c r="K772"/>
    </row>
    <row r="773" spans="8:11" x14ac:dyDescent="0.35">
      <c r="H773"/>
      <c r="K773"/>
    </row>
    <row r="774" spans="8:11" x14ac:dyDescent="0.35">
      <c r="H774"/>
      <c r="K774"/>
    </row>
    <row r="775" spans="8:11" x14ac:dyDescent="0.35">
      <c r="H775"/>
      <c r="K775"/>
    </row>
    <row r="776" spans="8:11" x14ac:dyDescent="0.35">
      <c r="H776"/>
      <c r="K776"/>
    </row>
    <row r="777" spans="8:11" x14ac:dyDescent="0.35">
      <c r="H777"/>
      <c r="K777"/>
    </row>
    <row r="778" spans="8:11" x14ac:dyDescent="0.35">
      <c r="H778"/>
      <c r="K778"/>
    </row>
    <row r="779" spans="8:11" x14ac:dyDescent="0.35">
      <c r="H779"/>
      <c r="K779"/>
    </row>
    <row r="780" spans="8:11" x14ac:dyDescent="0.35">
      <c r="H780"/>
      <c r="K780"/>
    </row>
    <row r="781" spans="8:11" x14ac:dyDescent="0.35">
      <c r="H781"/>
      <c r="K781"/>
    </row>
    <row r="782" spans="8:11" x14ac:dyDescent="0.35">
      <c r="H782"/>
      <c r="K782"/>
    </row>
    <row r="783" spans="8:11" x14ac:dyDescent="0.35">
      <c r="H783"/>
      <c r="K783"/>
    </row>
    <row r="784" spans="8:11" x14ac:dyDescent="0.35">
      <c r="H784"/>
      <c r="K784"/>
    </row>
    <row r="785" spans="8:11" x14ac:dyDescent="0.35">
      <c r="H785"/>
      <c r="K785"/>
    </row>
    <row r="786" spans="8:11" x14ac:dyDescent="0.35">
      <c r="H786"/>
      <c r="K786"/>
    </row>
    <row r="787" spans="8:11" x14ac:dyDescent="0.35">
      <c r="H787"/>
      <c r="K787"/>
    </row>
    <row r="788" spans="8:11" x14ac:dyDescent="0.35">
      <c r="H788"/>
      <c r="K788"/>
    </row>
    <row r="789" spans="8:11" x14ac:dyDescent="0.35">
      <c r="H789"/>
      <c r="K789"/>
    </row>
    <row r="790" spans="8:11" x14ac:dyDescent="0.35">
      <c r="H790"/>
      <c r="K790"/>
    </row>
    <row r="791" spans="8:11" x14ac:dyDescent="0.35">
      <c r="H791"/>
      <c r="K791"/>
    </row>
    <row r="792" spans="8:11" x14ac:dyDescent="0.35">
      <c r="H792"/>
      <c r="K792"/>
    </row>
    <row r="793" spans="8:11" x14ac:dyDescent="0.35">
      <c r="H793"/>
      <c r="K793"/>
    </row>
    <row r="794" spans="8:11" x14ac:dyDescent="0.35">
      <c r="H794"/>
      <c r="K794"/>
    </row>
    <row r="795" spans="8:11" x14ac:dyDescent="0.35">
      <c r="H795"/>
      <c r="K795"/>
    </row>
    <row r="796" spans="8:11" x14ac:dyDescent="0.35">
      <c r="H796"/>
      <c r="K796"/>
    </row>
    <row r="797" spans="8:11" x14ac:dyDescent="0.35">
      <c r="H797"/>
      <c r="K797"/>
    </row>
    <row r="798" spans="8:11" x14ac:dyDescent="0.35">
      <c r="H798"/>
      <c r="K798"/>
    </row>
    <row r="799" spans="8:11" x14ac:dyDescent="0.35">
      <c r="H799"/>
      <c r="K799"/>
    </row>
    <row r="800" spans="8:11" x14ac:dyDescent="0.35">
      <c r="H800"/>
      <c r="K800"/>
    </row>
    <row r="801" spans="8:11" x14ac:dyDescent="0.35">
      <c r="H801"/>
      <c r="K801"/>
    </row>
    <row r="802" spans="8:11" x14ac:dyDescent="0.35">
      <c r="H802"/>
      <c r="K802"/>
    </row>
    <row r="803" spans="8:11" x14ac:dyDescent="0.35">
      <c r="H803"/>
      <c r="K803"/>
    </row>
    <row r="804" spans="8:11" x14ac:dyDescent="0.35">
      <c r="H804"/>
      <c r="K804"/>
    </row>
    <row r="805" spans="8:11" x14ac:dyDescent="0.35">
      <c r="H805"/>
      <c r="K805"/>
    </row>
    <row r="806" spans="8:11" x14ac:dyDescent="0.35">
      <c r="H806"/>
      <c r="K806"/>
    </row>
    <row r="807" spans="8:11" x14ac:dyDescent="0.35">
      <c r="H807"/>
      <c r="K807"/>
    </row>
    <row r="808" spans="8:11" x14ac:dyDescent="0.35">
      <c r="H808"/>
      <c r="K808"/>
    </row>
    <row r="809" spans="8:11" x14ac:dyDescent="0.35">
      <c r="H809"/>
      <c r="K809"/>
    </row>
    <row r="810" spans="8:11" x14ac:dyDescent="0.35">
      <c r="H810"/>
      <c r="K810"/>
    </row>
    <row r="811" spans="8:11" x14ac:dyDescent="0.35">
      <c r="H811"/>
      <c r="K811"/>
    </row>
    <row r="812" spans="8:11" x14ac:dyDescent="0.35">
      <c r="H812"/>
      <c r="K812"/>
    </row>
    <row r="813" spans="8:11" x14ac:dyDescent="0.35">
      <c r="H813"/>
      <c r="K813"/>
    </row>
    <row r="814" spans="8:11" x14ac:dyDescent="0.35">
      <c r="H814"/>
      <c r="K814"/>
    </row>
    <row r="815" spans="8:11" x14ac:dyDescent="0.35">
      <c r="H815"/>
      <c r="K815"/>
    </row>
    <row r="816" spans="8:11" x14ac:dyDescent="0.35">
      <c r="H816"/>
      <c r="K816"/>
    </row>
    <row r="817" spans="8:11" x14ac:dyDescent="0.35">
      <c r="H817"/>
      <c r="K817"/>
    </row>
    <row r="818" spans="8:11" x14ac:dyDescent="0.35">
      <c r="H818"/>
      <c r="K818"/>
    </row>
    <row r="819" spans="8:11" x14ac:dyDescent="0.35">
      <c r="H819"/>
      <c r="K819"/>
    </row>
    <row r="820" spans="8:11" x14ac:dyDescent="0.35">
      <c r="H820"/>
      <c r="K820"/>
    </row>
    <row r="821" spans="8:11" x14ac:dyDescent="0.35">
      <c r="H821"/>
      <c r="K821"/>
    </row>
    <row r="822" spans="8:11" x14ac:dyDescent="0.35">
      <c r="H822"/>
      <c r="K822"/>
    </row>
    <row r="823" spans="8:11" x14ac:dyDescent="0.35">
      <c r="H823"/>
      <c r="K823"/>
    </row>
    <row r="824" spans="8:11" x14ac:dyDescent="0.35">
      <c r="H824"/>
      <c r="K824"/>
    </row>
    <row r="825" spans="8:11" x14ac:dyDescent="0.35">
      <c r="H825"/>
      <c r="K825"/>
    </row>
    <row r="826" spans="8:11" x14ac:dyDescent="0.35">
      <c r="H826"/>
      <c r="K826"/>
    </row>
    <row r="827" spans="8:11" x14ac:dyDescent="0.35">
      <c r="H827"/>
      <c r="K827"/>
    </row>
    <row r="828" spans="8:11" x14ac:dyDescent="0.35">
      <c r="H828"/>
      <c r="K828"/>
    </row>
    <row r="829" spans="8:11" x14ac:dyDescent="0.35">
      <c r="H829"/>
      <c r="K829"/>
    </row>
    <row r="830" spans="8:11" x14ac:dyDescent="0.35">
      <c r="H830"/>
      <c r="K830"/>
    </row>
    <row r="831" spans="8:11" x14ac:dyDescent="0.35">
      <c r="H831"/>
      <c r="K831"/>
    </row>
    <row r="832" spans="8:11" x14ac:dyDescent="0.35">
      <c r="H832"/>
      <c r="K832"/>
    </row>
    <row r="833" spans="8:11" x14ac:dyDescent="0.35">
      <c r="H833"/>
      <c r="K833"/>
    </row>
    <row r="834" spans="8:11" x14ac:dyDescent="0.35">
      <c r="H834"/>
      <c r="K834"/>
    </row>
    <row r="835" spans="8:11" x14ac:dyDescent="0.35">
      <c r="H835"/>
      <c r="K835"/>
    </row>
    <row r="836" spans="8:11" x14ac:dyDescent="0.35">
      <c r="H836"/>
      <c r="K836"/>
    </row>
    <row r="837" spans="8:11" x14ac:dyDescent="0.35">
      <c r="H837"/>
      <c r="K837"/>
    </row>
    <row r="838" spans="8:11" x14ac:dyDescent="0.35">
      <c r="H838"/>
      <c r="K838"/>
    </row>
    <row r="839" spans="8:11" x14ac:dyDescent="0.35">
      <c r="H839"/>
      <c r="K839"/>
    </row>
    <row r="840" spans="8:11" x14ac:dyDescent="0.35">
      <c r="H840"/>
      <c r="K840"/>
    </row>
    <row r="841" spans="8:11" x14ac:dyDescent="0.35">
      <c r="H841"/>
      <c r="K841"/>
    </row>
    <row r="842" spans="8:11" x14ac:dyDescent="0.35">
      <c r="H842"/>
      <c r="K842"/>
    </row>
    <row r="843" spans="8:11" x14ac:dyDescent="0.35">
      <c r="H843"/>
      <c r="K843"/>
    </row>
    <row r="844" spans="8:11" x14ac:dyDescent="0.35">
      <c r="H844"/>
      <c r="K844"/>
    </row>
    <row r="845" spans="8:11" x14ac:dyDescent="0.35">
      <c r="H845"/>
      <c r="K845"/>
    </row>
    <row r="846" spans="8:11" x14ac:dyDescent="0.35">
      <c r="H846"/>
      <c r="K846"/>
    </row>
    <row r="847" spans="8:11" x14ac:dyDescent="0.35">
      <c r="H847"/>
      <c r="K847"/>
    </row>
    <row r="848" spans="8:11" x14ac:dyDescent="0.35">
      <c r="H848"/>
      <c r="K848"/>
    </row>
    <row r="849" spans="8:11" x14ac:dyDescent="0.35">
      <c r="H849"/>
      <c r="K849"/>
    </row>
    <row r="850" spans="8:11" x14ac:dyDescent="0.35">
      <c r="H850"/>
      <c r="K850"/>
    </row>
    <row r="851" spans="8:11" x14ac:dyDescent="0.35">
      <c r="H851"/>
      <c r="K851"/>
    </row>
    <row r="852" spans="8:11" x14ac:dyDescent="0.35">
      <c r="H852"/>
      <c r="K852"/>
    </row>
    <row r="853" spans="8:11" x14ac:dyDescent="0.35">
      <c r="H853"/>
      <c r="K853"/>
    </row>
    <row r="854" spans="8:11" x14ac:dyDescent="0.35">
      <c r="H854"/>
      <c r="K854"/>
    </row>
    <row r="855" spans="8:11" x14ac:dyDescent="0.35">
      <c r="H855"/>
      <c r="K855"/>
    </row>
    <row r="856" spans="8:11" x14ac:dyDescent="0.35">
      <c r="H856"/>
      <c r="K856"/>
    </row>
    <row r="857" spans="8:11" x14ac:dyDescent="0.35">
      <c r="H857"/>
      <c r="K857"/>
    </row>
    <row r="858" spans="8:11" x14ac:dyDescent="0.35">
      <c r="H858"/>
      <c r="K858"/>
    </row>
    <row r="859" spans="8:11" x14ac:dyDescent="0.35">
      <c r="H859"/>
      <c r="K859"/>
    </row>
    <row r="860" spans="8:11" x14ac:dyDescent="0.35">
      <c r="H860"/>
      <c r="K860"/>
    </row>
    <row r="861" spans="8:11" x14ac:dyDescent="0.35">
      <c r="H861"/>
      <c r="K861"/>
    </row>
    <row r="862" spans="8:11" x14ac:dyDescent="0.35">
      <c r="H862"/>
      <c r="K862"/>
    </row>
    <row r="863" spans="8:11" x14ac:dyDescent="0.35">
      <c r="H863"/>
      <c r="K863"/>
    </row>
    <row r="864" spans="8:11" x14ac:dyDescent="0.35">
      <c r="H864"/>
      <c r="K864"/>
    </row>
    <row r="865" spans="8:11" x14ac:dyDescent="0.35">
      <c r="H865"/>
      <c r="K865"/>
    </row>
    <row r="866" spans="8:11" x14ac:dyDescent="0.35">
      <c r="H866"/>
      <c r="K866"/>
    </row>
    <row r="867" spans="8:11" x14ac:dyDescent="0.35">
      <c r="H867"/>
      <c r="K867"/>
    </row>
    <row r="868" spans="8:11" x14ac:dyDescent="0.35">
      <c r="H868"/>
      <c r="K868"/>
    </row>
    <row r="869" spans="8:11" x14ac:dyDescent="0.35">
      <c r="H869"/>
      <c r="K869"/>
    </row>
    <row r="870" spans="8:11" x14ac:dyDescent="0.35">
      <c r="H870"/>
      <c r="K870"/>
    </row>
    <row r="871" spans="8:11" x14ac:dyDescent="0.35">
      <c r="H871"/>
      <c r="K871"/>
    </row>
    <row r="872" spans="8:11" x14ac:dyDescent="0.35">
      <c r="H872"/>
      <c r="K872"/>
    </row>
    <row r="873" spans="8:11" x14ac:dyDescent="0.35">
      <c r="H873"/>
      <c r="K873"/>
    </row>
    <row r="874" spans="8:11" x14ac:dyDescent="0.35">
      <c r="H874"/>
      <c r="K874"/>
    </row>
    <row r="875" spans="8:11" x14ac:dyDescent="0.35">
      <c r="H875"/>
      <c r="K875"/>
    </row>
    <row r="876" spans="8:11" x14ac:dyDescent="0.35">
      <c r="H876"/>
      <c r="K876"/>
    </row>
    <row r="877" spans="8:11" x14ac:dyDescent="0.35">
      <c r="H877"/>
      <c r="K877"/>
    </row>
    <row r="878" spans="8:11" x14ac:dyDescent="0.35">
      <c r="H878"/>
      <c r="K878"/>
    </row>
    <row r="879" spans="8:11" x14ac:dyDescent="0.35">
      <c r="H879"/>
      <c r="K879"/>
    </row>
    <row r="880" spans="8:11" x14ac:dyDescent="0.35">
      <c r="H880"/>
      <c r="K880"/>
    </row>
    <row r="881" spans="8:11" x14ac:dyDescent="0.35">
      <c r="H881"/>
      <c r="K881"/>
    </row>
    <row r="882" spans="8:11" x14ac:dyDescent="0.35">
      <c r="H882"/>
      <c r="K882"/>
    </row>
    <row r="883" spans="8:11" x14ac:dyDescent="0.35">
      <c r="H883"/>
      <c r="K883"/>
    </row>
    <row r="884" spans="8:11" x14ac:dyDescent="0.35">
      <c r="H884"/>
      <c r="K884"/>
    </row>
    <row r="885" spans="8:11" x14ac:dyDescent="0.35">
      <c r="H885"/>
      <c r="K885"/>
    </row>
    <row r="886" spans="8:11" x14ac:dyDescent="0.35">
      <c r="H886"/>
      <c r="K886"/>
    </row>
  </sheetData>
  <autoFilter ref="A1:K672" xr:uid="{5E729C15-8BF0-4DC4-8520-76722DC545EE}"/>
  <sortState xmlns:xlrd2="http://schemas.microsoft.com/office/spreadsheetml/2017/richdata2" ref="A81:K886">
    <sortCondition ref="H1:H886"/>
  </sortState>
  <conditionalFormatting sqref="H887:H1048576 H1:H672">
    <cfRule type="duplicateValues" dxfId="1" priority="2"/>
  </conditionalFormatting>
  <conditionalFormatting sqref="A887:A1048576 A1:A6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2024-06-26T03:20:34Z</dcterms:created>
  <dcterms:modified xsi:type="dcterms:W3CDTF">2024-06-26T04:14:05Z</dcterms:modified>
</cp:coreProperties>
</file>