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Khalis\Documents\UofT Matters\Work Study\School of Cities\Halifax QGIS HOT MESS\"/>
    </mc:Choice>
  </mc:AlternateContent>
  <xr:revisionPtr revIDLastSave="0" documentId="13_ncr:1_{43055CFF-79EF-4B33-BD74-16E01F0B0D51}" xr6:coauthVersionLast="47" xr6:coauthVersionMax="47" xr10:uidLastSave="{00000000-0000-0000-0000-000000000000}"/>
  <bookViews>
    <workbookView xWindow="1360" yWindow="1380" windowWidth="17840" windowHeight="8700" xr2:uid="{413CF64D-0090-4FFD-9EAE-7681268D0087}"/>
  </bookViews>
  <sheets>
    <sheet name="Sheet1" sheetId="1" r:id="rId1"/>
  </sheets>
  <definedNames>
    <definedName name="_xlnm._FilterDatabase" localSheetId="0" hidden="1">Sheet1!$A$1:$L$487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0" i="1" l="1"/>
  <c r="H380" i="1"/>
  <c r="H347" i="1"/>
  <c r="H291" i="1"/>
  <c r="H252" i="1"/>
  <c r="H59" i="1"/>
  <c r="H409" i="1"/>
  <c r="H272" i="1"/>
  <c r="H111" i="1"/>
  <c r="H150" i="1"/>
  <c r="H185" i="1"/>
  <c r="H156" i="1"/>
  <c r="H175" i="1"/>
  <c r="H176" i="1"/>
  <c r="H99" i="1"/>
  <c r="H259" i="1"/>
  <c r="H310" i="1"/>
  <c r="H289" i="1"/>
  <c r="H196" i="1"/>
  <c r="H226" i="1"/>
  <c r="H136" i="1"/>
  <c r="H197" i="1"/>
  <c r="H452" i="1"/>
  <c r="H416" i="1"/>
  <c r="H381" i="1"/>
  <c r="H186" i="1"/>
  <c r="H145" i="1"/>
  <c r="H107" i="1"/>
  <c r="H123" i="1"/>
  <c r="H77" i="1"/>
  <c r="H80" i="1"/>
  <c r="H29" i="1"/>
  <c r="H434" i="1"/>
  <c r="H378" i="1"/>
  <c r="H283" i="1"/>
  <c r="H424" i="1"/>
  <c r="H417" i="1"/>
  <c r="H407" i="1"/>
  <c r="H371" i="1"/>
  <c r="H342" i="1"/>
  <c r="H231" i="1"/>
  <c r="H447" i="1"/>
  <c r="H318" i="1"/>
  <c r="H293" i="1"/>
  <c r="H301" i="1"/>
  <c r="H268" i="1"/>
  <c r="H244" i="1"/>
  <c r="H457" i="1"/>
  <c r="H214" i="1"/>
  <c r="H153" i="1"/>
  <c r="H365" i="1"/>
  <c r="H3" i="1"/>
  <c r="H449" i="1"/>
  <c r="H382" i="1"/>
  <c r="H383" i="1"/>
  <c r="H394" i="1"/>
  <c r="H423" i="1"/>
  <c r="H428" i="1"/>
  <c r="H411" i="1"/>
  <c r="H369" i="1"/>
  <c r="H355" i="1"/>
  <c r="H431" i="1"/>
  <c r="H390" i="1"/>
  <c r="H388" i="1"/>
  <c r="H375" i="1"/>
  <c r="H295" i="1"/>
  <c r="H350" i="1"/>
  <c r="H335" i="1"/>
  <c r="H124" i="1"/>
  <c r="H117" i="1"/>
  <c r="H57" i="1"/>
  <c r="H49" i="1"/>
  <c r="H39" i="1"/>
  <c r="H202" i="1"/>
  <c r="H139" i="1"/>
  <c r="H160" i="1"/>
  <c r="H169" i="1"/>
  <c r="H162" i="1"/>
  <c r="H130" i="1"/>
  <c r="H302" i="1"/>
  <c r="H240" i="1"/>
  <c r="H246" i="1"/>
  <c r="H152" i="1"/>
  <c r="H296" i="1"/>
  <c r="H191" i="1"/>
  <c r="H315" i="1"/>
  <c r="H312" i="1"/>
  <c r="H374" i="1"/>
  <c r="H401" i="1"/>
  <c r="H37" i="1"/>
  <c r="H468" i="1"/>
  <c r="H451" i="1"/>
  <c r="H448" i="1"/>
  <c r="H444" i="1"/>
  <c r="H439" i="1"/>
  <c r="H261" i="1"/>
  <c r="H262" i="1"/>
  <c r="H146" i="1"/>
  <c r="H209" i="1"/>
  <c r="H353" i="1"/>
  <c r="H351" i="1"/>
  <c r="H334" i="1"/>
  <c r="H308" i="1"/>
  <c r="H154" i="1"/>
  <c r="H64" i="1"/>
  <c r="H170" i="1"/>
  <c r="H155" i="1"/>
  <c r="H28" i="1"/>
  <c r="H83" i="1"/>
  <c r="H404" i="1"/>
  <c r="H402" i="1"/>
  <c r="H395" i="1"/>
  <c r="H379" i="1"/>
  <c r="H389" i="1"/>
  <c r="H363" i="1"/>
  <c r="H438" i="1"/>
  <c r="H331" i="1"/>
  <c r="H482" i="1"/>
  <c r="H463" i="1"/>
  <c r="H408" i="1"/>
  <c r="H134" i="1"/>
  <c r="H367" i="1"/>
  <c r="H323" i="1"/>
  <c r="H158" i="1"/>
  <c r="H109" i="1"/>
  <c r="H479" i="1"/>
  <c r="H436" i="1"/>
  <c r="H313" i="1"/>
  <c r="H370" i="1"/>
  <c r="H339" i="1"/>
  <c r="H303" i="1"/>
  <c r="H53" i="1"/>
  <c r="H329" i="1"/>
  <c r="H266" i="1"/>
  <c r="H273" i="1"/>
  <c r="H305" i="1"/>
  <c r="H282" i="1"/>
  <c r="H249" i="1"/>
  <c r="H190" i="1"/>
  <c r="H178" i="1"/>
  <c r="H224" i="1"/>
  <c r="H200" i="1"/>
  <c r="H206" i="1"/>
  <c r="H193" i="1"/>
  <c r="H105" i="1"/>
  <c r="H149" i="1"/>
  <c r="H163" i="1"/>
  <c r="H114" i="1"/>
  <c r="H180" i="1"/>
  <c r="H122" i="1"/>
  <c r="H164" i="1"/>
  <c r="H120" i="1"/>
  <c r="H157" i="1"/>
  <c r="H128" i="1"/>
  <c r="H118" i="1"/>
  <c r="H87" i="1"/>
  <c r="H79" i="1"/>
  <c r="H68" i="1"/>
  <c r="H7" i="1"/>
  <c r="H343" i="1"/>
  <c r="H179" i="1"/>
  <c r="H466" i="1"/>
  <c r="H220" i="1"/>
  <c r="H453" i="1"/>
  <c r="H215" i="1"/>
  <c r="H223" i="1"/>
  <c r="H336" i="1"/>
  <c r="H194" i="1"/>
  <c r="H250" i="1"/>
  <c r="H174" i="1"/>
  <c r="H54" i="1"/>
  <c r="H47" i="1"/>
  <c r="H10" i="1"/>
  <c r="H420" i="1"/>
  <c r="H465" i="1"/>
  <c r="H486" i="1"/>
  <c r="H472" i="1"/>
  <c r="H376" i="1"/>
  <c r="H430" i="1"/>
  <c r="H341" i="1"/>
  <c r="H24" i="1"/>
  <c r="H195" i="1"/>
  <c r="H183" i="1"/>
  <c r="H144" i="1"/>
  <c r="H181" i="1"/>
  <c r="H192" i="1"/>
  <c r="H166" i="1"/>
  <c r="H137" i="1"/>
  <c r="H35" i="1"/>
  <c r="H151" i="1"/>
  <c r="H140" i="1"/>
  <c r="H129" i="1"/>
  <c r="H135" i="1"/>
  <c r="H8" i="1"/>
  <c r="H104" i="1"/>
  <c r="H46" i="1"/>
  <c r="H96" i="1"/>
  <c r="H73" i="1"/>
  <c r="H89" i="1"/>
  <c r="H40" i="1"/>
  <c r="H74" i="1"/>
  <c r="H4" i="1"/>
  <c r="H60" i="1"/>
  <c r="H50" i="1"/>
  <c r="H414" i="1"/>
  <c r="H348" i="1"/>
  <c r="H425" i="1"/>
  <c r="H398" i="1"/>
  <c r="H396" i="1"/>
  <c r="H385" i="1"/>
  <c r="H360" i="1"/>
  <c r="H297" i="1"/>
  <c r="H338" i="1"/>
  <c r="H9" i="1"/>
  <c r="H32" i="1"/>
  <c r="H18" i="1"/>
  <c r="H17" i="1"/>
  <c r="H333" i="1"/>
  <c r="H454" i="1"/>
  <c r="H352" i="1"/>
  <c r="H14" i="1"/>
  <c r="H445" i="1"/>
  <c r="H344" i="1"/>
  <c r="H230" i="1"/>
  <c r="H327" i="1"/>
  <c r="H286" i="1"/>
  <c r="H98" i="1"/>
  <c r="H484" i="1"/>
  <c r="H476" i="1"/>
  <c r="H477" i="1"/>
  <c r="H326" i="1"/>
  <c r="H475" i="1"/>
  <c r="H241" i="1"/>
  <c r="H372" i="1"/>
  <c r="H277" i="1"/>
  <c r="H419" i="1"/>
  <c r="H418" i="1"/>
  <c r="H173" i="1"/>
  <c r="H222" i="1"/>
  <c r="H253" i="1"/>
  <c r="H237" i="1"/>
  <c r="H205" i="1"/>
  <c r="H441" i="1"/>
  <c r="H203" i="1"/>
  <c r="H207" i="1"/>
  <c r="H211" i="1"/>
  <c r="H467" i="1"/>
  <c r="H442" i="1"/>
  <c r="H462" i="1"/>
  <c r="H458" i="1"/>
  <c r="H459" i="1"/>
  <c r="H433" i="1"/>
  <c r="H446" i="1"/>
  <c r="H440" i="1"/>
  <c r="H251" i="1"/>
  <c r="H432" i="1"/>
  <c r="H410" i="1"/>
  <c r="H298" i="1"/>
  <c r="H455" i="1"/>
  <c r="H5" i="1"/>
  <c r="H15" i="1"/>
  <c r="H471" i="1"/>
  <c r="H485" i="1"/>
  <c r="H397" i="1"/>
  <c r="H309" i="1"/>
  <c r="H473" i="1"/>
  <c r="H474" i="1"/>
  <c r="H292" i="1"/>
  <c r="H356" i="1"/>
  <c r="H373" i="1"/>
  <c r="H368" i="1"/>
  <c r="H364" i="1"/>
  <c r="H361" i="1"/>
  <c r="H119" i="1"/>
  <c r="H319" i="1"/>
  <c r="H33" i="1"/>
  <c r="H97" i="1"/>
  <c r="H95" i="1"/>
  <c r="H101" i="1"/>
  <c r="H81" i="1"/>
  <c r="H78" i="1"/>
  <c r="H88" i="1"/>
  <c r="H75" i="1"/>
  <c r="H63" i="1"/>
  <c r="H71" i="1"/>
  <c r="H42" i="1"/>
  <c r="H69" i="1"/>
  <c r="H43" i="1"/>
  <c r="H67" i="1"/>
  <c r="H66" i="1"/>
  <c r="H58" i="1"/>
  <c r="H72" i="1"/>
  <c r="H61" i="1"/>
  <c r="H34" i="1"/>
  <c r="H278" i="1"/>
  <c r="H198" i="1"/>
  <c r="H112" i="1"/>
  <c r="H44" i="1"/>
  <c r="H172" i="1"/>
  <c r="H127" i="1"/>
  <c r="H189" i="1"/>
  <c r="H165" i="1"/>
  <c r="H30" i="1"/>
  <c r="H141" i="1"/>
  <c r="H143" i="1"/>
  <c r="H147" i="1"/>
  <c r="H314" i="1"/>
  <c r="H31" i="1"/>
  <c r="H276" i="1"/>
  <c r="H285" i="1"/>
  <c r="H274" i="1"/>
  <c r="H345" i="1"/>
  <c r="H270" i="1"/>
  <c r="H265" i="1"/>
  <c r="H328" i="1"/>
  <c r="H256" i="1"/>
  <c r="H225" i="1"/>
  <c r="H337" i="1"/>
  <c r="H320" i="1"/>
  <c r="H258" i="1"/>
  <c r="H229" i="1"/>
  <c r="H26" i="1"/>
  <c r="H254" i="1"/>
  <c r="H187" i="1"/>
  <c r="H324" i="1"/>
  <c r="H227" i="1"/>
  <c r="H171" i="1"/>
  <c r="H116" i="1"/>
  <c r="H232" i="1"/>
  <c r="H245" i="1"/>
  <c r="H138" i="1"/>
  <c r="H242" i="1"/>
  <c r="H238" i="1"/>
  <c r="H228" i="1"/>
  <c r="H306" i="1"/>
  <c r="H182" i="1"/>
  <c r="H304" i="1"/>
  <c r="H217" i="1"/>
  <c r="H208" i="1"/>
  <c r="H188" i="1"/>
  <c r="H204" i="1"/>
  <c r="H294" i="1"/>
  <c r="H255" i="1"/>
  <c r="H271" i="1"/>
  <c r="H391" i="1"/>
  <c r="H421" i="1"/>
  <c r="H405" i="1"/>
  <c r="H422" i="1"/>
  <c r="H406" i="1"/>
  <c r="H387" i="1"/>
  <c r="H366" i="1"/>
  <c r="H199" i="1"/>
  <c r="H21" i="1"/>
  <c r="H19" i="1"/>
  <c r="H25" i="1"/>
  <c r="H6" i="1"/>
  <c r="H23" i="1"/>
  <c r="H20" i="1"/>
  <c r="H483" i="1"/>
  <c r="H464" i="1"/>
  <c r="H480" i="1"/>
  <c r="H470" i="1"/>
  <c r="H386" i="1"/>
  <c r="H460" i="1"/>
  <c r="H461" i="1"/>
  <c r="H218" i="1"/>
  <c r="H317" i="1"/>
  <c r="H443" i="1"/>
  <c r="H426" i="1"/>
  <c r="H412" i="1"/>
  <c r="H450" i="1"/>
  <c r="H280" i="1"/>
  <c r="H290" i="1"/>
  <c r="H279" i="1"/>
  <c r="H263" i="1"/>
  <c r="H264" i="1"/>
  <c r="H267" i="1"/>
  <c r="H257" i="1"/>
  <c r="H100" i="1"/>
  <c r="H247" i="1"/>
  <c r="H236" i="1"/>
  <c r="H235" i="1"/>
  <c r="H239" i="1"/>
  <c r="H233" i="1"/>
  <c r="H161" i="1"/>
  <c r="H38" i="1"/>
  <c r="H330" i="1"/>
  <c r="H332" i="1"/>
  <c r="H299" i="1"/>
  <c r="H269" i="1"/>
  <c r="H213" i="1"/>
  <c r="H311" i="1"/>
  <c r="H322" i="1"/>
  <c r="H201" i="1"/>
  <c r="H22" i="1"/>
  <c r="H92" i="1"/>
  <c r="H168" i="1"/>
  <c r="H82" i="1"/>
  <c r="H84" i="1"/>
  <c r="H70" i="1"/>
  <c r="H184" i="1"/>
  <c r="H56" i="1"/>
  <c r="H51" i="1"/>
  <c r="H55" i="1"/>
  <c r="H115" i="1"/>
  <c r="H36" i="1"/>
  <c r="H85" i="1"/>
  <c r="H131" i="1"/>
  <c r="H93" i="1"/>
  <c r="H142" i="1"/>
  <c r="H94" i="1"/>
  <c r="H132" i="1"/>
  <c r="H113" i="1"/>
  <c r="H16" i="1"/>
  <c r="H102" i="1"/>
  <c r="H108" i="1"/>
  <c r="H48" i="1"/>
  <c r="H392" i="1"/>
  <c r="H357" i="1"/>
  <c r="H234" i="1"/>
  <c r="H91" i="1"/>
  <c r="H216" i="1"/>
  <c r="H316" i="1"/>
  <c r="H287" i="1"/>
  <c r="H219" i="1"/>
  <c r="H159" i="1"/>
  <c r="H133" i="1"/>
  <c r="H106" i="1"/>
  <c r="H65" i="1"/>
  <c r="H90" i="1"/>
  <c r="H52" i="1"/>
  <c r="H41" i="1"/>
  <c r="H377" i="1"/>
  <c r="H429" i="1"/>
  <c r="H167" i="1"/>
  <c r="H121" i="1"/>
  <c r="H11" i="1"/>
  <c r="H125" i="1"/>
  <c r="H27" i="1"/>
  <c r="H399" i="1"/>
  <c r="H384" i="1"/>
  <c r="H413" i="1"/>
  <c r="H362" i="1"/>
  <c r="H354" i="1"/>
  <c r="H307" i="1"/>
  <c r="H456" i="1"/>
  <c r="H487" i="1"/>
  <c r="H481" i="1"/>
  <c r="H469" i="1"/>
  <c r="H349" i="1"/>
  <c r="H86" i="1"/>
  <c r="H126" i="1"/>
  <c r="H177" i="1"/>
  <c r="H212" i="1"/>
  <c r="H325" i="1"/>
  <c r="H243" i="1"/>
  <c r="H210" i="1"/>
  <c r="H260" i="1"/>
  <c r="H300" i="1"/>
  <c r="H288" i="1"/>
  <c r="H2" i="1"/>
  <c r="H427" i="1"/>
  <c r="H403" i="1"/>
  <c r="H358" i="1"/>
  <c r="H12" i="1"/>
  <c r="H478" i="1"/>
  <c r="H437" i="1"/>
  <c r="H435" i="1"/>
  <c r="H359" i="1"/>
  <c r="H393" i="1"/>
  <c r="H248" i="1"/>
  <c r="H346" i="1"/>
  <c r="H321" i="1"/>
  <c r="H103" i="1"/>
  <c r="H45" i="1"/>
  <c r="H13" i="1"/>
  <c r="H110" i="1"/>
  <c r="H76" i="1"/>
  <c r="H148" i="1"/>
  <c r="H284" i="1"/>
  <c r="H221" i="1"/>
  <c r="H340" i="1"/>
  <c r="H62" i="1"/>
  <c r="H275" i="1"/>
  <c r="H281" i="1"/>
  <c r="H415" i="1"/>
  <c r="D281" i="1"/>
  <c r="D340" i="1"/>
  <c r="D221" i="1"/>
  <c r="D346" i="1"/>
  <c r="D248" i="1"/>
  <c r="D393" i="1"/>
  <c r="D359" i="1"/>
  <c r="D435" i="1"/>
  <c r="D437" i="1"/>
  <c r="D478" i="1"/>
  <c r="D358" i="1"/>
  <c r="D403" i="1"/>
  <c r="D427" i="1"/>
  <c r="D260" i="1"/>
  <c r="D243" i="1"/>
  <c r="D177" i="1"/>
  <c r="D126" i="1"/>
  <c r="D349" i="1"/>
  <c r="D469" i="1"/>
  <c r="D481" i="1"/>
  <c r="D487" i="1"/>
  <c r="D354" i="1"/>
  <c r="D362" i="1"/>
  <c r="D413" i="1"/>
  <c r="D384" i="1"/>
  <c r="D121" i="1"/>
  <c r="D429" i="1"/>
  <c r="D377" i="1"/>
  <c r="D219" i="1"/>
  <c r="D287" i="1"/>
  <c r="D316" i="1"/>
  <c r="D216" i="1"/>
  <c r="D357" i="1"/>
  <c r="D392" i="1"/>
  <c r="D108" i="1"/>
  <c r="D113" i="1"/>
  <c r="D142" i="1"/>
  <c r="D184" i="1"/>
  <c r="D92" i="1"/>
  <c r="D201" i="1"/>
  <c r="D311" i="1"/>
  <c r="D269" i="1"/>
  <c r="D332" i="1"/>
  <c r="D330" i="1"/>
  <c r="D161" i="1"/>
  <c r="D233" i="1"/>
  <c r="D235" i="1"/>
  <c r="D247" i="1"/>
  <c r="D100" i="1"/>
  <c r="D267" i="1"/>
  <c r="D264" i="1"/>
  <c r="D263" i="1"/>
  <c r="D279" i="1"/>
  <c r="D280" i="1"/>
  <c r="D450" i="1"/>
  <c r="D426" i="1"/>
  <c r="D443" i="1"/>
  <c r="D218" i="1"/>
  <c r="D461" i="1"/>
  <c r="D460" i="1"/>
  <c r="D386" i="1"/>
  <c r="D470" i="1"/>
  <c r="D480" i="1"/>
  <c r="D464" i="1"/>
  <c r="D483" i="1"/>
  <c r="D366" i="1"/>
  <c r="D387" i="1"/>
  <c r="D406" i="1"/>
  <c r="D422" i="1"/>
  <c r="D405" i="1"/>
  <c r="D421" i="1"/>
  <c r="D391" i="1"/>
  <c r="D271" i="1"/>
  <c r="D204" i="1"/>
  <c r="D188" i="1"/>
  <c r="D208" i="1"/>
  <c r="D217" i="1"/>
  <c r="D304" i="1"/>
  <c r="D306" i="1"/>
  <c r="D228" i="1"/>
  <c r="D245" i="1"/>
  <c r="D232" i="1"/>
  <c r="D171" i="1"/>
  <c r="D324" i="1"/>
  <c r="D254" i="1"/>
  <c r="D229" i="1"/>
  <c r="D258" i="1"/>
  <c r="D320" i="1"/>
  <c r="D225" i="1"/>
  <c r="D256" i="1"/>
  <c r="D270" i="1"/>
  <c r="D345" i="1"/>
  <c r="D285" i="1"/>
  <c r="D141" i="1"/>
  <c r="D165" i="1"/>
  <c r="D172" i="1"/>
  <c r="D198" i="1"/>
  <c r="D72" i="1"/>
  <c r="D75" i="1"/>
  <c r="D78" i="1"/>
  <c r="D101" i="1"/>
  <c r="D97" i="1"/>
  <c r="D119" i="1"/>
  <c r="D361" i="1"/>
  <c r="D368" i="1"/>
  <c r="D373" i="1"/>
  <c r="D356" i="1"/>
  <c r="D292" i="1"/>
  <c r="D474" i="1"/>
  <c r="D473" i="1"/>
  <c r="D397" i="1"/>
  <c r="D485" i="1"/>
  <c r="D471" i="1"/>
  <c r="D455" i="1"/>
  <c r="D410" i="1"/>
  <c r="D432" i="1"/>
  <c r="D440" i="1"/>
  <c r="D446" i="1"/>
  <c r="D433" i="1"/>
  <c r="D459" i="1"/>
  <c r="D458" i="1"/>
  <c r="D442" i="1"/>
  <c r="D467" i="1"/>
  <c r="D207" i="1"/>
  <c r="D441" i="1"/>
  <c r="D418" i="1"/>
  <c r="D419" i="1"/>
  <c r="D241" i="1"/>
  <c r="D475" i="1"/>
  <c r="D477" i="1"/>
  <c r="D484" i="1"/>
  <c r="D327" i="1"/>
  <c r="D230" i="1"/>
  <c r="D344" i="1"/>
  <c r="D445" i="1"/>
  <c r="D352" i="1"/>
  <c r="D454" i="1"/>
  <c r="D333" i="1"/>
  <c r="D338" i="1"/>
  <c r="D297" i="1"/>
  <c r="D360" i="1"/>
  <c r="D396" i="1"/>
  <c r="D425" i="1"/>
  <c r="D348" i="1"/>
  <c r="D414" i="1"/>
  <c r="D74" i="1"/>
  <c r="D104" i="1"/>
  <c r="D140" i="1"/>
  <c r="D151" i="1"/>
  <c r="D192" i="1"/>
  <c r="D183" i="1"/>
  <c r="D24" i="1"/>
  <c r="D341" i="1"/>
  <c r="D430" i="1"/>
  <c r="D376" i="1"/>
  <c r="D486" i="1"/>
  <c r="D465" i="1"/>
  <c r="D420" i="1"/>
  <c r="D250" i="1"/>
  <c r="D336" i="1"/>
  <c r="D453" i="1"/>
  <c r="D220" i="1"/>
  <c r="D466" i="1"/>
  <c r="D179" i="1"/>
  <c r="D343" i="1"/>
  <c r="D79" i="1"/>
  <c r="D128" i="1"/>
  <c r="D164" i="1"/>
  <c r="D180" i="1"/>
  <c r="D178" i="1"/>
  <c r="D249" i="1"/>
  <c r="D282" i="1"/>
  <c r="D305" i="1"/>
  <c r="D266" i="1"/>
  <c r="D329" i="1"/>
  <c r="D303" i="1"/>
  <c r="D370" i="1"/>
  <c r="D313" i="1"/>
  <c r="D436" i="1"/>
  <c r="D479" i="1"/>
  <c r="D367" i="1"/>
  <c r="D134" i="1"/>
  <c r="D408" i="1"/>
  <c r="D463" i="1"/>
  <c r="D331" i="1"/>
  <c r="D438" i="1"/>
  <c r="D389" i="1"/>
  <c r="D379" i="1"/>
  <c r="D395" i="1"/>
  <c r="D402" i="1"/>
  <c r="D404" i="1"/>
  <c r="D308" i="1"/>
  <c r="D334" i="1"/>
  <c r="D353" i="1"/>
  <c r="D209" i="1"/>
  <c r="D262" i="1"/>
  <c r="D261" i="1"/>
  <c r="D444" i="1"/>
  <c r="D448" i="1"/>
  <c r="D451" i="1"/>
  <c r="D468" i="1"/>
  <c r="D401" i="1"/>
  <c r="D315" i="1"/>
  <c r="D296" i="1"/>
  <c r="D246" i="1"/>
  <c r="D202" i="1"/>
  <c r="D335" i="1"/>
  <c r="D350" i="1"/>
  <c r="D295" i="1"/>
  <c r="D375" i="1"/>
  <c r="D388" i="1"/>
  <c r="D390" i="1"/>
  <c r="D431" i="1"/>
  <c r="D355" i="1"/>
  <c r="D411" i="1"/>
  <c r="D428" i="1"/>
  <c r="D394" i="1"/>
  <c r="D383" i="1"/>
  <c r="D382" i="1"/>
  <c r="D214" i="1"/>
  <c r="D457" i="1"/>
  <c r="D268" i="1"/>
  <c r="D318" i="1"/>
  <c r="D342" i="1"/>
  <c r="D371" i="1"/>
  <c r="D407" i="1"/>
  <c r="D417" i="1"/>
  <c r="D424" i="1"/>
  <c r="D378" i="1"/>
  <c r="D186" i="1"/>
  <c r="D381" i="1"/>
  <c r="D416" i="1"/>
  <c r="D452" i="1"/>
  <c r="D409" i="1"/>
  <c r="D291" i="1"/>
  <c r="D347" i="1"/>
  <c r="D380" i="1"/>
  <c r="D415" i="1"/>
</calcChain>
</file>

<file path=xl/sharedStrings.xml><?xml version="1.0" encoding="utf-8"?>
<sst xmlns="http://schemas.openxmlformats.org/spreadsheetml/2006/main" count="3417" uniqueCount="1675">
  <si>
    <t>PERMIT ID</t>
  </si>
  <si>
    <t>DATE OF ISSUE</t>
  </si>
  <si>
    <t>DATE OF COMPLETION</t>
  </si>
  <si>
    <t>no. of days taken</t>
  </si>
  <si>
    <t>STATUS (Completed = 1, Issued = 0)</t>
  </si>
  <si>
    <t>street no</t>
  </si>
  <si>
    <t>street name</t>
  </si>
  <si>
    <t>ADDRESS</t>
  </si>
  <si>
    <t>DESCRIPTION</t>
  </si>
  <si>
    <t>CITY</t>
  </si>
  <si>
    <t>PROVINCE</t>
  </si>
  <si>
    <t>COUNTRY</t>
  </si>
  <si>
    <t>BPRES-2021-11648</t>
  </si>
  <si>
    <t>BPRES-2021-13454</t>
  </si>
  <si>
    <t>BPRES-2022-00567</t>
  </si>
  <si>
    <t>BPRES-2022-01447</t>
  </si>
  <si>
    <t>BPRES-2022-11336</t>
  </si>
  <si>
    <t>BPRES-2022-10126</t>
  </si>
  <si>
    <t>BPRES-2024-02156</t>
  </si>
  <si>
    <t>BPRES-2021-14698</t>
  </si>
  <si>
    <t>BPRES-2022-11995</t>
  </si>
  <si>
    <t>BPRES-2023-01878</t>
  </si>
  <si>
    <t>BPRES-2023-06300</t>
  </si>
  <si>
    <t>BPRES-2023-07291</t>
  </si>
  <si>
    <t>BPRES-2023-07742</t>
  </si>
  <si>
    <t>BPRES-2023-08367</t>
  </si>
  <si>
    <t>BPRES-2023-08637</t>
  </si>
  <si>
    <t>BPRES-2023-15307</t>
  </si>
  <si>
    <t>BPRES-2022-09324</t>
  </si>
  <si>
    <t>BPRES-2022-10170</t>
  </si>
  <si>
    <t>BPRES-2022-11405</t>
  </si>
  <si>
    <t>BPRES-2022-12378</t>
  </si>
  <si>
    <t>BPRES-2023-00673</t>
  </si>
  <si>
    <t>BPRES-2023-04389</t>
  </si>
  <si>
    <t>BPRES-2023-05972</t>
  </si>
  <si>
    <t>BP-2021-05590</t>
  </si>
  <si>
    <t>BPRES-2021-17669</t>
  </si>
  <si>
    <t>BPRES-2022-00371</t>
  </si>
  <si>
    <t>BPRES-2023-04446</t>
  </si>
  <si>
    <t>BPRES-2023-08697</t>
  </si>
  <si>
    <t>BPRES-2023-12143</t>
  </si>
  <si>
    <t>BPRES-2023-13210</t>
  </si>
  <si>
    <t>BPRES-2023-15586</t>
  </si>
  <si>
    <t>BPRES-2024-00923</t>
  </si>
  <si>
    <t>BPRES-2024-02588</t>
  </si>
  <si>
    <t>BPRES-2021-12827</t>
  </si>
  <si>
    <t>BPRES-2021-13182</t>
  </si>
  <si>
    <t>BPRES-2021-15648</t>
  </si>
  <si>
    <t>BPRES-2021-16412</t>
  </si>
  <si>
    <t>BPRES-2021-16683</t>
  </si>
  <si>
    <t>BPRES-2021-18980</t>
  </si>
  <si>
    <t>BPRES-2022-02562</t>
  </si>
  <si>
    <t>BPRES-2022-04650</t>
  </si>
  <si>
    <t>BPRES-2022-05274</t>
  </si>
  <si>
    <t>BP-2021-10284</t>
  </si>
  <si>
    <t>BPRES-2022-08694</t>
  </si>
  <si>
    <t>BPRES-2022-09870</t>
  </si>
  <si>
    <t>BPRES-2022-09886</t>
  </si>
  <si>
    <t>BPRES-2022-12044</t>
  </si>
  <si>
    <t>BPRES-2022-13590</t>
  </si>
  <si>
    <t>BP-2021-07002</t>
  </si>
  <si>
    <t>BPRES-2023-02504</t>
  </si>
  <si>
    <t>BPRES-2023-02830</t>
  </si>
  <si>
    <t>BP-2021-06612</t>
  </si>
  <si>
    <t>BPRES-2024-04257</t>
  </si>
  <si>
    <t>BPRES-2021-10792</t>
  </si>
  <si>
    <t>BPRES-2021-12796</t>
  </si>
  <si>
    <t>BPRES-2021-12800</t>
  </si>
  <si>
    <t>BPRES-2021-13631</t>
  </si>
  <si>
    <t>BPRES-2021-14360</t>
  </si>
  <si>
    <t>BPRES-2021-15225</t>
  </si>
  <si>
    <t>BPRES-2021-15593</t>
  </si>
  <si>
    <t>BPRES-2021-16851</t>
  </si>
  <si>
    <t>BPRES-2021-17879</t>
  </si>
  <si>
    <t>BP-2021-09707</t>
  </si>
  <si>
    <t>BPRES-2021-19655</t>
  </si>
  <si>
    <t>BPRES-2021-19728</t>
  </si>
  <si>
    <t>BPRES-2021-19960</t>
  </si>
  <si>
    <t>BPRES-2022-01069</t>
  </si>
  <si>
    <t>BPRES-2022-01528</t>
  </si>
  <si>
    <t>BPRES-2022-03484</t>
  </si>
  <si>
    <t>BPRES-2023-13218</t>
  </si>
  <si>
    <t>BPRES-2023-13717</t>
  </si>
  <si>
    <t>BPRES-2023-15879</t>
  </si>
  <si>
    <t>BPRES-2024-01849</t>
  </si>
  <si>
    <t>BPRES-2024-03974</t>
  </si>
  <si>
    <t>BPRES-2023-05454</t>
  </si>
  <si>
    <t>BPRES-2023-07616</t>
  </si>
  <si>
    <t>BPRES-2023-08981</t>
  </si>
  <si>
    <t>BPRES-2023-09246</t>
  </si>
  <si>
    <t>BPRES-2023-09783</t>
  </si>
  <si>
    <t>BPRES-2023-11662</t>
  </si>
  <si>
    <t>BPRES-2022-06017</t>
  </si>
  <si>
    <t>BPRES-2022-14092</t>
  </si>
  <si>
    <t>BPRES-2022-15714</t>
  </si>
  <si>
    <t>BPRES-2022-15949</t>
  </si>
  <si>
    <t>BPRES-2022-09063</t>
  </si>
  <si>
    <t>BPRES-2023-01939</t>
  </si>
  <si>
    <t>BPRES-2022-09874</t>
  </si>
  <si>
    <t>BPRES-2022-10382</t>
  </si>
  <si>
    <t>BPRES-2021-14224</t>
  </si>
  <si>
    <t>BPRES-2021-19069</t>
  </si>
  <si>
    <t>BPRES-2024-04901</t>
  </si>
  <si>
    <t>BP-2021-04430</t>
  </si>
  <si>
    <t>BP-2021-06261</t>
  </si>
  <si>
    <t>BP-2021-06569</t>
  </si>
  <si>
    <t>BPRES-2021-11547</t>
  </si>
  <si>
    <t>BPRES-2021-12818</t>
  </si>
  <si>
    <t>BPRES-2022-13711</t>
  </si>
  <si>
    <t>BPRES-2022-13805</t>
  </si>
  <si>
    <t>BPRES-2023-02846</t>
  </si>
  <si>
    <t>BPRES-2023-03555</t>
  </si>
  <si>
    <t>BPRES-2022-02883</t>
  </si>
  <si>
    <t>BPRES-2022-04982</t>
  </si>
  <si>
    <t>BPRES-2022-06392</t>
  </si>
  <si>
    <t>BPRES-2022-07730</t>
  </si>
  <si>
    <t>BPRES-2022-08759</t>
  </si>
  <si>
    <t>BPRES-2023-16564</t>
  </si>
  <si>
    <t>BPRES-2023-08728</t>
  </si>
  <si>
    <t>BPRES-2023-08793</t>
  </si>
  <si>
    <t>BPRES-2023-08973</t>
  </si>
  <si>
    <t>BPRES-2023-13925</t>
  </si>
  <si>
    <t>20</t>
  </si>
  <si>
    <t>HILLCREST ST</t>
  </si>
  <si>
    <t>183</t>
  </si>
  <si>
    <t>LOCKVIEW RD</t>
  </si>
  <si>
    <t>185</t>
  </si>
  <si>
    <t>ENGLISH POINT RD</t>
  </si>
  <si>
    <t>719</t>
  </si>
  <si>
    <t>EAST JEDDORE RD</t>
  </si>
  <si>
    <t>129</t>
  </si>
  <si>
    <t>LYNWOOD DR</t>
  </si>
  <si>
    <t>6023</t>
  </si>
  <si>
    <t>INGLIS ST</t>
  </si>
  <si>
    <t>233</t>
  </si>
  <si>
    <t>CARMEL CRES</t>
  </si>
  <si>
    <t>5607</t>
  </si>
  <si>
    <t>POINT PLEASANT DR</t>
  </si>
  <si>
    <t>156</t>
  </si>
  <si>
    <t>CLEARSPRING LANE</t>
  </si>
  <si>
    <t>71</t>
  </si>
  <si>
    <t>GRENOBLE CRT</t>
  </si>
  <si>
    <t>17</t>
  </si>
  <si>
    <t>BOOTH ST</t>
  </si>
  <si>
    <t>194</t>
  </si>
  <si>
    <t>LOGAN RD</t>
  </si>
  <si>
    <t>245</t>
  </si>
  <si>
    <t>PORTOVISTA DR</t>
  </si>
  <si>
    <t>197</t>
  </si>
  <si>
    <t>37</t>
  </si>
  <si>
    <t>NORRIS DR</t>
  </si>
  <si>
    <t>192</t>
  </si>
  <si>
    <t>5547</t>
  </si>
  <si>
    <t>SULLIVAN ST</t>
  </si>
  <si>
    <t>520</t>
  </si>
  <si>
    <t>PERRIN DR</t>
  </si>
  <si>
    <t>294</t>
  </si>
  <si>
    <t>27 A</t>
  </si>
  <si>
    <t>MARVIN ST</t>
  </si>
  <si>
    <t>2422</t>
  </si>
  <si>
    <t>JOHN ST</t>
  </si>
  <si>
    <t>4</t>
  </si>
  <si>
    <t>MAIN ST</t>
  </si>
  <si>
    <t>63</t>
  </si>
  <si>
    <t>MONARCH DR</t>
  </si>
  <si>
    <t>560 A</t>
  </si>
  <si>
    <t>HERRING COVE RD</t>
  </si>
  <si>
    <t>68</t>
  </si>
  <si>
    <t>HILDEN DR</t>
  </si>
  <si>
    <t>72</t>
  </si>
  <si>
    <t>29 A</t>
  </si>
  <si>
    <t>MCINTOSH ST</t>
  </si>
  <si>
    <t>2425</t>
  </si>
  <si>
    <t>LAKELAND ST</t>
  </si>
  <si>
    <t>65</t>
  </si>
  <si>
    <t>HONEYGOLD DR</t>
  </si>
  <si>
    <t>45 D</t>
  </si>
  <si>
    <t>MANSION AVE</t>
  </si>
  <si>
    <t>120</t>
  </si>
  <si>
    <t>OSTREA LAKE RD</t>
  </si>
  <si>
    <t>3</t>
  </si>
  <si>
    <t>CHARLTON AVE</t>
  </si>
  <si>
    <t>8</t>
  </si>
  <si>
    <t>JOHNSON AVE</t>
  </si>
  <si>
    <t>64</t>
  </si>
  <si>
    <t>EVERETTE ST</t>
  </si>
  <si>
    <t>14</t>
  </si>
  <si>
    <t>LONG POND LANE</t>
  </si>
  <si>
    <t>62</t>
  </si>
  <si>
    <t>39</t>
  </si>
  <si>
    <t>WEDGEWOOD AVE</t>
  </si>
  <si>
    <t>45</t>
  </si>
  <si>
    <t>500</t>
  </si>
  <si>
    <t>WINSLOW DR</t>
  </si>
  <si>
    <t>82</t>
  </si>
  <si>
    <t>HAMMONDS PLAINS RD</t>
  </si>
  <si>
    <t>ROSE ST</t>
  </si>
  <si>
    <t>21 A</t>
  </si>
  <si>
    <t>BELMONT AVE</t>
  </si>
  <si>
    <t>355</t>
  </si>
  <si>
    <t>TERENCE BAY RD</t>
  </si>
  <si>
    <t>55</t>
  </si>
  <si>
    <t>ANIKAS WAY</t>
  </si>
  <si>
    <t>41</t>
  </si>
  <si>
    <t>2725</t>
  </si>
  <si>
    <t>NORTHWOOD TERR</t>
  </si>
  <si>
    <t>2468</t>
  </si>
  <si>
    <t>CREIGHTON ST</t>
  </si>
  <si>
    <t>MIDYAT CRT</t>
  </si>
  <si>
    <t>35</t>
  </si>
  <si>
    <t>DOUGLAS DR</t>
  </si>
  <si>
    <t>6 B</t>
  </si>
  <si>
    <t>CLOVIS AVE</t>
  </si>
  <si>
    <t>3610</t>
  </si>
  <si>
    <t>MERSON AVE</t>
  </si>
  <si>
    <t>ROSEDALE AVE</t>
  </si>
  <si>
    <t>257</t>
  </si>
  <si>
    <t>GOLDENEYE DR</t>
  </si>
  <si>
    <t>223</t>
  </si>
  <si>
    <t>ROCKY LAKE DR</t>
  </si>
  <si>
    <t>217</t>
  </si>
  <si>
    <t>11</t>
  </si>
  <si>
    <t>52</t>
  </si>
  <si>
    <t>KINSAC RD</t>
  </si>
  <si>
    <t>91</t>
  </si>
  <si>
    <t>KAAKWOGOOK WAY</t>
  </si>
  <si>
    <t>208</t>
  </si>
  <si>
    <t>ROCKCLIFFE DR</t>
  </si>
  <si>
    <t>61</t>
  </si>
  <si>
    <t>COURTNEY RD</t>
  </si>
  <si>
    <t>26 A</t>
  </si>
  <si>
    <t>LEWIS ST</t>
  </si>
  <si>
    <t>438</t>
  </si>
  <si>
    <t>FLAT LAKE DR</t>
  </si>
  <si>
    <t>946 B</t>
  </si>
  <si>
    <t>28 A</t>
  </si>
  <si>
    <t>GRANT ST</t>
  </si>
  <si>
    <t>96 A</t>
  </si>
  <si>
    <t>FREDERICK AVE</t>
  </si>
  <si>
    <t>376</t>
  </si>
  <si>
    <t>BEAVER BANK RD</t>
  </si>
  <si>
    <t>69</t>
  </si>
  <si>
    <t>95</t>
  </si>
  <si>
    <t>RUN LAKE LANE</t>
  </si>
  <si>
    <t>31</t>
  </si>
  <si>
    <t>HUMMINGBIRD LANE</t>
  </si>
  <si>
    <t>182</t>
  </si>
  <si>
    <t>70</t>
  </si>
  <si>
    <t>SHELBY DR</t>
  </si>
  <si>
    <t>643</t>
  </si>
  <si>
    <t>447</t>
  </si>
  <si>
    <t>LAKEVIEW AVE</t>
  </si>
  <si>
    <t>73</t>
  </si>
  <si>
    <t>ALPINE CRT</t>
  </si>
  <si>
    <t>77</t>
  </si>
  <si>
    <t>1331</t>
  </si>
  <si>
    <t>FLEETWOOD DR</t>
  </si>
  <si>
    <t>195</t>
  </si>
  <si>
    <t>OSBORNE ST</t>
  </si>
  <si>
    <t>305</t>
  </si>
  <si>
    <t>TARANAKI DR</t>
  </si>
  <si>
    <t>HILCHIE RD</t>
  </si>
  <si>
    <t>50</t>
  </si>
  <si>
    <t>SHORE RD</t>
  </si>
  <si>
    <t>112</t>
  </si>
  <si>
    <t>FENWICK ST</t>
  </si>
  <si>
    <t>56</t>
  </si>
  <si>
    <t>CAMPFIRE LANE</t>
  </si>
  <si>
    <t>JOLLIMORE RD</t>
  </si>
  <si>
    <t>5792</t>
  </si>
  <si>
    <t>ST MARGARETS BAY RD</t>
  </si>
  <si>
    <t>695</t>
  </si>
  <si>
    <t>38</t>
  </si>
  <si>
    <t>BALLAM LANE</t>
  </si>
  <si>
    <t>5</t>
  </si>
  <si>
    <t>148</t>
  </si>
  <si>
    <t>PINE HILL DR</t>
  </si>
  <si>
    <t>247</t>
  </si>
  <si>
    <t>560 C</t>
  </si>
  <si>
    <t>426</t>
  </si>
  <si>
    <t>WISTERIA LANE</t>
  </si>
  <si>
    <t>7</t>
  </si>
  <si>
    <t>STANFIELD AVE</t>
  </si>
  <si>
    <t>3834</t>
  </si>
  <si>
    <t>KENCREST AVE</t>
  </si>
  <si>
    <t>3840</t>
  </si>
  <si>
    <t>BANOOK AVE</t>
  </si>
  <si>
    <t>261</t>
  </si>
  <si>
    <t>388</t>
  </si>
  <si>
    <t>WAVERLEY RD</t>
  </si>
  <si>
    <t>1427</t>
  </si>
  <si>
    <t>AKKADA LANE</t>
  </si>
  <si>
    <t>NIGHTSHADE LANE</t>
  </si>
  <si>
    <t>6 A</t>
  </si>
  <si>
    <t>2357</t>
  </si>
  <si>
    <t>COW BAY RD</t>
  </si>
  <si>
    <t>DARTMOOR CRES</t>
  </si>
  <si>
    <t>85</t>
  </si>
  <si>
    <t>MYRTLE ST</t>
  </si>
  <si>
    <t>163</t>
  </si>
  <si>
    <t>WINDBREAK RUN</t>
  </si>
  <si>
    <t>HALIFAX</t>
  </si>
  <si>
    <t>FALL RIVER</t>
  </si>
  <si>
    <t>MYERS POINT</t>
  </si>
  <si>
    <t>OYSTER POND</t>
  </si>
  <si>
    <t>BROOKSIDE</t>
  </si>
  <si>
    <t>HAMMONDS PLAINS</t>
  </si>
  <si>
    <t>UPPER TANTALLON</t>
  </si>
  <si>
    <t>DARTMOUTH</t>
  </si>
  <si>
    <t>DUTCH SETTLEMENT</t>
  </si>
  <si>
    <t>PORTUGUESE COVE</t>
  </si>
  <si>
    <t>BEDFORD</t>
  </si>
  <si>
    <t>BEAVER BANK</t>
  </si>
  <si>
    <t>OSTREA LAKE</t>
  </si>
  <si>
    <t>TIMBERLEA</t>
  </si>
  <si>
    <t>HERRING COVE</t>
  </si>
  <si>
    <t>WHITES LAKE</t>
  </si>
  <si>
    <t>LEWIS LAKE</t>
  </si>
  <si>
    <t>EASTERN PASSAGE</t>
  </si>
  <si>
    <t>CLAM BAY</t>
  </si>
  <si>
    <t>ENFIELD</t>
  </si>
  <si>
    <t>STILLWATER LAKE</t>
  </si>
  <si>
    <t>HARRIETSFIELD</t>
  </si>
  <si>
    <t>MIDDLE SACKVILLE</t>
  </si>
  <si>
    <t>WESTPHAL</t>
  </si>
  <si>
    <t>WYSES CORNER</t>
  </si>
  <si>
    <t>HEAD OF ST MARGARETS BAY</t>
  </si>
  <si>
    <t>KINSAC</t>
  </si>
  <si>
    <t>LOWER SACKVILLE</t>
  </si>
  <si>
    <t>GAETZ BROOK</t>
  </si>
  <si>
    <t>EAST JEDDORE</t>
  </si>
  <si>
    <t>TERENCE BAY</t>
  </si>
  <si>
    <t>COW BAY</t>
  </si>
  <si>
    <t>Construct Semi-Detached with one secondary suite - Property in the process of being subdivided</t>
  </si>
  <si>
    <t>New home construction with secondary suite
****Water Permit and Lot Grading Permit applications have been submitted.****</t>
  </si>
  <si>
    <t>construct dwelling with garage and secondary suite</t>
  </si>
  <si>
    <t>This application is for a single family dwelling with attached secondary suite.</t>
  </si>
  <si>
    <t>construct single unit dwelling with attached garage and a secondary suite</t>
  </si>
  <si>
    <t>Construction of single detached home with walkout basement secondary suite</t>
  </si>
  <si>
    <t>Construct Single Unit Dwelling</t>
  </si>
  <si>
    <t>construct single unit dwelling with attached garage and secondary suite</t>
  </si>
  <si>
    <t>Construct single unit dwelling, with auxiliary dwelling unit in garage loft</t>
  </si>
  <si>
    <t>construct new 2 unit dwelling</t>
  </si>
  <si>
    <t>Semi detached dwelling with secondary suites.</t>
  </si>
  <si>
    <t>New Semi detached home with a secondary suite. Total number of units in the building are three (two units plus one secondary suite).</t>
  </si>
  <si>
    <t>Construct Single-Unit Dwelling with Secondary Suite</t>
  </si>
  <si>
    <t>Construct two unit ( main dwelling and secondary suite)-Lot 14 Portovista Drive</t>
  </si>
  <si>
    <t>Construct Two-Unit Dwelling - 37 &amp; 39 Norris Street (Lots 18 A &amp; B)
Secondary Suite - bottom level of 39 Norris Street</t>
  </si>
  <si>
    <t>construct single unit dwelling with secondary suite.</t>
  </si>
  <si>
    <t>New single unit dwelling with secondary suite.</t>
  </si>
  <si>
    <t>Construct single detached dwelling with secondary suite.</t>
  </si>
  <si>
    <t>Construct new SUD with an Secondary Suite.</t>
  </si>
  <si>
    <t>Construct single unit dwelling with secondary suite</t>
  </si>
  <si>
    <t>Construct Two-Unit Dwelling</t>
  </si>
  <si>
    <t>Construct a single unit dwelling with secondary suite in basement.</t>
  </si>
  <si>
    <t>construction of new residential dwelling with lower secondary suite</t>
  </si>
  <si>
    <t>Construct Semi-detached dwelling with attached garages and two secondary suites</t>
  </si>
  <si>
    <t>NEW BUILD - Semi Detached with secondary suites in basements</t>
  </si>
  <si>
    <t>construct semi detached dwelling</t>
  </si>
  <si>
    <t>Construct semi detached dwelling with 2 secondary suites</t>
  </si>
  <si>
    <t>Construct a new home with secondary suite</t>
  </si>
  <si>
    <t>Construct single unit dwelling with secondary suite.</t>
  </si>
  <si>
    <t>Building a new Semi-Detached unit with Secondary Suite</t>
  </si>
  <si>
    <t>Constructing a semi-detached house with secondary suites</t>
  </si>
  <si>
    <t>new construction house</t>
  </si>
  <si>
    <t>Construct Semi-Detached Dwelling with Secondary Suite</t>
  </si>
  <si>
    <t>Construction of semi detached dwelling with secondary suites.</t>
  </si>
  <si>
    <t>Construct semi-detached dwelling with secondary suites within both sides</t>
  </si>
  <si>
    <t>New Build - Semi- Detached with secondary suites in basement</t>
  </si>
  <si>
    <t>Construct two unit dwelling with attached garages and secondary suites to replace demolished single family home</t>
  </si>
  <si>
    <t>Construct two unit dwelling with attached garages and secondary suites.</t>
  </si>
  <si>
    <t>Single Unit Dwelling with a Secondary Suite.</t>
  </si>
  <si>
    <t>New Construction Home - SUD with Attached garage &amp; secondary suite.</t>
  </si>
  <si>
    <t>build a single unit dwelling with a secondary suite</t>
  </si>
  <si>
    <t>Construct SUD plus secondary suite.</t>
  </si>
  <si>
    <t>construct single unit dwelling</t>
  </si>
  <si>
    <t>Construction of a single-unit dwelling with secondary suite</t>
  </si>
  <si>
    <t>Construct a semi detached home with attached garages on an engineered pad on Midyat Court in Eastern Passage. (2 Secondary suites in basement)</t>
  </si>
  <si>
    <t>New Construction - SUD with secondary suite</t>
  </si>
  <si>
    <t>Construct semi with secondary suite in basement
(Permit for side 6B)</t>
  </si>
  <si>
    <t>Construct semi-detached two-unit dwelling with secondary suites.</t>
  </si>
  <si>
    <t>Building new home with secondary suite</t>
  </si>
  <si>
    <t>build two semi-detached on it with secondary units with garages</t>
  </si>
  <si>
    <t>build two semi-detached with secondary units and garages</t>
  </si>
  <si>
    <t>Bungalow with basement in-law suite</t>
  </si>
  <si>
    <t>Construct Single Unit Dwelling with secondary suite.</t>
  </si>
  <si>
    <t>24'x34' backyard suite</t>
  </si>
  <si>
    <t>construct single unit dwelling with attached garage - house will include a secondary suite</t>
  </si>
  <si>
    <t>Construct a two unit dwelling with a secondary suite</t>
  </si>
  <si>
    <t>construct two unit dwelling with attached garages and one secondary suite.</t>
  </si>
  <si>
    <t>NEW BUILD  2 Units - semi detached dwelling</t>
  </si>
  <si>
    <t>Construct SUD with attached garage and a secondary suite. Site will have sanitary lateral connection with a drilled well.</t>
  </si>
  <si>
    <t>Construct a single unit dwelling with secondary suite.</t>
  </si>
  <si>
    <t>To construct a new home with a basement suite, currently labelled Lot4A
located between Civic 946 and 948</t>
  </si>
  <si>
    <t>semi detached side by side with Secondary Suite  in the basement</t>
  </si>
  <si>
    <t>Semi-Detached Dwelling, one with a secondary suite</t>
  </si>
  <si>
    <t>Build a new construction semi-detached bungalow with a walk-out basement/secondary suites</t>
  </si>
  <si>
    <t>Construct SUD with secondary suite</t>
  </si>
  <si>
    <t>construct single unit dwelling with secondary suite</t>
  </si>
  <si>
    <t>Construct Single Dwelling with Secondary Suite</t>
  </si>
  <si>
    <t>Construct Single Unit Dwelling with Secondary Suite</t>
  </si>
  <si>
    <t>Single Unit Dwelling with a secondary suite unit in the basement.</t>
  </si>
  <si>
    <t>Construct SUD with SS.</t>
  </si>
  <si>
    <t>Construct new semi with secondary suites 
73 Honeygold Dr - BPRES-2023-08981
75 Honeygold Dr - SUBBLDGS-2023-10405</t>
  </si>
  <si>
    <t>Construct Two-Storey Residential Home, with finished basement.
Additionally proposed Auxiliary Suite in the Basement.</t>
  </si>
  <si>
    <t>Construct Semi-Detached Duplex</t>
  </si>
  <si>
    <t>Construct Single Unit Dwelling with Attached Garage + Secondary Suite</t>
  </si>
  <si>
    <t>Construct semi-detached dwelling with one secondary suite.
Construct a 3 Unit Dwelling (As defined in NBC 2015)</t>
  </si>
  <si>
    <t>New Single Unit Dwelling with Secondary Suite</t>
  </si>
  <si>
    <t>To construct SUD with secondary suite below.</t>
  </si>
  <si>
    <t>Application to build a new Multi-unit dwelling (Residential Detached with basement secondary suite) in Downtown Dartmouth on the PID: 00083634</t>
  </si>
  <si>
    <t>Construct Multi-Unit Dwelling</t>
  </si>
  <si>
    <t>Multi Unit Dwelling</t>
  </si>
  <si>
    <t>Construct two unit dwelling</t>
  </si>
  <si>
    <t>New home construction in Beaver Bank. SUD with secondary suite (basement level). Well and Septic required
693 Kinsac Rd, Beaver Bank (Secondary Suite)</t>
  </si>
  <si>
    <t>single unit dwelling with attached garage and a secondary suite</t>
  </si>
  <si>
    <t>Construct Two Unit Dwelling</t>
  </si>
  <si>
    <t>This design is a split entry house with an attached Granny (Inlaw) suite</t>
  </si>
  <si>
    <t>Construct Single Unit Dwelling with attached garage and secondary suite
Lot 121</t>
  </si>
  <si>
    <t>Two unit dwelling with attached garages and secondary suite (total 4 units</t>
  </si>
  <si>
    <t>Construct SUD with secondary suite
Lot 861</t>
  </si>
  <si>
    <t>Construct detached single family home with secondary suite in Basement</t>
  </si>
  <si>
    <t>Scope of work is limited to:
Construction of a new Group C - residential multi-unit building including a Group F3 - storage garage (maximum of 5 vehicles). Note: As per Land Use Review - New 2 units + secondary suite in ER-2 of RC LUB.
Conditions: finished grade around the entire perimeter of the building shall be not more than 2.0 m (6'-6') from the top of the floor level identified as Level #1 in accordance with the defined term of 'first storey'. Deviation from this condition may result in this building requiring a sprinkler system, prior to any occupancy.</t>
  </si>
  <si>
    <t>Scope of work is limited to:
Construction of a new Group C - residential multi-unit building including a Group F3 - storage garage (maximum of 4 vehicles). Note: As per Land Use Review - New 2 units + secondary suite in ER-2 of RC LUB.
Conditions: finished grade around the entire perimeter of the building shall be not more than 2.0 m (6'-6') from the top of the floor level identified as Level #1 in accordance with the defined term of 'first storey'. Deviation from this condition may result in this building requiring a sprinkler system, prior to any occupancy.</t>
  </si>
  <si>
    <t>New build. New foundation with secondary suite</t>
  </si>
  <si>
    <t>new construction of residential single unit dwelling with secondary suite</t>
  </si>
  <si>
    <t>New construction of single unit dwelling with secondary suite. Existing dwelling on lot to be demolished.</t>
  </si>
  <si>
    <t>New construction of a residential home.  1 level plus walk-out basement.  Basement contains in-law suite.</t>
  </si>
  <si>
    <t>Construction on a new single family home, with secondary suite
Lot 172 Nightshade</t>
  </si>
  <si>
    <t>Construct semi with secondary suite in basement
(Permit for side 6A)</t>
  </si>
  <si>
    <t>To construct a single family home with a secondary basement suite</t>
  </si>
  <si>
    <t>Building semi detached homes on pad ready lots.</t>
  </si>
  <si>
    <t>Construct a duplex with a secondary suite.
see ROW permit: 
DEV-ROW-2023-14869</t>
  </si>
  <si>
    <t>construct two unit dwelling.</t>
  </si>
  <si>
    <t>BP-2021-09062</t>
  </si>
  <si>
    <t>BPRES-2021-19025</t>
  </si>
  <si>
    <t>BPRES-2021-19101</t>
  </si>
  <si>
    <t>BPRES-2021-19917</t>
  </si>
  <si>
    <t>BPRES-2021-20316</t>
  </si>
  <si>
    <t>BPRES-2022-01250</t>
  </si>
  <si>
    <t>BP-2021-09558</t>
  </si>
  <si>
    <t>BPRES-2022-07917</t>
  </si>
  <si>
    <t>BP-2021-00535</t>
  </si>
  <si>
    <t>BP-2021-02965</t>
  </si>
  <si>
    <t>BP-2021-07161</t>
  </si>
  <si>
    <t>BPRES-2023-12033</t>
  </si>
  <si>
    <t>BPRES-2022-01305</t>
  </si>
  <si>
    <t>BPRES-2022-08122</t>
  </si>
  <si>
    <t>BPRES-2023-04331</t>
  </si>
  <si>
    <t>BPRES-2023-14192</t>
  </si>
  <si>
    <t>BP-2021-01784</t>
  </si>
  <si>
    <t>BPRES-2021-10372</t>
  </si>
  <si>
    <t>BPRES-2021-12865</t>
  </si>
  <si>
    <t>BPRES-2022-02062</t>
  </si>
  <si>
    <t>BPRES-2022-05955</t>
  </si>
  <si>
    <t>BPRES-2022-06565</t>
  </si>
  <si>
    <t>BPRES-2022-08740</t>
  </si>
  <si>
    <t>BPRES-2022-09008</t>
  </si>
  <si>
    <t>BPRES-2022-09060</t>
  </si>
  <si>
    <t>BPRES-2022-11077</t>
  </si>
  <si>
    <t>BPRES-2022-11263</t>
  </si>
  <si>
    <t>BPRES-2022-11311</t>
  </si>
  <si>
    <t>BPRES-2022-15865</t>
  </si>
  <si>
    <t>BPRES-2023-00695</t>
  </si>
  <si>
    <t>BPRES-2023-02426</t>
  </si>
  <si>
    <t>BPRES-2023-02630</t>
  </si>
  <si>
    <t>BPRES-2023-03740</t>
  </si>
  <si>
    <t>BPRES-2023-04017</t>
  </si>
  <si>
    <t>BPRES-2023-04920</t>
  </si>
  <si>
    <t>BPRES-2023-05655</t>
  </si>
  <si>
    <t>BPRES-2023-06583</t>
  </si>
  <si>
    <t>BPRES-2023-06755</t>
  </si>
  <si>
    <t>BPRES-2023-07076</t>
  </si>
  <si>
    <t>BPRES-2023-07562</t>
  </si>
  <si>
    <t>BPRES-2023-07985</t>
  </si>
  <si>
    <t>BPRES-2023-09784</t>
  </si>
  <si>
    <t>BPRES-2023-10239</t>
  </si>
  <si>
    <t>BPRES-2023-10411</t>
  </si>
  <si>
    <t>BPRES-2023-12091</t>
  </si>
  <si>
    <t>BPRES-2023-12731</t>
  </si>
  <si>
    <t>BPRES-2023-15788</t>
  </si>
  <si>
    <t>BPRES-2024-00184</t>
  </si>
  <si>
    <t>BPRES-2024-01676</t>
  </si>
  <si>
    <t>BPRES-2024-06839</t>
  </si>
  <si>
    <t>BPRES-2022-06469</t>
  </si>
  <si>
    <t>BPRES-2022-12041</t>
  </si>
  <si>
    <t>BP-2021-03386</t>
  </si>
  <si>
    <t>BPRES-2023-01249</t>
  </si>
  <si>
    <t>BP-2021-06490</t>
  </si>
  <si>
    <t>BPRES-2023-01641</t>
  </si>
  <si>
    <t>BPRES-2023-02880</t>
  </si>
  <si>
    <t>BPRES-2022-06427</t>
  </si>
  <si>
    <t>BPRES-2023-06403</t>
  </si>
  <si>
    <t>BPRES-2022-15485</t>
  </si>
  <si>
    <t>BPRES-2023-06174</t>
  </si>
  <si>
    <t>BPRES-2023-06694</t>
  </si>
  <si>
    <t>BPRES-2023-15941</t>
  </si>
  <si>
    <t>BPRES-2024-02985</t>
  </si>
  <si>
    <t>BP-2021-08957</t>
  </si>
  <si>
    <t>BP-2020-00082</t>
  </si>
  <si>
    <t>BP-2020-00471</t>
  </si>
  <si>
    <t>BP-2021-02568</t>
  </si>
  <si>
    <t>BP-2021-03602</t>
  </si>
  <si>
    <t>BPRES-2021-12976</t>
  </si>
  <si>
    <t>BPRES-2022-04188</t>
  </si>
  <si>
    <t>BPRES-2023-04313</t>
  </si>
  <si>
    <t>BPRES-2023-05927</t>
  </si>
  <si>
    <t>BPRES-2023-06288</t>
  </si>
  <si>
    <t>BPRES-2023-06301</t>
  </si>
  <si>
    <t>BPRES-2023-06447</t>
  </si>
  <si>
    <t>BPRES-2023-06523</t>
  </si>
  <si>
    <t>BPRES-2023-06592</t>
  </si>
  <si>
    <t>BPRES-2023-08811</t>
  </si>
  <si>
    <t>BPRES-2023-09217</t>
  </si>
  <si>
    <t>BPRES-2023-10377</t>
  </si>
  <si>
    <t>BPRES-2023-11142</t>
  </si>
  <si>
    <t>BPRES-2023-11498</t>
  </si>
  <si>
    <t>BPRES-2023-12045</t>
  </si>
  <si>
    <t>BPRES-2023-14341</t>
  </si>
  <si>
    <t>BPRES-2023-14939</t>
  </si>
  <si>
    <t>BPRES-2023-15134</t>
  </si>
  <si>
    <t>BPRES-2023-15327</t>
  </si>
  <si>
    <t>BPRES-2023-15957</t>
  </si>
  <si>
    <t>BPRES-2023-16549</t>
  </si>
  <si>
    <t>BPRES-2024-00296</t>
  </si>
  <si>
    <t>BPRES-2024-01061</t>
  </si>
  <si>
    <t>BPRES-2024-01822</t>
  </si>
  <si>
    <t>BPRES-2024-01904</t>
  </si>
  <si>
    <t>BPRES-2024-02262</t>
  </si>
  <si>
    <t>BPRES-2021-12447</t>
  </si>
  <si>
    <t>BPRES-2021-13835</t>
  </si>
  <si>
    <t>BPRES-2021-14509</t>
  </si>
  <si>
    <t>BPRES-2021-16553</t>
  </si>
  <si>
    <t>BPRES-2021-18814</t>
  </si>
  <si>
    <t>BPRES-2021-19205</t>
  </si>
  <si>
    <t>BPRES-2022-00653</t>
  </si>
  <si>
    <t>BPRES-2022-02247</t>
  </si>
  <si>
    <t>BPRES-2022-03755</t>
  </si>
  <si>
    <t>BPRES-2024-04400</t>
  </si>
  <si>
    <t>BPRES-2024-04631</t>
  </si>
  <si>
    <t>BPRES-2024-04946</t>
  </si>
  <si>
    <t>BPRES-2024-05231</t>
  </si>
  <si>
    <t>BPRES-2022-05135</t>
  </si>
  <si>
    <t>BP-2021-09220</t>
  </si>
  <si>
    <t>BPRES-2022-05148</t>
  </si>
  <si>
    <t>BPRES-2024-06589</t>
  </si>
  <si>
    <t>BP-2021-09461</t>
  </si>
  <si>
    <t>BPRES-2022-05821</t>
  </si>
  <si>
    <t>BPRES-2022-05980</t>
  </si>
  <si>
    <t>BPRES-2022-06063</t>
  </si>
  <si>
    <t>BPRES-2022-06194</t>
  </si>
  <si>
    <t>BPRES-2022-06517</t>
  </si>
  <si>
    <t>BP-2020-00648</t>
  </si>
  <si>
    <t>BP-2021-00662</t>
  </si>
  <si>
    <t>BP-2021-00759</t>
  </si>
  <si>
    <t>BPRES-2022-08976</t>
  </si>
  <si>
    <t>BP-2021-01995</t>
  </si>
  <si>
    <t>BPRES-2022-10723</t>
  </si>
  <si>
    <t>BP-2021-02535</t>
  </si>
  <si>
    <t>BPRES-2022-11997</t>
  </si>
  <si>
    <t>BP-2021-03468</t>
  </si>
  <si>
    <t>BP-2021-04250</t>
  </si>
  <si>
    <t>BPRES-2022-14365</t>
  </si>
  <si>
    <t>BPRES-2022-14924</t>
  </si>
  <si>
    <t>BPRES-2022-15251</t>
  </si>
  <si>
    <t>BPRES-2023-01003</t>
  </si>
  <si>
    <t>BPRES-2023-02071</t>
  </si>
  <si>
    <t>BP-2021-07713</t>
  </si>
  <si>
    <t>BPRES-2023-03148</t>
  </si>
  <si>
    <t>BPRES-2023-03399</t>
  </si>
  <si>
    <t>BPRES-2023-03910</t>
  </si>
  <si>
    <t>BP-2021-03633</t>
  </si>
  <si>
    <t>BP-2021-04255</t>
  </si>
  <si>
    <t>BP-2021-04754</t>
  </si>
  <si>
    <t>BP-2021-04771</t>
  </si>
  <si>
    <t>BP-2021-06620</t>
  </si>
  <si>
    <t>BP-2021-07312</t>
  </si>
  <si>
    <t>BP-2021-07949</t>
  </si>
  <si>
    <t>BP-2021-08525</t>
  </si>
  <si>
    <t>BPRES-2021-11681</t>
  </si>
  <si>
    <t>BPRES-2021-12138</t>
  </si>
  <si>
    <t>BPRES-2021-13088</t>
  </si>
  <si>
    <t>BPRES-2021-16995</t>
  </si>
  <si>
    <t>BP-2021-09460</t>
  </si>
  <si>
    <t>BPRES-2024-06636</t>
  </si>
  <si>
    <t>BPRES-2024-06690</t>
  </si>
  <si>
    <t>BP-2020-00477</t>
  </si>
  <si>
    <t>BP-2021-00303</t>
  </si>
  <si>
    <t>BP-2021-01292</t>
  </si>
  <si>
    <t>BP-2021-01646</t>
  </si>
  <si>
    <t>BP-2021-01735</t>
  </si>
  <si>
    <t>BP-2021-02807</t>
  </si>
  <si>
    <t>BPRES-2021-19662</t>
  </si>
  <si>
    <t>BPRES-2021-20386</t>
  </si>
  <si>
    <t>BPRES-2022-01283</t>
  </si>
  <si>
    <t>BPRES-2022-01896</t>
  </si>
  <si>
    <t>BPRES-2022-02122</t>
  </si>
  <si>
    <t>BPRES-2022-02448</t>
  </si>
  <si>
    <t>BPRES-2022-02840</t>
  </si>
  <si>
    <t>BPRES-2022-03412</t>
  </si>
  <si>
    <t>BPRES-2023-13087</t>
  </si>
  <si>
    <t>BPRES-2023-13531</t>
  </si>
  <si>
    <t>BPRES-2023-14243</t>
  </si>
  <si>
    <t>BPRES-2023-14352</t>
  </si>
  <si>
    <t>BPRES-2023-15990</t>
  </si>
  <si>
    <t>BPRES-2023-16216</t>
  </si>
  <si>
    <t>BPRES-2023-16297</t>
  </si>
  <si>
    <t>BPRES-2023-16308</t>
  </si>
  <si>
    <t>BPRES-2023-16338</t>
  </si>
  <si>
    <t>BPRES-2024-00083</t>
  </si>
  <si>
    <t>BPRES-2024-00209</t>
  </si>
  <si>
    <t>BPRES-2024-00512</t>
  </si>
  <si>
    <t>BPRES-2024-00544</t>
  </si>
  <si>
    <t>BPRES-2024-01096</t>
  </si>
  <si>
    <t>BPRES-2024-01257</t>
  </si>
  <si>
    <t>BPRES-2024-01453</t>
  </si>
  <si>
    <t>BPRES-2024-01479</t>
  </si>
  <si>
    <t>BPRES-2024-02026</t>
  </si>
  <si>
    <t>BPRES-2024-02505</t>
  </si>
  <si>
    <t>BPRES-2022-11806</t>
  </si>
  <si>
    <t>BPRES-2023-06106</t>
  </si>
  <si>
    <t>BPRES-2023-06201</t>
  </si>
  <si>
    <t>BPRES-2023-06401</t>
  </si>
  <si>
    <t>BPRES-2023-07230</t>
  </si>
  <si>
    <t>BPRES-2023-07265</t>
  </si>
  <si>
    <t>BPRES-2023-07620</t>
  </si>
  <si>
    <t>BPRES-2023-08308</t>
  </si>
  <si>
    <t>BPRES-2023-09035</t>
  </si>
  <si>
    <t>BPRES-2023-10396</t>
  </si>
  <si>
    <t>BPRES-2023-10456</t>
  </si>
  <si>
    <t>BPRES-2023-11609</t>
  </si>
  <si>
    <t>BPRES-2022-04585</t>
  </si>
  <si>
    <t>BPRES-2022-12103</t>
  </si>
  <si>
    <t>BPRES-2022-04829</t>
  </si>
  <si>
    <t>BPRES-2022-12664</t>
  </si>
  <si>
    <t>BPRES-2022-13111</t>
  </si>
  <si>
    <t>BPRES-2022-05820</t>
  </si>
  <si>
    <t>BPRES-2022-13580</t>
  </si>
  <si>
    <t>BPRES-2022-13697</t>
  </si>
  <si>
    <t>BPRES-2022-06655</t>
  </si>
  <si>
    <t>BPRES-2022-14297</t>
  </si>
  <si>
    <t>BPRES-2022-14683</t>
  </si>
  <si>
    <t>BPRES-2022-06922</t>
  </si>
  <si>
    <t>BPRES-2022-06929</t>
  </si>
  <si>
    <t>BPRES-2022-14805</t>
  </si>
  <si>
    <t>BPRES-2022-14849</t>
  </si>
  <si>
    <t>BPRES-2022-07222</t>
  </si>
  <si>
    <t>BPRES-2022-15041</t>
  </si>
  <si>
    <t>BPRES-2022-15142</t>
  </si>
  <si>
    <t>BPRES-2022-07936</t>
  </si>
  <si>
    <t>BPRES-2023-00008</t>
  </si>
  <si>
    <t>BPRES-2022-08271</t>
  </si>
  <si>
    <t>BPRES-2022-08359</t>
  </si>
  <si>
    <t>BPRES-2023-00316</t>
  </si>
  <si>
    <t>BPRES-2023-00403</t>
  </si>
  <si>
    <t>BPRES-2023-00649</t>
  </si>
  <si>
    <t>BPRES-2023-00702</t>
  </si>
  <si>
    <t>BPRES-2023-01002</t>
  </si>
  <si>
    <t>BPRES-2023-01373</t>
  </si>
  <si>
    <t>BPRES-2022-09263</t>
  </si>
  <si>
    <t>BPRES-2023-01525</t>
  </si>
  <si>
    <t>BPRES-2022-09512</t>
  </si>
  <si>
    <t>BPRES-2023-02162</t>
  </si>
  <si>
    <t>BPRES-2023-02392</t>
  </si>
  <si>
    <t>BPRES-2023-03248</t>
  </si>
  <si>
    <t>BPRES-2023-03525</t>
  </si>
  <si>
    <t>BPRES-2022-10991</t>
  </si>
  <si>
    <t>BPRES-2022-11409</t>
  </si>
  <si>
    <t>BPRES-2022-11528</t>
  </si>
  <si>
    <t>BPRES-2021-13901</t>
  </si>
  <si>
    <t>BPRES-2021-13990</t>
  </si>
  <si>
    <t>BPRES-2021-15596</t>
  </si>
  <si>
    <t>BPRES-2021-15846</t>
  </si>
  <si>
    <t>BPRES-2021-18473</t>
  </si>
  <si>
    <t>BPRES-2022-00114</t>
  </si>
  <si>
    <t>BPRES-2022-00874</t>
  </si>
  <si>
    <t>BPRES-2022-01794</t>
  </si>
  <si>
    <t>BPRES-2024-04991</t>
  </si>
  <si>
    <t>BPRES-2024-05298</t>
  </si>
  <si>
    <t>BPRES-2024-05615</t>
  </si>
  <si>
    <t>BPRES-2024-05696</t>
  </si>
  <si>
    <t>BPRES-2024-05897</t>
  </si>
  <si>
    <t>BPRES-2024-06198</t>
  </si>
  <si>
    <t>BP-2020-00472</t>
  </si>
  <si>
    <t>BP-2021-00114</t>
  </si>
  <si>
    <t>BP-2021-00761</t>
  </si>
  <si>
    <t>BP-2021-02145</t>
  </si>
  <si>
    <t>BP-2021-02587</t>
  </si>
  <si>
    <t>BP-2021-02966</t>
  </si>
  <si>
    <t>BP-2021-04355</t>
  </si>
  <si>
    <t>BP-2021-05264</t>
  </si>
  <si>
    <t>BP-2021-06919</t>
  </si>
  <si>
    <t>BP-2021-07008</t>
  </si>
  <si>
    <t>BP-2021-09279</t>
  </si>
  <si>
    <t>BPRES-2021-10344</t>
  </si>
  <si>
    <t>BPRES-2021-10722</t>
  </si>
  <si>
    <t>BPRES-2022-10402</t>
  </si>
  <si>
    <t>BPRES-2022-11992</t>
  </si>
  <si>
    <t>BPRES-2022-12366</t>
  </si>
  <si>
    <t>BPRES-2022-13257</t>
  </si>
  <si>
    <t>BPRES-2022-14423</t>
  </si>
  <si>
    <t>BPRES-2022-14732</t>
  </si>
  <si>
    <t>BPRES-2022-15147</t>
  </si>
  <si>
    <t>BPRES-2022-15597</t>
  </si>
  <si>
    <t>BPRES-2022-15659</t>
  </si>
  <si>
    <t>BPRES-2023-00624</t>
  </si>
  <si>
    <t>BPRES-2023-00808</t>
  </si>
  <si>
    <t>BPRES-2023-01000</t>
  </si>
  <si>
    <t>BPRES-2023-01022</t>
  </si>
  <si>
    <t>BPRES-2023-04254</t>
  </si>
  <si>
    <t>BPRES-2023-14492</t>
  </si>
  <si>
    <t>BPRES-2022-06589</t>
  </si>
  <si>
    <t>BPRES-2022-07571</t>
  </si>
  <si>
    <t>BPRES-2022-09095</t>
  </si>
  <si>
    <t>BPRES-2022-09670</t>
  </si>
  <si>
    <t>BPRES-2022-09932</t>
  </si>
  <si>
    <t>BPRES-2022-10031</t>
  </si>
  <si>
    <t>BPRES-2022-10092</t>
  </si>
  <si>
    <t>BPRES-2023-04989</t>
  </si>
  <si>
    <t>BPRES-2023-15924</t>
  </si>
  <si>
    <t>BPRES-2023-16250</t>
  </si>
  <si>
    <t>BPRES-2023-06318</t>
  </si>
  <si>
    <t>BPRES-2024-00367</t>
  </si>
  <si>
    <t>BPRES-2024-00547</t>
  </si>
  <si>
    <t>BPRES-2024-00888</t>
  </si>
  <si>
    <t>BPRES-2023-07071</t>
  </si>
  <si>
    <t>BPRES-2024-01585</t>
  </si>
  <si>
    <t>BPRES-2024-02057</t>
  </si>
  <si>
    <t>BPRES-2024-02157</t>
  </si>
  <si>
    <t>BPRES-2023-08950</t>
  </si>
  <si>
    <t>BPRES-2024-03498</t>
  </si>
  <si>
    <t>BPRES-2023-11333</t>
  </si>
  <si>
    <t>BPRES-2023-11501</t>
  </si>
  <si>
    <t>BPRES-2023-12043</t>
  </si>
  <si>
    <t>BPRES-2023-12136</t>
  </si>
  <si>
    <t>BPRES-2023-12184</t>
  </si>
  <si>
    <t>BPRES-2023-12355</t>
  </si>
  <si>
    <t>BPRES-2023-12547</t>
  </si>
  <si>
    <t>BPRES-2024-05986</t>
  </si>
  <si>
    <t>BPRES-2023-13010</t>
  </si>
  <si>
    <t>BPRES-2023-13344</t>
  </si>
  <si>
    <t>BPRES-2023-13832</t>
  </si>
  <si>
    <t>27</t>
  </si>
  <si>
    <t>DAKIN DR</t>
  </si>
  <si>
    <t>CHEBUCTO RD</t>
  </si>
  <si>
    <t>ELLEN DR</t>
  </si>
  <si>
    <t>633</t>
  </si>
  <si>
    <t>3720</t>
  </si>
  <si>
    <t>BRIGHT ST</t>
  </si>
  <si>
    <t>146</t>
  </si>
  <si>
    <t>AMARANTH CRES</t>
  </si>
  <si>
    <t>393</t>
  </si>
  <si>
    <t>139</t>
  </si>
  <si>
    <t>ABERDEEN DR</t>
  </si>
  <si>
    <t>1314</t>
  </si>
  <si>
    <t>DRESDEN ROW</t>
  </si>
  <si>
    <t>49</t>
  </si>
  <si>
    <t>ASCOT WAY</t>
  </si>
  <si>
    <t>PIERS AVE</t>
  </si>
  <si>
    <t>115</t>
  </si>
  <si>
    <t>6441</t>
  </si>
  <si>
    <t>SUMMIT ST</t>
  </si>
  <si>
    <t>HEIDELBERG LANE</t>
  </si>
  <si>
    <t>7045</t>
  </si>
  <si>
    <t>PEARSON DR</t>
  </si>
  <si>
    <t>904</t>
  </si>
  <si>
    <t>12</t>
  </si>
  <si>
    <t>BEVERLEY ST</t>
  </si>
  <si>
    <t>40</t>
  </si>
  <si>
    <t>BEAVER CRES</t>
  </si>
  <si>
    <t>CRESTVIEW DR</t>
  </si>
  <si>
    <t>538</t>
  </si>
  <si>
    <t>CALDWELL RD</t>
  </si>
  <si>
    <t>46</t>
  </si>
  <si>
    <t>LAURENTIDE DR</t>
  </si>
  <si>
    <t>48</t>
  </si>
  <si>
    <t>KEARNEY LAKE RD</t>
  </si>
  <si>
    <t>1129</t>
  </si>
  <si>
    <t>RIVERSIDE DR</t>
  </si>
  <si>
    <t>10</t>
  </si>
  <si>
    <t>WOODCREST AVE</t>
  </si>
  <si>
    <t>SPRUCEWOOD AVE</t>
  </si>
  <si>
    <t>1937</t>
  </si>
  <si>
    <t>CONNAUGHT AVE</t>
  </si>
  <si>
    <t>876</t>
  </si>
  <si>
    <t>5832</t>
  </si>
  <si>
    <t>BARRY CRES</t>
  </si>
  <si>
    <t>76</t>
  </si>
  <si>
    <t>WINDMILL RD</t>
  </si>
  <si>
    <t>79</t>
  </si>
  <si>
    <t>FAIRBANKS ST</t>
  </si>
  <si>
    <t>5785</t>
  </si>
  <si>
    <t>SARAH ST</t>
  </si>
  <si>
    <t>WRIGHT LAKE RUN</t>
  </si>
  <si>
    <t>203</t>
  </si>
  <si>
    <t>3561</t>
  </si>
  <si>
    <t>LYNCH ST</t>
  </si>
  <si>
    <t>518</t>
  </si>
  <si>
    <t>ARKLOW DR</t>
  </si>
  <si>
    <t>9</t>
  </si>
  <si>
    <t>DOWELL DR</t>
  </si>
  <si>
    <t>2092</t>
  </si>
  <si>
    <t>KLINE ST</t>
  </si>
  <si>
    <t>18</t>
  </si>
  <si>
    <t>STEPHEN ST</t>
  </si>
  <si>
    <t>3728</t>
  </si>
  <si>
    <t>19</t>
  </si>
  <si>
    <t>CHOKECHERRY RD</t>
  </si>
  <si>
    <t>6042</t>
  </si>
  <si>
    <t>SOUTH ST</t>
  </si>
  <si>
    <t>28</t>
  </si>
  <si>
    <t>VENUS DR</t>
  </si>
  <si>
    <t>HONEYDALE CRES</t>
  </si>
  <si>
    <t>LITCHFIELD CRES</t>
  </si>
  <si>
    <t>HESTER ST</t>
  </si>
  <si>
    <t>126</t>
  </si>
  <si>
    <t>ATIKIAN DR</t>
  </si>
  <si>
    <t>1139</t>
  </si>
  <si>
    <t>30</t>
  </si>
  <si>
    <t>HALLS RD</t>
  </si>
  <si>
    <t>24</t>
  </si>
  <si>
    <t>TROUT RUN</t>
  </si>
  <si>
    <t>6458</t>
  </si>
  <si>
    <t>CLOVERDALE RD</t>
  </si>
  <si>
    <t>15</t>
  </si>
  <si>
    <t>204</t>
  </si>
  <si>
    <t>DOUGLAS CRES</t>
  </si>
  <si>
    <t>22</t>
  </si>
  <si>
    <t>JUDY AVE</t>
  </si>
  <si>
    <t>HAMPTON GRN</t>
  </si>
  <si>
    <t>57</t>
  </si>
  <si>
    <t>RACHAEL AVE</t>
  </si>
  <si>
    <t>BIRCH COVE LANE</t>
  </si>
  <si>
    <t>94</t>
  </si>
  <si>
    <t>WOODLAND AVE</t>
  </si>
  <si>
    <t>1674</t>
  </si>
  <si>
    <t>6138</t>
  </si>
  <si>
    <t>NORTH ST</t>
  </si>
  <si>
    <t>2473</t>
  </si>
  <si>
    <t>105</t>
  </si>
  <si>
    <t>CAPRI DR</t>
  </si>
  <si>
    <t>58</t>
  </si>
  <si>
    <t>THORNHILL DR</t>
  </si>
  <si>
    <t>SPENCER AVE</t>
  </si>
  <si>
    <t>6697</t>
  </si>
  <si>
    <t>QUINPOOL RD</t>
  </si>
  <si>
    <t>ASHDALE AVE</t>
  </si>
  <si>
    <t>3836</t>
  </si>
  <si>
    <t>NEWBERY ST</t>
  </si>
  <si>
    <t>LOOKOFF LANE</t>
  </si>
  <si>
    <t>MERRIMAC DR</t>
  </si>
  <si>
    <t>109</t>
  </si>
  <si>
    <t>DYKE RD</t>
  </si>
  <si>
    <t>3117</t>
  </si>
  <si>
    <t>JOSEPH HOWE DR</t>
  </si>
  <si>
    <t>3618</t>
  </si>
  <si>
    <t>PERCY ST</t>
  </si>
  <si>
    <t>2959</t>
  </si>
  <si>
    <t>WINSTON PL</t>
  </si>
  <si>
    <t>97</t>
  </si>
  <si>
    <t>3531</t>
  </si>
  <si>
    <t>ACADIA ST</t>
  </si>
  <si>
    <t>2465</t>
  </si>
  <si>
    <t>GOTTINGEN ST</t>
  </si>
  <si>
    <t>DOROTHY DR</t>
  </si>
  <si>
    <t>2555</t>
  </si>
  <si>
    <t>127</t>
  </si>
  <si>
    <t>MCCABE LAKE DR</t>
  </si>
  <si>
    <t>NORMAN CRES</t>
  </si>
  <si>
    <t>2632</t>
  </si>
  <si>
    <t>FULLER TERR</t>
  </si>
  <si>
    <t>MOUNTAIN RD</t>
  </si>
  <si>
    <t>MURRAY HILL DR</t>
  </si>
  <si>
    <t>3440</t>
  </si>
  <si>
    <t>WINDSOR ST</t>
  </si>
  <si>
    <t>LAURIE DR</t>
  </si>
  <si>
    <t>33</t>
  </si>
  <si>
    <t>SPENCE DR</t>
  </si>
  <si>
    <t>111</t>
  </si>
  <si>
    <t>PLEASANT ST</t>
  </si>
  <si>
    <t>133</t>
  </si>
  <si>
    <t>LEXINGTON AVE</t>
  </si>
  <si>
    <t>53</t>
  </si>
  <si>
    <t>QUARTZ DR</t>
  </si>
  <si>
    <t>137</t>
  </si>
  <si>
    <t>CRESTHAVEN DR</t>
  </si>
  <si>
    <t>THERESA CRT</t>
  </si>
  <si>
    <t>88</t>
  </si>
  <si>
    <t>HAVELOCK CRES</t>
  </si>
  <si>
    <t>60</t>
  </si>
  <si>
    <t>47</t>
  </si>
  <si>
    <t>VALENTINE LANE</t>
  </si>
  <si>
    <t>6499</t>
  </si>
  <si>
    <t>WAEGWOLTIC AVE</t>
  </si>
  <si>
    <t>GUY ST</t>
  </si>
  <si>
    <t>6019</t>
  </si>
  <si>
    <t>1140</t>
  </si>
  <si>
    <t>STUDLEY AVE</t>
  </si>
  <si>
    <t>6072</t>
  </si>
  <si>
    <t>JUBILEE RD</t>
  </si>
  <si>
    <t>5332</t>
  </si>
  <si>
    <t>KAYE ST</t>
  </si>
  <si>
    <t>FRANCES ST</t>
  </si>
  <si>
    <t>172</t>
  </si>
  <si>
    <t>WATERWHEEL CRES</t>
  </si>
  <si>
    <t>1</t>
  </si>
  <si>
    <t>BROOKHILL DR</t>
  </si>
  <si>
    <t>2762</t>
  </si>
  <si>
    <t>DOUG SMITH DR</t>
  </si>
  <si>
    <t>6</t>
  </si>
  <si>
    <t>WREN ST</t>
  </si>
  <si>
    <t>3308</t>
  </si>
  <si>
    <t>ASHBURN AVE</t>
  </si>
  <si>
    <t>UNION ST</t>
  </si>
  <si>
    <t>GLENMONT AVE</t>
  </si>
  <si>
    <t>LAKEHIGH CRES</t>
  </si>
  <si>
    <t>59</t>
  </si>
  <si>
    <t>POLARA DR</t>
  </si>
  <si>
    <t>6550</t>
  </si>
  <si>
    <t>ALMON ST</t>
  </si>
  <si>
    <t>NOVA TERR</t>
  </si>
  <si>
    <t>SCHOOL ST</t>
  </si>
  <si>
    <t>INDIA ST</t>
  </si>
  <si>
    <t>3559</t>
  </si>
  <si>
    <t>NOVALEA DR</t>
  </si>
  <si>
    <t>23</t>
  </si>
  <si>
    <t>RANDOLPH ST</t>
  </si>
  <si>
    <t>DARTMOUTH RD</t>
  </si>
  <si>
    <t>HIMMELMAN DR</t>
  </si>
  <si>
    <t>218</t>
  </si>
  <si>
    <t>VILLAGE RD</t>
  </si>
  <si>
    <t>FRANKLYN ST</t>
  </si>
  <si>
    <t>4999</t>
  </si>
  <si>
    <t>20 A</t>
  </si>
  <si>
    <t>PARKHILL RD</t>
  </si>
  <si>
    <t>36</t>
  </si>
  <si>
    <t>IDLEWYLDE RD</t>
  </si>
  <si>
    <t>HUME ST</t>
  </si>
  <si>
    <t>WHYNACHTS POINT RD</t>
  </si>
  <si>
    <t>6448</t>
  </si>
  <si>
    <t>ROSLYN RD</t>
  </si>
  <si>
    <t>KILLARNEY DR</t>
  </si>
  <si>
    <t>1586</t>
  </si>
  <si>
    <t>PRESTON ST</t>
  </si>
  <si>
    <t>COTTAGE LANE</t>
  </si>
  <si>
    <t>FOREST RD</t>
  </si>
  <si>
    <t>7941</t>
  </si>
  <si>
    <t>7138</t>
  </si>
  <si>
    <t>SPRUCE ST</t>
  </si>
  <si>
    <t>TILLOCK DR</t>
  </si>
  <si>
    <t>1663</t>
  </si>
  <si>
    <t>OXFORD ST</t>
  </si>
  <si>
    <t>RIDGE AVE</t>
  </si>
  <si>
    <t>TRAILWOOD PL</t>
  </si>
  <si>
    <t>6567</t>
  </si>
  <si>
    <t>LIVERPOOL ST</t>
  </si>
  <si>
    <t>ARNOLD DR</t>
  </si>
  <si>
    <t>205</t>
  </si>
  <si>
    <t>375</t>
  </si>
  <si>
    <t>189</t>
  </si>
  <si>
    <t>7099</t>
  </si>
  <si>
    <t>221</t>
  </si>
  <si>
    <t>VICTORIA RD</t>
  </si>
  <si>
    <t>22 B</t>
  </si>
  <si>
    <t>CUISACK ST</t>
  </si>
  <si>
    <t>JAMIESON ST</t>
  </si>
  <si>
    <t>ELWIN CRES</t>
  </si>
  <si>
    <t>ROTHSAY CRT</t>
  </si>
  <si>
    <t>OLD LAKE ECHO RD</t>
  </si>
  <si>
    <t>3574</t>
  </si>
  <si>
    <t>3106</t>
  </si>
  <si>
    <t>HILFORD ST</t>
  </si>
  <si>
    <t>WALSH CRT</t>
  </si>
  <si>
    <t>LAHEY RD</t>
  </si>
  <si>
    <t>2751</t>
  </si>
  <si>
    <t>2757</t>
  </si>
  <si>
    <t>ROBERT MURPHY DR</t>
  </si>
  <si>
    <t>CLEMENT ST</t>
  </si>
  <si>
    <t>26 B</t>
  </si>
  <si>
    <t>OAKDALE CRES</t>
  </si>
  <si>
    <t>RIDGEVALE DR</t>
  </si>
  <si>
    <t>8 A</t>
  </si>
  <si>
    <t>MARILYN DR</t>
  </si>
  <si>
    <t>1409</t>
  </si>
  <si>
    <t>FALL RIVER RD</t>
  </si>
  <si>
    <t>125</t>
  </si>
  <si>
    <t>SLAYTER ST</t>
  </si>
  <si>
    <t>13371</t>
  </si>
  <si>
    <t>PEGGYS COVE RD</t>
  </si>
  <si>
    <t>EDWARD ST</t>
  </si>
  <si>
    <t>100</t>
  </si>
  <si>
    <t>GREENWOOD AVE</t>
  </si>
  <si>
    <t>ALMA CRES</t>
  </si>
  <si>
    <t>MOUNTAIN MAPLE DR</t>
  </si>
  <si>
    <t>CHANDLER DR</t>
  </si>
  <si>
    <t>2869</t>
  </si>
  <si>
    <t>AGRICOLA ST</t>
  </si>
  <si>
    <t>84</t>
  </si>
  <si>
    <t>BRENDA DR</t>
  </si>
  <si>
    <t>ACORN RD</t>
  </si>
  <si>
    <t>16</t>
  </si>
  <si>
    <t>WILSON BLVD</t>
  </si>
  <si>
    <t>130</t>
  </si>
  <si>
    <t>SPRUCE CRT</t>
  </si>
  <si>
    <t>181</t>
  </si>
  <si>
    <t>HOWE AVE</t>
  </si>
  <si>
    <t>215</t>
  </si>
  <si>
    <t>PREAKNESS CRES</t>
  </si>
  <si>
    <t>WOODWARD CRES</t>
  </si>
  <si>
    <t>29</t>
  </si>
  <si>
    <t>PELZANT ST</t>
  </si>
  <si>
    <t>645</t>
  </si>
  <si>
    <t>6455</t>
  </si>
  <si>
    <t>GARSHAN RD</t>
  </si>
  <si>
    <t>WAMPHRAY CRES</t>
  </si>
  <si>
    <t>BIRKDALE CRES</t>
  </si>
  <si>
    <t>746</t>
  </si>
  <si>
    <t>OLD SAMBRO RD</t>
  </si>
  <si>
    <t>135</t>
  </si>
  <si>
    <t>FLAGSTONE DR</t>
  </si>
  <si>
    <t>PRIMROSE ST</t>
  </si>
  <si>
    <t>2</t>
  </si>
  <si>
    <t>EMPRESS CRT</t>
  </si>
  <si>
    <t>TANTLING CRES</t>
  </si>
  <si>
    <t>WINDSOR JUNCTION RD</t>
  </si>
  <si>
    <t>290</t>
  </si>
  <si>
    <t>ROSS RD</t>
  </si>
  <si>
    <t>PERNIX CRT</t>
  </si>
  <si>
    <t>CEDARBRAE LANE</t>
  </si>
  <si>
    <t>CLEARVIEW DR</t>
  </si>
  <si>
    <t>167</t>
  </si>
  <si>
    <t>BRAEMAR DR</t>
  </si>
  <si>
    <t>1938</t>
  </si>
  <si>
    <t>252</t>
  </si>
  <si>
    <t>LOWER PARTRIDGE RIVER RD</t>
  </si>
  <si>
    <t>FIRST ST</t>
  </si>
  <si>
    <t>67</t>
  </si>
  <si>
    <t>JOYCE CRT</t>
  </si>
  <si>
    <t>CHAPPELL ST</t>
  </si>
  <si>
    <t>RIVERVIEW CRES</t>
  </si>
  <si>
    <t>21</t>
  </si>
  <si>
    <t>WALNUT HALL</t>
  </si>
  <si>
    <t>ADELAIDE AVE</t>
  </si>
  <si>
    <t>157</t>
  </si>
  <si>
    <t>ASHDALE CRES</t>
  </si>
  <si>
    <t>6947</t>
  </si>
  <si>
    <t>ISNER AVE</t>
  </si>
  <si>
    <t>292</t>
  </si>
  <si>
    <t>PORTLAND ST</t>
  </si>
  <si>
    <t>153</t>
  </si>
  <si>
    <t>PRINCE ARTHUR AVE</t>
  </si>
  <si>
    <t>BIRCHDALE AVE</t>
  </si>
  <si>
    <t>8935</t>
  </si>
  <si>
    <t>147</t>
  </si>
  <si>
    <t>GOVERNORS LAKE DR</t>
  </si>
  <si>
    <t>SAPPHIRE CRES</t>
  </si>
  <si>
    <t>522</t>
  </si>
  <si>
    <t>SIRIUS CRES</t>
  </si>
  <si>
    <t>562</t>
  </si>
  <si>
    <t>LUCASVILLE RD</t>
  </si>
  <si>
    <t>3049</t>
  </si>
  <si>
    <t>SACKVILLE CROSS RD</t>
  </si>
  <si>
    <t>165</t>
  </si>
  <si>
    <t>CONROD SETTLEMENT RD</t>
  </si>
  <si>
    <t>EVANS AVE</t>
  </si>
  <si>
    <t>KARELS DR</t>
  </si>
  <si>
    <t>131</t>
  </si>
  <si>
    <t>144</t>
  </si>
  <si>
    <t>TUCKER LAKE RD</t>
  </si>
  <si>
    <t>176</t>
  </si>
  <si>
    <t>SPRING AVE</t>
  </si>
  <si>
    <t>6143</t>
  </si>
  <si>
    <t>301</t>
  </si>
  <si>
    <t>VISCOUNT RUN</t>
  </si>
  <si>
    <t>43</t>
  </si>
  <si>
    <t>EISENER ST</t>
  </si>
  <si>
    <t>CRESTFIELD DR</t>
  </si>
  <si>
    <t>1670</t>
  </si>
  <si>
    <t>FAIRFIELD RD</t>
  </si>
  <si>
    <t>339</t>
  </si>
  <si>
    <t>POPLAR DR</t>
  </si>
  <si>
    <t>6196</t>
  </si>
  <si>
    <t>13</t>
  </si>
  <si>
    <t>SOMERSET ST</t>
  </si>
  <si>
    <t>3090</t>
  </si>
  <si>
    <t>CONNOLLY ST</t>
  </si>
  <si>
    <t>CENTRAL AVE</t>
  </si>
  <si>
    <t>166</t>
  </si>
  <si>
    <t>OCHTERLONEY ST</t>
  </si>
  <si>
    <t>ROBERT ALLEN DR</t>
  </si>
  <si>
    <t>NAPPAN DR</t>
  </si>
  <si>
    <t>3915</t>
  </si>
  <si>
    <t>6349</t>
  </si>
  <si>
    <t>198</t>
  </si>
  <si>
    <t>DRYSDALE RD</t>
  </si>
  <si>
    <t>1027</t>
  </si>
  <si>
    <t>TOWER RD</t>
  </si>
  <si>
    <t>BASINVIEW DR</t>
  </si>
  <si>
    <t>BLACKBERRY HILL RD</t>
  </si>
  <si>
    <t>74</t>
  </si>
  <si>
    <t>CAMPBELL DR</t>
  </si>
  <si>
    <t>WANDA LANE</t>
  </si>
  <si>
    <t>4764</t>
  </si>
  <si>
    <t>STOKIL DR</t>
  </si>
  <si>
    <t>3800</t>
  </si>
  <si>
    <t>HIGH ST</t>
  </si>
  <si>
    <t>532</t>
  </si>
  <si>
    <t>44</t>
  </si>
  <si>
    <t>ANTARES CRT</t>
  </si>
  <si>
    <t>12421</t>
  </si>
  <si>
    <t>SELMA DR</t>
  </si>
  <si>
    <t>363</t>
  </si>
  <si>
    <t>NEWCOMBE DR</t>
  </si>
  <si>
    <t>427</t>
  </si>
  <si>
    <t>LAUREL RIDGE DR</t>
  </si>
  <si>
    <t>JAYCOR CRT</t>
  </si>
  <si>
    <t>1246</t>
  </si>
  <si>
    <t>COLE HARBOUR RD</t>
  </si>
  <si>
    <t>212</t>
  </si>
  <si>
    <t>RENFREW ST</t>
  </si>
  <si>
    <t>HUBLEY MILL LAKE RD</t>
  </si>
  <si>
    <t>MORGAN DR</t>
  </si>
  <si>
    <t>3426</t>
  </si>
  <si>
    <t>ST ANDREWS AVE</t>
  </si>
  <si>
    <t>JAMES ROY DR</t>
  </si>
  <si>
    <t>3579</t>
  </si>
  <si>
    <t>CLAREMONT ST</t>
  </si>
  <si>
    <t>CHARLOTTETOWN WAY</t>
  </si>
  <si>
    <t>3563</t>
  </si>
  <si>
    <t>HEMMING CRT</t>
  </si>
  <si>
    <t>5306</t>
  </si>
  <si>
    <t>GLEBE ST</t>
  </si>
  <si>
    <t>141</t>
  </si>
  <si>
    <t>CHARLES RD</t>
  </si>
  <si>
    <t>EMMERSON ST</t>
  </si>
  <si>
    <t>BAVARIA DR</t>
  </si>
  <si>
    <t>175</t>
  </si>
  <si>
    <t>ATHOLEA DR</t>
  </si>
  <si>
    <t>114</t>
  </si>
  <si>
    <t>6070</t>
  </si>
  <si>
    <t>SHIRLEY ST</t>
  </si>
  <si>
    <t>GUYSBOROUGH AVE</t>
  </si>
  <si>
    <t>RIVERWOOD DR</t>
  </si>
  <si>
    <t>CRIMSON DR</t>
  </si>
  <si>
    <t>PARKMOOR AVE</t>
  </si>
  <si>
    <t>99</t>
  </si>
  <si>
    <t>GEORGE CYRIL DR</t>
  </si>
  <si>
    <t>190</t>
  </si>
  <si>
    <t>MICA CRES</t>
  </si>
  <si>
    <t>158</t>
  </si>
  <si>
    <t>MILLWOOD DR</t>
  </si>
  <si>
    <t>NORTH GREEN RD</t>
  </si>
  <si>
    <t>6452</t>
  </si>
  <si>
    <t>COLE HARBOUR</t>
  </si>
  <si>
    <t>LAKE ECHO</t>
  </si>
  <si>
    <t>PORTERS LAKE</t>
  </si>
  <si>
    <t>LAKESIDE</t>
  </si>
  <si>
    <t>WEST PORTERS LAKE</t>
  </si>
  <si>
    <t>UPPER HAMMONDS PLAINS</t>
  </si>
  <si>
    <t>GRAND LAKE</t>
  </si>
  <si>
    <t>WAVERLEY</t>
  </si>
  <si>
    <t>TANTALLON</t>
  </si>
  <si>
    <t>WINDSOR JUNCTION</t>
  </si>
  <si>
    <t>INGRAMPORT</t>
  </si>
  <si>
    <t>THREE FATHOM HARBOUR</t>
  </si>
  <si>
    <t>EAST PRESTON</t>
  </si>
  <si>
    <t>QUEENSLAND</t>
  </si>
  <si>
    <t>LUCASVILLE</t>
  </si>
  <si>
    <t>CONROD SETTLEMENT</t>
  </si>
  <si>
    <t>HUBLEY</t>
  </si>
  <si>
    <t>WEST CHEZZETCOOK</t>
  </si>
  <si>
    <t>GLEN HAVEN</t>
  </si>
  <si>
    <t>BAYSIDE</t>
  </si>
  <si>
    <t>LAWRENCETOWN</t>
  </si>
  <si>
    <t>Secondary Suite being created in basement of Single Unit dwelling</t>
  </si>
  <si>
    <t>putting in a secondary suite in the basement of my existing single unit dwelling
Basement of 14 Ellen Drive, within the footprint of the existing building.</t>
  </si>
  <si>
    <t>Raise house and renovate both levels to create 2 suites.</t>
  </si>
  <si>
    <t>Looking to renovate a basement to create a basement apartment. 
Create 2 bedrooms, a washroom and kitchen area. Electric heat with heat pumps and baseboard heaters. First floor to have new flooring, paint and kitchen cabinets.</t>
  </si>
  <si>
    <t>Legalize secondary suite.</t>
  </si>
  <si>
    <t>Addition on the house to allow for a secondary suite in the basement as well as a garage attached by an exterior covered breezeway.</t>
  </si>
  <si>
    <t>LANTEIGNE - Create secondary suite in basement</t>
  </si>
  <si>
    <t>Legalize basement unit as secondary suite.</t>
  </si>
  <si>
    <t>Renovation of existing basement in-law suite into secondary suite. 
Scope of work is as follows:
1) Renovate existing kitchen
2) Addition of material to ceiling and shared wall assemblies to ensure a smoke tight barrier and a sound transmission classification rating of 43
3) Secondary suite to receive independent civic number and accompanying services
Notes / Questions: 
1) Electrical and Water services will not be separated between the secondary and the main suites.</t>
  </si>
  <si>
    <t>Interior renovation to turn existing in-law suite into a legal secondary suite</t>
  </si>
  <si>
    <t>Change the master bedroom to a secondary suite and get a permit for a second unit in the basement</t>
  </si>
  <si>
    <t>Legalize basement unit</t>
  </si>
  <si>
    <t>Internal conversion of single home to an two unit dwelling (duplex). There will be no work done to the exterior of the home.</t>
  </si>
  <si>
    <t>Renovating the basement to create a secondary suite.</t>
  </si>
  <si>
    <t>internal reno and create secondary suite</t>
  </si>
  <si>
    <t>RENOVATION OF AN EXISTING SINGLE FAMILY DWELLING, INCLUDING CONVERSION OF AN EXISTING WALKOUT BASEMENT INTO A SECONDARY SUITE. ADDITION OF A COVERED PORCH.</t>
  </si>
  <si>
    <t>We are continuing the work that was conducted on permit # 122973 and there was an issue with the former home owner and contractor that stopped the construction.  I purchased the house to get it back in shape and would like to continue.</t>
  </si>
  <si>
    <t>Secondary Suit being created in basement of Single Unit Dwelling. This is a split entry style home.</t>
  </si>
  <si>
    <t>Construct secondary suite in existing single unit dwelling</t>
  </si>
  <si>
    <t>Convert split entry home to two units, new one being a secondary suite. Take possession of property on March 7th and have consent of current owners to apply for permit prior to closing</t>
  </si>
  <si>
    <t>Adding a 2 bedroom secondary suite in the basement of a single detached dwelling.</t>
  </si>
  <si>
    <t>Renovation of single unit dwelling for secondary suite</t>
  </si>
  <si>
    <t>add secondary suite</t>
  </si>
  <si>
    <t>Converting basement into a secondary suite</t>
  </si>
  <si>
    <t>Creating second unit in the basement</t>
  </si>
  <si>
    <t>Legalizing existing secondary suite (basement level)</t>
  </si>
  <si>
    <t>Reno Single-Unit Dwelling: Create Secondary Suite</t>
  </si>
  <si>
    <t>Convert basement to secondary suite.</t>
  </si>
  <si>
    <t>Construct secondary suite</t>
  </si>
  <si>
    <t>2nd Storey Addition to create a Secondary Suite.</t>
  </si>
  <si>
    <t>Renovate basement for Secondary Suite in existing Semi-detached.</t>
  </si>
  <si>
    <t>Secondary Suite being added to single unit dwelling.</t>
  </si>
  <si>
    <t>(See BP-2021-05363 - Part 3 Review)
We currently have constructed a 3 level + basement unfinished structure. We are applying for a permit so that the Basement + 1 level (area 57.0 m^ 2 ) can be made into a secondary suite. The basement level will remain a part of the B + 2/B + 3 suite.</t>
  </si>
  <si>
    <t>Construct Residential Addition (Secondary Suite &amp; Attached Garage)</t>
  </si>
  <si>
    <t>legalizing second unit on second floor as well as secondary suite</t>
  </si>
  <si>
    <t>I am planning to re-do the basement ceiling m (Fire rating &amp; sound dampening) to meet the request of the secondary suit. and a new HRV will be installed as well.</t>
  </si>
  <si>
    <t>Legalizing existing basement apartment</t>
  </si>
  <si>
    <t>Addition to add secondary suite.</t>
  </si>
  <si>
    <t>Addition and renovation to convert existing single family dwelling to three (3) residential apartments, each with 2-bedrooms and 1-bathroom.</t>
  </si>
  <si>
    <t>Converting the basement in-law suite into a legal rental apartment</t>
  </si>
  <si>
    <t>Renovate the basement, and legalize the basement as an in-law suite.</t>
  </si>
  <si>
    <t>Construct secondary suite accessory to existing single unit dwelling</t>
  </si>
  <si>
    <t>Scope of work: Addition to existing, 3 storey single-unit dwelling. 2 storey with roof-top deck, and renovation of existing basement area (forming part of the addition) into a second unit.
Building has been reviewed as an existing Part 9 building, with code compliant addition. Basement area renovated would constitute a 'Secondary Suite' as defined by 9.1.2.1(1) of the NBC.</t>
  </si>
  <si>
    <t>In law suite addition, including;
electrical upgrades and new panel.
Plumbing, pipes, connections and fixtures replaced. 
Windows, doors and flooring
Basement level</t>
  </si>
  <si>
    <t>Renovate single unit dwelling to two unit dwelling.</t>
  </si>
  <si>
    <t>Creation of a secondary suite as well as  Kitchen, 3 bathrooms, removal of structural wall and installation of beam, structural modification of floor structure per Engineered design.</t>
  </si>
  <si>
    <t>Adding a secondary suite to the basement of an existing Sigle Unit Dwelling.</t>
  </si>
  <si>
    <t>Creating Secondary Suite</t>
  </si>
  <si>
    <t>Converting unfinished basement into a secondary suite.</t>
  </si>
  <si>
    <t>Creating secondary suite</t>
  </si>
  <si>
    <t>Secondary Suite</t>
  </si>
  <si>
    <t>Create secondary suite in basement</t>
  </si>
  <si>
    <t>We are renovating the main floor and adding a secondary suite in the basement</t>
  </si>
  <si>
    <t>Existing finished basement area of Single Unit Dwelling being turned into Secondary Suite.</t>
  </si>
  <si>
    <t>Adding a basement apartment to a semi-detached home.</t>
  </si>
  <si>
    <t>Renovate Single-Unit Dwelling: Create Secondary Suite</t>
  </si>
  <si>
    <t>Addition to single unit dwelling to add a secondary suite</t>
  </si>
  <si>
    <t>Renovate one side of a two-unit dwelling to create a secondary suite.</t>
  </si>
  <si>
    <t>create basement secondary suite</t>
  </si>
  <si>
    <t>Create secondary suite in basement - Original text moved to new document and uploaded in documents.
Lower basement of existing home</t>
  </si>
  <si>
    <t>Renovate to create new secondary suite on main floor.</t>
  </si>
  <si>
    <t>Raising &amp; Relocating dwelling. Adding Secondary Suite</t>
  </si>
  <si>
    <t>Addition on the side of the home with an in-law suite in the rear and a garage in the front.</t>
  </si>
  <si>
    <t>Renovations to basement for conversion to secondary suite.
Sound Barrier and smoke tight ceiling of basement secondary suite.
Mechanical ventilation system installation
Subfloor
flooring
Trim
(Drawings have changed since last submittal new floor plans are uploaded in files section with site plan now as well. Changes are now basement secondary suite will use entrance on ground level at basement only instead of before they also had entrance on side of home and downstairs to suite.)</t>
  </si>
  <si>
    <t>renovation to add secondary suite in one side of semi-detached dwelling.</t>
  </si>
  <si>
    <t>Create Secondary Suite</t>
  </si>
  <si>
    <t>Application to legalize existing basement unit as secondary suite. Renovations to main floor and basement unit.</t>
  </si>
  <si>
    <t>Secondary Unit at the lower floor of the house</t>
  </si>
  <si>
    <t>renovation for secondary suite</t>
  </si>
  <si>
    <t>Addition for secondary suite</t>
  </si>
  <si>
    <t>Converting an existing single unit dwelling to a single unit dwelling with a secondary suite.</t>
  </si>
  <si>
    <t>Changing basement floor to be suitable as basement secondary suite.</t>
  </si>
  <si>
    <t>Renovate existing apartment to meet the requirements of a secondary suite.</t>
  </si>
  <si>
    <t>Renovate basement to create an over / under duplex</t>
  </si>
  <si>
    <t>renovate basement to create secondary suite</t>
  </si>
  <si>
    <t>conversion/renovation of single unit residential dwelling into a two-unit residential dwelling.</t>
  </si>
  <si>
    <t>Legalize existing secondary suite.</t>
  </si>
  <si>
    <t>Constructing a secondary suite in an existing single unit dwelling.</t>
  </si>
  <si>
    <t>Addition of Garage and Secondary Suite.</t>
  </si>
  <si>
    <t>Legalize existing secondary suite.
Exceptions have been made to only deal with life safety requirements.</t>
  </si>
  <si>
    <t>Renovation of SUD to create SUD with Secondary Suite.</t>
  </si>
  <si>
    <t>Lifting the house, turning it 90 degrees and adding in a basement addition of 2nd unit</t>
  </si>
  <si>
    <t>Renovating existing living area in walk out basement into a secondary suite/ bachelor apartment. Drywall will be removed and upgraded to 5/8 firestop, existing bar will be converted into a kitchenette, no plumbing is required to relocate for this renovation.  	WATER-2023-14965</t>
  </si>
  <si>
    <t>Adding Two Units to the Rear of the House</t>
  </si>
  <si>
    <t>Basement renovation . Adding as in-law suite</t>
  </si>
  <si>
    <t>Constructing Secondary Suite</t>
  </si>
  <si>
    <t>Renovation to basement: adding secondary suite/basement apartment</t>
  </si>
  <si>
    <t>Renovate to add a secondary suite.</t>
  </si>
  <si>
    <t>Secondary Suite in basement</t>
  </si>
  <si>
    <t>Addition of Secondary Suite</t>
  </si>
  <si>
    <t>Converting basement to Separate Basement suite.</t>
  </si>
  <si>
    <t>Separating the basement into it's own apartment.</t>
  </si>
  <si>
    <t>Legalizing units - single unit dwelling to two unit dwelling + secondary suite per the Regional Centre Land Use By-Law.</t>
  </si>
  <si>
    <t>Garage, storage and gym on slab, apartment on second level.
Plus amendment to include additional front entry.</t>
  </si>
  <si>
    <t>Interior renovation and exterior upgrades to an existing home. On the exterior will be new roof, new siding, new windows and doors in existing openings.
Interior renovation involves electrical upgrade, new heat pump addition, interior finishes, new fixtures in washrooms, new millwork and removal of two interior walls. Creation of secondary suite.</t>
  </si>
  <si>
    <t>1. Add a 28'x28' addition with 2 stories on the back
2. Upgrade electrical and plumbing
3. Add a secondary suite in the basement addition</t>
  </si>
  <si>
    <t>Patio extension
Creating open floor plan on ground floor (kitchen, dining, living room)
Extension and redevelopment of main floor bathroom
Extension and redevelopment of first floor bathroom
Development of attic with bedroom and bathroom.
Secondary suite added to the basement.</t>
  </si>
  <si>
    <t>Renovate Existing House 5332 Kaye Street
1.   Jack/raise house 3ft +/-
2.    Renovate 1st Floor
3.    Remove roof add second floor
4.    Add Deck to roof
5.    New basement unit</t>
  </si>
  <si>
    <t>Create secondary suite in basement of existing Single Unit Dwelling.</t>
  </si>
  <si>
    <t>Converting an attached garage of a single unit dwelling into secondary suite.</t>
  </si>
  <si>
    <t>addition to SUD to create secondary suite</t>
  </si>
  <si>
    <t>To construct addition to attached garage to create a secondary suite.</t>
  </si>
  <si>
    <t>Renovations to convert basement to secondary suite.</t>
  </si>
  <si>
    <t>Create second unit in basement.</t>
  </si>
  <si>
    <t>Renovation to single unit dwelling to add secondary suite in basement.</t>
  </si>
  <si>
    <t>Legalize basement as a secondary suite. Change the number of units from 1 to 2 units.
We have sent an application for water permit
Basement unit- 66.85 Square Meters</t>
  </si>
  <si>
    <t>We would like to add a basement apartment for an older family member that requires some privacy</t>
  </si>
  <si>
    <t>Addition of Secondary Suite is Basement</t>
  </si>
  <si>
    <t>A single family home that will be converted in a two unit.</t>
  </si>
  <si>
    <t>add one secondary suite (bachelor unit) accessory to a two-unit
dwelling.
Building: Land Use definition of Two-Unit with Secondary Suite only. 3 Unit Dwelling under Building Code.</t>
  </si>
  <si>
    <t>Legalize basement apartment</t>
  </si>
  <si>
    <t>Legalize existing secondary suite</t>
  </si>
  <si>
    <t>addition and renovation to SUD to create 2-Unit Dwelling and Secondary Suite.</t>
  </si>
  <si>
    <t>Create new secondary suite in basement of existing dwelling</t>
  </si>
  <si>
    <t>Converting a single family home into a duplex and adding a Floor.</t>
  </si>
  <si>
    <t>The existing level 1 garage, family room and 2 pc bathroom will be renovated as a 1 bedroom secondary rental apt. This will include an expansion of the existing 2 pc bathroom to a 3 pc, the addition of a kitchen and living space and one 2 pc bathroom.</t>
  </si>
  <si>
    <t>Renovation to Single Unit Dwelling to add Secondary Suite</t>
  </si>
  <si>
    <t>Completing the kitchen and smoke/fire/HVAC requirements for basement apartment which Halifax Development approved with permit # GP-2021-01112</t>
  </si>
  <si>
    <t>Secondary Suite Addition</t>
  </si>
  <si>
    <t>Renovate Accessory Building: Create Single-Unit Dwelling
see bpres-2021-12374 for backyard suite</t>
  </si>
  <si>
    <t>Renovate single unit dwelling to add secondary suite</t>
  </si>
  <si>
    <t>Small addition to a single family, detached house. The addition will be two levels - the basement and the main floor.The front, street side of the house on the right hand side will receive an addition.</t>
  </si>
  <si>
    <t>Secondary Suite - Work complete, need occupancy permit.  l</t>
  </si>
  <si>
    <t>Renovate Single-Unit Dwelling: Create Secondary Suite.</t>
  </si>
  <si>
    <t>Total Renovation and change certain lay outs as per existing floor plans and new floor plans. Second Unit to be created in the basement level.  Please see Document Attached to show level by level as per floor plans</t>
  </si>
  <si>
    <t>Conversion of a single family home with an existing in-law suite in walkout basement to a legal over/under duplex with separate dwellings</t>
  </si>
  <si>
    <t>Renovate Basement to Secondary Suite Status</t>
  </si>
  <si>
    <t>Move Single-Unit Dwelling to new Foundation.
Add to Single-Unit Dwelling: Create Secondary Suite</t>
  </si>
  <si>
    <t>Construct a Secondary Suite in basement of dwelling.</t>
  </si>
  <si>
    <t>Renovating current home by taking the existing structure down to the foundation and rebuilding a new two story home on the existing foundation.
Addition of a Secondary Suite.</t>
  </si>
  <si>
    <t>Renovate attached garage to create secondary suite.</t>
  </si>
  <si>
    <t>Converting Basement of existing Single unit Dwelling into Secondary Dwelling (Rental Unit).</t>
  </si>
  <si>
    <t>Create Duplex Dwelling 
Finish the basement with a kitchen and remove a set of stairs.
See Variance 22567 - approved side yard for second unit.</t>
  </si>
  <si>
    <t>Adding an apartment to the lower level</t>
  </si>
  <si>
    <t>construction of basement suite</t>
  </si>
  <si>
    <t>Convert portion of basement rec room into a bachelor apartment.</t>
  </si>
  <si>
    <t>We are adding a kitchen to our existing finished walk out basement for our Son. Plumbing , hot cold water lines and drain is existing from original house construction. We are not moving any walls. Just adding a counters, sink, fridge and stove.</t>
  </si>
  <si>
    <t>secondary suite in the basement</t>
  </si>
  <si>
    <t>A single family home that will be converted to a two unit. A basement apartment.</t>
  </si>
  <si>
    <t>Updated: June 15th, 2021 - Hello, we have submitted an application for a water permit. Thanks!
Updated: June 10, 2021 - Hello, there will be no additions to the house. The square feet for the house will remain as is. Our plan is to separate the main floor from the second floor by putting up drywall. 
By doing this, the second floor and the attic is one unit, while the main floor and basement is another unit.
If you have any questions, you may call me at 902-240-1706. Thank you for your help!
Update: May 28th - Could you please advise why we need a water permit? We do not plan to change any water pipes. My phone number is 902-240-1706 if you would like to speak directly. Thanks, and hope all is well!
Addition of another unit at 1663 Oxford St, which is located in a R2 zoning.
The floor space of the house will not be changed. 
We plan to add an additional entrance in the basement. This is indicated in the floor plan submitted.</t>
  </si>
  <si>
    <t>Single unit dwelling additions including a secondary suite</t>
  </si>
  <si>
    <t>create secondary suite in basement of townhouse unit</t>
  </si>
  <si>
    <t>Addition of a third storey and renovation of existing single unit dwelling to create a three-unit dwelling.</t>
  </si>
  <si>
    <t>Converting an existing SUD into a Three Unit Dwelling</t>
  </si>
  <si>
    <t>A single family home that will be converted to a two unit.</t>
  </si>
  <si>
    <t>Create Legal Secondary Suite</t>
  </si>
  <si>
    <t>Install a basement secondary suite.
remove oil heating and install new electric heating with heat pump.</t>
  </si>
  <si>
    <t>Legalize existing two unit dwelling</t>
  </si>
  <si>
    <t>I am looking to finish my basement to make a second unit</t>
  </si>
  <si>
    <t>Alterations within the existing envelope of the building to convert it from a single family house to a 2 unit dwelling
Addition of a kitchen, sealing of an existing doorway, removal of partition walls, removal of a portion of attic ceiling, replacement of an existing door, electrical and plumbing upgrades.</t>
  </si>
  <si>
    <t>Adding a secondary suite in the basement of an existing single family home.</t>
  </si>
  <si>
    <t>-Renovate Basement to Secondary Suite
-Renovate Master bedroom closet to Laundry closet
-Install fire board on ceilings and install fire door between both units with fire board on walls for the door between units.
-Install safe and sound in basement unit ceiling with resilient channel.
-Basement is a walkout with existing man door.</t>
  </si>
  <si>
    <t>Secondary suite within existing basement of single unit dwelling</t>
  </si>
  <si>
    <t>Change of use from Single Unit Dwelling to Single Unit Dwelling with basement Secondary Suite. Also adding another storey.</t>
  </si>
  <si>
    <t>Construct Secondary Suite in existing Single Unit Dwelling.</t>
  </si>
  <si>
    <t>Raise existing structure to create secondary suite in basement of existing dwelling.</t>
  </si>
  <si>
    <t>Finishing basement to create a two unit dwelling</t>
  </si>
  <si>
    <t>Permit for a secondary suite.</t>
  </si>
  <si>
    <t>Front and rear additions to create 2nd storey secondary suite + studio.</t>
  </si>
  <si>
    <t>Renovation to create 3 unit dwelling</t>
  </si>
  <si>
    <t>Construct Secondary Suite in Semi-detached dwelling.</t>
  </si>
  <si>
    <t>Turning basement into a 1-bedroom plus den apartment with separate civic address.</t>
  </si>
  <si>
    <t>Interior renovations to existing Annex/wing of dwelling to convert to a 2-bedroom secondary suite.</t>
  </si>
  <si>
    <t>addition of one bed apartment above the garage. Above the existing garage</t>
  </si>
  <si>
    <t>Renovating dwelling for secondary suite</t>
  </si>
  <si>
    <t>Secondary suite in basement</t>
  </si>
  <si>
    <t>Internal Conversion to Create a Two-Unit Dwelling &amp; repair rear deck.</t>
  </si>
  <si>
    <t>basement unit</t>
  </si>
  <si>
    <t>Addition of Two Dwelling Units</t>
  </si>
  <si>
    <t>Apartment addition to lower level of dwelling</t>
  </si>
  <si>
    <t>Renovate single unit dwelling to create three-unit dwelling.</t>
  </si>
  <si>
    <t>Basement Suite</t>
  </si>
  <si>
    <t>Are to convert an existing finished basement to a In-law suite.</t>
  </si>
  <si>
    <t>convert SUD to 2 unit dwelling</t>
  </si>
  <si>
    <t>Construct Secondary Suite in basement</t>
  </si>
  <si>
    <t>Construct addition to single unit dwelling to add secondary suite</t>
  </si>
  <si>
    <t>Construct Home Addition</t>
  </si>
  <si>
    <t>Raise House for New Foundation and a self contained secondary suite in basement with associated work</t>
  </si>
  <si>
    <t>Construct addition for secondary suite</t>
  </si>
  <si>
    <t>Installing a secondary suite.</t>
  </si>
  <si>
    <t>convert SUD to 2 unit dwelling.</t>
  </si>
  <si>
    <t>adding a 24X24', two storey garage   with  6 foot breezeway that will attach for existing structure</t>
  </si>
  <si>
    <t>Renovate existing single unit dwelling to add a secondary suite. I also applied for a separate Water Permit (WATER-2023-08455).</t>
  </si>
  <si>
    <t>Raise existing structure to create more headroom in basement and finish of basement unit.</t>
  </si>
  <si>
    <t>Renovating the basement into a secondary suite.</t>
  </si>
  <si>
    <t>Renovating to include secondary suite</t>
  </si>
  <si>
    <t>Basement Renovation and addition of secondary suite</t>
  </si>
  <si>
    <t>Add to SUD - Create Secondary Suite</t>
  </si>
  <si>
    <t>Secondary unit</t>
  </si>
  <si>
    <t>Renovate Single-Unit Dwelling: Create Two-Unit Dwelling</t>
  </si>
  <si>
    <t>Renovate a currently attached garage into Secondary suite.</t>
  </si>
  <si>
    <t>Legalize second dwelling unit to create two-unit dwelling 
Building: Land Use definition of Two-Unit with Secondary Suite only. 3 Unit Dwelling under Building Code.</t>
  </si>
  <si>
    <t>Secondary suite addition to existing SUD</t>
  </si>
  <si>
    <t>Adding secondary suite in basement.</t>
  </si>
  <si>
    <t>legalize secondary suite</t>
  </si>
  <si>
    <t>Adding a secondary suite</t>
  </si>
  <si>
    <t>Secondary Suite -  No construction work required. I purchase the house with the secondary suite in it.</t>
  </si>
  <si>
    <t>Interior renovation to create secondary suite in basement.</t>
  </si>
  <si>
    <t>basement secondary suite</t>
  </si>
  <si>
    <t>Addition to Single Unit Dwelling</t>
  </si>
  <si>
    <t>foundation and framing of the addition.</t>
  </si>
  <si>
    <t>Converting SUD to a Two-Unit over/under.</t>
  </si>
  <si>
    <t>Renovate Single-Unit Dwelling: Create Two Unit Dwelling</t>
  </si>
  <si>
    <t>Secondary suite accessory to single unit dwelling</t>
  </si>
  <si>
    <t>Secondary Suite
Basement</t>
  </si>
  <si>
    <t>reno to create secondary suite</t>
  </si>
  <si>
    <t>Renovating existing basement only. Omit renovation to upstairs.</t>
  </si>
  <si>
    <t>Adding an 18’ x 20’ addition on the back of my house. One level with basement and attic containing bedroom and bathroom. Will be a secondary suite.</t>
  </si>
  <si>
    <t>Creating second unit in basement</t>
  </si>
  <si>
    <t>Upgrade an existing secondary suite to legalize and comply with municipal by laws.</t>
  </si>
  <si>
    <t>Renovate Single-Unit Dwelling; Create Secondary Suite
Basement Renovation</t>
  </si>
  <si>
    <t>Renovation to add secondary suite</t>
  </si>
  <si>
    <t>To construct addition to create 2nd unit</t>
  </si>
  <si>
    <t>Adding Secondary Suite and a workshop to an existing SUD</t>
  </si>
  <si>
    <t>Renovate the home and create a two-unit dwelling at 36 Sackville Crossroad (40001737).</t>
  </si>
  <si>
    <t>Lift house, add a second unit in the basement. Both units will be independent of each other with their own entrances and no shared interior space.</t>
  </si>
  <si>
    <t>Build addition, in-law suite on the end of the existing house at 167 Conrod Settlement Road.  It will have an access door between the two.</t>
  </si>
  <si>
    <t>We wish to install an in-law or secondary suite to the basement of 135 Evans Avenue in Fairview</t>
  </si>
  <si>
    <t>Create one bedroom basement secondary suite</t>
  </si>
  <si>
    <t>Legalize existing basement secondary suite</t>
  </si>
  <si>
    <t>Renovate Accessory Building: Create Single-Unit Dwelling
Lot 3</t>
  </si>
  <si>
    <t>Create a Secondary Suite in lower level of building.</t>
  </si>
  <si>
    <t>Create Basement secondary suite</t>
  </si>
  <si>
    <t>Renovate to create basement Secondary Suite</t>
  </si>
  <si>
    <t>Converting single unit dwelling to a 2-unit dwelling
Basement unit</t>
  </si>
  <si>
    <t>create a secondary suite</t>
  </si>
  <si>
    <t>Renovating to convert part of the basement to a secondary suite.  Removing existing stairs from basement to main level and adding main level laundry.  Reconfiguring existing plumbing in the basement bathroom
Adding electrical panel</t>
  </si>
  <si>
    <t>BACKYARD SUITE  - Upgrading an existing back yard structure to a granny suite.</t>
  </si>
  <si>
    <t>540 sq ft secondary suite in existing basement</t>
  </si>
  <si>
    <t>Internal conversion to create secondary suite in basement.</t>
  </si>
  <si>
    <t>Basement Secondary Suite</t>
  </si>
  <si>
    <t>An existing basement unit is being renovated to a legally conforming one bedroom apartment.  Fire code separation to be installed, kitchen, and tub/shower to be added.</t>
  </si>
  <si>
    <t>I would like to add a one bedroom apartment in my basement 618 square feet with 3 egress windows and using an existing basement entrance</t>
  </si>
  <si>
    <t>Legalize existing second unit as secondary suite.</t>
  </si>
  <si>
    <t>Addition to an existing SUD to add second dwelling unit</t>
  </si>
  <si>
    <t>Renovation of current dwelling to include Secondary Suite, without changing the existing footprint of the dwelling.</t>
  </si>
  <si>
    <t>Renos and creation of secondary suite</t>
  </si>
  <si>
    <t>Renovation of existing house. Basement to second floor.  For residential use. New foundation.  Addition of basement unit.</t>
  </si>
  <si>
    <t>Renovations will be made to the basement of this semi detached home, new kitchen cabinets, renovate bathroom, new flooring, trim, paint work, flooring to use it as a secondary suite.</t>
  </si>
  <si>
    <t>Addition to home for secondary suite.</t>
  </si>
  <si>
    <t>Add to Single-Unit Dwelling: Create Secondary Suite</t>
  </si>
  <si>
    <t>New Secondary Suite.</t>
  </si>
  <si>
    <t>renovate single unit dwelling to create a two unit dwelling</t>
  </si>
  <si>
    <t>Renovation to create second unit</t>
  </si>
  <si>
    <t>Convert SUD to two-unit dwelling</t>
  </si>
  <si>
    <t>Renovate Single Unit Dwelling: Create Secondary Suite</t>
  </si>
  <si>
    <t>Register secondary unit</t>
  </si>
  <si>
    <t>Finish basement as a secondary suite.</t>
  </si>
  <si>
    <t>Converting attached garage to Secondary Suite</t>
  </si>
  <si>
    <t>New secondary suite in basement of existing dwelling</t>
  </si>
  <si>
    <t>Legalize in-law suite in basement.</t>
  </si>
  <si>
    <t>Renovating a single unit dwelling to add in a secondary suite.</t>
  </si>
  <si>
    <t>Convert daycare to create multi-residential</t>
  </si>
  <si>
    <t>Reno Single Unit Dwelling; Create Two-Unit Dwelling</t>
  </si>
  <si>
    <t>Construct SUD with secondary suite.</t>
  </si>
  <si>
    <t>Attaching an addition to an existing single family home. Adding a Secondary Suite.</t>
  </si>
  <si>
    <t>Legalization of second unit</t>
  </si>
  <si>
    <t>Renovate SUD to add a second unit</t>
  </si>
  <si>
    <t>Converting the basement into a secondary suite.</t>
  </si>
  <si>
    <t>Two storey addition to front of existing house.  Infill existing carport.  Create new secondary suite in new building</t>
  </si>
  <si>
    <t>Interior renovations to create secondary suite in basement.</t>
  </si>
  <si>
    <t>Creating a secondary suite in an existing basement of a two storey single unit dwelling</t>
  </si>
  <si>
    <t>A SECONDARY SUITE IN AN EXISTING SINGLE UNIT DWELLING.</t>
  </si>
  <si>
    <t>Renovate Single Unit Dwelling to create a secondary suite in the basement, and a shared housing use on the top two floors.</t>
  </si>
  <si>
    <t>Renovation to single unit dwelling to create a secondary suite</t>
  </si>
  <si>
    <t>Construct addition for a secondary suite.</t>
  </si>
  <si>
    <t>Adding Additional Unit to Main Dwelling</t>
  </si>
  <si>
    <t>Addition to Main Dwelling for second unit.</t>
  </si>
  <si>
    <t>Renovation of the basement to be used as a secondary suite</t>
  </si>
  <si>
    <t>Renovate Basement to Secondary Suite.</t>
  </si>
  <si>
    <t>addition/ renovation to a garage to add more living space for secondary suite</t>
  </si>
  <si>
    <t>Create secondary suite in basement.</t>
  </si>
  <si>
    <t>Secondary suite or Basement In-law Suite</t>
  </si>
  <si>
    <t>To construct addition to create a second unit.</t>
  </si>
  <si>
    <t>renovating to create a basement apartment in house.</t>
  </si>
  <si>
    <t>Renovation to Create Secondary Suite</t>
  </si>
  <si>
    <t>Creating Secondary Unit</t>
  </si>
  <si>
    <t>Construct Secondary Suite in Basement.</t>
  </si>
  <si>
    <t>Legalize basement secondary suite.</t>
  </si>
  <si>
    <t>BPRES-2021-18717</t>
  </si>
  <si>
    <t>BPRES-2021-19696</t>
  </si>
  <si>
    <t>BPRES-2022-14919</t>
  </si>
  <si>
    <t>BPRES-2023-15187</t>
  </si>
  <si>
    <t>BPRES-2023-01171</t>
  </si>
  <si>
    <t>BPRES-2022-08625</t>
  </si>
  <si>
    <t>BPRES-2022-10729</t>
  </si>
  <si>
    <t>BPRES-2022-15664</t>
  </si>
  <si>
    <t>BPRES-2023-02806</t>
  </si>
  <si>
    <t>BPRES-2023-08189</t>
  </si>
  <si>
    <t>BPRES-2023-14832</t>
  </si>
  <si>
    <t>BPRES-2023-15344</t>
  </si>
  <si>
    <t>BPRES-2023-16408</t>
  </si>
  <si>
    <t>BPRES-2024-01448</t>
  </si>
  <si>
    <t>BPRES-2023-00423</t>
  </si>
  <si>
    <t>BPRES-2021-20142</t>
  </si>
  <si>
    <t>BP-2021-08117</t>
  </si>
  <si>
    <t>BPRES-2023-08655</t>
  </si>
  <si>
    <t>BPRES-2023-10088</t>
  </si>
  <si>
    <t>BPRES-2023-10125</t>
  </si>
  <si>
    <t>BPRES-2023-11819</t>
  </si>
  <si>
    <t>BPRES-2024-03107</t>
  </si>
  <si>
    <t>BPRES-2021-10686</t>
  </si>
  <si>
    <t>BPRES-2021-16709</t>
  </si>
  <si>
    <t>BPRES-2021-17536</t>
  </si>
  <si>
    <t>BPRES-2022-01880</t>
  </si>
  <si>
    <t>BPRES-2022-03725</t>
  </si>
  <si>
    <t>BP-2021-05870</t>
  </si>
  <si>
    <t>BP-2021-04099</t>
  </si>
  <si>
    <t>BP-2020-00184</t>
  </si>
  <si>
    <t>BP-2021-00356</t>
  </si>
  <si>
    <t>BP-2021-02677</t>
  </si>
  <si>
    <t>BPRES-2022-02657</t>
  </si>
  <si>
    <t>BPRES-2023-16239</t>
  </si>
  <si>
    <t>BPRES-2023-09988</t>
  </si>
  <si>
    <t>BPRES-2022-12106</t>
  </si>
  <si>
    <t>BPRES-2022-13174</t>
  </si>
  <si>
    <t>BPRES-2022-05701</t>
  </si>
  <si>
    <t>BPRES-2022-13662</t>
  </si>
  <si>
    <t>BPRES-2023-00449</t>
  </si>
  <si>
    <t>BPRES-2022-09190</t>
  </si>
  <si>
    <t>BPRES-2022-10589</t>
  </si>
  <si>
    <t>BPRES-2022-10737</t>
  </si>
  <si>
    <t>BPRES-2022-11310</t>
  </si>
  <si>
    <t>BPRES-2021-13324</t>
  </si>
  <si>
    <t>BPRES-2021-18656</t>
  </si>
  <si>
    <t>BPRES-2022-00491</t>
  </si>
  <si>
    <t>BPRES-2024-05854</t>
  </si>
  <si>
    <t>BP-2020-00250</t>
  </si>
  <si>
    <t>BP-2021-03205</t>
  </si>
  <si>
    <t>BP-2021-03547</t>
  </si>
  <si>
    <t>BP-2021-03751</t>
  </si>
  <si>
    <t>BP-2021-07525</t>
  </si>
  <si>
    <t>BPRES-2022-13147</t>
  </si>
  <si>
    <t>BPRES-2022-03334</t>
  </si>
  <si>
    <t>BPRES-2022-07154</t>
  </si>
  <si>
    <t>BPRES-2023-15107</t>
  </si>
  <si>
    <t>BPRES-2024-00474</t>
  </si>
  <si>
    <t>BPRES-2024-04743</t>
  </si>
  <si>
    <t>BPRES-2023-12642</t>
  </si>
  <si>
    <t>BPRES-2023-13157</t>
  </si>
  <si>
    <t>6321</t>
  </si>
  <si>
    <t>YORK ST</t>
  </si>
  <si>
    <t>FOREST HILL DR</t>
  </si>
  <si>
    <t>3161</t>
  </si>
  <si>
    <t>6033</t>
  </si>
  <si>
    <t>WILLOW ST</t>
  </si>
  <si>
    <t>9 B</t>
  </si>
  <si>
    <t>HEATHER ST</t>
  </si>
  <si>
    <t>1616</t>
  </si>
  <si>
    <t>34</t>
  </si>
  <si>
    <t>MAPLE ST</t>
  </si>
  <si>
    <t>2262</t>
  </si>
  <si>
    <t>HARVARD ST</t>
  </si>
  <si>
    <t>6298</t>
  </si>
  <si>
    <t>JENNINGS ST</t>
  </si>
  <si>
    <t>3184</t>
  </si>
  <si>
    <t>3323</t>
  </si>
  <si>
    <t>2551</t>
  </si>
  <si>
    <t>BEECH ST</t>
  </si>
  <si>
    <t>37 C</t>
  </si>
  <si>
    <t>496</t>
  </si>
  <si>
    <t>SUSSEX ST</t>
  </si>
  <si>
    <t>CONNOLLY RD</t>
  </si>
  <si>
    <t>2794</t>
  </si>
  <si>
    <t>WILLETT ST</t>
  </si>
  <si>
    <t>138</t>
  </si>
  <si>
    <t>JOHNSTONE AVE</t>
  </si>
  <si>
    <t>BLINK BONNIE TERR</t>
  </si>
  <si>
    <t>LYNN DR</t>
  </si>
  <si>
    <t>444</t>
  </si>
  <si>
    <t>HARBOURVIEW INN LOOP</t>
  </si>
  <si>
    <t>205 C</t>
  </si>
  <si>
    <t>3619</t>
  </si>
  <si>
    <t>90 C</t>
  </si>
  <si>
    <t>64 C</t>
  </si>
  <si>
    <t>42</t>
  </si>
  <si>
    <t>ESSON RD</t>
  </si>
  <si>
    <t>NOVAWOOD DR</t>
  </si>
  <si>
    <t>5862</t>
  </si>
  <si>
    <t>SEBASTIAN ST</t>
  </si>
  <si>
    <t>2093</t>
  </si>
  <si>
    <t>7094</t>
  </si>
  <si>
    <t>1960</t>
  </si>
  <si>
    <t>MAIN AVE</t>
  </si>
  <si>
    <t>3569</t>
  </si>
  <si>
    <t>PROSPECT RD</t>
  </si>
  <si>
    <t>1661</t>
  </si>
  <si>
    <t>HENRY ST</t>
  </si>
  <si>
    <t>56 C</t>
  </si>
  <si>
    <t>CHADWICK ST</t>
  </si>
  <si>
    <t>6430</t>
  </si>
  <si>
    <t>CORK ST</t>
  </si>
  <si>
    <t>6034</t>
  </si>
  <si>
    <t>CUNARD ST</t>
  </si>
  <si>
    <t>1225</t>
  </si>
  <si>
    <t>QUEEN ST</t>
  </si>
  <si>
    <t>66</t>
  </si>
  <si>
    <t>CALEDONIA RD</t>
  </si>
  <si>
    <t>4 A</t>
  </si>
  <si>
    <t>WILDWOOD AVE</t>
  </si>
  <si>
    <t>3155</t>
  </si>
  <si>
    <t>2493</t>
  </si>
  <si>
    <t>CONVOY AVE</t>
  </si>
  <si>
    <t>2345</t>
  </si>
  <si>
    <t>HUNTER ST</t>
  </si>
  <si>
    <t>SUNNYBRAE AVE</t>
  </si>
  <si>
    <t>6277</t>
  </si>
  <si>
    <t>2829</t>
  </si>
  <si>
    <t>DUBLIN ST</t>
  </si>
  <si>
    <t>6194</t>
  </si>
  <si>
    <t>ALLAN ST</t>
  </si>
  <si>
    <t>SALMON RIVER BRIDGE</t>
  </si>
  <si>
    <t>SHAD BAY</t>
  </si>
  <si>
    <t>Add a secondary suite (1 bedroom apartment) to the basement space at 6321/6323 York Street.  
This application is to develop a secondary suite at this property, in the existing basement space.  The secondary suite will have one bedroom, living room, kitchen and bathroom.</t>
  </si>
  <si>
    <t>Secondary suite in walkout basement</t>
  </si>
  <si>
    <t>Adding a secondary suite in basement to existing 2-unit dwelling.</t>
  </si>
  <si>
    <t>Renovate two-unit dwelling to create a three-unit dwelling.</t>
  </si>
  <si>
    <t>Renovation to create 3rd unit.</t>
  </si>
  <si>
    <t>Renovation to add secondary suite to existing two-unit dwelling. 
Building: 3 Unit Dwelling</t>
  </si>
  <si>
    <t>Add a single unit (basement unit) to an existing 2 unit dwelling.</t>
  </si>
  <si>
    <t>Renovate Two-Unit Dwelling: Create Multi-Unit Dwelling</t>
  </si>
  <si>
    <t>additional unit in basement</t>
  </si>
  <si>
    <t>Renovating home, lifting to add basement unit</t>
  </si>
  <si>
    <t>Current structure has a main floor 2 BR, a top floor 2BR, and a basement
Want to convert the basement to a 1BR (3rd Unit)</t>
  </si>
  <si>
    <t>Renovate existing building to create a three-unit dwelling.</t>
  </si>
  <si>
    <t>Renovate existing building to create a Third Unit</t>
  </si>
  <si>
    <t>Addition to Connect Garage to two unit dwelling. 
Reno to create secondary suite above garage.</t>
  </si>
  <si>
    <t>Add 3rd unit [(as per building code definition) secondary suite - development definition] to existing two-unit dwelling</t>
  </si>
  <si>
    <t>Construct a secondary suite in a two-unit dwelling creating a total of three units</t>
  </si>
  <si>
    <t>Converting 2632 Northwood Terrace from a 2 unit dwelling to a 3 unit dwelling (Internal Conversion under Section 43J - Land Use By Law - Halifax Peninsula)
No additions or modifications to the exterior of the building.
Water permit application was submitted (File Number - Water-2021-10827)</t>
  </si>
  <si>
    <t>Adding the secondary suite to the existing two units dwelling</t>
  </si>
  <si>
    <t>I want to lift the house up and add a 2 bedroom secondary suite in the basement</t>
  </si>
  <si>
    <t>Renovate one unit to include a secondary suite.
New suite being added to 27 A Willett</t>
  </si>
  <si>
    <t>Renovate space above attached garage into a secondary suite.</t>
  </si>
  <si>
    <t>Add/Legalize Secondary Suite in 2-unit building.
Building Code: Add a third unit</t>
  </si>
  <si>
    <t>Create a secondary suite within a two-unit dwelling.</t>
  </si>
  <si>
    <t>Add a basement 'Secondary Suite' to one side of a semi-detached home with it's own entry.</t>
  </si>
  <si>
    <t>Construct Secondary suite in one side of semi-detached dwelling.</t>
  </si>
  <si>
    <t>commercial property converted to residential secondary suite - no exterior or interior construction except the addition of a one piece shower stall in existing washroom.</t>
  </si>
  <si>
    <t>Addition of Third Unit - Basement Suite</t>
  </si>
  <si>
    <t>Basement secondary suite as third unit in building. 
Basement</t>
  </si>
  <si>
    <t>Renovating existing basement to accommodate a Secondary suite in an existing two-unit dwelling. 
Secondary Suite will have 2 bedrooms, living room, kitchen, full bathroom and separate exterior entrance.</t>
  </si>
  <si>
    <t>Add secondary suite to existing duplex (legalize existing basement apartment) 
I had an existing unfinished basement which I turned into an apartment and rented a few years ago. I was informed it was not allowed, and so stopped renting it. It is still set up as an apartment. Need to know what is required to rent it out again.</t>
  </si>
  <si>
    <t>Renovate basement for 'secondary suite '. New electrical, plumbing, drywall, insulations, kitchen, flooring and bath</t>
  </si>
  <si>
    <t>Basement, bachelor secondary suite (less than 200 sq ft) secondary suite accessory to existing two-unit dwelling.</t>
  </si>
  <si>
    <t>Creating 3rd unit in a Multi-Unit Building.</t>
  </si>
  <si>
    <t>Renovate 2-unit dwelling and add a third unit and new exterior exits.</t>
  </si>
  <si>
    <t>Renovation to add third unit to basement.</t>
  </si>
  <si>
    <t>Internal conversion to 6 units (Prior Legal Units: 2).</t>
  </si>
  <si>
    <t>Renovations to existing two unit dwelling to create secondary suite, Raise basement foundation, interior renovations to existing units, front porch, rear deck</t>
  </si>
  <si>
    <t>Addition to existing two unit dwelling to create a three unit dwelling.</t>
  </si>
  <si>
    <t>Renovate Two-Unit Dwelling; Create Three-Unit Dwelling</t>
  </si>
  <si>
    <t>Renovate Two Unit Dwelling: Create Multi-Unit Dwelling</t>
  </si>
  <si>
    <t>Create Secondary Suite in one side of semi</t>
  </si>
  <si>
    <t>Converting Basement into a dwelling unit</t>
  </si>
  <si>
    <t>Add one suite (Basement unit) to a two-unit dwelling
Multi units residential with two units and civic numbers of 38 and 40 Maple</t>
  </si>
  <si>
    <t>Secondary suite</t>
  </si>
  <si>
    <t>Conversion of Duplex to Duplex with Secondary Suite.
As per 9.10.14 of the NBC, the secondary suite must be built as a third unit to satisfy the Building Code requirements.</t>
  </si>
  <si>
    <t>Renovate Multi-unit Dwelling:The Internal conversion to create 6- unit building.</t>
  </si>
  <si>
    <t>Interior renovations/improvements to legalize basement unit to make a total of three residential units in the building.</t>
  </si>
  <si>
    <t>Creating a secondary unit</t>
  </si>
  <si>
    <t>Changing from a duplex to a triplex (see variance 22200, approved)</t>
  </si>
  <si>
    <t>Internal renovation creating 5-unit multi, apts 2-6</t>
  </si>
  <si>
    <t>add secondary suite to a two-unit dwelling</t>
  </si>
  <si>
    <t>Create Secondary suite as 3rd unit to existing duplex.</t>
  </si>
  <si>
    <t>Finished Basement with laundry, shower, sink and toilet, being converted into a 450 square-foot apartment with separate entrance- Basement of B side</t>
  </si>
  <si>
    <t>Lift house &amp; add third unit to existing 2-ud.</t>
  </si>
  <si>
    <t>Add secondary suite to 2 unit dwelling</t>
  </si>
  <si>
    <t>renovation and addition to create 3rd unit-6194 Allan St, Halifax, NS, B3L 1G6</t>
  </si>
  <si>
    <t>renovate from 2 unit to 3 unit</t>
  </si>
  <si>
    <t>BPRES-2022-10897</t>
  </si>
  <si>
    <t>BPRES-2022-12104</t>
  </si>
  <si>
    <t>BPRES-2022-14093</t>
  </si>
  <si>
    <t>BPRES-2022-01184</t>
  </si>
  <si>
    <t>BPRES-2024-00677</t>
  </si>
  <si>
    <t>BPRES-2022-12105</t>
  </si>
  <si>
    <t>BPRES-2022-13576</t>
  </si>
  <si>
    <t>WOURNELL DR</t>
  </si>
  <si>
    <t>6164</t>
  </si>
  <si>
    <t>96 C</t>
  </si>
  <si>
    <t>6289</t>
  </si>
  <si>
    <t>LARCH ST</t>
  </si>
  <si>
    <t>428</t>
  </si>
  <si>
    <t>1249</t>
  </si>
  <si>
    <t>CHURCH ST</t>
  </si>
  <si>
    <t>to convert basement into three additional single bedroom units</t>
  </si>
  <si>
    <t>Renovate Multi-Unit Dwelling</t>
  </si>
  <si>
    <t>Adding secondary suite in the basement for the subdivision  file #24566 under review</t>
  </si>
  <si>
    <t>renovate to create a 4th apartment in the attic space above an existing 3 unit building</t>
  </si>
  <si>
    <t>To renovate attic at existing building.  Attic to be developed into new 4th unit in this existing 3 unit building.   To create a new unit at the building which currently has civic addresses 1584 &amp; 1586 &amp; 1588 Larch St.</t>
  </si>
  <si>
    <t>Add to Multi-Unit Dwelling Unit: Create Additional Suites</t>
  </si>
  <si>
    <t>Adding a bachelor apartment in the basement of an existing triplex.</t>
  </si>
  <si>
    <t>NS</t>
  </si>
  <si>
    <t>CA</t>
  </si>
  <si>
    <t>this house was full renovated under permit number 180435. we were told to reapply because we did not have a secondary suite included on the original plans. all work is 1 and passed the final building inspection. we simply need a occupancy permit for the secondary suite</t>
  </si>
  <si>
    <t>Renovation of existing home. Structural modifications to roof framing to alter roof line at rear and increase ceiling height on second floor. Overall building height and street-facing elevation not altered. 
Additionally, architectural modifications will be 1 in the basement to include a 80m2 secondary suite.</t>
  </si>
  <si>
    <t>Backyard garden suite studio, was an existing garage that has been fully renovated into a detached rental unit. I was informed a renovation permit must be on file before an application for occupancy can be made. Important to note that the work was 1 prior to my ownership in July of 2020.</t>
  </si>
  <si>
    <t>Legalize basement apartment to make it an official 'triple.' No work to be 1 - for inspection and approval only.</t>
  </si>
  <si>
    <t>parameters:</t>
  </si>
  <si>
    <t>permits include those that are indicated as SECONDARY SUITE for "Occupancy Type" column in main data sheet, or those that indicated that end residential unit count is greater than existing residential unit count</t>
  </si>
  <si>
    <t>data correct as of June 24,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</si>
</sst>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vertical="top" wrapText="1"/>
    </xf>
    <xf numFmtId="14" fontId="1" fillId="0" borderId="0" xfId="0" applyNumberFormat="1"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9852A-A30F-41F1-8F34-0993DF47A12D}">
  <dimension ref="A1:N599"/>
  <sheetViews>
    <sheetView tabSelected="1" topLeftCell="F1" zoomScale="75" zoomScaleNormal="75" workbookViewId="0">
      <pane ySplit="1" topLeftCell="A591" activePane="bottomLeft" state="frozen"/>
      <selection pane="bottomLeft" activeCell="G226" sqref="G226"/>
    </sheetView>
  </sheetViews>
  <sheetFormatPr defaultRowHeight="14.5" x14ac:dyDescent="0.35"/>
  <cols>
    <col min="1" max="1" width="17.6328125" customWidth="1"/>
    <col min="2" max="2" width="16.36328125" style="4" bestFit="1" customWidth="1"/>
    <col min="3" max="3" width="23.36328125" style="4" bestFit="1" customWidth="1"/>
    <col min="4" max="4" width="18.54296875" bestFit="1" customWidth="1"/>
    <col min="5" max="5" width="35" bestFit="1" customWidth="1"/>
    <col min="6" max="6" width="11.7265625" bestFit="1" customWidth="1"/>
    <col min="7" max="7" width="25.453125" bestFit="1" customWidth="1"/>
    <col min="8" max="8" width="29.1796875" bestFit="1" customWidth="1"/>
    <col min="9" max="9" width="25.26953125" customWidth="1"/>
    <col min="10" max="10" width="13.1796875" bestFit="1" customWidth="1"/>
    <col min="11" max="11" width="12.7265625" bestFit="1" customWidth="1"/>
    <col min="12" max="12" width="255.6328125" bestFit="1" customWidth="1"/>
    <col min="13" max="13" width="23.36328125" bestFit="1" customWidth="1"/>
  </cols>
  <sheetData>
    <row r="1" spans="1:14" s="1" customFormat="1" x14ac:dyDescent="0.35">
      <c r="A1" s="1" t="s">
        <v>0</v>
      </c>
      <c r="B1" s="3" t="s">
        <v>1</v>
      </c>
      <c r="C1" s="3" t="s">
        <v>2</v>
      </c>
      <c r="D1" s="1" t="s">
        <v>3</v>
      </c>
      <c r="E1" s="1" t="s">
        <v>4</v>
      </c>
      <c r="F1" s="1" t="s">
        <v>5</v>
      </c>
      <c r="G1" s="1" t="s">
        <v>6</v>
      </c>
      <c r="H1" s="1" t="s">
        <v>7</v>
      </c>
      <c r="I1" s="1" t="s">
        <v>9</v>
      </c>
      <c r="J1" s="1" t="s">
        <v>10</v>
      </c>
      <c r="K1" s="1" t="s">
        <v>11</v>
      </c>
      <c r="L1" s="1" t="s">
        <v>8</v>
      </c>
    </row>
    <row r="2" spans="1:14" x14ac:dyDescent="0.35">
      <c r="A2" t="s">
        <v>1496</v>
      </c>
      <c r="B2" s="4">
        <v>45461</v>
      </c>
      <c r="E2">
        <v>0</v>
      </c>
      <c r="F2" t="s">
        <v>1562</v>
      </c>
      <c r="G2" t="s">
        <v>1563</v>
      </c>
      <c r="H2" t="str">
        <f t="shared" ref="H2:H65" si="0">F2&amp;" "&amp;G2</f>
        <v>56 C CHADWICK ST</v>
      </c>
      <c r="I2" t="s">
        <v>308</v>
      </c>
      <c r="J2" t="s">
        <v>1666</v>
      </c>
      <c r="K2" t="s">
        <v>1667</v>
      </c>
      <c r="L2" s="2" t="s">
        <v>1630</v>
      </c>
    </row>
    <row r="3" spans="1:14" x14ac:dyDescent="0.35">
      <c r="A3" t="s">
        <v>64</v>
      </c>
      <c r="B3" s="4">
        <v>45460</v>
      </c>
      <c r="E3">
        <v>0</v>
      </c>
      <c r="F3" t="s">
        <v>163</v>
      </c>
      <c r="G3" t="s">
        <v>215</v>
      </c>
      <c r="H3" t="str">
        <f t="shared" si="0"/>
        <v>63 ROSEDALE AVE</v>
      </c>
      <c r="I3" t="s">
        <v>301</v>
      </c>
      <c r="J3" t="s">
        <v>1666</v>
      </c>
      <c r="K3" t="s">
        <v>1667</v>
      </c>
      <c r="L3" s="2" t="s">
        <v>380</v>
      </c>
      <c r="N3" t="s">
        <v>1672</v>
      </c>
    </row>
    <row r="4" spans="1:14" x14ac:dyDescent="0.35">
      <c r="A4" t="s">
        <v>526</v>
      </c>
      <c r="B4" s="4">
        <v>45457</v>
      </c>
      <c r="E4">
        <v>0</v>
      </c>
      <c r="F4" t="s">
        <v>884</v>
      </c>
      <c r="G4" t="s">
        <v>885</v>
      </c>
      <c r="H4" t="str">
        <f t="shared" si="0"/>
        <v>137 CRESTHAVEN DR</v>
      </c>
      <c r="I4" t="s">
        <v>301</v>
      </c>
      <c r="J4" t="s">
        <v>1666</v>
      </c>
      <c r="K4" t="s">
        <v>1667</v>
      </c>
      <c r="L4" s="2" t="s">
        <v>1185</v>
      </c>
      <c r="N4" t="s">
        <v>1673</v>
      </c>
    </row>
    <row r="5" spans="1:14" x14ac:dyDescent="0.35">
      <c r="A5" t="s">
        <v>584</v>
      </c>
      <c r="B5" s="4">
        <v>45457</v>
      </c>
      <c r="E5">
        <v>0</v>
      </c>
      <c r="F5" t="s">
        <v>958</v>
      </c>
      <c r="G5" t="s">
        <v>125</v>
      </c>
      <c r="H5" t="str">
        <f t="shared" si="0"/>
        <v>375 LOCKVIEW RD</v>
      </c>
      <c r="I5" t="s">
        <v>302</v>
      </c>
      <c r="J5" t="s">
        <v>1666</v>
      </c>
      <c r="K5" t="s">
        <v>1667</v>
      </c>
      <c r="L5" s="2" t="s">
        <v>1319</v>
      </c>
      <c r="N5" t="s">
        <v>1674</v>
      </c>
    </row>
    <row r="6" spans="1:14" ht="43.5" x14ac:dyDescent="0.35">
      <c r="A6" t="s">
        <v>680</v>
      </c>
      <c r="B6" s="4">
        <v>45457</v>
      </c>
      <c r="E6">
        <v>0</v>
      </c>
      <c r="F6" t="s">
        <v>1074</v>
      </c>
      <c r="G6" t="s">
        <v>1075</v>
      </c>
      <c r="H6" t="str">
        <f t="shared" si="0"/>
        <v>43 EISENER ST</v>
      </c>
      <c r="I6" t="s">
        <v>314</v>
      </c>
      <c r="J6" t="s">
        <v>1666</v>
      </c>
      <c r="K6" t="s">
        <v>1667</v>
      </c>
      <c r="L6" s="2" t="s">
        <v>1398</v>
      </c>
    </row>
    <row r="7" spans="1:14" x14ac:dyDescent="0.35">
      <c r="A7" t="s">
        <v>483</v>
      </c>
      <c r="B7" s="4">
        <v>45455</v>
      </c>
      <c r="E7">
        <v>0</v>
      </c>
      <c r="F7" t="s">
        <v>818</v>
      </c>
      <c r="G7" t="s">
        <v>215</v>
      </c>
      <c r="H7" t="str">
        <f t="shared" si="0"/>
        <v>30 ROSEDALE AVE</v>
      </c>
      <c r="I7" t="s">
        <v>301</v>
      </c>
      <c r="J7" t="s">
        <v>1666</v>
      </c>
      <c r="K7" t="s">
        <v>1667</v>
      </c>
      <c r="L7" s="2" t="s">
        <v>1223</v>
      </c>
    </row>
    <row r="8" spans="1:14" x14ac:dyDescent="0.35">
      <c r="A8" t="s">
        <v>518</v>
      </c>
      <c r="B8" s="4">
        <v>45455</v>
      </c>
      <c r="E8">
        <v>0</v>
      </c>
      <c r="F8" t="s">
        <v>756</v>
      </c>
      <c r="G8" t="s">
        <v>871</v>
      </c>
      <c r="H8" t="str">
        <f t="shared" si="0"/>
        <v>49 MOUNTAIN RD</v>
      </c>
      <c r="I8" t="s">
        <v>301</v>
      </c>
      <c r="J8" t="s">
        <v>1666</v>
      </c>
      <c r="K8" t="s">
        <v>1667</v>
      </c>
      <c r="L8" s="2" t="s">
        <v>1255</v>
      </c>
    </row>
    <row r="9" spans="1:14" x14ac:dyDescent="0.35">
      <c r="A9" t="s">
        <v>538</v>
      </c>
      <c r="B9" s="4">
        <v>45455</v>
      </c>
      <c r="E9">
        <v>0</v>
      </c>
      <c r="F9" t="s">
        <v>905</v>
      </c>
      <c r="G9" t="s">
        <v>906</v>
      </c>
      <c r="H9" t="str">
        <f t="shared" si="0"/>
        <v>1 BROOKHILL DR</v>
      </c>
      <c r="I9" t="s">
        <v>1159</v>
      </c>
      <c r="J9" t="s">
        <v>1666</v>
      </c>
      <c r="K9" t="s">
        <v>1667</v>
      </c>
      <c r="L9" s="2" t="s">
        <v>1274</v>
      </c>
    </row>
    <row r="10" spans="1:14" x14ac:dyDescent="0.35">
      <c r="A10" t="s">
        <v>497</v>
      </c>
      <c r="B10" s="4">
        <v>45450</v>
      </c>
      <c r="E10">
        <v>0</v>
      </c>
      <c r="F10" t="s">
        <v>838</v>
      </c>
      <c r="G10" t="s">
        <v>160</v>
      </c>
      <c r="H10" t="str">
        <f t="shared" si="0"/>
        <v>2473 JOHN ST</v>
      </c>
      <c r="I10" t="s">
        <v>301</v>
      </c>
      <c r="J10" t="s">
        <v>1666</v>
      </c>
      <c r="K10" t="s">
        <v>1667</v>
      </c>
      <c r="L10" s="2" t="s">
        <v>1235</v>
      </c>
    </row>
    <row r="11" spans="1:14" ht="43.5" x14ac:dyDescent="0.35">
      <c r="A11" t="s">
        <v>1472</v>
      </c>
      <c r="B11" s="4">
        <v>45450</v>
      </c>
      <c r="E11">
        <v>0</v>
      </c>
      <c r="F11" t="s">
        <v>157</v>
      </c>
      <c r="G11" t="s">
        <v>1538</v>
      </c>
      <c r="H11" t="str">
        <f t="shared" si="0"/>
        <v>27 A WILLETT ST</v>
      </c>
      <c r="I11" t="s">
        <v>301</v>
      </c>
      <c r="J11" t="s">
        <v>1666</v>
      </c>
      <c r="K11" t="s">
        <v>1667</v>
      </c>
      <c r="L11" s="2" t="s">
        <v>1606</v>
      </c>
    </row>
    <row r="12" spans="1:14" ht="72.5" x14ac:dyDescent="0.35">
      <c r="A12" t="s">
        <v>1500</v>
      </c>
      <c r="B12" s="4">
        <v>45450</v>
      </c>
      <c r="E12">
        <v>0</v>
      </c>
      <c r="F12" t="s">
        <v>201</v>
      </c>
      <c r="G12" t="s">
        <v>190</v>
      </c>
      <c r="H12" t="str">
        <f t="shared" si="0"/>
        <v>55 WEDGEWOOD AVE</v>
      </c>
      <c r="I12" t="s">
        <v>314</v>
      </c>
      <c r="J12" t="s">
        <v>1666</v>
      </c>
      <c r="K12" t="s">
        <v>1667</v>
      </c>
      <c r="L12" s="2" t="s">
        <v>1631</v>
      </c>
    </row>
    <row r="13" spans="1:14" x14ac:dyDescent="0.35">
      <c r="A13" t="s">
        <v>1511</v>
      </c>
      <c r="B13" s="4">
        <v>45450</v>
      </c>
      <c r="E13">
        <v>0</v>
      </c>
      <c r="F13" t="s">
        <v>1581</v>
      </c>
      <c r="G13" t="s">
        <v>1582</v>
      </c>
      <c r="H13" t="str">
        <f t="shared" si="0"/>
        <v>2829 DUBLIN ST</v>
      </c>
      <c r="I13" t="s">
        <v>301</v>
      </c>
      <c r="J13" t="s">
        <v>1666</v>
      </c>
      <c r="K13" t="s">
        <v>1667</v>
      </c>
      <c r="L13" s="2" t="s">
        <v>1641</v>
      </c>
    </row>
    <row r="14" spans="1:14" x14ac:dyDescent="0.35">
      <c r="A14" t="s">
        <v>545</v>
      </c>
      <c r="B14" s="4">
        <v>45449</v>
      </c>
      <c r="E14">
        <v>0</v>
      </c>
      <c r="F14" t="s">
        <v>916</v>
      </c>
      <c r="G14" t="s">
        <v>917</v>
      </c>
      <c r="H14" t="str">
        <f t="shared" si="0"/>
        <v>59 POLARA DR</v>
      </c>
      <c r="I14" t="s">
        <v>328</v>
      </c>
      <c r="J14" t="s">
        <v>1666</v>
      </c>
      <c r="K14" t="s">
        <v>1667</v>
      </c>
      <c r="L14" s="2" t="s">
        <v>1281</v>
      </c>
    </row>
    <row r="15" spans="1:14" ht="43.5" x14ac:dyDescent="0.35">
      <c r="A15" t="s">
        <v>585</v>
      </c>
      <c r="B15" s="4">
        <v>45447</v>
      </c>
      <c r="E15">
        <v>0</v>
      </c>
      <c r="F15" t="s">
        <v>959</v>
      </c>
      <c r="G15" t="s">
        <v>798</v>
      </c>
      <c r="H15" t="str">
        <f t="shared" si="0"/>
        <v>189 ARKLOW DR</v>
      </c>
      <c r="I15" t="s">
        <v>1153</v>
      </c>
      <c r="J15" t="s">
        <v>1666</v>
      </c>
      <c r="K15" t="s">
        <v>1667</v>
      </c>
      <c r="L15" s="2" t="s">
        <v>1320</v>
      </c>
    </row>
    <row r="16" spans="1:14" x14ac:dyDescent="0.35">
      <c r="A16" t="s">
        <v>738</v>
      </c>
      <c r="B16" s="4">
        <v>45446</v>
      </c>
      <c r="E16">
        <v>0</v>
      </c>
      <c r="F16" t="s">
        <v>1147</v>
      </c>
      <c r="G16" t="s">
        <v>1148</v>
      </c>
      <c r="H16" t="str">
        <f t="shared" si="0"/>
        <v>190 MICA CRES</v>
      </c>
      <c r="I16" t="s">
        <v>301</v>
      </c>
      <c r="J16" t="s">
        <v>1666</v>
      </c>
      <c r="K16" t="s">
        <v>1667</v>
      </c>
      <c r="L16" s="2" t="s">
        <v>1449</v>
      </c>
    </row>
    <row r="17" spans="1:12" x14ac:dyDescent="0.35">
      <c r="A17" t="s">
        <v>541</v>
      </c>
      <c r="B17" s="4">
        <v>45443</v>
      </c>
      <c r="E17">
        <v>0</v>
      </c>
      <c r="F17" t="s">
        <v>911</v>
      </c>
      <c r="G17" t="s">
        <v>912</v>
      </c>
      <c r="H17" t="str">
        <f t="shared" si="0"/>
        <v>3308 ASHBURN AVE</v>
      </c>
      <c r="I17" t="s">
        <v>301</v>
      </c>
      <c r="J17" t="s">
        <v>1666</v>
      </c>
      <c r="K17" t="s">
        <v>1667</v>
      </c>
      <c r="L17" s="2" t="s">
        <v>1277</v>
      </c>
    </row>
    <row r="18" spans="1:12" x14ac:dyDescent="0.35">
      <c r="A18" t="s">
        <v>540</v>
      </c>
      <c r="B18" s="4">
        <v>45441</v>
      </c>
      <c r="E18">
        <v>0</v>
      </c>
      <c r="F18" t="s">
        <v>909</v>
      </c>
      <c r="G18" t="s">
        <v>910</v>
      </c>
      <c r="H18" t="str">
        <f t="shared" si="0"/>
        <v>6 WREN ST</v>
      </c>
      <c r="I18" t="s">
        <v>301</v>
      </c>
      <c r="J18" t="s">
        <v>1666</v>
      </c>
      <c r="K18" t="s">
        <v>1667</v>
      </c>
      <c r="L18" s="2" t="s">
        <v>1276</v>
      </c>
    </row>
    <row r="19" spans="1:12" x14ac:dyDescent="0.35">
      <c r="A19" t="s">
        <v>678</v>
      </c>
      <c r="B19" s="4">
        <v>45440</v>
      </c>
      <c r="E19">
        <v>0</v>
      </c>
      <c r="F19" t="s">
        <v>1071</v>
      </c>
      <c r="G19" t="s">
        <v>133</v>
      </c>
      <c r="H19" t="str">
        <f t="shared" si="0"/>
        <v>6143 INGLIS ST</v>
      </c>
      <c r="I19" t="s">
        <v>301</v>
      </c>
      <c r="J19" t="s">
        <v>1666</v>
      </c>
      <c r="K19" t="s">
        <v>1667</v>
      </c>
      <c r="L19" s="2" t="s">
        <v>1397</v>
      </c>
    </row>
    <row r="20" spans="1:12" x14ac:dyDescent="0.35">
      <c r="A20" t="s">
        <v>682</v>
      </c>
      <c r="B20" s="4">
        <v>45440</v>
      </c>
      <c r="E20">
        <v>0</v>
      </c>
      <c r="F20" t="s">
        <v>1077</v>
      </c>
      <c r="G20" t="s">
        <v>1078</v>
      </c>
      <c r="H20" t="str">
        <f t="shared" si="0"/>
        <v>1670 FAIRFIELD RD</v>
      </c>
      <c r="I20" t="s">
        <v>301</v>
      </c>
      <c r="J20" t="s">
        <v>1666</v>
      </c>
      <c r="K20" t="s">
        <v>1667</v>
      </c>
      <c r="L20" s="2" t="s">
        <v>1223</v>
      </c>
    </row>
    <row r="21" spans="1:12" x14ac:dyDescent="0.35">
      <c r="A21" t="s">
        <v>677</v>
      </c>
      <c r="B21" s="4">
        <v>45439</v>
      </c>
      <c r="E21">
        <v>0</v>
      </c>
      <c r="F21" t="s">
        <v>1069</v>
      </c>
      <c r="G21" t="s">
        <v>1070</v>
      </c>
      <c r="H21" t="str">
        <f t="shared" si="0"/>
        <v>176 SPRING AVE</v>
      </c>
      <c r="I21" t="s">
        <v>308</v>
      </c>
      <c r="J21" t="s">
        <v>1666</v>
      </c>
      <c r="K21" t="s">
        <v>1667</v>
      </c>
      <c r="L21" s="2" t="s">
        <v>1396</v>
      </c>
    </row>
    <row r="22" spans="1:12" x14ac:dyDescent="0.35">
      <c r="A22" t="s">
        <v>719</v>
      </c>
      <c r="B22" s="4">
        <v>45439</v>
      </c>
      <c r="E22">
        <v>0</v>
      </c>
      <c r="F22" t="s">
        <v>830</v>
      </c>
      <c r="G22" t="s">
        <v>1124</v>
      </c>
      <c r="H22" t="str">
        <f t="shared" si="0"/>
        <v>57 JAMES ROY DR</v>
      </c>
      <c r="I22" t="s">
        <v>1155</v>
      </c>
      <c r="J22" t="s">
        <v>1666</v>
      </c>
      <c r="K22" t="s">
        <v>1667</v>
      </c>
      <c r="L22" s="2" t="s">
        <v>1431</v>
      </c>
    </row>
    <row r="23" spans="1:12" x14ac:dyDescent="0.35">
      <c r="A23" t="s">
        <v>681</v>
      </c>
      <c r="B23" s="4">
        <v>45436</v>
      </c>
      <c r="E23">
        <v>0</v>
      </c>
      <c r="F23" t="s">
        <v>985</v>
      </c>
      <c r="G23" t="s">
        <v>1076</v>
      </c>
      <c r="H23" t="str">
        <f t="shared" si="0"/>
        <v>125 CRESTFIELD DR</v>
      </c>
      <c r="I23" t="s">
        <v>306</v>
      </c>
      <c r="J23" t="s">
        <v>1666</v>
      </c>
      <c r="K23" t="s">
        <v>1667</v>
      </c>
      <c r="L23" s="2" t="s">
        <v>1399</v>
      </c>
    </row>
    <row r="24" spans="1:12" x14ac:dyDescent="0.35">
      <c r="A24" t="s">
        <v>505</v>
      </c>
      <c r="B24" s="4">
        <v>45435</v>
      </c>
      <c r="C24" s="4">
        <v>45449</v>
      </c>
      <c r="D24">
        <f>_xlfn.DAYS(C24,B24)</f>
        <v>14</v>
      </c>
      <c r="E24">
        <v>1</v>
      </c>
      <c r="F24" t="s">
        <v>264</v>
      </c>
      <c r="G24" t="s">
        <v>850</v>
      </c>
      <c r="H24" t="str">
        <f t="shared" si="0"/>
        <v>112 MERRIMAC DR</v>
      </c>
      <c r="I24" t="s">
        <v>1153</v>
      </c>
      <c r="J24" t="s">
        <v>1666</v>
      </c>
      <c r="K24" t="s">
        <v>1667</v>
      </c>
      <c r="L24" s="2" t="s">
        <v>1242</v>
      </c>
    </row>
    <row r="25" spans="1:12" x14ac:dyDescent="0.35">
      <c r="A25" t="s">
        <v>679</v>
      </c>
      <c r="B25" s="4">
        <v>45435</v>
      </c>
      <c r="E25">
        <v>0</v>
      </c>
      <c r="F25" t="s">
        <v>1072</v>
      </c>
      <c r="G25" t="s">
        <v>1073</v>
      </c>
      <c r="H25" t="str">
        <f t="shared" si="0"/>
        <v>301 VISCOUNT RUN</v>
      </c>
      <c r="I25" t="s">
        <v>306</v>
      </c>
      <c r="J25" t="s">
        <v>1666</v>
      </c>
      <c r="K25" t="s">
        <v>1667</v>
      </c>
      <c r="L25" s="2" t="s">
        <v>1221</v>
      </c>
    </row>
    <row r="26" spans="1:12" x14ac:dyDescent="0.35">
      <c r="A26" t="s">
        <v>646</v>
      </c>
      <c r="B26" s="4">
        <v>45434</v>
      </c>
      <c r="E26">
        <v>0</v>
      </c>
      <c r="F26" t="s">
        <v>1030</v>
      </c>
      <c r="G26" t="s">
        <v>1031</v>
      </c>
      <c r="H26" t="str">
        <f t="shared" si="0"/>
        <v>167 BRAEMAR DR</v>
      </c>
      <c r="I26" t="s">
        <v>308</v>
      </c>
      <c r="J26" t="s">
        <v>1666</v>
      </c>
      <c r="K26" t="s">
        <v>1667</v>
      </c>
      <c r="L26" s="2" t="s">
        <v>1373</v>
      </c>
    </row>
    <row r="27" spans="1:12" ht="43.5" x14ac:dyDescent="0.35">
      <c r="A27" t="s">
        <v>1474</v>
      </c>
      <c r="B27" s="4">
        <v>45429</v>
      </c>
      <c r="E27">
        <v>0</v>
      </c>
      <c r="F27" t="s">
        <v>230</v>
      </c>
      <c r="G27" t="s">
        <v>1541</v>
      </c>
      <c r="H27" t="str">
        <f t="shared" si="0"/>
        <v>26 A BLINK BONNIE TERR</v>
      </c>
      <c r="I27" t="s">
        <v>308</v>
      </c>
      <c r="J27" t="s">
        <v>1666</v>
      </c>
      <c r="K27" t="s">
        <v>1667</v>
      </c>
      <c r="L27" s="2" t="s">
        <v>1608</v>
      </c>
    </row>
    <row r="28" spans="1:12" ht="101.5" x14ac:dyDescent="0.35">
      <c r="A28" t="s">
        <v>120</v>
      </c>
      <c r="B28" s="4">
        <v>45428</v>
      </c>
      <c r="E28">
        <v>0</v>
      </c>
      <c r="F28" t="s">
        <v>122</v>
      </c>
      <c r="G28" t="s">
        <v>298</v>
      </c>
      <c r="H28" t="str">
        <f t="shared" si="0"/>
        <v>20 MYRTLE ST</v>
      </c>
      <c r="I28" t="s">
        <v>308</v>
      </c>
      <c r="J28" t="s">
        <v>1666</v>
      </c>
      <c r="K28" t="s">
        <v>1667</v>
      </c>
      <c r="L28" s="2" t="s">
        <v>432</v>
      </c>
    </row>
    <row r="29" spans="1:12" x14ac:dyDescent="0.35">
      <c r="A29" t="s">
        <v>44</v>
      </c>
      <c r="B29" s="4">
        <v>45427</v>
      </c>
      <c r="E29">
        <v>0</v>
      </c>
      <c r="F29" t="s">
        <v>180</v>
      </c>
      <c r="G29" t="s">
        <v>181</v>
      </c>
      <c r="H29" t="str">
        <f t="shared" si="0"/>
        <v>3 CHARLTON AVE</v>
      </c>
      <c r="I29" t="s">
        <v>301</v>
      </c>
      <c r="J29" t="s">
        <v>1666</v>
      </c>
      <c r="K29" t="s">
        <v>1667</v>
      </c>
      <c r="L29" s="2" t="s">
        <v>365</v>
      </c>
    </row>
    <row r="30" spans="1:12" x14ac:dyDescent="0.35">
      <c r="A30" t="s">
        <v>627</v>
      </c>
      <c r="B30" s="4">
        <v>45427</v>
      </c>
      <c r="E30">
        <v>0</v>
      </c>
      <c r="F30" t="s">
        <v>1009</v>
      </c>
      <c r="G30" t="s">
        <v>1010</v>
      </c>
      <c r="H30" t="str">
        <f t="shared" si="0"/>
        <v>29 PELZANT ST</v>
      </c>
      <c r="I30" t="s">
        <v>308</v>
      </c>
      <c r="J30" t="s">
        <v>1666</v>
      </c>
      <c r="K30" t="s">
        <v>1667</v>
      </c>
      <c r="L30" s="2" t="s">
        <v>1357</v>
      </c>
    </row>
    <row r="31" spans="1:12" x14ac:dyDescent="0.35">
      <c r="A31" t="s">
        <v>632</v>
      </c>
      <c r="B31" s="4">
        <v>45425</v>
      </c>
      <c r="E31">
        <v>0</v>
      </c>
      <c r="F31" t="s">
        <v>803</v>
      </c>
      <c r="G31" t="s">
        <v>1015</v>
      </c>
      <c r="H31" t="str">
        <f t="shared" si="0"/>
        <v>18 BIRKDALE CRES</v>
      </c>
      <c r="I31" t="s">
        <v>301</v>
      </c>
      <c r="J31" t="s">
        <v>1666</v>
      </c>
      <c r="K31" t="s">
        <v>1667</v>
      </c>
      <c r="L31" s="2" t="s">
        <v>1362</v>
      </c>
    </row>
    <row r="32" spans="1:12" x14ac:dyDescent="0.35">
      <c r="A32" t="s">
        <v>539</v>
      </c>
      <c r="B32" s="4">
        <v>45422</v>
      </c>
      <c r="E32">
        <v>0</v>
      </c>
      <c r="F32" t="s">
        <v>907</v>
      </c>
      <c r="G32" t="s">
        <v>908</v>
      </c>
      <c r="H32" t="str">
        <f t="shared" si="0"/>
        <v>2762 DOUG SMITH DR</v>
      </c>
      <c r="I32" t="s">
        <v>301</v>
      </c>
      <c r="J32" t="s">
        <v>1666</v>
      </c>
      <c r="K32" t="s">
        <v>1667</v>
      </c>
      <c r="L32" s="2" t="s">
        <v>1275</v>
      </c>
    </row>
    <row r="33" spans="1:12" x14ac:dyDescent="0.35">
      <c r="A33" t="s">
        <v>600</v>
      </c>
      <c r="B33" s="4">
        <v>45421</v>
      </c>
      <c r="E33">
        <v>0</v>
      </c>
      <c r="F33" t="s">
        <v>803</v>
      </c>
      <c r="G33" t="s">
        <v>977</v>
      </c>
      <c r="H33" t="str">
        <f t="shared" si="0"/>
        <v>18 CLEMENT ST</v>
      </c>
      <c r="I33" t="s">
        <v>308</v>
      </c>
      <c r="J33" t="s">
        <v>1666</v>
      </c>
      <c r="K33" t="s">
        <v>1667</v>
      </c>
      <c r="L33" s="2" t="s">
        <v>1333</v>
      </c>
    </row>
    <row r="34" spans="1:12" x14ac:dyDescent="0.35">
      <c r="A34" t="s">
        <v>618</v>
      </c>
      <c r="B34" s="4">
        <v>45415</v>
      </c>
      <c r="E34">
        <v>0</v>
      </c>
      <c r="F34" t="s">
        <v>997</v>
      </c>
      <c r="G34" t="s">
        <v>850</v>
      </c>
      <c r="H34" t="str">
        <f t="shared" si="0"/>
        <v>84 MERRIMAC DR</v>
      </c>
      <c r="I34" t="s">
        <v>1153</v>
      </c>
      <c r="J34" t="s">
        <v>1666</v>
      </c>
      <c r="K34" t="s">
        <v>1667</v>
      </c>
      <c r="L34" s="2" t="s">
        <v>1348</v>
      </c>
    </row>
    <row r="35" spans="1:12" x14ac:dyDescent="0.35">
      <c r="A35" t="s">
        <v>513</v>
      </c>
      <c r="B35" s="4">
        <v>45414</v>
      </c>
      <c r="E35">
        <v>0</v>
      </c>
      <c r="F35" t="s">
        <v>806</v>
      </c>
      <c r="G35" t="s">
        <v>864</v>
      </c>
      <c r="H35" t="str">
        <f t="shared" si="0"/>
        <v>19 DOROTHY DR</v>
      </c>
      <c r="I35" t="s">
        <v>328</v>
      </c>
      <c r="J35" t="s">
        <v>1666</v>
      </c>
      <c r="K35" t="s">
        <v>1667</v>
      </c>
      <c r="L35" s="2" t="s">
        <v>1250</v>
      </c>
    </row>
    <row r="36" spans="1:12" x14ac:dyDescent="0.35">
      <c r="A36" t="s">
        <v>730</v>
      </c>
      <c r="B36" s="4">
        <v>45414</v>
      </c>
      <c r="E36">
        <v>0</v>
      </c>
      <c r="F36" t="s">
        <v>1139</v>
      </c>
      <c r="G36" t="s">
        <v>1140</v>
      </c>
      <c r="H36" t="str">
        <f t="shared" si="0"/>
        <v>6070 SHIRLEY ST</v>
      </c>
      <c r="I36" t="s">
        <v>301</v>
      </c>
      <c r="J36" t="s">
        <v>1666</v>
      </c>
      <c r="K36" t="s">
        <v>1667</v>
      </c>
      <c r="L36" s="2" t="s">
        <v>1441</v>
      </c>
    </row>
    <row r="37" spans="1:12" x14ac:dyDescent="0.35">
      <c r="A37" t="s">
        <v>102</v>
      </c>
      <c r="B37" s="4">
        <v>45411</v>
      </c>
      <c r="E37">
        <v>0</v>
      </c>
      <c r="F37" t="s">
        <v>274</v>
      </c>
      <c r="G37" t="s">
        <v>248</v>
      </c>
      <c r="H37" t="str">
        <f t="shared" si="0"/>
        <v>5 SHELBY DR</v>
      </c>
      <c r="I37" t="s">
        <v>306</v>
      </c>
      <c r="J37" t="s">
        <v>1666</v>
      </c>
      <c r="K37" t="s">
        <v>1667</v>
      </c>
      <c r="L37" s="2" t="s">
        <v>416</v>
      </c>
    </row>
    <row r="38" spans="1:12" x14ac:dyDescent="0.35">
      <c r="A38" t="s">
        <v>710</v>
      </c>
      <c r="B38" s="4">
        <v>45408</v>
      </c>
      <c r="E38">
        <v>0</v>
      </c>
      <c r="F38" t="s">
        <v>1111</v>
      </c>
      <c r="G38" t="s">
        <v>289</v>
      </c>
      <c r="H38" t="str">
        <f t="shared" si="0"/>
        <v>363 WAVERLEY RD</v>
      </c>
      <c r="I38" t="s">
        <v>308</v>
      </c>
      <c r="J38" t="s">
        <v>1666</v>
      </c>
      <c r="K38" t="s">
        <v>1667</v>
      </c>
      <c r="L38" s="2" t="s">
        <v>1422</v>
      </c>
    </row>
    <row r="39" spans="1:12" x14ac:dyDescent="0.35">
      <c r="A39" t="s">
        <v>85</v>
      </c>
      <c r="B39" s="4">
        <v>45405</v>
      </c>
      <c r="E39">
        <v>0</v>
      </c>
      <c r="F39" t="s">
        <v>247</v>
      </c>
      <c r="G39" t="s">
        <v>248</v>
      </c>
      <c r="H39" t="str">
        <f t="shared" si="0"/>
        <v>70 SHELBY DR</v>
      </c>
      <c r="I39" t="s">
        <v>306</v>
      </c>
      <c r="J39" t="s">
        <v>1666</v>
      </c>
      <c r="K39" t="s">
        <v>1667</v>
      </c>
      <c r="L39" s="2" t="s">
        <v>400</v>
      </c>
    </row>
    <row r="40" spans="1:12" x14ac:dyDescent="0.35">
      <c r="A40" t="s">
        <v>524</v>
      </c>
      <c r="B40" s="4">
        <v>45405</v>
      </c>
      <c r="E40">
        <v>0</v>
      </c>
      <c r="F40" t="s">
        <v>880</v>
      </c>
      <c r="G40" t="s">
        <v>881</v>
      </c>
      <c r="H40" t="str">
        <f t="shared" si="0"/>
        <v>133 LEXINGTON AVE</v>
      </c>
      <c r="I40" t="s">
        <v>308</v>
      </c>
      <c r="J40" t="s">
        <v>1666</v>
      </c>
      <c r="K40" t="s">
        <v>1667</v>
      </c>
      <c r="L40" s="2" t="s">
        <v>1261</v>
      </c>
    </row>
    <row r="41" spans="1:12" x14ac:dyDescent="0.35">
      <c r="A41" t="s">
        <v>1467</v>
      </c>
      <c r="B41" s="4">
        <v>45401</v>
      </c>
      <c r="E41">
        <v>0</v>
      </c>
      <c r="F41" t="s">
        <v>170</v>
      </c>
      <c r="G41" t="s">
        <v>1535</v>
      </c>
      <c r="H41" t="str">
        <f t="shared" si="0"/>
        <v>29 A SUSSEX ST</v>
      </c>
      <c r="I41" t="s">
        <v>301</v>
      </c>
      <c r="J41" t="s">
        <v>1666</v>
      </c>
      <c r="K41" t="s">
        <v>1667</v>
      </c>
      <c r="L41" s="2" t="s">
        <v>1601</v>
      </c>
    </row>
    <row r="42" spans="1:12" x14ac:dyDescent="0.35">
      <c r="A42" t="s">
        <v>610</v>
      </c>
      <c r="B42" s="4">
        <v>45397</v>
      </c>
      <c r="E42">
        <v>0</v>
      </c>
      <c r="F42" t="s">
        <v>987</v>
      </c>
      <c r="G42" t="s">
        <v>988</v>
      </c>
      <c r="H42" t="str">
        <f t="shared" si="0"/>
        <v>13371 PEGGYS COVE RD</v>
      </c>
      <c r="I42" t="s">
        <v>307</v>
      </c>
      <c r="J42" t="s">
        <v>1666</v>
      </c>
      <c r="K42" t="s">
        <v>1667</v>
      </c>
      <c r="L42" s="2" t="s">
        <v>1342</v>
      </c>
    </row>
    <row r="43" spans="1:12" x14ac:dyDescent="0.35">
      <c r="A43" t="s">
        <v>612</v>
      </c>
      <c r="B43" s="4">
        <v>45390</v>
      </c>
      <c r="E43">
        <v>0</v>
      </c>
      <c r="F43" t="s">
        <v>990</v>
      </c>
      <c r="G43" t="s">
        <v>991</v>
      </c>
      <c r="H43" t="str">
        <f t="shared" si="0"/>
        <v>100 GREENWOOD AVE</v>
      </c>
      <c r="I43" t="s">
        <v>314</v>
      </c>
      <c r="J43" t="s">
        <v>1666</v>
      </c>
      <c r="K43" t="s">
        <v>1667</v>
      </c>
      <c r="L43" s="2" t="s">
        <v>1344</v>
      </c>
    </row>
    <row r="44" spans="1:12" x14ac:dyDescent="0.35">
      <c r="A44" t="s">
        <v>622</v>
      </c>
      <c r="B44" s="4">
        <v>45390</v>
      </c>
      <c r="E44">
        <v>0</v>
      </c>
      <c r="F44" t="s">
        <v>1000</v>
      </c>
      <c r="G44" t="s">
        <v>1001</v>
      </c>
      <c r="H44" t="str">
        <f t="shared" si="0"/>
        <v>16 WILSON BLVD</v>
      </c>
      <c r="I44" t="s">
        <v>301</v>
      </c>
      <c r="J44" t="s">
        <v>1666</v>
      </c>
      <c r="K44" t="s">
        <v>1667</v>
      </c>
      <c r="L44" s="2" t="s">
        <v>1352</v>
      </c>
    </row>
    <row r="45" spans="1:12" x14ac:dyDescent="0.35">
      <c r="A45" t="s">
        <v>1510</v>
      </c>
      <c r="B45" s="4">
        <v>45390</v>
      </c>
      <c r="E45">
        <v>0</v>
      </c>
      <c r="F45" t="s">
        <v>1580</v>
      </c>
      <c r="G45" t="s">
        <v>744</v>
      </c>
      <c r="H45" t="str">
        <f t="shared" si="0"/>
        <v>6277 CHEBUCTO RD</v>
      </c>
      <c r="I45" t="s">
        <v>301</v>
      </c>
      <c r="J45" t="s">
        <v>1666</v>
      </c>
      <c r="K45" t="s">
        <v>1667</v>
      </c>
      <c r="L45" s="2" t="s">
        <v>1640</v>
      </c>
    </row>
    <row r="46" spans="1:12" x14ac:dyDescent="0.35">
      <c r="A46" t="s">
        <v>520</v>
      </c>
      <c r="B46" s="4">
        <v>45387</v>
      </c>
      <c r="E46">
        <v>0</v>
      </c>
      <c r="F46" t="s">
        <v>873</v>
      </c>
      <c r="G46" t="s">
        <v>874</v>
      </c>
      <c r="H46" t="str">
        <f t="shared" si="0"/>
        <v>3440 WINDSOR ST</v>
      </c>
      <c r="I46" t="s">
        <v>301</v>
      </c>
      <c r="J46" t="s">
        <v>1666</v>
      </c>
      <c r="K46" t="s">
        <v>1667</v>
      </c>
      <c r="L46" s="2" t="s">
        <v>1257</v>
      </c>
    </row>
    <row r="47" spans="1:12" x14ac:dyDescent="0.35">
      <c r="A47" t="s">
        <v>496</v>
      </c>
      <c r="B47" s="4">
        <v>45385</v>
      </c>
      <c r="E47">
        <v>0</v>
      </c>
      <c r="F47" t="s">
        <v>836</v>
      </c>
      <c r="G47" t="s">
        <v>837</v>
      </c>
      <c r="H47" t="str">
        <f t="shared" si="0"/>
        <v>6138 NORTH ST</v>
      </c>
      <c r="I47" t="s">
        <v>301</v>
      </c>
      <c r="J47" t="s">
        <v>1666</v>
      </c>
      <c r="K47" t="s">
        <v>1667</v>
      </c>
      <c r="L47" s="2" t="s">
        <v>1234</v>
      </c>
    </row>
    <row r="48" spans="1:12" x14ac:dyDescent="0.35">
      <c r="A48" t="s">
        <v>741</v>
      </c>
      <c r="B48" s="4">
        <v>45384</v>
      </c>
      <c r="E48">
        <v>0</v>
      </c>
      <c r="F48" t="s">
        <v>1152</v>
      </c>
      <c r="G48" t="s">
        <v>823</v>
      </c>
      <c r="H48" t="str">
        <f t="shared" si="0"/>
        <v>6452 CLOVERDALE RD</v>
      </c>
      <c r="I48" t="s">
        <v>301</v>
      </c>
      <c r="J48" t="s">
        <v>1666</v>
      </c>
      <c r="K48" t="s">
        <v>1667</v>
      </c>
      <c r="L48" s="2" t="s">
        <v>1452</v>
      </c>
    </row>
    <row r="49" spans="1:12" x14ac:dyDescent="0.35">
      <c r="A49" t="s">
        <v>84</v>
      </c>
      <c r="B49" s="4">
        <v>45379</v>
      </c>
      <c r="E49">
        <v>0</v>
      </c>
      <c r="F49" t="s">
        <v>246</v>
      </c>
      <c r="G49" t="s">
        <v>131</v>
      </c>
      <c r="H49" t="str">
        <f t="shared" si="0"/>
        <v>182 LYNWOOD DR</v>
      </c>
      <c r="I49" t="s">
        <v>305</v>
      </c>
      <c r="J49" t="s">
        <v>1666</v>
      </c>
      <c r="K49" t="s">
        <v>1667</v>
      </c>
      <c r="L49" s="2" t="s">
        <v>399</v>
      </c>
    </row>
    <row r="50" spans="1:12" x14ac:dyDescent="0.35">
      <c r="A50" t="s">
        <v>528</v>
      </c>
      <c r="B50" s="4">
        <v>45377</v>
      </c>
      <c r="E50">
        <v>0</v>
      </c>
      <c r="F50" t="s">
        <v>887</v>
      </c>
      <c r="G50" t="s">
        <v>888</v>
      </c>
      <c r="H50" t="str">
        <f t="shared" si="0"/>
        <v>88 HAVELOCK CRES</v>
      </c>
      <c r="I50" t="s">
        <v>1153</v>
      </c>
      <c r="J50" t="s">
        <v>1666</v>
      </c>
      <c r="K50" t="s">
        <v>1667</v>
      </c>
      <c r="L50" s="2" t="s">
        <v>1264</v>
      </c>
    </row>
    <row r="51" spans="1:12" x14ac:dyDescent="0.35">
      <c r="A51" t="s">
        <v>727</v>
      </c>
      <c r="B51" s="4">
        <v>45377</v>
      </c>
      <c r="E51">
        <v>0</v>
      </c>
      <c r="F51" t="s">
        <v>221</v>
      </c>
      <c r="G51" t="s">
        <v>1135</v>
      </c>
      <c r="H51" t="str">
        <f t="shared" si="0"/>
        <v>11 BAVARIA DR</v>
      </c>
      <c r="I51" t="s">
        <v>1155</v>
      </c>
      <c r="J51" t="s">
        <v>1666</v>
      </c>
      <c r="K51" t="s">
        <v>1667</v>
      </c>
      <c r="L51" s="2" t="s">
        <v>1438</v>
      </c>
    </row>
    <row r="52" spans="1:12" ht="43.5" x14ac:dyDescent="0.35">
      <c r="A52" t="s">
        <v>1466</v>
      </c>
      <c r="B52" s="4">
        <v>45376</v>
      </c>
      <c r="E52">
        <v>0</v>
      </c>
      <c r="F52" t="s">
        <v>1534</v>
      </c>
      <c r="G52" t="s">
        <v>162</v>
      </c>
      <c r="H52" t="str">
        <f t="shared" si="0"/>
        <v>496 MAIN ST</v>
      </c>
      <c r="I52" t="s">
        <v>308</v>
      </c>
      <c r="J52" t="s">
        <v>1666</v>
      </c>
      <c r="K52" t="s">
        <v>1667</v>
      </c>
      <c r="L52" s="2" t="s">
        <v>1600</v>
      </c>
    </row>
    <row r="53" spans="1:12" x14ac:dyDescent="0.35">
      <c r="A53" t="s">
        <v>456</v>
      </c>
      <c r="B53" s="4">
        <v>45373</v>
      </c>
      <c r="E53">
        <v>0</v>
      </c>
      <c r="F53" t="s">
        <v>777</v>
      </c>
      <c r="G53" t="s">
        <v>778</v>
      </c>
      <c r="H53" t="str">
        <f t="shared" si="0"/>
        <v>1129 RIVERSIDE DR</v>
      </c>
      <c r="I53" t="s">
        <v>328</v>
      </c>
      <c r="J53" t="s">
        <v>1666</v>
      </c>
      <c r="K53" t="s">
        <v>1667</v>
      </c>
      <c r="L53" s="2" t="s">
        <v>1196</v>
      </c>
    </row>
    <row r="54" spans="1:12" ht="72.5" x14ac:dyDescent="0.35">
      <c r="A54" t="s">
        <v>495</v>
      </c>
      <c r="B54" s="4">
        <v>45372</v>
      </c>
      <c r="E54">
        <v>0</v>
      </c>
      <c r="F54" t="s">
        <v>835</v>
      </c>
      <c r="G54" t="s">
        <v>295</v>
      </c>
      <c r="H54" t="str">
        <f t="shared" si="0"/>
        <v>1674 COW BAY RD</v>
      </c>
      <c r="I54" t="s">
        <v>332</v>
      </c>
      <c r="J54" t="s">
        <v>1666</v>
      </c>
      <c r="K54" t="s">
        <v>1667</v>
      </c>
      <c r="L54" s="2" t="s">
        <v>1233</v>
      </c>
    </row>
    <row r="55" spans="1:12" x14ac:dyDescent="0.35">
      <c r="A55" t="s">
        <v>728</v>
      </c>
      <c r="B55" s="4">
        <v>45371</v>
      </c>
      <c r="E55">
        <v>0</v>
      </c>
      <c r="F55" t="s">
        <v>1136</v>
      </c>
      <c r="G55" t="s">
        <v>1137</v>
      </c>
      <c r="H55" t="str">
        <f t="shared" si="0"/>
        <v>175 ATHOLEA DR</v>
      </c>
      <c r="I55" t="s">
        <v>1153</v>
      </c>
      <c r="J55" t="s">
        <v>1666</v>
      </c>
      <c r="K55" t="s">
        <v>1667</v>
      </c>
      <c r="L55" s="2" t="s">
        <v>1439</v>
      </c>
    </row>
    <row r="56" spans="1:12" x14ac:dyDescent="0.35">
      <c r="A56" t="s">
        <v>726</v>
      </c>
      <c r="B56" s="4">
        <v>45369</v>
      </c>
      <c r="E56">
        <v>0</v>
      </c>
      <c r="F56" t="s">
        <v>1000</v>
      </c>
      <c r="G56" t="s">
        <v>1134</v>
      </c>
      <c r="H56" t="str">
        <f t="shared" si="0"/>
        <v>16 EMMERSON ST</v>
      </c>
      <c r="I56" t="s">
        <v>311</v>
      </c>
      <c r="J56" t="s">
        <v>1666</v>
      </c>
      <c r="K56" t="s">
        <v>1667</v>
      </c>
      <c r="L56" s="2" t="s">
        <v>1437</v>
      </c>
    </row>
    <row r="57" spans="1:12" x14ac:dyDescent="0.35">
      <c r="A57" t="s">
        <v>83</v>
      </c>
      <c r="B57" s="4">
        <v>45366</v>
      </c>
      <c r="E57">
        <v>0</v>
      </c>
      <c r="F57" t="s">
        <v>244</v>
      </c>
      <c r="G57" t="s">
        <v>245</v>
      </c>
      <c r="H57" t="str">
        <f t="shared" si="0"/>
        <v>31 HUMMINGBIRD LANE</v>
      </c>
      <c r="I57" t="s">
        <v>306</v>
      </c>
      <c r="J57" t="s">
        <v>1666</v>
      </c>
      <c r="K57" t="s">
        <v>1667</v>
      </c>
      <c r="L57" s="2" t="s">
        <v>398</v>
      </c>
    </row>
    <row r="58" spans="1:12" x14ac:dyDescent="0.35">
      <c r="A58" t="s">
        <v>615</v>
      </c>
      <c r="B58" s="4">
        <v>45365</v>
      </c>
      <c r="E58">
        <v>0</v>
      </c>
      <c r="F58" t="s">
        <v>275</v>
      </c>
      <c r="G58" t="s">
        <v>994</v>
      </c>
      <c r="H58" t="str">
        <f t="shared" si="0"/>
        <v>148 CHANDLER DR</v>
      </c>
      <c r="I58" t="s">
        <v>328</v>
      </c>
      <c r="J58" t="s">
        <v>1666</v>
      </c>
      <c r="K58" t="s">
        <v>1667</v>
      </c>
      <c r="L58" s="2" t="s">
        <v>1225</v>
      </c>
    </row>
    <row r="59" spans="1:12" x14ac:dyDescent="0.35">
      <c r="A59" t="s">
        <v>18</v>
      </c>
      <c r="B59" s="4">
        <v>45364</v>
      </c>
      <c r="E59">
        <v>0</v>
      </c>
      <c r="F59" t="s">
        <v>134</v>
      </c>
      <c r="G59" t="s">
        <v>135</v>
      </c>
      <c r="H59" t="str">
        <f t="shared" si="0"/>
        <v>233 CARMEL CRES</v>
      </c>
      <c r="I59" t="s">
        <v>306</v>
      </c>
      <c r="J59" t="s">
        <v>1666</v>
      </c>
      <c r="K59" t="s">
        <v>1667</v>
      </c>
      <c r="L59" s="2" t="s">
        <v>339</v>
      </c>
    </row>
    <row r="60" spans="1:12" x14ac:dyDescent="0.35">
      <c r="A60" t="s">
        <v>527</v>
      </c>
      <c r="B60" s="4">
        <v>45363</v>
      </c>
      <c r="E60">
        <v>0</v>
      </c>
      <c r="F60" t="s">
        <v>787</v>
      </c>
      <c r="G60" t="s">
        <v>886</v>
      </c>
      <c r="H60" t="str">
        <f t="shared" si="0"/>
        <v>76 THERESA CRT</v>
      </c>
      <c r="I60" t="s">
        <v>1154</v>
      </c>
      <c r="J60" t="s">
        <v>1666</v>
      </c>
      <c r="K60" t="s">
        <v>1667</v>
      </c>
      <c r="L60" s="2" t="s">
        <v>1263</v>
      </c>
    </row>
    <row r="61" spans="1:12" x14ac:dyDescent="0.35">
      <c r="A61" t="s">
        <v>617</v>
      </c>
      <c r="B61" s="4">
        <v>45359</v>
      </c>
      <c r="E61">
        <v>0</v>
      </c>
      <c r="F61" t="s">
        <v>995</v>
      </c>
      <c r="G61" t="s">
        <v>996</v>
      </c>
      <c r="H61" t="str">
        <f t="shared" si="0"/>
        <v>2869 AGRICOLA ST</v>
      </c>
      <c r="I61" t="s">
        <v>301</v>
      </c>
      <c r="J61" t="s">
        <v>1666</v>
      </c>
      <c r="K61" t="s">
        <v>1667</v>
      </c>
      <c r="L61" s="2" t="s">
        <v>1347</v>
      </c>
    </row>
    <row r="62" spans="1:12" x14ac:dyDescent="0.35">
      <c r="A62" t="s">
        <v>1648</v>
      </c>
      <c r="B62" s="4">
        <v>45359</v>
      </c>
      <c r="E62">
        <v>0</v>
      </c>
      <c r="F62" t="s">
        <v>942</v>
      </c>
      <c r="G62" t="s">
        <v>1655</v>
      </c>
      <c r="H62" t="str">
        <f t="shared" si="0"/>
        <v>1586 LARCH ST</v>
      </c>
      <c r="I62" t="s">
        <v>301</v>
      </c>
      <c r="J62" t="s">
        <v>1666</v>
      </c>
      <c r="K62" t="s">
        <v>1667</v>
      </c>
      <c r="L62" s="2" t="s">
        <v>1663</v>
      </c>
    </row>
    <row r="63" spans="1:12" x14ac:dyDescent="0.35">
      <c r="A63" t="s">
        <v>608</v>
      </c>
      <c r="B63" s="4">
        <v>45357</v>
      </c>
      <c r="E63">
        <v>0</v>
      </c>
      <c r="F63" t="s">
        <v>985</v>
      </c>
      <c r="G63" t="s">
        <v>986</v>
      </c>
      <c r="H63" t="str">
        <f t="shared" si="0"/>
        <v>125 SLAYTER ST</v>
      </c>
      <c r="I63" t="s">
        <v>308</v>
      </c>
      <c r="J63" t="s">
        <v>1666</v>
      </c>
      <c r="K63" t="s">
        <v>1667</v>
      </c>
      <c r="L63" s="2" t="s">
        <v>1262</v>
      </c>
    </row>
    <row r="64" spans="1:12" x14ac:dyDescent="0.35">
      <c r="A64" t="s">
        <v>117</v>
      </c>
      <c r="B64" s="4">
        <v>45356</v>
      </c>
      <c r="E64">
        <v>0</v>
      </c>
      <c r="F64" t="s">
        <v>294</v>
      </c>
      <c r="G64" t="s">
        <v>295</v>
      </c>
      <c r="H64" t="str">
        <f t="shared" si="0"/>
        <v>2357 COW BAY RD</v>
      </c>
      <c r="I64" t="s">
        <v>332</v>
      </c>
      <c r="J64" t="s">
        <v>1666</v>
      </c>
      <c r="K64" t="s">
        <v>1667</v>
      </c>
      <c r="L64" s="2" t="s">
        <v>400</v>
      </c>
    </row>
    <row r="65" spans="1:12" x14ac:dyDescent="0.35">
      <c r="A65" t="s">
        <v>1464</v>
      </c>
      <c r="B65" s="4">
        <v>45356</v>
      </c>
      <c r="E65">
        <v>0</v>
      </c>
      <c r="F65" t="s">
        <v>1531</v>
      </c>
      <c r="G65" t="s">
        <v>1532</v>
      </c>
      <c r="H65" t="str">
        <f t="shared" si="0"/>
        <v>2551 BEECH ST</v>
      </c>
      <c r="I65" t="s">
        <v>301</v>
      </c>
      <c r="J65" t="s">
        <v>1666</v>
      </c>
      <c r="K65" t="s">
        <v>1667</v>
      </c>
      <c r="L65" s="2" t="s">
        <v>1598</v>
      </c>
    </row>
    <row r="66" spans="1:12" x14ac:dyDescent="0.35">
      <c r="A66" t="s">
        <v>614</v>
      </c>
      <c r="B66" s="4">
        <v>45355</v>
      </c>
      <c r="E66">
        <v>0</v>
      </c>
      <c r="F66" t="s">
        <v>191</v>
      </c>
      <c r="G66" t="s">
        <v>993</v>
      </c>
      <c r="H66" t="str">
        <f t="shared" ref="H66:H127" si="1">F66&amp;" "&amp;G66</f>
        <v>45 MOUNTAIN MAPLE DR</v>
      </c>
      <c r="I66" t="s">
        <v>314</v>
      </c>
      <c r="J66" t="s">
        <v>1666</v>
      </c>
      <c r="K66" t="s">
        <v>1667</v>
      </c>
      <c r="L66" s="2" t="s">
        <v>1345</v>
      </c>
    </row>
    <row r="67" spans="1:12" x14ac:dyDescent="0.35">
      <c r="A67" t="s">
        <v>613</v>
      </c>
      <c r="B67" s="4">
        <v>45352</v>
      </c>
      <c r="E67">
        <v>0</v>
      </c>
      <c r="F67" t="s">
        <v>244</v>
      </c>
      <c r="G67" t="s">
        <v>992</v>
      </c>
      <c r="H67" t="str">
        <f t="shared" si="1"/>
        <v>31 ALMA CRES</v>
      </c>
      <c r="I67" t="s">
        <v>301</v>
      </c>
      <c r="J67" t="s">
        <v>1666</v>
      </c>
      <c r="K67" t="s">
        <v>1667</v>
      </c>
      <c r="L67" s="2" t="s">
        <v>1185</v>
      </c>
    </row>
    <row r="68" spans="1:12" x14ac:dyDescent="0.35">
      <c r="A68" t="s">
        <v>482</v>
      </c>
      <c r="B68" s="4">
        <v>45345</v>
      </c>
      <c r="E68">
        <v>0</v>
      </c>
      <c r="F68" t="s">
        <v>817</v>
      </c>
      <c r="G68" t="s">
        <v>240</v>
      </c>
      <c r="H68" t="str">
        <f t="shared" si="1"/>
        <v>1139 BEAVER BANK RD</v>
      </c>
      <c r="I68" t="s">
        <v>312</v>
      </c>
      <c r="J68" t="s">
        <v>1666</v>
      </c>
      <c r="K68" t="s">
        <v>1667</v>
      </c>
      <c r="L68" s="2" t="s">
        <v>1222</v>
      </c>
    </row>
    <row r="69" spans="1:12" x14ac:dyDescent="0.35">
      <c r="A69" t="s">
        <v>611</v>
      </c>
      <c r="B69" s="4">
        <v>45345</v>
      </c>
      <c r="E69">
        <v>0</v>
      </c>
      <c r="F69" t="s">
        <v>983</v>
      </c>
      <c r="G69" t="s">
        <v>989</v>
      </c>
      <c r="H69" t="str">
        <f t="shared" si="1"/>
        <v>1409 EDWARD ST</v>
      </c>
      <c r="I69" t="s">
        <v>301</v>
      </c>
      <c r="J69" t="s">
        <v>1666</v>
      </c>
      <c r="K69" t="s">
        <v>1667</v>
      </c>
      <c r="L69" s="2" t="s">
        <v>1343</v>
      </c>
    </row>
    <row r="70" spans="1:12" x14ac:dyDescent="0.35">
      <c r="A70" t="s">
        <v>724</v>
      </c>
      <c r="B70" s="4">
        <v>45338</v>
      </c>
      <c r="E70">
        <v>0</v>
      </c>
      <c r="F70" t="s">
        <v>1130</v>
      </c>
      <c r="G70" t="s">
        <v>1131</v>
      </c>
      <c r="H70" t="str">
        <f t="shared" si="1"/>
        <v>5306 GLEBE ST</v>
      </c>
      <c r="I70" t="s">
        <v>301</v>
      </c>
      <c r="J70" t="s">
        <v>1666</v>
      </c>
      <c r="K70" t="s">
        <v>1667</v>
      </c>
      <c r="L70" s="2" t="s">
        <v>1436</v>
      </c>
    </row>
    <row r="71" spans="1:12" x14ac:dyDescent="0.35">
      <c r="A71" t="s">
        <v>609</v>
      </c>
      <c r="B71" s="4">
        <v>45337</v>
      </c>
      <c r="E71">
        <v>0</v>
      </c>
      <c r="F71" t="s">
        <v>789</v>
      </c>
      <c r="G71" t="s">
        <v>986</v>
      </c>
      <c r="H71" t="str">
        <f t="shared" si="1"/>
        <v>79 SLAYTER ST</v>
      </c>
      <c r="I71" t="s">
        <v>308</v>
      </c>
      <c r="J71" t="s">
        <v>1666</v>
      </c>
      <c r="K71" t="s">
        <v>1667</v>
      </c>
      <c r="L71" s="2" t="s">
        <v>1341</v>
      </c>
    </row>
    <row r="72" spans="1:12" x14ac:dyDescent="0.35">
      <c r="A72" t="s">
        <v>616</v>
      </c>
      <c r="B72" s="4">
        <v>45337</v>
      </c>
      <c r="C72" s="4">
        <v>45425</v>
      </c>
      <c r="D72">
        <f>_xlfn.DAYS(C72,B72)</f>
        <v>88</v>
      </c>
      <c r="E72">
        <v>1</v>
      </c>
      <c r="F72" t="s">
        <v>890</v>
      </c>
      <c r="G72" t="s">
        <v>881</v>
      </c>
      <c r="H72" t="str">
        <f t="shared" si="1"/>
        <v>47 LEXINGTON AVE</v>
      </c>
      <c r="I72" t="s">
        <v>308</v>
      </c>
      <c r="J72" t="s">
        <v>1666</v>
      </c>
      <c r="K72" t="s">
        <v>1667</v>
      </c>
      <c r="L72" s="2" t="s">
        <v>1346</v>
      </c>
    </row>
    <row r="73" spans="1:12" x14ac:dyDescent="0.35">
      <c r="A73" t="s">
        <v>522</v>
      </c>
      <c r="B73" s="4">
        <v>45327</v>
      </c>
      <c r="E73">
        <v>0</v>
      </c>
      <c r="F73" t="s">
        <v>876</v>
      </c>
      <c r="G73" t="s">
        <v>877</v>
      </c>
      <c r="H73" t="str">
        <f t="shared" si="1"/>
        <v>33 SPENCE DR</v>
      </c>
      <c r="I73" t="s">
        <v>1153</v>
      </c>
      <c r="J73" t="s">
        <v>1666</v>
      </c>
      <c r="K73" t="s">
        <v>1667</v>
      </c>
      <c r="L73" s="2" t="s">
        <v>1259</v>
      </c>
    </row>
    <row r="74" spans="1:12" x14ac:dyDescent="0.35">
      <c r="A74" t="s">
        <v>525</v>
      </c>
      <c r="B74" s="4">
        <v>45327</v>
      </c>
      <c r="C74" s="4">
        <v>45446</v>
      </c>
      <c r="D74">
        <f>_xlfn.DAYS(C74,B74)</f>
        <v>119</v>
      </c>
      <c r="E74">
        <v>1</v>
      </c>
      <c r="F74" t="s">
        <v>882</v>
      </c>
      <c r="G74" t="s">
        <v>883</v>
      </c>
      <c r="H74" t="str">
        <f t="shared" si="1"/>
        <v>53 QUARTZ DR</v>
      </c>
      <c r="I74" t="s">
        <v>301</v>
      </c>
      <c r="J74" t="s">
        <v>1666</v>
      </c>
      <c r="K74" t="s">
        <v>1667</v>
      </c>
      <c r="L74" s="2" t="s">
        <v>1262</v>
      </c>
    </row>
    <row r="75" spans="1:12" x14ac:dyDescent="0.35">
      <c r="A75" t="s">
        <v>607</v>
      </c>
      <c r="B75" s="4">
        <v>45327</v>
      </c>
      <c r="C75" s="4">
        <v>45462</v>
      </c>
      <c r="D75">
        <f>_xlfn.DAYS(C75,B75)</f>
        <v>135</v>
      </c>
      <c r="E75">
        <v>1</v>
      </c>
      <c r="F75" t="s">
        <v>983</v>
      </c>
      <c r="G75" t="s">
        <v>984</v>
      </c>
      <c r="H75" t="str">
        <f t="shared" si="1"/>
        <v>1409 FALL RIVER RD</v>
      </c>
      <c r="I75" t="s">
        <v>302</v>
      </c>
      <c r="J75" t="s">
        <v>1666</v>
      </c>
      <c r="K75" t="s">
        <v>1667</v>
      </c>
      <c r="L75" s="2" t="s">
        <v>1340</v>
      </c>
    </row>
    <row r="76" spans="1:12" x14ac:dyDescent="0.35">
      <c r="A76" t="s">
        <v>1513</v>
      </c>
      <c r="B76" s="4">
        <v>45323</v>
      </c>
      <c r="E76">
        <v>0</v>
      </c>
      <c r="F76" t="s">
        <v>1082</v>
      </c>
      <c r="G76" t="s">
        <v>846</v>
      </c>
      <c r="H76" t="str">
        <f t="shared" si="1"/>
        <v>13 ASHDALE AVE</v>
      </c>
      <c r="I76" t="s">
        <v>301</v>
      </c>
      <c r="J76" t="s">
        <v>1666</v>
      </c>
      <c r="K76" t="s">
        <v>1667</v>
      </c>
      <c r="L76" s="2" t="s">
        <v>1643</v>
      </c>
    </row>
    <row r="77" spans="1:12" x14ac:dyDescent="0.35">
      <c r="A77" t="s">
        <v>42</v>
      </c>
      <c r="B77" s="4">
        <v>45322</v>
      </c>
      <c r="E77">
        <v>0</v>
      </c>
      <c r="F77" t="s">
        <v>176</v>
      </c>
      <c r="G77" t="s">
        <v>177</v>
      </c>
      <c r="H77" t="str">
        <f t="shared" si="1"/>
        <v>45 D MANSION AVE</v>
      </c>
      <c r="I77" t="s">
        <v>301</v>
      </c>
      <c r="J77" t="s">
        <v>1666</v>
      </c>
      <c r="K77" t="s">
        <v>1667</v>
      </c>
      <c r="L77" s="2" t="s">
        <v>363</v>
      </c>
    </row>
    <row r="78" spans="1:12" x14ac:dyDescent="0.35">
      <c r="A78" t="s">
        <v>605</v>
      </c>
      <c r="B78" s="4">
        <v>45322</v>
      </c>
      <c r="C78" s="4">
        <v>45394</v>
      </c>
      <c r="D78">
        <f>_xlfn.DAYS(C78,B78)</f>
        <v>72</v>
      </c>
      <c r="E78">
        <v>1</v>
      </c>
      <c r="F78" t="s">
        <v>909</v>
      </c>
      <c r="G78" t="s">
        <v>821</v>
      </c>
      <c r="H78" t="str">
        <f t="shared" si="1"/>
        <v>6 TROUT RUN</v>
      </c>
      <c r="I78" t="s">
        <v>301</v>
      </c>
      <c r="J78" t="s">
        <v>1666</v>
      </c>
      <c r="K78" t="s">
        <v>1667</v>
      </c>
      <c r="L78" s="2" t="s">
        <v>1338</v>
      </c>
    </row>
    <row r="79" spans="1:12" x14ac:dyDescent="0.35">
      <c r="A79" t="s">
        <v>481</v>
      </c>
      <c r="B79" s="4">
        <v>45321</v>
      </c>
      <c r="C79" s="4">
        <v>45401</v>
      </c>
      <c r="D79">
        <f>_xlfn.DAYS(C79,B79)</f>
        <v>80</v>
      </c>
      <c r="E79">
        <v>1</v>
      </c>
      <c r="F79" t="s">
        <v>815</v>
      </c>
      <c r="G79" t="s">
        <v>816</v>
      </c>
      <c r="H79" t="str">
        <f t="shared" si="1"/>
        <v>126 ATIKIAN DR</v>
      </c>
      <c r="I79" t="s">
        <v>318</v>
      </c>
      <c r="J79" t="s">
        <v>1666</v>
      </c>
      <c r="K79" t="s">
        <v>1667</v>
      </c>
      <c r="L79" s="2" t="s">
        <v>1221</v>
      </c>
    </row>
    <row r="80" spans="1:12" x14ac:dyDescent="0.35">
      <c r="A80" t="s">
        <v>43</v>
      </c>
      <c r="B80" s="4">
        <v>45320</v>
      </c>
      <c r="E80">
        <v>0</v>
      </c>
      <c r="F80" t="s">
        <v>178</v>
      </c>
      <c r="G80" t="s">
        <v>179</v>
      </c>
      <c r="H80" t="str">
        <f t="shared" si="1"/>
        <v>120 OSTREA LAKE RD</v>
      </c>
      <c r="I80" t="s">
        <v>313</v>
      </c>
      <c r="J80" t="s">
        <v>1666</v>
      </c>
      <c r="K80" t="s">
        <v>1667</v>
      </c>
      <c r="L80" s="2" t="s">
        <v>364</v>
      </c>
    </row>
    <row r="81" spans="1:12" x14ac:dyDescent="0.35">
      <c r="A81" t="s">
        <v>604</v>
      </c>
      <c r="B81" s="4">
        <v>45320</v>
      </c>
      <c r="E81">
        <v>0</v>
      </c>
      <c r="F81" t="s">
        <v>122</v>
      </c>
      <c r="G81" t="s">
        <v>980</v>
      </c>
      <c r="H81" t="str">
        <f t="shared" si="1"/>
        <v>20 RIDGEVALE DR</v>
      </c>
      <c r="I81" t="s">
        <v>311</v>
      </c>
      <c r="J81" t="s">
        <v>1666</v>
      </c>
      <c r="K81" t="s">
        <v>1667</v>
      </c>
      <c r="L81" s="2" t="s">
        <v>1337</v>
      </c>
    </row>
    <row r="82" spans="1:12" x14ac:dyDescent="0.35">
      <c r="A82" t="s">
        <v>722</v>
      </c>
      <c r="B82" s="4">
        <v>45314</v>
      </c>
      <c r="E82">
        <v>0</v>
      </c>
      <c r="F82" t="s">
        <v>1128</v>
      </c>
      <c r="G82" t="s">
        <v>1126</v>
      </c>
      <c r="H82" t="str">
        <f t="shared" si="1"/>
        <v>3563 CLAREMONT ST</v>
      </c>
      <c r="I82" t="s">
        <v>301</v>
      </c>
      <c r="J82" t="s">
        <v>1666</v>
      </c>
      <c r="K82" t="s">
        <v>1667</v>
      </c>
      <c r="L82" s="2" t="s">
        <v>1434</v>
      </c>
    </row>
    <row r="83" spans="1:12" x14ac:dyDescent="0.35">
      <c r="A83" t="s">
        <v>121</v>
      </c>
      <c r="B83" s="4">
        <v>45313</v>
      </c>
      <c r="E83">
        <v>0</v>
      </c>
      <c r="F83" t="s">
        <v>299</v>
      </c>
      <c r="G83" t="s">
        <v>300</v>
      </c>
      <c r="H83" t="str">
        <f t="shared" si="1"/>
        <v>163 WINDBREAK RUN</v>
      </c>
      <c r="I83" t="s">
        <v>307</v>
      </c>
      <c r="J83" t="s">
        <v>1666</v>
      </c>
      <c r="K83" t="s">
        <v>1667</v>
      </c>
      <c r="L83" s="2" t="s">
        <v>433</v>
      </c>
    </row>
    <row r="84" spans="1:12" x14ac:dyDescent="0.35">
      <c r="A84" t="s">
        <v>723</v>
      </c>
      <c r="B84" s="4">
        <v>45310</v>
      </c>
      <c r="E84">
        <v>0</v>
      </c>
      <c r="F84" t="s">
        <v>180</v>
      </c>
      <c r="G84" t="s">
        <v>1129</v>
      </c>
      <c r="H84" t="str">
        <f t="shared" si="1"/>
        <v>3 HEMMING CRT</v>
      </c>
      <c r="I84" t="s">
        <v>308</v>
      </c>
      <c r="J84" t="s">
        <v>1666</v>
      </c>
      <c r="K84" t="s">
        <v>1667</v>
      </c>
      <c r="L84" s="2" t="s">
        <v>1435</v>
      </c>
    </row>
    <row r="85" spans="1:12" x14ac:dyDescent="0.35">
      <c r="A85" t="s">
        <v>731</v>
      </c>
      <c r="B85" s="4">
        <v>45309</v>
      </c>
      <c r="E85">
        <v>0</v>
      </c>
      <c r="F85" t="s">
        <v>241</v>
      </c>
      <c r="G85" t="s">
        <v>1141</v>
      </c>
      <c r="H85" t="str">
        <f t="shared" si="1"/>
        <v>69 GUYSBOROUGH AVE</v>
      </c>
      <c r="I85" t="s">
        <v>308</v>
      </c>
      <c r="J85" t="s">
        <v>1666</v>
      </c>
      <c r="K85" t="s">
        <v>1667</v>
      </c>
      <c r="L85" s="2" t="s">
        <v>1442</v>
      </c>
    </row>
    <row r="86" spans="1:12" x14ac:dyDescent="0.35">
      <c r="A86" t="s">
        <v>1486</v>
      </c>
      <c r="B86" s="4">
        <v>45309</v>
      </c>
      <c r="E86">
        <v>0</v>
      </c>
      <c r="F86" t="s">
        <v>1554</v>
      </c>
      <c r="G86" t="s">
        <v>1532</v>
      </c>
      <c r="H86" t="str">
        <f t="shared" si="1"/>
        <v>2093 BEECH ST</v>
      </c>
      <c r="I86" t="s">
        <v>301</v>
      </c>
      <c r="J86" t="s">
        <v>1666</v>
      </c>
      <c r="K86" t="s">
        <v>1667</v>
      </c>
      <c r="L86" s="2" t="s">
        <v>1620</v>
      </c>
    </row>
    <row r="87" spans="1:12" x14ac:dyDescent="0.35">
      <c r="A87" t="s">
        <v>480</v>
      </c>
      <c r="B87" s="4">
        <v>45308</v>
      </c>
      <c r="E87">
        <v>0</v>
      </c>
      <c r="F87" t="s">
        <v>252</v>
      </c>
      <c r="G87" t="s">
        <v>814</v>
      </c>
      <c r="H87" t="str">
        <f t="shared" si="1"/>
        <v>73 HESTER ST</v>
      </c>
      <c r="I87" t="s">
        <v>308</v>
      </c>
      <c r="J87" t="s">
        <v>1666</v>
      </c>
      <c r="K87" t="s">
        <v>1667</v>
      </c>
      <c r="L87" s="2" t="s">
        <v>1220</v>
      </c>
    </row>
    <row r="88" spans="1:12" x14ac:dyDescent="0.35">
      <c r="A88" t="s">
        <v>606</v>
      </c>
      <c r="B88" s="4">
        <v>45307</v>
      </c>
      <c r="E88">
        <v>0</v>
      </c>
      <c r="F88" t="s">
        <v>981</v>
      </c>
      <c r="G88" t="s">
        <v>982</v>
      </c>
      <c r="H88" t="str">
        <f t="shared" si="1"/>
        <v>8 A MARILYN DR</v>
      </c>
      <c r="I88" t="s">
        <v>308</v>
      </c>
      <c r="J88" t="s">
        <v>1666</v>
      </c>
      <c r="K88" t="s">
        <v>1667</v>
      </c>
      <c r="L88" s="2" t="s">
        <v>1339</v>
      </c>
    </row>
    <row r="89" spans="1:12" x14ac:dyDescent="0.35">
      <c r="A89" t="s">
        <v>523</v>
      </c>
      <c r="B89" s="4">
        <v>45306</v>
      </c>
      <c r="E89">
        <v>0</v>
      </c>
      <c r="F89" t="s">
        <v>878</v>
      </c>
      <c r="G89" t="s">
        <v>879</v>
      </c>
      <c r="H89" t="str">
        <f t="shared" si="1"/>
        <v>111 PLEASANT ST</v>
      </c>
      <c r="I89" t="s">
        <v>308</v>
      </c>
      <c r="J89" t="s">
        <v>1666</v>
      </c>
      <c r="K89" t="s">
        <v>1667</v>
      </c>
      <c r="L89" s="2" t="s">
        <v>1260</v>
      </c>
    </row>
    <row r="90" spans="1:12" x14ac:dyDescent="0.35">
      <c r="A90" t="s">
        <v>1465</v>
      </c>
      <c r="B90" s="4">
        <v>45302</v>
      </c>
      <c r="E90">
        <v>0</v>
      </c>
      <c r="F90" t="s">
        <v>1533</v>
      </c>
      <c r="G90" t="s">
        <v>198</v>
      </c>
      <c r="H90" t="str">
        <f t="shared" si="1"/>
        <v>37 C BELMONT AVE</v>
      </c>
      <c r="I90" t="s">
        <v>308</v>
      </c>
      <c r="J90" t="s">
        <v>1666</v>
      </c>
      <c r="K90" t="s">
        <v>1667</v>
      </c>
      <c r="L90" s="2" t="s">
        <v>1599</v>
      </c>
    </row>
    <row r="91" spans="1:12" x14ac:dyDescent="0.35">
      <c r="A91" t="s">
        <v>1456</v>
      </c>
      <c r="B91" s="4">
        <v>45299</v>
      </c>
      <c r="E91">
        <v>0</v>
      </c>
      <c r="F91" t="s">
        <v>1518</v>
      </c>
      <c r="G91" t="s">
        <v>1519</v>
      </c>
      <c r="H91" t="str">
        <f t="shared" si="1"/>
        <v>6033 WILLOW ST</v>
      </c>
      <c r="I91" t="s">
        <v>301</v>
      </c>
      <c r="J91" t="s">
        <v>1666</v>
      </c>
      <c r="K91" t="s">
        <v>1667</v>
      </c>
      <c r="L91" s="2" t="s">
        <v>1590</v>
      </c>
    </row>
    <row r="92" spans="1:12" x14ac:dyDescent="0.35">
      <c r="A92" t="s">
        <v>720</v>
      </c>
      <c r="B92" s="4">
        <v>45296</v>
      </c>
      <c r="C92" s="4">
        <v>45390</v>
      </c>
      <c r="D92">
        <f>_xlfn.DAYS(C92,B92)</f>
        <v>94</v>
      </c>
      <c r="E92">
        <v>1</v>
      </c>
      <c r="F92" t="s">
        <v>1125</v>
      </c>
      <c r="G92" t="s">
        <v>1126</v>
      </c>
      <c r="H92" t="str">
        <f t="shared" si="1"/>
        <v>3579 CLAREMONT ST</v>
      </c>
      <c r="I92" t="s">
        <v>301</v>
      </c>
      <c r="J92" t="s">
        <v>1666</v>
      </c>
      <c r="K92" t="s">
        <v>1667</v>
      </c>
      <c r="L92" s="2" t="s">
        <v>1432</v>
      </c>
    </row>
    <row r="93" spans="1:12" x14ac:dyDescent="0.35">
      <c r="A93" t="s">
        <v>733</v>
      </c>
      <c r="B93" s="4">
        <v>45294</v>
      </c>
      <c r="E93">
        <v>0</v>
      </c>
      <c r="F93" t="s">
        <v>756</v>
      </c>
      <c r="G93" t="s">
        <v>1143</v>
      </c>
      <c r="H93" t="str">
        <f t="shared" si="1"/>
        <v>49 CRIMSON DR</v>
      </c>
      <c r="I93" t="s">
        <v>328</v>
      </c>
      <c r="J93" t="s">
        <v>1666</v>
      </c>
      <c r="K93" t="s">
        <v>1667</v>
      </c>
      <c r="L93" s="2" t="s">
        <v>1444</v>
      </c>
    </row>
    <row r="94" spans="1:12" x14ac:dyDescent="0.35">
      <c r="A94" t="s">
        <v>735</v>
      </c>
      <c r="B94" s="4">
        <v>45282</v>
      </c>
      <c r="E94">
        <v>0</v>
      </c>
      <c r="F94" t="s">
        <v>142</v>
      </c>
      <c r="G94" t="s">
        <v>1144</v>
      </c>
      <c r="H94" t="str">
        <f t="shared" si="1"/>
        <v>17 PARKMOOR AVE</v>
      </c>
      <c r="I94" t="s">
        <v>301</v>
      </c>
      <c r="J94" t="s">
        <v>1666</v>
      </c>
      <c r="K94" t="s">
        <v>1667</v>
      </c>
      <c r="L94" s="2" t="s">
        <v>1446</v>
      </c>
    </row>
    <row r="95" spans="1:12" x14ac:dyDescent="0.35">
      <c r="A95" t="s">
        <v>602</v>
      </c>
      <c r="B95" s="4">
        <v>45280</v>
      </c>
      <c r="E95">
        <v>0</v>
      </c>
      <c r="F95" t="s">
        <v>876</v>
      </c>
      <c r="G95" t="s">
        <v>891</v>
      </c>
      <c r="H95" t="str">
        <f t="shared" si="1"/>
        <v>33 VALENTINE LANE</v>
      </c>
      <c r="I95" t="s">
        <v>1158</v>
      </c>
      <c r="J95" t="s">
        <v>1666</v>
      </c>
      <c r="K95" t="s">
        <v>1667</v>
      </c>
      <c r="L95" s="2" t="s">
        <v>1335</v>
      </c>
    </row>
    <row r="96" spans="1:12" x14ac:dyDescent="0.35">
      <c r="A96" t="s">
        <v>521</v>
      </c>
      <c r="B96" s="4">
        <v>45279</v>
      </c>
      <c r="E96">
        <v>0</v>
      </c>
      <c r="F96" t="s">
        <v>182</v>
      </c>
      <c r="G96" t="s">
        <v>875</v>
      </c>
      <c r="H96" t="str">
        <f t="shared" si="1"/>
        <v>8 LAURIE DR</v>
      </c>
      <c r="I96" t="s">
        <v>328</v>
      </c>
      <c r="J96" t="s">
        <v>1666</v>
      </c>
      <c r="K96" t="s">
        <v>1667</v>
      </c>
      <c r="L96" s="2" t="s">
        <v>1258</v>
      </c>
    </row>
    <row r="97" spans="1:12" x14ac:dyDescent="0.35">
      <c r="A97" t="s">
        <v>601</v>
      </c>
      <c r="B97" s="4">
        <v>45275</v>
      </c>
      <c r="C97" s="4">
        <v>45330</v>
      </c>
      <c r="D97">
        <f>_xlfn.DAYS(C97,B97)</f>
        <v>55</v>
      </c>
      <c r="E97">
        <v>1</v>
      </c>
      <c r="F97" t="s">
        <v>978</v>
      </c>
      <c r="G97" t="s">
        <v>231</v>
      </c>
      <c r="H97" t="str">
        <f t="shared" si="1"/>
        <v>26 B LEWIS ST</v>
      </c>
      <c r="I97" t="s">
        <v>301</v>
      </c>
      <c r="J97" t="s">
        <v>1666</v>
      </c>
      <c r="K97" t="s">
        <v>1667</v>
      </c>
      <c r="L97" s="2" t="s">
        <v>1334</v>
      </c>
    </row>
    <row r="98" spans="1:12" x14ac:dyDescent="0.35">
      <c r="A98" t="s">
        <v>551</v>
      </c>
      <c r="B98" s="4">
        <v>45273</v>
      </c>
      <c r="E98">
        <v>0</v>
      </c>
      <c r="F98" t="s">
        <v>923</v>
      </c>
      <c r="G98" t="s">
        <v>924</v>
      </c>
      <c r="H98" t="str">
        <f t="shared" si="1"/>
        <v>3559 NOVALEA DR</v>
      </c>
      <c r="I98" t="s">
        <v>301</v>
      </c>
      <c r="J98" t="s">
        <v>1666</v>
      </c>
      <c r="K98" t="s">
        <v>1667</v>
      </c>
      <c r="L98" s="2" t="s">
        <v>1286</v>
      </c>
    </row>
    <row r="99" spans="1:12" x14ac:dyDescent="0.35">
      <c r="A99" t="s">
        <v>27</v>
      </c>
      <c r="B99" s="4">
        <v>45271</v>
      </c>
      <c r="E99">
        <v>0</v>
      </c>
      <c r="F99" t="s">
        <v>151</v>
      </c>
      <c r="G99" t="s">
        <v>135</v>
      </c>
      <c r="H99" t="str">
        <f t="shared" si="1"/>
        <v>192 CARMEL CRES</v>
      </c>
      <c r="I99" t="s">
        <v>306</v>
      </c>
      <c r="J99" t="s">
        <v>1666</v>
      </c>
      <c r="K99" t="s">
        <v>1667</v>
      </c>
      <c r="L99" s="2" t="s">
        <v>348</v>
      </c>
    </row>
    <row r="100" spans="1:12" x14ac:dyDescent="0.35">
      <c r="A100" t="s">
        <v>703</v>
      </c>
      <c r="B100" s="4">
        <v>45268</v>
      </c>
      <c r="C100" s="4">
        <v>45352</v>
      </c>
      <c r="D100">
        <f>_xlfn.DAYS(C100,B100)</f>
        <v>84</v>
      </c>
      <c r="E100">
        <v>1</v>
      </c>
      <c r="F100" t="s">
        <v>1106</v>
      </c>
      <c r="G100" t="s">
        <v>240</v>
      </c>
      <c r="H100" t="str">
        <f t="shared" si="1"/>
        <v>532 BEAVER BANK RD</v>
      </c>
      <c r="I100" t="s">
        <v>312</v>
      </c>
      <c r="J100" t="s">
        <v>1666</v>
      </c>
      <c r="K100" t="s">
        <v>1667</v>
      </c>
      <c r="L100" s="2" t="s">
        <v>1376</v>
      </c>
    </row>
    <row r="101" spans="1:12" x14ac:dyDescent="0.35">
      <c r="A101" t="s">
        <v>603</v>
      </c>
      <c r="B101" s="4">
        <v>45264</v>
      </c>
      <c r="C101" s="4">
        <v>45358</v>
      </c>
      <c r="D101">
        <f>_xlfn.DAYS(C101,B101)</f>
        <v>94</v>
      </c>
      <c r="E101">
        <v>1</v>
      </c>
      <c r="F101" t="s">
        <v>803</v>
      </c>
      <c r="G101" t="s">
        <v>979</v>
      </c>
      <c r="H101" t="str">
        <f t="shared" si="1"/>
        <v>18 OAKDALE CRES</v>
      </c>
      <c r="I101" t="s">
        <v>308</v>
      </c>
      <c r="J101" t="s">
        <v>1666</v>
      </c>
      <c r="K101" t="s">
        <v>1667</v>
      </c>
      <c r="L101" s="2" t="s">
        <v>1336</v>
      </c>
    </row>
    <row r="102" spans="1:12" x14ac:dyDescent="0.35">
      <c r="A102" t="s">
        <v>739</v>
      </c>
      <c r="B102" s="4">
        <v>45264</v>
      </c>
      <c r="E102">
        <v>0</v>
      </c>
      <c r="F102" t="s">
        <v>1149</v>
      </c>
      <c r="G102" t="s">
        <v>1150</v>
      </c>
      <c r="H102" t="str">
        <f t="shared" si="1"/>
        <v>158 MILLWOOD DR</v>
      </c>
      <c r="I102" t="s">
        <v>323</v>
      </c>
      <c r="J102" t="s">
        <v>1666</v>
      </c>
      <c r="K102" t="s">
        <v>1667</v>
      </c>
      <c r="L102" s="2" t="s">
        <v>1450</v>
      </c>
    </row>
    <row r="103" spans="1:12" x14ac:dyDescent="0.35">
      <c r="A103" t="s">
        <v>1509</v>
      </c>
      <c r="B103" s="4">
        <v>45264</v>
      </c>
      <c r="E103">
        <v>0</v>
      </c>
      <c r="F103" t="s">
        <v>963</v>
      </c>
      <c r="G103" t="s">
        <v>1579</v>
      </c>
      <c r="H103" t="str">
        <f t="shared" si="1"/>
        <v>22 B SUNNYBRAE AVE</v>
      </c>
      <c r="I103" t="s">
        <v>301</v>
      </c>
      <c r="J103" t="s">
        <v>1666</v>
      </c>
      <c r="K103" t="s">
        <v>1667</v>
      </c>
      <c r="L103" s="2" t="s">
        <v>1639</v>
      </c>
    </row>
    <row r="104" spans="1:12" x14ac:dyDescent="0.35">
      <c r="A104" t="s">
        <v>519</v>
      </c>
      <c r="B104" s="4">
        <v>45261</v>
      </c>
      <c r="C104" s="4">
        <v>45392</v>
      </c>
      <c r="D104">
        <f>_xlfn.DAYS(C104,B104)</f>
        <v>131</v>
      </c>
      <c r="E104">
        <v>1</v>
      </c>
      <c r="F104" t="s">
        <v>820</v>
      </c>
      <c r="G104" t="s">
        <v>872</v>
      </c>
      <c r="H104" t="str">
        <f t="shared" si="1"/>
        <v>24 MURRAY HILL DR</v>
      </c>
      <c r="I104" t="s">
        <v>308</v>
      </c>
      <c r="J104" t="s">
        <v>1666</v>
      </c>
      <c r="K104" t="s">
        <v>1667</v>
      </c>
      <c r="L104" s="2" t="s">
        <v>1256</v>
      </c>
    </row>
    <row r="105" spans="1:12" x14ac:dyDescent="0.35">
      <c r="A105" t="s">
        <v>469</v>
      </c>
      <c r="B105" s="4">
        <v>45259</v>
      </c>
      <c r="E105">
        <v>0</v>
      </c>
      <c r="F105" t="s">
        <v>795</v>
      </c>
      <c r="G105" t="s">
        <v>796</v>
      </c>
      <c r="H105" t="str">
        <f t="shared" si="1"/>
        <v>3561 LYNCH ST</v>
      </c>
      <c r="I105" t="s">
        <v>301</v>
      </c>
      <c r="J105" t="s">
        <v>1666</v>
      </c>
      <c r="K105" t="s">
        <v>1667</v>
      </c>
      <c r="L105" s="2" t="s">
        <v>1209</v>
      </c>
    </row>
    <row r="106" spans="1:12" ht="72.5" x14ac:dyDescent="0.35">
      <c r="A106" t="s">
        <v>1463</v>
      </c>
      <c r="B106" s="4">
        <v>45259</v>
      </c>
      <c r="E106">
        <v>0</v>
      </c>
      <c r="F106" t="s">
        <v>1530</v>
      </c>
      <c r="G106" t="s">
        <v>996</v>
      </c>
      <c r="H106" t="str">
        <f t="shared" si="1"/>
        <v>3323 AGRICOLA ST</v>
      </c>
      <c r="I106" t="s">
        <v>301</v>
      </c>
      <c r="J106" t="s">
        <v>1666</v>
      </c>
      <c r="K106" t="s">
        <v>1667</v>
      </c>
      <c r="L106" s="2" t="s">
        <v>1597</v>
      </c>
    </row>
    <row r="107" spans="1:12" x14ac:dyDescent="0.35">
      <c r="A107" t="s">
        <v>40</v>
      </c>
      <c r="B107" s="4">
        <v>45258</v>
      </c>
      <c r="E107">
        <v>0</v>
      </c>
      <c r="F107" t="s">
        <v>169</v>
      </c>
      <c r="G107" t="s">
        <v>173</v>
      </c>
      <c r="H107" t="str">
        <f t="shared" si="1"/>
        <v>72 LAKELAND ST</v>
      </c>
      <c r="I107" t="s">
        <v>312</v>
      </c>
      <c r="J107" t="s">
        <v>1666</v>
      </c>
      <c r="K107" t="s">
        <v>1667</v>
      </c>
      <c r="L107" s="2" t="s">
        <v>361</v>
      </c>
    </row>
    <row r="108" spans="1:12" x14ac:dyDescent="0.35">
      <c r="A108" t="s">
        <v>740</v>
      </c>
      <c r="B108" s="4">
        <v>45258</v>
      </c>
      <c r="C108" s="4">
        <v>45349</v>
      </c>
      <c r="D108">
        <f>_xlfn.DAYS(C108,B108)</f>
        <v>91</v>
      </c>
      <c r="E108">
        <v>1</v>
      </c>
      <c r="F108" t="s">
        <v>149</v>
      </c>
      <c r="G108" t="s">
        <v>1151</v>
      </c>
      <c r="H108" t="str">
        <f t="shared" si="1"/>
        <v>37 NORTH GREEN RD</v>
      </c>
      <c r="I108" t="s">
        <v>1156</v>
      </c>
      <c r="J108" t="s">
        <v>1666</v>
      </c>
      <c r="K108" t="s">
        <v>1667</v>
      </c>
      <c r="L108" s="2" t="s">
        <v>1451</v>
      </c>
    </row>
    <row r="109" spans="1:12" x14ac:dyDescent="0.35">
      <c r="A109" t="s">
        <v>449</v>
      </c>
      <c r="B109" s="4">
        <v>45253</v>
      </c>
      <c r="E109">
        <v>0</v>
      </c>
      <c r="F109" t="s">
        <v>274</v>
      </c>
      <c r="G109" t="s">
        <v>251</v>
      </c>
      <c r="H109" t="str">
        <f t="shared" si="1"/>
        <v>5 LAKEVIEW AVE</v>
      </c>
      <c r="I109" t="s">
        <v>323</v>
      </c>
      <c r="J109" t="s">
        <v>1666</v>
      </c>
      <c r="K109" t="s">
        <v>1667</v>
      </c>
      <c r="L109" s="2" t="s">
        <v>1189</v>
      </c>
    </row>
    <row r="110" spans="1:12" x14ac:dyDescent="0.35">
      <c r="A110" t="s">
        <v>1512</v>
      </c>
      <c r="B110" s="4">
        <v>45252</v>
      </c>
      <c r="E110">
        <v>0</v>
      </c>
      <c r="F110" t="s">
        <v>1583</v>
      </c>
      <c r="G110" t="s">
        <v>1584</v>
      </c>
      <c r="H110" t="str">
        <f t="shared" si="1"/>
        <v>6194 ALLAN ST</v>
      </c>
      <c r="I110" t="s">
        <v>301</v>
      </c>
      <c r="J110" t="s">
        <v>1666</v>
      </c>
      <c r="K110" t="s">
        <v>1667</v>
      </c>
      <c r="L110" s="2" t="s">
        <v>1642</v>
      </c>
    </row>
    <row r="111" spans="1:12" x14ac:dyDescent="0.35">
      <c r="A111" t="s">
        <v>21</v>
      </c>
      <c r="B111" s="4">
        <v>45244</v>
      </c>
      <c r="E111">
        <v>0</v>
      </c>
      <c r="F111" t="s">
        <v>140</v>
      </c>
      <c r="G111" t="s">
        <v>141</v>
      </c>
      <c r="H111" t="str">
        <f t="shared" si="1"/>
        <v>71 GRENOBLE CRT</v>
      </c>
      <c r="I111" t="s">
        <v>301</v>
      </c>
      <c r="J111" t="s">
        <v>1666</v>
      </c>
      <c r="K111" t="s">
        <v>1667</v>
      </c>
      <c r="L111" s="2" t="s">
        <v>342</v>
      </c>
    </row>
    <row r="112" spans="1:12" x14ac:dyDescent="0.35">
      <c r="A112" t="s">
        <v>621</v>
      </c>
      <c r="B112" s="4">
        <v>45239</v>
      </c>
      <c r="E112">
        <v>0</v>
      </c>
      <c r="F112" t="s">
        <v>820</v>
      </c>
      <c r="G112" t="s">
        <v>999</v>
      </c>
      <c r="H112" t="str">
        <f t="shared" si="1"/>
        <v>24 ACORN RD</v>
      </c>
      <c r="I112" t="s">
        <v>301</v>
      </c>
      <c r="J112" t="s">
        <v>1666</v>
      </c>
      <c r="K112" t="s">
        <v>1667</v>
      </c>
      <c r="L112" s="2" t="s">
        <v>1351</v>
      </c>
    </row>
    <row r="113" spans="1:12" x14ac:dyDescent="0.35">
      <c r="A113" t="s">
        <v>737</v>
      </c>
      <c r="B113" s="4">
        <v>45238</v>
      </c>
      <c r="C113" s="4">
        <v>45463</v>
      </c>
      <c r="D113">
        <f>_xlfn.DAYS(C113,B113)</f>
        <v>225</v>
      </c>
      <c r="E113">
        <v>1</v>
      </c>
      <c r="F113" t="s">
        <v>905</v>
      </c>
      <c r="G113" t="s">
        <v>1146</v>
      </c>
      <c r="H113" t="str">
        <f t="shared" si="1"/>
        <v>1 GEORGE CYRIL DR</v>
      </c>
      <c r="I113" t="s">
        <v>1173</v>
      </c>
      <c r="J113" t="s">
        <v>1666</v>
      </c>
      <c r="K113" t="s">
        <v>1667</v>
      </c>
      <c r="L113" s="2" t="s">
        <v>1448</v>
      </c>
    </row>
    <row r="114" spans="1:12" x14ac:dyDescent="0.35">
      <c r="A114" t="s">
        <v>472</v>
      </c>
      <c r="B114" s="4">
        <v>45237</v>
      </c>
      <c r="E114">
        <v>0</v>
      </c>
      <c r="F114" t="s">
        <v>801</v>
      </c>
      <c r="G114" t="s">
        <v>802</v>
      </c>
      <c r="H114" t="str">
        <f t="shared" si="1"/>
        <v>2092 KLINE ST</v>
      </c>
      <c r="I114" t="s">
        <v>301</v>
      </c>
      <c r="J114" t="s">
        <v>1666</v>
      </c>
      <c r="K114" t="s">
        <v>1667</v>
      </c>
      <c r="L114" s="2" t="s">
        <v>1212</v>
      </c>
    </row>
    <row r="115" spans="1:12" x14ac:dyDescent="0.35">
      <c r="A115" t="s">
        <v>729</v>
      </c>
      <c r="B115" s="4">
        <v>45237</v>
      </c>
      <c r="E115">
        <v>0</v>
      </c>
      <c r="F115" t="s">
        <v>1138</v>
      </c>
      <c r="G115" t="s">
        <v>1121</v>
      </c>
      <c r="H115" t="str">
        <f t="shared" si="1"/>
        <v>114 MORGAN DR</v>
      </c>
      <c r="I115" t="s">
        <v>1173</v>
      </c>
      <c r="J115" t="s">
        <v>1666</v>
      </c>
      <c r="K115" t="s">
        <v>1667</v>
      </c>
      <c r="L115" s="2" t="s">
        <v>1440</v>
      </c>
    </row>
    <row r="116" spans="1:12" x14ac:dyDescent="0.35">
      <c r="A116" t="s">
        <v>652</v>
      </c>
      <c r="B116" s="4">
        <v>45236</v>
      </c>
      <c r="E116">
        <v>0</v>
      </c>
      <c r="F116" t="s">
        <v>759</v>
      </c>
      <c r="G116" t="s">
        <v>1039</v>
      </c>
      <c r="H116" t="str">
        <f t="shared" si="1"/>
        <v>115 RIVERVIEW CRES</v>
      </c>
      <c r="I116" t="s">
        <v>311</v>
      </c>
      <c r="J116" t="s">
        <v>1666</v>
      </c>
      <c r="K116" t="s">
        <v>1667</v>
      </c>
      <c r="L116" s="2" t="s">
        <v>1224</v>
      </c>
    </row>
    <row r="117" spans="1:12" x14ac:dyDescent="0.35">
      <c r="A117" t="s">
        <v>82</v>
      </c>
      <c r="B117" s="4">
        <v>45232</v>
      </c>
      <c r="E117">
        <v>0</v>
      </c>
      <c r="F117" t="s">
        <v>242</v>
      </c>
      <c r="G117" t="s">
        <v>243</v>
      </c>
      <c r="H117" t="str">
        <f t="shared" si="1"/>
        <v>95 RUN LAKE LANE</v>
      </c>
      <c r="I117" t="s">
        <v>322</v>
      </c>
      <c r="J117" t="s">
        <v>1666</v>
      </c>
      <c r="K117" t="s">
        <v>1667</v>
      </c>
      <c r="L117" s="2" t="s">
        <v>397</v>
      </c>
    </row>
    <row r="118" spans="1:12" x14ac:dyDescent="0.35">
      <c r="A118" t="s">
        <v>479</v>
      </c>
      <c r="B118" s="4">
        <v>45229</v>
      </c>
      <c r="E118">
        <v>0</v>
      </c>
      <c r="F118" t="s">
        <v>742</v>
      </c>
      <c r="G118" t="s">
        <v>813</v>
      </c>
      <c r="H118" t="str">
        <f t="shared" si="1"/>
        <v>27 LITCHFIELD CRES</v>
      </c>
      <c r="I118" t="s">
        <v>301</v>
      </c>
      <c r="J118" t="s">
        <v>1666</v>
      </c>
      <c r="K118" t="s">
        <v>1667</v>
      </c>
      <c r="L118" s="2" t="s">
        <v>1219</v>
      </c>
    </row>
    <row r="119" spans="1:12" x14ac:dyDescent="0.35">
      <c r="A119" t="s">
        <v>598</v>
      </c>
      <c r="B119" s="4">
        <v>45226</v>
      </c>
      <c r="C119" s="4">
        <v>45310</v>
      </c>
      <c r="D119">
        <f>_xlfn.DAYS(C119,B119)</f>
        <v>84</v>
      </c>
      <c r="E119">
        <v>1</v>
      </c>
      <c r="F119" t="s">
        <v>974</v>
      </c>
      <c r="G119" t="s">
        <v>783</v>
      </c>
      <c r="H119" t="str">
        <f t="shared" si="1"/>
        <v>2751 CONNAUGHT AVE</v>
      </c>
      <c r="I119" t="s">
        <v>301</v>
      </c>
      <c r="J119" t="s">
        <v>1666</v>
      </c>
      <c r="K119" t="s">
        <v>1667</v>
      </c>
      <c r="L119" s="2" t="s">
        <v>1331</v>
      </c>
    </row>
    <row r="120" spans="1:12" ht="72.5" x14ac:dyDescent="0.35">
      <c r="A120" t="s">
        <v>476</v>
      </c>
      <c r="B120" s="4">
        <v>45225</v>
      </c>
      <c r="E120">
        <v>0</v>
      </c>
      <c r="F120" t="s">
        <v>808</v>
      </c>
      <c r="G120" t="s">
        <v>809</v>
      </c>
      <c r="H120" t="str">
        <f t="shared" si="1"/>
        <v>6042 SOUTH ST</v>
      </c>
      <c r="I120" t="s">
        <v>301</v>
      </c>
      <c r="J120" t="s">
        <v>1666</v>
      </c>
      <c r="K120" t="s">
        <v>1667</v>
      </c>
      <c r="L120" s="2" t="s">
        <v>1216</v>
      </c>
    </row>
    <row r="121" spans="1:12" x14ac:dyDescent="0.35">
      <c r="A121" t="s">
        <v>1471</v>
      </c>
      <c r="B121" s="4">
        <v>45217</v>
      </c>
      <c r="C121" s="4">
        <v>45356</v>
      </c>
      <c r="D121">
        <f>_xlfn.DAYS(C121,B121)</f>
        <v>139</v>
      </c>
      <c r="E121">
        <v>1</v>
      </c>
      <c r="F121" t="s">
        <v>1537</v>
      </c>
      <c r="G121" t="s">
        <v>1085</v>
      </c>
      <c r="H121" t="str">
        <f t="shared" si="1"/>
        <v>2794 CONNOLLY ST</v>
      </c>
      <c r="I121" t="s">
        <v>301</v>
      </c>
      <c r="J121" t="s">
        <v>1666</v>
      </c>
      <c r="K121" t="s">
        <v>1667</v>
      </c>
      <c r="L121" s="2" t="s">
        <v>1605</v>
      </c>
    </row>
    <row r="122" spans="1:12" x14ac:dyDescent="0.35">
      <c r="A122" t="s">
        <v>474</v>
      </c>
      <c r="B122" s="4">
        <v>45216</v>
      </c>
      <c r="E122">
        <v>0</v>
      </c>
      <c r="F122" t="s">
        <v>805</v>
      </c>
      <c r="G122" t="s">
        <v>796</v>
      </c>
      <c r="H122" t="str">
        <f t="shared" si="1"/>
        <v>3728 LYNCH ST</v>
      </c>
      <c r="I122" t="s">
        <v>301</v>
      </c>
      <c r="J122" t="s">
        <v>1666</v>
      </c>
      <c r="K122" t="s">
        <v>1667</v>
      </c>
      <c r="L122" s="2" t="s">
        <v>1214</v>
      </c>
    </row>
    <row r="123" spans="1:12" x14ac:dyDescent="0.35">
      <c r="A123" t="s">
        <v>41</v>
      </c>
      <c r="B123" s="4">
        <v>45211</v>
      </c>
      <c r="E123">
        <v>0</v>
      </c>
      <c r="F123" t="s">
        <v>174</v>
      </c>
      <c r="G123" t="s">
        <v>175</v>
      </c>
      <c r="H123" t="str">
        <f t="shared" si="1"/>
        <v>65 HONEYGOLD DR</v>
      </c>
      <c r="I123" t="s">
        <v>301</v>
      </c>
      <c r="J123" t="s">
        <v>1666</v>
      </c>
      <c r="K123" t="s">
        <v>1667</v>
      </c>
      <c r="L123" s="2" t="s">
        <v>362</v>
      </c>
    </row>
    <row r="124" spans="1:12" x14ac:dyDescent="0.35">
      <c r="A124" t="s">
        <v>81</v>
      </c>
      <c r="B124" s="4">
        <v>45211</v>
      </c>
      <c r="E124">
        <v>0</v>
      </c>
      <c r="F124" t="s">
        <v>241</v>
      </c>
      <c r="G124" t="s">
        <v>175</v>
      </c>
      <c r="H124" t="str">
        <f t="shared" si="1"/>
        <v>69 HONEYGOLD DR</v>
      </c>
      <c r="I124" t="s">
        <v>301</v>
      </c>
      <c r="J124" t="s">
        <v>1666</v>
      </c>
      <c r="K124" t="s">
        <v>1667</v>
      </c>
      <c r="L124" s="2" t="s">
        <v>396</v>
      </c>
    </row>
    <row r="125" spans="1:12" x14ac:dyDescent="0.35">
      <c r="A125" t="s">
        <v>1473</v>
      </c>
      <c r="B125" s="4">
        <v>45211</v>
      </c>
      <c r="E125">
        <v>0</v>
      </c>
      <c r="F125" t="s">
        <v>1539</v>
      </c>
      <c r="G125" t="s">
        <v>1540</v>
      </c>
      <c r="H125" t="str">
        <f t="shared" si="1"/>
        <v>138 JOHNSTONE AVE</v>
      </c>
      <c r="I125" t="s">
        <v>308</v>
      </c>
      <c r="J125" t="s">
        <v>1666</v>
      </c>
      <c r="K125" t="s">
        <v>1667</v>
      </c>
      <c r="L125" s="2" t="s">
        <v>1607</v>
      </c>
    </row>
    <row r="126" spans="1:12" x14ac:dyDescent="0.35">
      <c r="A126" t="s">
        <v>1487</v>
      </c>
      <c r="B126" s="4">
        <v>45205</v>
      </c>
      <c r="C126" s="4">
        <v>45209</v>
      </c>
      <c r="D126">
        <f>_xlfn.DAYS(C126,B126)</f>
        <v>4</v>
      </c>
      <c r="E126">
        <v>1</v>
      </c>
      <c r="F126" t="s">
        <v>1555</v>
      </c>
      <c r="G126" t="s">
        <v>744</v>
      </c>
      <c r="H126" t="str">
        <f t="shared" si="1"/>
        <v>7094 CHEBUCTO RD</v>
      </c>
      <c r="I126" t="s">
        <v>301</v>
      </c>
      <c r="J126" t="s">
        <v>1666</v>
      </c>
      <c r="K126" t="s">
        <v>1667</v>
      </c>
      <c r="L126" s="2" t="s">
        <v>1621</v>
      </c>
    </row>
    <row r="127" spans="1:12" x14ac:dyDescent="0.35">
      <c r="A127" t="s">
        <v>624</v>
      </c>
      <c r="B127" s="4">
        <v>45203</v>
      </c>
      <c r="E127">
        <v>0</v>
      </c>
      <c r="F127" t="s">
        <v>1004</v>
      </c>
      <c r="G127" t="s">
        <v>1005</v>
      </c>
      <c r="H127" t="str">
        <f t="shared" si="1"/>
        <v>181 HOWE AVE</v>
      </c>
      <c r="I127" t="s">
        <v>302</v>
      </c>
      <c r="J127" t="s">
        <v>1666</v>
      </c>
      <c r="K127" t="s">
        <v>1667</v>
      </c>
      <c r="L127" s="2" t="s">
        <v>1354</v>
      </c>
    </row>
    <row r="128" spans="1:12" x14ac:dyDescent="0.35">
      <c r="A128" t="s">
        <v>478</v>
      </c>
      <c r="B128" s="4">
        <v>45198</v>
      </c>
      <c r="C128" s="4">
        <v>45461</v>
      </c>
      <c r="D128">
        <f>_xlfn.DAYS(C128,B128)</f>
        <v>263</v>
      </c>
      <c r="E128">
        <v>1</v>
      </c>
      <c r="F128" t="s">
        <v>122</v>
      </c>
      <c r="G128" t="s">
        <v>812</v>
      </c>
      <c r="H128" t="str">
        <f t="shared" ref="H128:H189" si="2">F128&amp;" "&amp;G128</f>
        <v>20 HONEYDALE CRES</v>
      </c>
      <c r="I128" t="s">
        <v>301</v>
      </c>
      <c r="J128" t="s">
        <v>1666</v>
      </c>
      <c r="K128" t="s">
        <v>1667</v>
      </c>
      <c r="L128" s="2" t="s">
        <v>1218</v>
      </c>
    </row>
    <row r="129" spans="1:12" ht="43.5" x14ac:dyDescent="0.35">
      <c r="A129" t="s">
        <v>516</v>
      </c>
      <c r="B129" s="4">
        <v>45198</v>
      </c>
      <c r="E129">
        <v>0</v>
      </c>
      <c r="F129" t="s">
        <v>742</v>
      </c>
      <c r="G129" t="s">
        <v>868</v>
      </c>
      <c r="H129" t="str">
        <f t="shared" si="2"/>
        <v>27 NORMAN CRES</v>
      </c>
      <c r="I129" t="s">
        <v>301</v>
      </c>
      <c r="J129" t="s">
        <v>1666</v>
      </c>
      <c r="K129" t="s">
        <v>1667</v>
      </c>
      <c r="L129" s="2" t="s">
        <v>1253</v>
      </c>
    </row>
    <row r="130" spans="1:12" x14ac:dyDescent="0.35">
      <c r="A130" t="s">
        <v>91</v>
      </c>
      <c r="B130" s="4">
        <v>45195</v>
      </c>
      <c r="E130">
        <v>0</v>
      </c>
      <c r="F130" t="s">
        <v>255</v>
      </c>
      <c r="G130" t="s">
        <v>256</v>
      </c>
      <c r="H130" t="str">
        <f t="shared" si="2"/>
        <v>1331 FLEETWOOD DR</v>
      </c>
      <c r="I130" t="s">
        <v>302</v>
      </c>
      <c r="J130" t="s">
        <v>1666</v>
      </c>
      <c r="K130" t="s">
        <v>1667</v>
      </c>
      <c r="L130" s="2" t="s">
        <v>406</v>
      </c>
    </row>
    <row r="131" spans="1:12" x14ac:dyDescent="0.35">
      <c r="A131" t="s">
        <v>732</v>
      </c>
      <c r="B131" s="4">
        <v>45195</v>
      </c>
      <c r="E131">
        <v>0</v>
      </c>
      <c r="F131" t="s">
        <v>909</v>
      </c>
      <c r="G131" t="s">
        <v>1142</v>
      </c>
      <c r="H131" t="str">
        <f t="shared" si="2"/>
        <v>6 RIVERWOOD DR</v>
      </c>
      <c r="I131" t="s">
        <v>314</v>
      </c>
      <c r="J131" t="s">
        <v>1666</v>
      </c>
      <c r="K131" t="s">
        <v>1667</v>
      </c>
      <c r="L131" s="2" t="s">
        <v>1443</v>
      </c>
    </row>
    <row r="132" spans="1:12" x14ac:dyDescent="0.35">
      <c r="A132" t="s">
        <v>736</v>
      </c>
      <c r="B132" s="4">
        <v>45195</v>
      </c>
      <c r="E132">
        <v>0</v>
      </c>
      <c r="F132" t="s">
        <v>1145</v>
      </c>
      <c r="G132" t="s">
        <v>1065</v>
      </c>
      <c r="H132" t="str">
        <f t="shared" si="2"/>
        <v>99 KARELS DR</v>
      </c>
      <c r="I132" t="s">
        <v>302</v>
      </c>
      <c r="J132" t="s">
        <v>1666</v>
      </c>
      <c r="K132" t="s">
        <v>1667</v>
      </c>
      <c r="L132" s="2" t="s">
        <v>1447</v>
      </c>
    </row>
    <row r="133" spans="1:12" x14ac:dyDescent="0.35">
      <c r="A133" t="s">
        <v>1462</v>
      </c>
      <c r="B133" s="4">
        <v>45195</v>
      </c>
      <c r="E133">
        <v>0</v>
      </c>
      <c r="F133" t="s">
        <v>1529</v>
      </c>
      <c r="G133" t="s">
        <v>996</v>
      </c>
      <c r="H133" t="str">
        <f t="shared" si="2"/>
        <v>3184 AGRICOLA ST</v>
      </c>
      <c r="I133" t="s">
        <v>301</v>
      </c>
      <c r="J133" t="s">
        <v>1666</v>
      </c>
      <c r="K133" t="s">
        <v>1667</v>
      </c>
      <c r="L133" s="2" t="s">
        <v>1596</v>
      </c>
    </row>
    <row r="134" spans="1:12" x14ac:dyDescent="0.35">
      <c r="A134" t="s">
        <v>445</v>
      </c>
      <c r="B134" s="4">
        <v>45190</v>
      </c>
      <c r="C134" s="4">
        <v>45413</v>
      </c>
      <c r="D134">
        <f>_xlfn.DAYS(C134,B134)</f>
        <v>223</v>
      </c>
      <c r="E134">
        <v>1</v>
      </c>
      <c r="F134" t="s">
        <v>760</v>
      </c>
      <c r="G134" t="s">
        <v>761</v>
      </c>
      <c r="H134" t="str">
        <f t="shared" si="2"/>
        <v>6441 SUMMIT ST</v>
      </c>
      <c r="I134" t="s">
        <v>301</v>
      </c>
      <c r="J134" t="s">
        <v>1666</v>
      </c>
      <c r="K134" t="s">
        <v>1667</v>
      </c>
      <c r="L134" s="2" t="s">
        <v>1185</v>
      </c>
    </row>
    <row r="135" spans="1:12" x14ac:dyDescent="0.35">
      <c r="A135" t="s">
        <v>517</v>
      </c>
      <c r="B135" s="4">
        <v>45189</v>
      </c>
      <c r="E135">
        <v>0</v>
      </c>
      <c r="F135" t="s">
        <v>869</v>
      </c>
      <c r="G135" t="s">
        <v>870</v>
      </c>
      <c r="H135" t="str">
        <f t="shared" si="2"/>
        <v>2632 FULLER TERR</v>
      </c>
      <c r="I135" t="s">
        <v>301</v>
      </c>
      <c r="J135" t="s">
        <v>1666</v>
      </c>
      <c r="K135" t="s">
        <v>1667</v>
      </c>
      <c r="L135" s="2" t="s">
        <v>1254</v>
      </c>
    </row>
    <row r="136" spans="1:12" x14ac:dyDescent="0.35">
      <c r="A136" t="s">
        <v>33</v>
      </c>
      <c r="B136" s="4">
        <v>45188</v>
      </c>
      <c r="E136">
        <v>0</v>
      </c>
      <c r="F136" t="s">
        <v>161</v>
      </c>
      <c r="G136" t="s">
        <v>162</v>
      </c>
      <c r="H136" t="str">
        <f t="shared" si="2"/>
        <v>4 MAIN ST</v>
      </c>
      <c r="I136" t="s">
        <v>311</v>
      </c>
      <c r="J136" t="s">
        <v>1666</v>
      </c>
      <c r="K136" t="s">
        <v>1667</v>
      </c>
      <c r="L136" s="2" t="s">
        <v>354</v>
      </c>
    </row>
    <row r="137" spans="1:12" x14ac:dyDescent="0.35">
      <c r="A137" t="s">
        <v>512</v>
      </c>
      <c r="B137" s="4">
        <v>45187</v>
      </c>
      <c r="E137">
        <v>0</v>
      </c>
      <c r="F137" t="s">
        <v>862</v>
      </c>
      <c r="G137" t="s">
        <v>863</v>
      </c>
      <c r="H137" t="str">
        <f t="shared" si="2"/>
        <v>2465 GOTTINGEN ST</v>
      </c>
      <c r="I137" t="s">
        <v>301</v>
      </c>
      <c r="J137" t="s">
        <v>1666</v>
      </c>
      <c r="K137" t="s">
        <v>1667</v>
      </c>
      <c r="L137" s="2" t="s">
        <v>1249</v>
      </c>
    </row>
    <row r="138" spans="1:12" x14ac:dyDescent="0.35">
      <c r="A138" t="s">
        <v>655</v>
      </c>
      <c r="B138" s="4">
        <v>45187</v>
      </c>
      <c r="E138">
        <v>0</v>
      </c>
      <c r="F138" t="s">
        <v>1043</v>
      </c>
      <c r="G138" t="s">
        <v>1044</v>
      </c>
      <c r="H138" t="str">
        <f t="shared" si="2"/>
        <v>157 ASHDALE CRES</v>
      </c>
      <c r="I138" t="s">
        <v>314</v>
      </c>
      <c r="J138" t="s">
        <v>1666</v>
      </c>
      <c r="K138" t="s">
        <v>1667</v>
      </c>
      <c r="L138" s="2" t="s">
        <v>1379</v>
      </c>
    </row>
    <row r="139" spans="1:12" x14ac:dyDescent="0.35">
      <c r="A139" t="s">
        <v>87</v>
      </c>
      <c r="B139" s="4">
        <v>45183</v>
      </c>
      <c r="E139">
        <v>0</v>
      </c>
      <c r="F139" t="s">
        <v>250</v>
      </c>
      <c r="G139" t="s">
        <v>251</v>
      </c>
      <c r="H139" t="str">
        <f t="shared" si="2"/>
        <v>447 LAKEVIEW AVE</v>
      </c>
      <c r="I139" t="s">
        <v>323</v>
      </c>
      <c r="J139" t="s">
        <v>1666</v>
      </c>
      <c r="K139" t="s">
        <v>1667</v>
      </c>
      <c r="L139" s="2" t="s">
        <v>402</v>
      </c>
    </row>
    <row r="140" spans="1:12" x14ac:dyDescent="0.35">
      <c r="A140" t="s">
        <v>515</v>
      </c>
      <c r="B140" s="4">
        <v>45183</v>
      </c>
      <c r="C140" s="4">
        <v>45462</v>
      </c>
      <c r="D140">
        <f>_xlfn.DAYS(C140,B140)</f>
        <v>279</v>
      </c>
      <c r="E140">
        <v>1</v>
      </c>
      <c r="F140" t="s">
        <v>866</v>
      </c>
      <c r="G140" t="s">
        <v>867</v>
      </c>
      <c r="H140" t="str">
        <f t="shared" si="2"/>
        <v>127 MCCABE LAKE DR</v>
      </c>
      <c r="I140" t="s">
        <v>323</v>
      </c>
      <c r="J140" t="s">
        <v>1666</v>
      </c>
      <c r="K140" t="s">
        <v>1667</v>
      </c>
      <c r="L140" s="2" t="s">
        <v>1252</v>
      </c>
    </row>
    <row r="141" spans="1:12" x14ac:dyDescent="0.35">
      <c r="A141" t="s">
        <v>628</v>
      </c>
      <c r="B141" s="4">
        <v>45181</v>
      </c>
      <c r="C141" s="4">
        <v>45317</v>
      </c>
      <c r="D141">
        <f>_xlfn.DAYS(C141,B141)</f>
        <v>136</v>
      </c>
      <c r="E141">
        <v>1</v>
      </c>
      <c r="F141" t="s">
        <v>1011</v>
      </c>
      <c r="G141" t="s">
        <v>270</v>
      </c>
      <c r="H141" t="str">
        <f t="shared" si="2"/>
        <v>645 ST MARGARETS BAY RD</v>
      </c>
      <c r="I141" t="s">
        <v>301</v>
      </c>
      <c r="J141" t="s">
        <v>1666</v>
      </c>
      <c r="K141" t="s">
        <v>1667</v>
      </c>
      <c r="L141" s="2" t="s">
        <v>1358</v>
      </c>
    </row>
    <row r="142" spans="1:12" x14ac:dyDescent="0.35">
      <c r="A142" t="s">
        <v>734</v>
      </c>
      <c r="B142" s="4">
        <v>45181</v>
      </c>
      <c r="C142" s="4">
        <v>45317</v>
      </c>
      <c r="D142">
        <f>_xlfn.DAYS(C142,B142)</f>
        <v>136</v>
      </c>
      <c r="E142">
        <v>1</v>
      </c>
      <c r="F142" t="s">
        <v>249</v>
      </c>
      <c r="G142" t="s">
        <v>270</v>
      </c>
      <c r="H142" t="str">
        <f t="shared" si="2"/>
        <v>643 ST MARGARETS BAY RD</v>
      </c>
      <c r="I142" t="s">
        <v>301</v>
      </c>
      <c r="J142" t="s">
        <v>1666</v>
      </c>
      <c r="K142" t="s">
        <v>1667</v>
      </c>
      <c r="L142" s="2" t="s">
        <v>1445</v>
      </c>
    </row>
    <row r="143" spans="1:12" x14ac:dyDescent="0.35">
      <c r="A143" t="s">
        <v>629</v>
      </c>
      <c r="B143" s="4">
        <v>45180</v>
      </c>
      <c r="E143">
        <v>0</v>
      </c>
      <c r="F143" t="s">
        <v>1012</v>
      </c>
      <c r="G143" t="s">
        <v>940</v>
      </c>
      <c r="H143" t="str">
        <f t="shared" si="2"/>
        <v>6455 ROSLYN RD</v>
      </c>
      <c r="I143" t="s">
        <v>301</v>
      </c>
      <c r="J143" t="s">
        <v>1666</v>
      </c>
      <c r="K143" t="s">
        <v>1667</v>
      </c>
      <c r="L143" s="2" t="s">
        <v>1359</v>
      </c>
    </row>
    <row r="144" spans="1:12" x14ac:dyDescent="0.35">
      <c r="A144" t="s">
        <v>508</v>
      </c>
      <c r="B144" s="4">
        <v>45175</v>
      </c>
      <c r="E144">
        <v>0</v>
      </c>
      <c r="F144" t="s">
        <v>855</v>
      </c>
      <c r="G144" t="s">
        <v>856</v>
      </c>
      <c r="H144" t="str">
        <f t="shared" si="2"/>
        <v>3618 PERCY ST</v>
      </c>
      <c r="I144" t="s">
        <v>301</v>
      </c>
      <c r="J144" t="s">
        <v>1666</v>
      </c>
      <c r="K144" t="s">
        <v>1667</v>
      </c>
      <c r="L144" s="2" t="s">
        <v>1245</v>
      </c>
    </row>
    <row r="145" spans="1:12" x14ac:dyDescent="0.35">
      <c r="A145" t="s">
        <v>39</v>
      </c>
      <c r="B145" s="4">
        <v>45174</v>
      </c>
      <c r="E145">
        <v>0</v>
      </c>
      <c r="F145" t="s">
        <v>172</v>
      </c>
      <c r="G145" t="s">
        <v>160</v>
      </c>
      <c r="H145" t="str">
        <f t="shared" si="2"/>
        <v>2425 JOHN ST</v>
      </c>
      <c r="I145" t="s">
        <v>301</v>
      </c>
      <c r="J145" t="s">
        <v>1666</v>
      </c>
      <c r="K145" t="s">
        <v>1667</v>
      </c>
      <c r="L145" s="2" t="s">
        <v>360</v>
      </c>
    </row>
    <row r="146" spans="1:12" x14ac:dyDescent="0.35">
      <c r="A146" t="s">
        <v>110</v>
      </c>
      <c r="B146" s="4">
        <v>45174</v>
      </c>
      <c r="E146">
        <v>0</v>
      </c>
      <c r="F146" t="s">
        <v>221</v>
      </c>
      <c r="G146" t="s">
        <v>286</v>
      </c>
      <c r="H146" t="str">
        <f t="shared" si="2"/>
        <v>11 BANOOK AVE</v>
      </c>
      <c r="I146" t="s">
        <v>308</v>
      </c>
      <c r="J146" t="s">
        <v>1666</v>
      </c>
      <c r="K146" t="s">
        <v>1667</v>
      </c>
      <c r="L146" s="2" t="s">
        <v>424</v>
      </c>
    </row>
    <row r="147" spans="1:12" x14ac:dyDescent="0.35">
      <c r="A147" t="s">
        <v>630</v>
      </c>
      <c r="B147" s="4">
        <v>45174</v>
      </c>
      <c r="E147">
        <v>0</v>
      </c>
      <c r="F147" t="s">
        <v>186</v>
      </c>
      <c r="G147" t="s">
        <v>1013</v>
      </c>
      <c r="H147" t="str">
        <f t="shared" si="2"/>
        <v>14 GARSHAN RD</v>
      </c>
      <c r="I147" t="s">
        <v>308</v>
      </c>
      <c r="J147" t="s">
        <v>1666</v>
      </c>
      <c r="K147" t="s">
        <v>1667</v>
      </c>
      <c r="L147" s="2" t="s">
        <v>1360</v>
      </c>
    </row>
    <row r="148" spans="1:12" x14ac:dyDescent="0.35">
      <c r="A148" t="s">
        <v>1644</v>
      </c>
      <c r="B148" s="4">
        <v>45174</v>
      </c>
      <c r="E148">
        <v>0</v>
      </c>
      <c r="F148" t="s">
        <v>281</v>
      </c>
      <c r="G148" t="s">
        <v>1651</v>
      </c>
      <c r="H148" t="str">
        <f t="shared" si="2"/>
        <v>7 WOURNELL DR</v>
      </c>
      <c r="I148" t="s">
        <v>308</v>
      </c>
      <c r="J148" t="s">
        <v>1666</v>
      </c>
      <c r="K148" t="s">
        <v>1667</v>
      </c>
      <c r="L148" s="2" t="s">
        <v>1659</v>
      </c>
    </row>
    <row r="149" spans="1:12" x14ac:dyDescent="0.35">
      <c r="A149" t="s">
        <v>470</v>
      </c>
      <c r="B149" s="4">
        <v>45167</v>
      </c>
      <c r="E149">
        <v>0</v>
      </c>
      <c r="F149" t="s">
        <v>797</v>
      </c>
      <c r="G149" t="s">
        <v>798</v>
      </c>
      <c r="H149" t="str">
        <f t="shared" si="2"/>
        <v>518 ARKLOW DR</v>
      </c>
      <c r="I149" t="s">
        <v>1153</v>
      </c>
      <c r="J149" t="s">
        <v>1666</v>
      </c>
      <c r="K149" t="s">
        <v>1667</v>
      </c>
      <c r="L149" s="2" t="s">
        <v>1210</v>
      </c>
    </row>
    <row r="150" spans="1:12" x14ac:dyDescent="0.35">
      <c r="A150" t="s">
        <v>22</v>
      </c>
      <c r="B150" s="4">
        <v>45163</v>
      </c>
      <c r="E150">
        <v>0</v>
      </c>
      <c r="F150" t="s">
        <v>142</v>
      </c>
      <c r="G150" t="s">
        <v>143</v>
      </c>
      <c r="H150" t="str">
        <f t="shared" si="2"/>
        <v>17 BOOTH ST</v>
      </c>
      <c r="I150" t="s">
        <v>308</v>
      </c>
      <c r="J150" t="s">
        <v>1666</v>
      </c>
      <c r="K150" t="s">
        <v>1667</v>
      </c>
      <c r="L150" s="2" t="s">
        <v>343</v>
      </c>
    </row>
    <row r="151" spans="1:12" x14ac:dyDescent="0.35">
      <c r="A151" t="s">
        <v>514</v>
      </c>
      <c r="B151" s="4">
        <v>45163</v>
      </c>
      <c r="C151" s="4">
        <v>45259</v>
      </c>
      <c r="D151">
        <f>_xlfn.DAYS(C151,B151)</f>
        <v>96</v>
      </c>
      <c r="E151">
        <v>1</v>
      </c>
      <c r="F151" t="s">
        <v>865</v>
      </c>
      <c r="G151" t="s">
        <v>207</v>
      </c>
      <c r="H151" t="str">
        <f t="shared" si="2"/>
        <v>2555 CREIGHTON ST</v>
      </c>
      <c r="I151" t="s">
        <v>301</v>
      </c>
      <c r="J151" t="s">
        <v>1666</v>
      </c>
      <c r="K151" t="s">
        <v>1667</v>
      </c>
      <c r="L151" s="2" t="s">
        <v>1251</v>
      </c>
    </row>
    <row r="152" spans="1:12" x14ac:dyDescent="0.35">
      <c r="A152" t="s">
        <v>95</v>
      </c>
      <c r="B152" s="4">
        <v>45160</v>
      </c>
      <c r="E152">
        <v>0</v>
      </c>
      <c r="F152" t="s">
        <v>262</v>
      </c>
      <c r="G152" t="s">
        <v>263</v>
      </c>
      <c r="H152" t="str">
        <f t="shared" si="2"/>
        <v>50 SHORE RD</v>
      </c>
      <c r="I152" t="s">
        <v>308</v>
      </c>
      <c r="J152" t="s">
        <v>1666</v>
      </c>
      <c r="K152" t="s">
        <v>1667</v>
      </c>
      <c r="L152" s="2" t="s">
        <v>410</v>
      </c>
    </row>
    <row r="153" spans="1:12" ht="43.5" x14ac:dyDescent="0.35">
      <c r="A153" t="s">
        <v>62</v>
      </c>
      <c r="B153" s="4">
        <v>45156</v>
      </c>
      <c r="E153">
        <v>0</v>
      </c>
      <c r="F153" t="s">
        <v>211</v>
      </c>
      <c r="G153" t="s">
        <v>212</v>
      </c>
      <c r="H153" t="str">
        <f t="shared" si="2"/>
        <v>6 B CLOVIS AVE</v>
      </c>
      <c r="I153" t="s">
        <v>301</v>
      </c>
      <c r="J153" t="s">
        <v>1666</v>
      </c>
      <c r="K153" t="s">
        <v>1667</v>
      </c>
      <c r="L153" s="2" t="s">
        <v>379</v>
      </c>
    </row>
    <row r="154" spans="1:12" ht="43.5" x14ac:dyDescent="0.35">
      <c r="A154" t="s">
        <v>116</v>
      </c>
      <c r="B154" s="4">
        <v>45156</v>
      </c>
      <c r="E154">
        <v>0</v>
      </c>
      <c r="F154" t="s">
        <v>293</v>
      </c>
      <c r="G154" t="s">
        <v>212</v>
      </c>
      <c r="H154" t="str">
        <f t="shared" si="2"/>
        <v>6 A CLOVIS AVE</v>
      </c>
      <c r="I154" t="s">
        <v>301</v>
      </c>
      <c r="J154" t="s">
        <v>1666</v>
      </c>
      <c r="K154" t="s">
        <v>1667</v>
      </c>
      <c r="L154" s="2" t="s">
        <v>429</v>
      </c>
    </row>
    <row r="155" spans="1:12" x14ac:dyDescent="0.35">
      <c r="A155" t="s">
        <v>119</v>
      </c>
      <c r="B155" s="4">
        <v>45156</v>
      </c>
      <c r="E155">
        <v>0</v>
      </c>
      <c r="F155" t="s">
        <v>297</v>
      </c>
      <c r="G155" t="s">
        <v>175</v>
      </c>
      <c r="H155" t="str">
        <f t="shared" si="2"/>
        <v>85 HONEYGOLD DR</v>
      </c>
      <c r="I155" t="s">
        <v>301</v>
      </c>
      <c r="J155" t="s">
        <v>1666</v>
      </c>
      <c r="K155" t="s">
        <v>1667</v>
      </c>
      <c r="L155" s="2" t="s">
        <v>431</v>
      </c>
    </row>
    <row r="156" spans="1:12" x14ac:dyDescent="0.35">
      <c r="A156" t="s">
        <v>24</v>
      </c>
      <c r="B156" s="4">
        <v>45153</v>
      </c>
      <c r="E156">
        <v>0</v>
      </c>
      <c r="F156" t="s">
        <v>146</v>
      </c>
      <c r="G156" t="s">
        <v>147</v>
      </c>
      <c r="H156" t="str">
        <f t="shared" si="2"/>
        <v>245 PORTOVISTA DR</v>
      </c>
      <c r="I156" t="s">
        <v>310</v>
      </c>
      <c r="J156" t="s">
        <v>1666</v>
      </c>
      <c r="K156" t="s">
        <v>1667</v>
      </c>
      <c r="L156" s="2" t="s">
        <v>345</v>
      </c>
    </row>
    <row r="157" spans="1:12" ht="130.5" x14ac:dyDescent="0.35">
      <c r="A157" t="s">
        <v>477</v>
      </c>
      <c r="B157" s="4">
        <v>45153</v>
      </c>
      <c r="E157">
        <v>0</v>
      </c>
      <c r="F157" t="s">
        <v>810</v>
      </c>
      <c r="G157" t="s">
        <v>811</v>
      </c>
      <c r="H157" t="str">
        <f t="shared" si="2"/>
        <v>28 VENUS DR</v>
      </c>
      <c r="I157" t="s">
        <v>322</v>
      </c>
      <c r="J157" t="s">
        <v>1666</v>
      </c>
      <c r="K157" t="s">
        <v>1667</v>
      </c>
      <c r="L157" s="2" t="s">
        <v>1217</v>
      </c>
    </row>
    <row r="158" spans="1:12" x14ac:dyDescent="0.35">
      <c r="A158" t="s">
        <v>448</v>
      </c>
      <c r="B158" s="4">
        <v>45147</v>
      </c>
      <c r="E158">
        <v>0</v>
      </c>
      <c r="F158" t="s">
        <v>765</v>
      </c>
      <c r="G158" t="s">
        <v>166</v>
      </c>
      <c r="H158" t="str">
        <f t="shared" si="2"/>
        <v>904 HERRING COVE RD</v>
      </c>
      <c r="I158" t="s">
        <v>315</v>
      </c>
      <c r="J158" t="s">
        <v>1666</v>
      </c>
      <c r="K158" t="s">
        <v>1667</v>
      </c>
      <c r="L158" s="2" t="s">
        <v>1188</v>
      </c>
    </row>
    <row r="159" spans="1:12" x14ac:dyDescent="0.35">
      <c r="A159" t="s">
        <v>1461</v>
      </c>
      <c r="B159" s="4">
        <v>45147</v>
      </c>
      <c r="E159">
        <v>0</v>
      </c>
      <c r="F159" t="s">
        <v>1527</v>
      </c>
      <c r="G159" t="s">
        <v>1528</v>
      </c>
      <c r="H159" t="str">
        <f t="shared" si="2"/>
        <v>6298 JENNINGS ST</v>
      </c>
      <c r="I159" t="s">
        <v>301</v>
      </c>
      <c r="J159" t="s">
        <v>1666</v>
      </c>
      <c r="K159" t="s">
        <v>1667</v>
      </c>
      <c r="L159" s="2" t="s">
        <v>1595</v>
      </c>
    </row>
    <row r="160" spans="1:12" ht="72.5" x14ac:dyDescent="0.35">
      <c r="A160" t="s">
        <v>88</v>
      </c>
      <c r="B160" s="4">
        <v>45142</v>
      </c>
      <c r="E160">
        <v>0</v>
      </c>
      <c r="F160" t="s">
        <v>252</v>
      </c>
      <c r="G160" t="s">
        <v>175</v>
      </c>
      <c r="H160" t="str">
        <f t="shared" si="2"/>
        <v>73 HONEYGOLD DR</v>
      </c>
      <c r="I160" t="s">
        <v>301</v>
      </c>
      <c r="J160" t="s">
        <v>1666</v>
      </c>
      <c r="K160" t="s">
        <v>1667</v>
      </c>
      <c r="L160" s="2" t="s">
        <v>403</v>
      </c>
    </row>
    <row r="161" spans="1:12" x14ac:dyDescent="0.35">
      <c r="A161" t="s">
        <v>709</v>
      </c>
      <c r="B161" s="4">
        <v>45142</v>
      </c>
      <c r="C161" s="4">
        <v>45149</v>
      </c>
      <c r="D161">
        <f>_xlfn.DAYS(C161,B161)</f>
        <v>7</v>
      </c>
      <c r="E161">
        <v>1</v>
      </c>
      <c r="F161" t="s">
        <v>180</v>
      </c>
      <c r="G161" t="s">
        <v>1110</v>
      </c>
      <c r="H161" t="str">
        <f t="shared" si="2"/>
        <v>3 SELMA DR</v>
      </c>
      <c r="I161" t="s">
        <v>308</v>
      </c>
      <c r="J161" t="s">
        <v>1666</v>
      </c>
      <c r="K161" t="s">
        <v>1667</v>
      </c>
      <c r="L161" s="2" t="s">
        <v>1377</v>
      </c>
    </row>
    <row r="162" spans="1:12" x14ac:dyDescent="0.35">
      <c r="A162" t="s">
        <v>90</v>
      </c>
      <c r="B162" s="4">
        <v>45141</v>
      </c>
      <c r="E162">
        <v>0</v>
      </c>
      <c r="F162" t="s">
        <v>254</v>
      </c>
      <c r="G162" t="s">
        <v>175</v>
      </c>
      <c r="H162" t="str">
        <f t="shared" si="2"/>
        <v>77 HONEYGOLD DR</v>
      </c>
      <c r="I162" t="s">
        <v>301</v>
      </c>
      <c r="J162" t="s">
        <v>1666</v>
      </c>
      <c r="K162" t="s">
        <v>1667</v>
      </c>
      <c r="L162" s="2" t="s">
        <v>405</v>
      </c>
    </row>
    <row r="163" spans="1:12" x14ac:dyDescent="0.35">
      <c r="A163" t="s">
        <v>471</v>
      </c>
      <c r="B163" s="4">
        <v>45141</v>
      </c>
      <c r="E163">
        <v>0</v>
      </c>
      <c r="F163" t="s">
        <v>799</v>
      </c>
      <c r="G163" t="s">
        <v>800</v>
      </c>
      <c r="H163" t="str">
        <f t="shared" si="2"/>
        <v>9 DOWELL DR</v>
      </c>
      <c r="I163" t="s">
        <v>301</v>
      </c>
      <c r="J163" t="s">
        <v>1666</v>
      </c>
      <c r="K163" t="s">
        <v>1667</v>
      </c>
      <c r="L163" s="2" t="s">
        <v>1211</v>
      </c>
    </row>
    <row r="164" spans="1:12" x14ac:dyDescent="0.35">
      <c r="A164" t="s">
        <v>475</v>
      </c>
      <c r="B164" s="4">
        <v>45139</v>
      </c>
      <c r="C164" s="4">
        <v>45373</v>
      </c>
      <c r="D164">
        <f>_xlfn.DAYS(C164,B164)</f>
        <v>234</v>
      </c>
      <c r="E164">
        <v>1</v>
      </c>
      <c r="F164" t="s">
        <v>806</v>
      </c>
      <c r="G164" t="s">
        <v>807</v>
      </c>
      <c r="H164" t="str">
        <f t="shared" si="2"/>
        <v>19 CHOKECHERRY RD</v>
      </c>
      <c r="I164" t="s">
        <v>307</v>
      </c>
      <c r="J164" t="s">
        <v>1666</v>
      </c>
      <c r="K164" t="s">
        <v>1667</v>
      </c>
      <c r="L164" s="2" t="s">
        <v>1215</v>
      </c>
    </row>
    <row r="165" spans="1:12" x14ac:dyDescent="0.35">
      <c r="A165" t="s">
        <v>626</v>
      </c>
      <c r="B165" s="4">
        <v>45139</v>
      </c>
      <c r="C165" s="4">
        <v>45384</v>
      </c>
      <c r="D165">
        <f>_xlfn.DAYS(C165,B165)</f>
        <v>245</v>
      </c>
      <c r="E165">
        <v>1</v>
      </c>
      <c r="F165" t="s">
        <v>194</v>
      </c>
      <c r="G165" t="s">
        <v>1008</v>
      </c>
      <c r="H165" t="str">
        <f t="shared" si="2"/>
        <v>82 WOODWARD CRES</v>
      </c>
      <c r="I165" t="s">
        <v>301</v>
      </c>
      <c r="J165" t="s">
        <v>1666</v>
      </c>
      <c r="K165" t="s">
        <v>1667</v>
      </c>
      <c r="L165" s="2" t="s">
        <v>1356</v>
      </c>
    </row>
    <row r="166" spans="1:12" x14ac:dyDescent="0.35">
      <c r="A166" t="s">
        <v>511</v>
      </c>
      <c r="B166" s="4">
        <v>45135</v>
      </c>
      <c r="E166">
        <v>0</v>
      </c>
      <c r="F166" t="s">
        <v>860</v>
      </c>
      <c r="G166" t="s">
        <v>861</v>
      </c>
      <c r="H166" t="str">
        <f t="shared" si="2"/>
        <v>3531 ACADIA ST</v>
      </c>
      <c r="I166" t="s">
        <v>301</v>
      </c>
      <c r="J166" t="s">
        <v>1666</v>
      </c>
      <c r="K166" t="s">
        <v>1667</v>
      </c>
      <c r="L166" s="2" t="s">
        <v>1248</v>
      </c>
    </row>
    <row r="167" spans="1:12" x14ac:dyDescent="0.35">
      <c r="A167" t="s">
        <v>1470</v>
      </c>
      <c r="B167" s="4">
        <v>45135</v>
      </c>
      <c r="E167">
        <v>0</v>
      </c>
      <c r="F167" t="s">
        <v>773</v>
      </c>
      <c r="G167" t="s">
        <v>1524</v>
      </c>
      <c r="H167" t="str">
        <f t="shared" si="2"/>
        <v>46 MAPLE ST</v>
      </c>
      <c r="I167" t="s">
        <v>311</v>
      </c>
      <c r="J167" t="s">
        <v>1666</v>
      </c>
      <c r="K167" t="s">
        <v>1667</v>
      </c>
      <c r="L167" s="2" t="s">
        <v>1604</v>
      </c>
    </row>
    <row r="168" spans="1:12" x14ac:dyDescent="0.35">
      <c r="A168" t="s">
        <v>721</v>
      </c>
      <c r="B168" s="4">
        <v>45132</v>
      </c>
      <c r="E168">
        <v>0</v>
      </c>
      <c r="F168" t="s">
        <v>203</v>
      </c>
      <c r="G168" t="s">
        <v>1127</v>
      </c>
      <c r="H168" t="str">
        <f t="shared" si="2"/>
        <v>41 CHARLOTTETOWN WAY</v>
      </c>
      <c r="I168" t="s">
        <v>308</v>
      </c>
      <c r="J168" t="s">
        <v>1666</v>
      </c>
      <c r="K168" t="s">
        <v>1667</v>
      </c>
      <c r="L168" s="2" t="s">
        <v>1433</v>
      </c>
    </row>
    <row r="169" spans="1:12" ht="43.5" x14ac:dyDescent="0.35">
      <c r="A169" t="s">
        <v>89</v>
      </c>
      <c r="B169" s="4">
        <v>45131</v>
      </c>
      <c r="E169">
        <v>0</v>
      </c>
      <c r="F169" t="s">
        <v>244</v>
      </c>
      <c r="G169" t="s">
        <v>253</v>
      </c>
      <c r="H169" t="str">
        <f t="shared" si="2"/>
        <v>31 ALPINE CRT</v>
      </c>
      <c r="I169" t="s">
        <v>311</v>
      </c>
      <c r="J169" t="s">
        <v>1666</v>
      </c>
      <c r="K169" t="s">
        <v>1667</v>
      </c>
      <c r="L169" s="2" t="s">
        <v>404</v>
      </c>
    </row>
    <row r="170" spans="1:12" x14ac:dyDescent="0.35">
      <c r="A170" t="s">
        <v>118</v>
      </c>
      <c r="B170" s="4">
        <v>45131</v>
      </c>
      <c r="E170">
        <v>0</v>
      </c>
      <c r="F170" t="s">
        <v>186</v>
      </c>
      <c r="G170" t="s">
        <v>296</v>
      </c>
      <c r="H170" t="str">
        <f t="shared" si="2"/>
        <v>14 DARTMOOR CRES</v>
      </c>
      <c r="I170" t="s">
        <v>311</v>
      </c>
      <c r="J170" t="s">
        <v>1666</v>
      </c>
      <c r="K170" t="s">
        <v>1667</v>
      </c>
      <c r="L170" s="2" t="s">
        <v>430</v>
      </c>
    </row>
    <row r="171" spans="1:12" x14ac:dyDescent="0.35">
      <c r="A171" t="s">
        <v>651</v>
      </c>
      <c r="B171" s="4">
        <v>45131</v>
      </c>
      <c r="C171" s="4">
        <v>45232</v>
      </c>
      <c r="D171">
        <f>_xlfn.DAYS(C171,B171)</f>
        <v>101</v>
      </c>
      <c r="E171">
        <v>1</v>
      </c>
      <c r="F171" t="s">
        <v>766</v>
      </c>
      <c r="G171" t="s">
        <v>1038</v>
      </c>
      <c r="H171" t="str">
        <f t="shared" si="2"/>
        <v>12 CHAPPELL ST</v>
      </c>
      <c r="I171" t="s">
        <v>308</v>
      </c>
      <c r="J171" t="s">
        <v>1666</v>
      </c>
      <c r="K171" t="s">
        <v>1667</v>
      </c>
      <c r="L171" s="2" t="s">
        <v>1377</v>
      </c>
    </row>
    <row r="172" spans="1:12" x14ac:dyDescent="0.35">
      <c r="A172" t="s">
        <v>623</v>
      </c>
      <c r="B172" s="4">
        <v>45128</v>
      </c>
      <c r="C172" s="4">
        <v>45294</v>
      </c>
      <c r="D172">
        <f>_xlfn.DAYS(C172,B172)</f>
        <v>166</v>
      </c>
      <c r="E172">
        <v>1</v>
      </c>
      <c r="F172" t="s">
        <v>1002</v>
      </c>
      <c r="G172" t="s">
        <v>1003</v>
      </c>
      <c r="H172" t="str">
        <f t="shared" si="2"/>
        <v>130 SPRUCE CRT</v>
      </c>
      <c r="I172" t="s">
        <v>1164</v>
      </c>
      <c r="J172" t="s">
        <v>1666</v>
      </c>
      <c r="K172" t="s">
        <v>1667</v>
      </c>
      <c r="L172" s="2" t="s">
        <v>1353</v>
      </c>
    </row>
    <row r="173" spans="1:12" x14ac:dyDescent="0.35">
      <c r="A173" t="s">
        <v>562</v>
      </c>
      <c r="B173" s="4">
        <v>45127</v>
      </c>
      <c r="E173">
        <v>0</v>
      </c>
      <c r="F173" t="s">
        <v>752</v>
      </c>
      <c r="G173" t="s">
        <v>166</v>
      </c>
      <c r="H173" t="str">
        <f t="shared" si="2"/>
        <v>139 HERRING COVE RD</v>
      </c>
      <c r="I173" t="s">
        <v>301</v>
      </c>
      <c r="J173" t="s">
        <v>1666</v>
      </c>
      <c r="K173" t="s">
        <v>1667</v>
      </c>
      <c r="L173" s="2" t="s">
        <v>1297</v>
      </c>
    </row>
    <row r="174" spans="1:12" x14ac:dyDescent="0.35">
      <c r="A174" t="s">
        <v>494</v>
      </c>
      <c r="B174" s="4">
        <v>45126</v>
      </c>
      <c r="E174">
        <v>0</v>
      </c>
      <c r="F174" t="s">
        <v>266</v>
      </c>
      <c r="G174" t="s">
        <v>834</v>
      </c>
      <c r="H174" t="str">
        <f t="shared" si="2"/>
        <v>56 WOODLAND AVE</v>
      </c>
      <c r="I174" t="s">
        <v>308</v>
      </c>
      <c r="J174" t="s">
        <v>1666</v>
      </c>
      <c r="K174" t="s">
        <v>1667</v>
      </c>
      <c r="L174" s="2" t="s">
        <v>1225</v>
      </c>
    </row>
    <row r="175" spans="1:12" x14ac:dyDescent="0.35">
      <c r="A175" t="s">
        <v>25</v>
      </c>
      <c r="B175" s="4">
        <v>45124</v>
      </c>
      <c r="E175">
        <v>0</v>
      </c>
      <c r="F175" t="s">
        <v>148</v>
      </c>
      <c r="G175" t="s">
        <v>147</v>
      </c>
      <c r="H175" t="str">
        <f t="shared" si="2"/>
        <v>197 PORTOVISTA DR</v>
      </c>
      <c r="I175" t="s">
        <v>310</v>
      </c>
      <c r="J175" t="s">
        <v>1666</v>
      </c>
      <c r="K175" t="s">
        <v>1667</v>
      </c>
      <c r="L175" s="2" t="s">
        <v>346</v>
      </c>
    </row>
    <row r="176" spans="1:12" ht="43.5" x14ac:dyDescent="0.35">
      <c r="A176" t="s">
        <v>26</v>
      </c>
      <c r="B176" s="4">
        <v>45121</v>
      </c>
      <c r="E176">
        <v>0</v>
      </c>
      <c r="F176" t="s">
        <v>149</v>
      </c>
      <c r="G176" t="s">
        <v>150</v>
      </c>
      <c r="H176" t="str">
        <f t="shared" si="2"/>
        <v>37 NORRIS DR</v>
      </c>
      <c r="I176" t="s">
        <v>301</v>
      </c>
      <c r="J176" t="s">
        <v>1666</v>
      </c>
      <c r="K176" t="s">
        <v>1667</v>
      </c>
      <c r="L176" s="2" t="s">
        <v>347</v>
      </c>
    </row>
    <row r="177" spans="1:12" x14ac:dyDescent="0.35">
      <c r="A177" t="s">
        <v>1488</v>
      </c>
      <c r="B177" s="4">
        <v>45120</v>
      </c>
      <c r="C177" s="4">
        <v>45464</v>
      </c>
      <c r="D177">
        <f>_xlfn.DAYS(C177,B177)</f>
        <v>344</v>
      </c>
      <c r="E177">
        <v>1</v>
      </c>
      <c r="F177" t="s">
        <v>1556</v>
      </c>
      <c r="G177" t="s">
        <v>951</v>
      </c>
      <c r="H177" t="str">
        <f t="shared" si="2"/>
        <v>1960 OXFORD ST</v>
      </c>
      <c r="I177" t="s">
        <v>301</v>
      </c>
      <c r="J177" t="s">
        <v>1666</v>
      </c>
      <c r="K177" t="s">
        <v>1667</v>
      </c>
      <c r="L177" s="2" t="s">
        <v>1622</v>
      </c>
    </row>
    <row r="178" spans="1:12" x14ac:dyDescent="0.35">
      <c r="A178" t="s">
        <v>464</v>
      </c>
      <c r="B178" s="4">
        <v>45119</v>
      </c>
      <c r="C178" s="4">
        <v>45440</v>
      </c>
      <c r="D178">
        <f>_xlfn.DAYS(C178,B178)</f>
        <v>321</v>
      </c>
      <c r="E178">
        <v>1</v>
      </c>
      <c r="F178" t="s">
        <v>789</v>
      </c>
      <c r="G178" t="s">
        <v>790</v>
      </c>
      <c r="H178" t="str">
        <f t="shared" si="2"/>
        <v>79 FAIRBANKS ST</v>
      </c>
      <c r="I178" t="s">
        <v>308</v>
      </c>
      <c r="J178" t="s">
        <v>1666</v>
      </c>
      <c r="K178" t="s">
        <v>1667</v>
      </c>
      <c r="L178" s="2" t="s">
        <v>1204</v>
      </c>
    </row>
    <row r="179" spans="1:12" x14ac:dyDescent="0.35">
      <c r="A179" t="s">
        <v>485</v>
      </c>
      <c r="B179" s="4">
        <v>45119</v>
      </c>
      <c r="C179" s="4">
        <v>45294</v>
      </c>
      <c r="D179">
        <f>_xlfn.DAYS(C179,B179)</f>
        <v>175</v>
      </c>
      <c r="E179">
        <v>1</v>
      </c>
      <c r="F179" t="s">
        <v>820</v>
      </c>
      <c r="G179" t="s">
        <v>821</v>
      </c>
      <c r="H179" t="str">
        <f t="shared" si="2"/>
        <v>24 TROUT RUN</v>
      </c>
      <c r="I179" t="s">
        <v>301</v>
      </c>
      <c r="J179" t="s">
        <v>1666</v>
      </c>
      <c r="K179" t="s">
        <v>1667</v>
      </c>
      <c r="L179" s="2" t="s">
        <v>1225</v>
      </c>
    </row>
    <row r="180" spans="1:12" x14ac:dyDescent="0.35">
      <c r="A180" t="s">
        <v>473</v>
      </c>
      <c r="B180" s="4">
        <v>45114</v>
      </c>
      <c r="C180" s="4">
        <v>45160</v>
      </c>
      <c r="D180">
        <f>_xlfn.DAYS(C180,B180)</f>
        <v>46</v>
      </c>
      <c r="E180">
        <v>1</v>
      </c>
      <c r="F180" t="s">
        <v>803</v>
      </c>
      <c r="G180" t="s">
        <v>804</v>
      </c>
      <c r="H180" t="str">
        <f t="shared" si="2"/>
        <v>18 STEPHEN ST</v>
      </c>
      <c r="I180" t="s">
        <v>308</v>
      </c>
      <c r="J180" t="s">
        <v>1666</v>
      </c>
      <c r="K180" t="s">
        <v>1667</v>
      </c>
      <c r="L180" s="2" t="s">
        <v>1213</v>
      </c>
    </row>
    <row r="181" spans="1:12" x14ac:dyDescent="0.35">
      <c r="A181" t="s">
        <v>509</v>
      </c>
      <c r="B181" s="4">
        <v>45114</v>
      </c>
      <c r="E181">
        <v>0</v>
      </c>
      <c r="F181" t="s">
        <v>857</v>
      </c>
      <c r="G181" t="s">
        <v>858</v>
      </c>
      <c r="H181" t="str">
        <f t="shared" si="2"/>
        <v>2959 WINSTON PL</v>
      </c>
      <c r="I181" t="s">
        <v>301</v>
      </c>
      <c r="J181" t="s">
        <v>1666</v>
      </c>
      <c r="K181" t="s">
        <v>1667</v>
      </c>
      <c r="L181" s="2" t="s">
        <v>1246</v>
      </c>
    </row>
    <row r="182" spans="1:12" x14ac:dyDescent="0.35">
      <c r="A182" t="s">
        <v>660</v>
      </c>
      <c r="B182" s="4">
        <v>45114</v>
      </c>
      <c r="E182">
        <v>0</v>
      </c>
      <c r="F182" t="s">
        <v>1049</v>
      </c>
      <c r="G182" t="s">
        <v>1050</v>
      </c>
      <c r="H182" t="str">
        <f t="shared" si="2"/>
        <v>153 PRINCE ARTHUR AVE</v>
      </c>
      <c r="I182" t="s">
        <v>308</v>
      </c>
      <c r="J182" t="s">
        <v>1666</v>
      </c>
      <c r="K182" t="s">
        <v>1667</v>
      </c>
      <c r="L182" s="2" t="s">
        <v>1381</v>
      </c>
    </row>
    <row r="183" spans="1:12" x14ac:dyDescent="0.35">
      <c r="A183" t="s">
        <v>507</v>
      </c>
      <c r="B183" s="4">
        <v>45113</v>
      </c>
      <c r="C183" s="4">
        <v>45160</v>
      </c>
      <c r="D183">
        <f>_xlfn.DAYS(C183,B183)</f>
        <v>47</v>
      </c>
      <c r="E183">
        <v>1</v>
      </c>
      <c r="F183" t="s">
        <v>853</v>
      </c>
      <c r="G183" t="s">
        <v>854</v>
      </c>
      <c r="H183" t="str">
        <f t="shared" si="2"/>
        <v>3117 JOSEPH HOWE DR</v>
      </c>
      <c r="I183" t="s">
        <v>301</v>
      </c>
      <c r="J183" t="s">
        <v>1666</v>
      </c>
      <c r="K183" t="s">
        <v>1667</v>
      </c>
      <c r="L183" s="2" t="s">
        <v>1244</v>
      </c>
    </row>
    <row r="184" spans="1:12" x14ac:dyDescent="0.35">
      <c r="A184" t="s">
        <v>725</v>
      </c>
      <c r="B184" s="4">
        <v>45112</v>
      </c>
      <c r="C184" s="4">
        <v>45195</v>
      </c>
      <c r="D184">
        <f>_xlfn.DAYS(C184,B184)</f>
        <v>83</v>
      </c>
      <c r="E184">
        <v>1</v>
      </c>
      <c r="F184" t="s">
        <v>1132</v>
      </c>
      <c r="G184" t="s">
        <v>1133</v>
      </c>
      <c r="H184" t="str">
        <f t="shared" si="2"/>
        <v>141 CHARLES RD</v>
      </c>
      <c r="I184" t="s">
        <v>314</v>
      </c>
      <c r="J184" t="s">
        <v>1666</v>
      </c>
      <c r="K184" t="s">
        <v>1667</v>
      </c>
      <c r="L184" s="2" t="s">
        <v>1224</v>
      </c>
    </row>
    <row r="185" spans="1:12" x14ac:dyDescent="0.35">
      <c r="A185" t="s">
        <v>23</v>
      </c>
      <c r="B185" s="4">
        <v>45107</v>
      </c>
      <c r="E185">
        <v>0</v>
      </c>
      <c r="F185" t="s">
        <v>144</v>
      </c>
      <c r="G185" t="s">
        <v>145</v>
      </c>
      <c r="H185" t="str">
        <f t="shared" si="2"/>
        <v>194 LOGAN RD</v>
      </c>
      <c r="I185" t="s">
        <v>309</v>
      </c>
      <c r="J185" t="s">
        <v>1666</v>
      </c>
      <c r="K185" t="s">
        <v>1667</v>
      </c>
      <c r="L185" s="2" t="s">
        <v>344</v>
      </c>
    </row>
    <row r="186" spans="1:12" x14ac:dyDescent="0.35">
      <c r="A186" t="s">
        <v>38</v>
      </c>
      <c r="B186" s="4">
        <v>45107</v>
      </c>
      <c r="C186" s="4">
        <v>45461</v>
      </c>
      <c r="D186">
        <f>_xlfn.DAYS(C186,B186)</f>
        <v>354</v>
      </c>
      <c r="E186">
        <v>1</v>
      </c>
      <c r="F186" t="s">
        <v>170</v>
      </c>
      <c r="G186" t="s">
        <v>171</v>
      </c>
      <c r="H186" t="str">
        <f t="shared" si="2"/>
        <v>29 A MCINTOSH ST</v>
      </c>
      <c r="I186" t="s">
        <v>301</v>
      </c>
      <c r="J186" t="s">
        <v>1666</v>
      </c>
      <c r="K186" t="s">
        <v>1667</v>
      </c>
      <c r="L186" s="2" t="s">
        <v>359</v>
      </c>
    </row>
    <row r="187" spans="1:12" x14ac:dyDescent="0.35">
      <c r="A187" t="s">
        <v>648</v>
      </c>
      <c r="B187" s="4">
        <v>45106</v>
      </c>
      <c r="E187">
        <v>0</v>
      </c>
      <c r="F187" t="s">
        <v>1033</v>
      </c>
      <c r="G187" t="s">
        <v>1034</v>
      </c>
      <c r="H187" t="str">
        <f t="shared" si="2"/>
        <v>252 LOWER PARTRIDGE RIVER RD</v>
      </c>
      <c r="I187" t="s">
        <v>1165</v>
      </c>
      <c r="J187" t="s">
        <v>1666</v>
      </c>
      <c r="K187" t="s">
        <v>1667</v>
      </c>
      <c r="L187" s="2" t="s">
        <v>1374</v>
      </c>
    </row>
    <row r="188" spans="1:12" x14ac:dyDescent="0.35">
      <c r="A188" t="s">
        <v>664</v>
      </c>
      <c r="B188" s="4">
        <v>45106</v>
      </c>
      <c r="C188" s="4">
        <v>45419</v>
      </c>
      <c r="D188">
        <f>_xlfn.DAYS(C188,B188)</f>
        <v>313</v>
      </c>
      <c r="E188">
        <v>1</v>
      </c>
      <c r="F188" t="s">
        <v>266</v>
      </c>
      <c r="G188" t="s">
        <v>1055</v>
      </c>
      <c r="H188" t="str">
        <f t="shared" si="2"/>
        <v>56 SAPPHIRE CRES</v>
      </c>
      <c r="I188" t="s">
        <v>328</v>
      </c>
      <c r="J188" t="s">
        <v>1666</v>
      </c>
      <c r="K188" t="s">
        <v>1667</v>
      </c>
      <c r="L188" s="2" t="s">
        <v>1385</v>
      </c>
    </row>
    <row r="189" spans="1:12" x14ac:dyDescent="0.35">
      <c r="A189" t="s">
        <v>625</v>
      </c>
      <c r="B189" s="4">
        <v>45103</v>
      </c>
      <c r="E189">
        <v>0</v>
      </c>
      <c r="F189" t="s">
        <v>1006</v>
      </c>
      <c r="G189" t="s">
        <v>1007</v>
      </c>
      <c r="H189" t="str">
        <f t="shared" si="2"/>
        <v>215 PREAKNESS CRES</v>
      </c>
      <c r="I189" t="s">
        <v>302</v>
      </c>
      <c r="J189" t="s">
        <v>1666</v>
      </c>
      <c r="K189" t="s">
        <v>1667</v>
      </c>
      <c r="L189" s="2" t="s">
        <v>1355</v>
      </c>
    </row>
    <row r="190" spans="1:12" x14ac:dyDescent="0.35">
      <c r="A190" t="s">
        <v>463</v>
      </c>
      <c r="B190" s="4">
        <v>45096</v>
      </c>
      <c r="E190">
        <v>0</v>
      </c>
      <c r="F190" t="s">
        <v>787</v>
      </c>
      <c r="G190" t="s">
        <v>788</v>
      </c>
      <c r="H190" t="str">
        <f t="shared" ref="H190:H251" si="3">F190&amp;" "&amp;G190</f>
        <v>76 WINDMILL RD</v>
      </c>
      <c r="I190" t="s">
        <v>308</v>
      </c>
      <c r="J190" t="s">
        <v>1666</v>
      </c>
      <c r="K190" t="s">
        <v>1667</v>
      </c>
      <c r="L190" s="2" t="s">
        <v>1203</v>
      </c>
    </row>
    <row r="191" spans="1:12" x14ac:dyDescent="0.35">
      <c r="A191" t="s">
        <v>97</v>
      </c>
      <c r="B191" s="4">
        <v>45091</v>
      </c>
      <c r="E191">
        <v>0</v>
      </c>
      <c r="F191" t="s">
        <v>266</v>
      </c>
      <c r="G191" t="s">
        <v>267</v>
      </c>
      <c r="H191" t="str">
        <f t="shared" si="3"/>
        <v>56 CAMPFIRE LANE</v>
      </c>
      <c r="I191" t="s">
        <v>325</v>
      </c>
      <c r="J191" t="s">
        <v>1666</v>
      </c>
      <c r="K191" t="s">
        <v>1667</v>
      </c>
      <c r="L191" s="2" t="s">
        <v>412</v>
      </c>
    </row>
    <row r="192" spans="1:12" x14ac:dyDescent="0.35">
      <c r="A192" t="s">
        <v>510</v>
      </c>
      <c r="B192" s="4">
        <v>45091</v>
      </c>
      <c r="C192" s="4">
        <v>45257</v>
      </c>
      <c r="D192">
        <f>_xlfn.DAYS(C192,B192)</f>
        <v>166</v>
      </c>
      <c r="E192">
        <v>1</v>
      </c>
      <c r="F192" t="s">
        <v>859</v>
      </c>
      <c r="G192" t="s">
        <v>750</v>
      </c>
      <c r="H192" t="str">
        <f t="shared" si="3"/>
        <v>97 AMARANTH CRES</v>
      </c>
      <c r="I192" t="s">
        <v>1153</v>
      </c>
      <c r="J192" t="s">
        <v>1666</v>
      </c>
      <c r="K192" t="s">
        <v>1667</v>
      </c>
      <c r="L192" s="2" t="s">
        <v>1247</v>
      </c>
    </row>
    <row r="193" spans="1:12" x14ac:dyDescent="0.35">
      <c r="A193" t="s">
        <v>468</v>
      </c>
      <c r="B193" s="4">
        <v>45090</v>
      </c>
      <c r="E193">
        <v>0</v>
      </c>
      <c r="F193" t="s">
        <v>794</v>
      </c>
      <c r="G193" t="s">
        <v>788</v>
      </c>
      <c r="H193" t="str">
        <f t="shared" si="3"/>
        <v>203 WINDMILL RD</v>
      </c>
      <c r="I193" t="s">
        <v>308</v>
      </c>
      <c r="J193" t="s">
        <v>1666</v>
      </c>
      <c r="K193" t="s">
        <v>1667</v>
      </c>
      <c r="L193" s="2" t="s">
        <v>1208</v>
      </c>
    </row>
    <row r="194" spans="1:12" x14ac:dyDescent="0.35">
      <c r="A194" t="s">
        <v>492</v>
      </c>
      <c r="B194" s="4">
        <v>45090</v>
      </c>
      <c r="E194">
        <v>0</v>
      </c>
      <c r="F194" t="s">
        <v>756</v>
      </c>
      <c r="G194" t="s">
        <v>832</v>
      </c>
      <c r="H194" t="str">
        <f t="shared" si="3"/>
        <v>49 BIRCH COVE LANE</v>
      </c>
      <c r="I194" t="s">
        <v>301</v>
      </c>
      <c r="J194" t="s">
        <v>1666</v>
      </c>
      <c r="K194" t="s">
        <v>1667</v>
      </c>
      <c r="L194" s="2" t="s">
        <v>1231</v>
      </c>
    </row>
    <row r="195" spans="1:12" x14ac:dyDescent="0.35">
      <c r="A195" t="s">
        <v>506</v>
      </c>
      <c r="B195" s="4">
        <v>45090</v>
      </c>
      <c r="E195">
        <v>0</v>
      </c>
      <c r="F195" t="s">
        <v>851</v>
      </c>
      <c r="G195" t="s">
        <v>852</v>
      </c>
      <c r="H195" t="str">
        <f t="shared" si="3"/>
        <v>109 DYKE RD</v>
      </c>
      <c r="I195" t="s">
        <v>332</v>
      </c>
      <c r="J195" t="s">
        <v>1666</v>
      </c>
      <c r="K195" t="s">
        <v>1667</v>
      </c>
      <c r="L195" s="2" t="s">
        <v>1243</v>
      </c>
    </row>
    <row r="196" spans="1:12" x14ac:dyDescent="0.35">
      <c r="A196" t="s">
        <v>31</v>
      </c>
      <c r="B196" s="4">
        <v>45089</v>
      </c>
      <c r="E196">
        <v>0</v>
      </c>
      <c r="F196" t="s">
        <v>157</v>
      </c>
      <c r="G196" t="s">
        <v>158</v>
      </c>
      <c r="H196" t="str">
        <f t="shared" si="3"/>
        <v>27 A MARVIN ST</v>
      </c>
      <c r="I196" t="s">
        <v>308</v>
      </c>
      <c r="J196" t="s">
        <v>1666</v>
      </c>
      <c r="K196" t="s">
        <v>1667</v>
      </c>
      <c r="L196" s="2" t="s">
        <v>352</v>
      </c>
    </row>
    <row r="197" spans="1:12" x14ac:dyDescent="0.35">
      <c r="A197" t="s">
        <v>34</v>
      </c>
      <c r="B197" s="4">
        <v>45089</v>
      </c>
      <c r="E197">
        <v>0</v>
      </c>
      <c r="F197" t="s">
        <v>163</v>
      </c>
      <c r="G197" t="s">
        <v>164</v>
      </c>
      <c r="H197" t="str">
        <f t="shared" si="3"/>
        <v>63 MONARCH DR</v>
      </c>
      <c r="I197" t="s">
        <v>312</v>
      </c>
      <c r="J197" t="s">
        <v>1666</v>
      </c>
      <c r="K197" t="s">
        <v>1667</v>
      </c>
      <c r="L197" s="2" t="s">
        <v>355</v>
      </c>
    </row>
    <row r="198" spans="1:12" x14ac:dyDescent="0.35">
      <c r="A198" t="s">
        <v>620</v>
      </c>
      <c r="B198" s="4">
        <v>45086</v>
      </c>
      <c r="C198" s="4">
        <v>45211</v>
      </c>
      <c r="D198">
        <f>_xlfn.DAYS(C198,B198)</f>
        <v>125</v>
      </c>
      <c r="E198">
        <v>1</v>
      </c>
      <c r="F198" t="s">
        <v>824</v>
      </c>
      <c r="G198" t="s">
        <v>183</v>
      </c>
      <c r="H198" t="str">
        <f t="shared" si="3"/>
        <v>15 JOHNSON AVE</v>
      </c>
      <c r="I198" t="s">
        <v>314</v>
      </c>
      <c r="J198" t="s">
        <v>1666</v>
      </c>
      <c r="K198" t="s">
        <v>1667</v>
      </c>
      <c r="L198" s="2" t="s">
        <v>1350</v>
      </c>
    </row>
    <row r="199" spans="1:12" x14ac:dyDescent="0.35">
      <c r="A199" t="s">
        <v>676</v>
      </c>
      <c r="B199" s="4">
        <v>45086</v>
      </c>
      <c r="E199">
        <v>0</v>
      </c>
      <c r="F199" t="s">
        <v>1067</v>
      </c>
      <c r="G199" t="s">
        <v>1068</v>
      </c>
      <c r="H199" t="str">
        <f t="shared" si="3"/>
        <v>144 TUCKER LAKE RD</v>
      </c>
      <c r="I199" t="s">
        <v>312</v>
      </c>
      <c r="J199" t="s">
        <v>1666</v>
      </c>
      <c r="K199" t="s">
        <v>1667</v>
      </c>
      <c r="L199" s="2" t="s">
        <v>1395</v>
      </c>
    </row>
    <row r="200" spans="1:12" ht="72.5" x14ac:dyDescent="0.35">
      <c r="A200" t="s">
        <v>466</v>
      </c>
      <c r="B200" s="4">
        <v>45078</v>
      </c>
      <c r="E200">
        <v>0</v>
      </c>
      <c r="F200" t="s">
        <v>791</v>
      </c>
      <c r="G200" t="s">
        <v>792</v>
      </c>
      <c r="H200" t="str">
        <f t="shared" si="3"/>
        <v>5785 SARAH ST</v>
      </c>
      <c r="I200" t="s">
        <v>301</v>
      </c>
      <c r="J200" t="s">
        <v>1666</v>
      </c>
      <c r="K200" t="s">
        <v>1667</v>
      </c>
      <c r="L200" s="2" t="s">
        <v>1206</v>
      </c>
    </row>
    <row r="201" spans="1:12" x14ac:dyDescent="0.35">
      <c r="A201" t="s">
        <v>718</v>
      </c>
      <c r="B201" s="4">
        <v>45077</v>
      </c>
      <c r="C201" s="4">
        <v>45093</v>
      </c>
      <c r="D201">
        <f>_xlfn.DAYS(C201,B201)</f>
        <v>16</v>
      </c>
      <c r="E201">
        <v>1</v>
      </c>
      <c r="F201" t="s">
        <v>1122</v>
      </c>
      <c r="G201" t="s">
        <v>1123</v>
      </c>
      <c r="H201" t="str">
        <f t="shared" si="3"/>
        <v>3426 ST ANDREWS AVE</v>
      </c>
      <c r="I201" t="s">
        <v>301</v>
      </c>
      <c r="J201" t="s">
        <v>1666</v>
      </c>
      <c r="K201" t="s">
        <v>1667</v>
      </c>
      <c r="L201" s="2" t="s">
        <v>1430</v>
      </c>
    </row>
    <row r="202" spans="1:12" x14ac:dyDescent="0.35">
      <c r="A202" t="s">
        <v>86</v>
      </c>
      <c r="B202" s="4">
        <v>45075</v>
      </c>
      <c r="C202" s="4">
        <v>45456</v>
      </c>
      <c r="D202">
        <f>_xlfn.DAYS(C202,B202)</f>
        <v>381</v>
      </c>
      <c r="E202">
        <v>1</v>
      </c>
      <c r="F202" t="s">
        <v>249</v>
      </c>
      <c r="G202" t="s">
        <v>240</v>
      </c>
      <c r="H202" t="str">
        <f t="shared" si="3"/>
        <v>643 BEAVER BANK RD</v>
      </c>
      <c r="I202" t="s">
        <v>312</v>
      </c>
      <c r="J202" t="s">
        <v>1666</v>
      </c>
      <c r="K202" t="s">
        <v>1667</v>
      </c>
      <c r="L202" s="2" t="s">
        <v>401</v>
      </c>
    </row>
    <row r="203" spans="1:12" ht="43.5" x14ac:dyDescent="0.35">
      <c r="A203" t="s">
        <v>568</v>
      </c>
      <c r="B203" s="4">
        <v>45071</v>
      </c>
      <c r="E203">
        <v>0</v>
      </c>
      <c r="F203" t="s">
        <v>939</v>
      </c>
      <c r="G203" t="s">
        <v>940</v>
      </c>
      <c r="H203" t="str">
        <f t="shared" si="3"/>
        <v>6448 ROSLYN RD</v>
      </c>
      <c r="I203" t="s">
        <v>301</v>
      </c>
      <c r="J203" t="s">
        <v>1666</v>
      </c>
      <c r="K203" t="s">
        <v>1667</v>
      </c>
      <c r="L203" s="2" t="s">
        <v>1303</v>
      </c>
    </row>
    <row r="204" spans="1:12" x14ac:dyDescent="0.35">
      <c r="A204" t="s">
        <v>665</v>
      </c>
      <c r="B204" s="4">
        <v>45071</v>
      </c>
      <c r="C204" s="4">
        <v>45359</v>
      </c>
      <c r="D204">
        <f>_xlfn.DAYS(C204,B204)</f>
        <v>288</v>
      </c>
      <c r="E204">
        <v>1</v>
      </c>
      <c r="F204" t="s">
        <v>1056</v>
      </c>
      <c r="G204" t="s">
        <v>1024</v>
      </c>
      <c r="H204" t="str">
        <f t="shared" si="3"/>
        <v>522 WINDSOR JUNCTION RD</v>
      </c>
      <c r="I204" t="s">
        <v>1162</v>
      </c>
      <c r="J204" t="s">
        <v>1666</v>
      </c>
      <c r="K204" t="s">
        <v>1667</v>
      </c>
      <c r="L204" s="2" t="s">
        <v>1386</v>
      </c>
    </row>
    <row r="205" spans="1:12" ht="43.5" x14ac:dyDescent="0.35">
      <c r="A205" t="s">
        <v>566</v>
      </c>
      <c r="B205" s="4">
        <v>45057</v>
      </c>
      <c r="E205">
        <v>0</v>
      </c>
      <c r="F205" t="s">
        <v>262</v>
      </c>
      <c r="G205" t="s">
        <v>814</v>
      </c>
      <c r="H205" t="str">
        <f t="shared" si="3"/>
        <v>50 HESTER ST</v>
      </c>
      <c r="I205" t="s">
        <v>308</v>
      </c>
      <c r="J205" t="s">
        <v>1666</v>
      </c>
      <c r="K205" t="s">
        <v>1667</v>
      </c>
      <c r="L205" s="2" t="s">
        <v>1301</v>
      </c>
    </row>
    <row r="206" spans="1:12" x14ac:dyDescent="0.35">
      <c r="A206" t="s">
        <v>467</v>
      </c>
      <c r="B206" s="4">
        <v>45056</v>
      </c>
      <c r="E206">
        <v>0</v>
      </c>
      <c r="F206" t="s">
        <v>759</v>
      </c>
      <c r="G206" t="s">
        <v>793</v>
      </c>
      <c r="H206" t="str">
        <f t="shared" si="3"/>
        <v>115 WRIGHT LAKE RUN</v>
      </c>
      <c r="I206" t="s">
        <v>307</v>
      </c>
      <c r="J206" t="s">
        <v>1666</v>
      </c>
      <c r="K206" t="s">
        <v>1667</v>
      </c>
      <c r="L206" s="2" t="s">
        <v>1207</v>
      </c>
    </row>
    <row r="207" spans="1:12" x14ac:dyDescent="0.35">
      <c r="A207" t="s">
        <v>569</v>
      </c>
      <c r="B207" s="4">
        <v>45056</v>
      </c>
      <c r="C207" s="4">
        <v>45238</v>
      </c>
      <c r="D207">
        <f>_xlfn.DAYS(C207,B207)</f>
        <v>182</v>
      </c>
      <c r="E207">
        <v>1</v>
      </c>
      <c r="F207" t="s">
        <v>820</v>
      </c>
      <c r="G207" t="s">
        <v>296</v>
      </c>
      <c r="H207" t="str">
        <f t="shared" si="3"/>
        <v>24 DARTMOOR CRES</v>
      </c>
      <c r="I207" t="s">
        <v>311</v>
      </c>
      <c r="J207" t="s">
        <v>1666</v>
      </c>
      <c r="K207" t="s">
        <v>1667</v>
      </c>
      <c r="L207" s="2" t="s">
        <v>1304</v>
      </c>
    </row>
    <row r="208" spans="1:12" ht="43.5" x14ac:dyDescent="0.35">
      <c r="A208" t="s">
        <v>663</v>
      </c>
      <c r="B208" s="4">
        <v>45049</v>
      </c>
      <c r="C208" s="4">
        <v>45275</v>
      </c>
      <c r="D208">
        <f>_xlfn.DAYS(C208,B208)</f>
        <v>226</v>
      </c>
      <c r="E208">
        <v>1</v>
      </c>
      <c r="F208" t="s">
        <v>1053</v>
      </c>
      <c r="G208" t="s">
        <v>1054</v>
      </c>
      <c r="H208" t="str">
        <f t="shared" si="3"/>
        <v>147 GOVERNORS LAKE DR</v>
      </c>
      <c r="I208" t="s">
        <v>314</v>
      </c>
      <c r="J208" t="s">
        <v>1666</v>
      </c>
      <c r="K208" t="s">
        <v>1667</v>
      </c>
      <c r="L208" s="2" t="s">
        <v>1384</v>
      </c>
    </row>
    <row r="209" spans="1:12" x14ac:dyDescent="0.35">
      <c r="A209" t="s">
        <v>111</v>
      </c>
      <c r="B209" s="4">
        <v>45047</v>
      </c>
      <c r="C209" s="4">
        <v>45273</v>
      </c>
      <c r="D209">
        <f>_xlfn.DAYS(C209,B209)</f>
        <v>226</v>
      </c>
      <c r="E209">
        <v>1</v>
      </c>
      <c r="F209" t="s">
        <v>287</v>
      </c>
      <c r="G209" t="s">
        <v>147</v>
      </c>
      <c r="H209" t="str">
        <f t="shared" si="3"/>
        <v>261 PORTOVISTA DR</v>
      </c>
      <c r="I209" t="s">
        <v>310</v>
      </c>
      <c r="J209" t="s">
        <v>1666</v>
      </c>
      <c r="K209" t="s">
        <v>1667</v>
      </c>
      <c r="L209" s="2" t="s">
        <v>425</v>
      </c>
    </row>
    <row r="210" spans="1:12" x14ac:dyDescent="0.35">
      <c r="A210" t="s">
        <v>1492</v>
      </c>
      <c r="B210" s="4">
        <v>45043</v>
      </c>
      <c r="E210">
        <v>0</v>
      </c>
      <c r="F210" t="s">
        <v>1549</v>
      </c>
      <c r="G210" t="s">
        <v>1524</v>
      </c>
      <c r="H210" t="str">
        <f t="shared" si="3"/>
        <v>42 MAPLE ST</v>
      </c>
      <c r="I210" t="s">
        <v>311</v>
      </c>
      <c r="J210" t="s">
        <v>1666</v>
      </c>
      <c r="K210" t="s">
        <v>1667</v>
      </c>
      <c r="L210" s="2" t="s">
        <v>1626</v>
      </c>
    </row>
    <row r="211" spans="1:12" x14ac:dyDescent="0.35">
      <c r="A211" t="s">
        <v>570</v>
      </c>
      <c r="B211" s="4">
        <v>45042</v>
      </c>
      <c r="E211">
        <v>0</v>
      </c>
      <c r="F211" t="s">
        <v>274</v>
      </c>
      <c r="G211" t="s">
        <v>941</v>
      </c>
      <c r="H211" t="str">
        <f t="shared" si="3"/>
        <v>5 KILLARNEY DR</v>
      </c>
      <c r="I211" t="s">
        <v>311</v>
      </c>
      <c r="J211" t="s">
        <v>1666</v>
      </c>
      <c r="K211" t="s">
        <v>1667</v>
      </c>
      <c r="L211" s="2" t="s">
        <v>1305</v>
      </c>
    </row>
    <row r="212" spans="1:12" x14ac:dyDescent="0.35">
      <c r="A212" t="s">
        <v>1489</v>
      </c>
      <c r="B212" s="4">
        <v>45041</v>
      </c>
      <c r="E212">
        <v>0</v>
      </c>
      <c r="F212" t="s">
        <v>1049</v>
      </c>
      <c r="G212" t="s">
        <v>1557</v>
      </c>
      <c r="H212" t="str">
        <f t="shared" si="3"/>
        <v>153 MAIN AVE</v>
      </c>
      <c r="I212" t="s">
        <v>301</v>
      </c>
      <c r="J212" t="s">
        <v>1666</v>
      </c>
      <c r="K212" t="s">
        <v>1667</v>
      </c>
      <c r="L212" s="2" t="s">
        <v>1623</v>
      </c>
    </row>
    <row r="213" spans="1:12" x14ac:dyDescent="0.35">
      <c r="A213" t="s">
        <v>715</v>
      </c>
      <c r="B213" s="4">
        <v>45036</v>
      </c>
      <c r="E213">
        <v>0</v>
      </c>
      <c r="F213" t="s">
        <v>1118</v>
      </c>
      <c r="G213" t="s">
        <v>1119</v>
      </c>
      <c r="H213" t="str">
        <f t="shared" si="3"/>
        <v>212 RENFREW ST</v>
      </c>
      <c r="I213" t="s">
        <v>308</v>
      </c>
      <c r="J213" t="s">
        <v>1666</v>
      </c>
      <c r="K213" t="s">
        <v>1667</v>
      </c>
      <c r="L213" s="2" t="s">
        <v>1427</v>
      </c>
    </row>
    <row r="214" spans="1:12" x14ac:dyDescent="0.35">
      <c r="A214" t="s">
        <v>61</v>
      </c>
      <c r="B214" s="4">
        <v>45035</v>
      </c>
      <c r="C214" s="4">
        <v>45370</v>
      </c>
      <c r="D214">
        <f>_xlfn.DAYS(C214,B214)</f>
        <v>335</v>
      </c>
      <c r="E214">
        <v>1</v>
      </c>
      <c r="F214" t="s">
        <v>209</v>
      </c>
      <c r="G214" t="s">
        <v>210</v>
      </c>
      <c r="H214" t="str">
        <f t="shared" si="3"/>
        <v>35 DOUGLAS DR</v>
      </c>
      <c r="I214" t="s">
        <v>312</v>
      </c>
      <c r="J214" t="s">
        <v>1666</v>
      </c>
      <c r="K214" t="s">
        <v>1667</v>
      </c>
      <c r="L214" s="2" t="s">
        <v>378</v>
      </c>
    </row>
    <row r="215" spans="1:12" x14ac:dyDescent="0.35">
      <c r="A215" t="s">
        <v>489</v>
      </c>
      <c r="B215" s="4">
        <v>45030</v>
      </c>
      <c r="E215">
        <v>0</v>
      </c>
      <c r="F215" t="s">
        <v>827</v>
      </c>
      <c r="G215" t="s">
        <v>828</v>
      </c>
      <c r="H215" t="str">
        <f t="shared" si="3"/>
        <v>22 JUDY AVE</v>
      </c>
      <c r="I215" t="s">
        <v>328</v>
      </c>
      <c r="J215" t="s">
        <v>1666</v>
      </c>
      <c r="K215" t="s">
        <v>1667</v>
      </c>
      <c r="L215" s="2" t="s">
        <v>1228</v>
      </c>
    </row>
    <row r="216" spans="1:12" x14ac:dyDescent="0.35">
      <c r="A216" t="s">
        <v>1457</v>
      </c>
      <c r="B216" s="4">
        <v>45015</v>
      </c>
      <c r="C216" s="4">
        <v>45245</v>
      </c>
      <c r="D216">
        <f t="shared" ref="D216:D221" si="4">_xlfn.DAYS(C216,B216)</f>
        <v>230</v>
      </c>
      <c r="E216">
        <v>1</v>
      </c>
      <c r="F216" t="s">
        <v>1520</v>
      </c>
      <c r="G216" t="s">
        <v>1521</v>
      </c>
      <c r="H216" t="str">
        <f t="shared" si="3"/>
        <v>9 B HEATHER ST</v>
      </c>
      <c r="I216" t="s">
        <v>301</v>
      </c>
      <c r="J216" t="s">
        <v>1666</v>
      </c>
      <c r="K216" t="s">
        <v>1667</v>
      </c>
      <c r="L216" s="2" t="s">
        <v>1591</v>
      </c>
    </row>
    <row r="217" spans="1:12" x14ac:dyDescent="0.35">
      <c r="A217" t="s">
        <v>662</v>
      </c>
      <c r="B217" s="4">
        <v>45014</v>
      </c>
      <c r="C217" s="4">
        <v>45083</v>
      </c>
      <c r="D217">
        <f t="shared" si="4"/>
        <v>69</v>
      </c>
      <c r="E217">
        <v>1</v>
      </c>
      <c r="F217" t="s">
        <v>1052</v>
      </c>
      <c r="G217" t="s">
        <v>270</v>
      </c>
      <c r="H217" t="str">
        <f t="shared" si="3"/>
        <v>8935 ST MARGARETS BAY RD</v>
      </c>
      <c r="I217" t="s">
        <v>1166</v>
      </c>
      <c r="J217" t="s">
        <v>1666</v>
      </c>
      <c r="K217" t="s">
        <v>1667</v>
      </c>
      <c r="L217" s="2" t="s">
        <v>1383</v>
      </c>
    </row>
    <row r="218" spans="1:12" x14ac:dyDescent="0.35">
      <c r="A218" t="s">
        <v>690</v>
      </c>
      <c r="B218" s="4">
        <v>45014</v>
      </c>
      <c r="C218" s="4">
        <v>45176</v>
      </c>
      <c r="D218">
        <f t="shared" si="4"/>
        <v>162</v>
      </c>
      <c r="E218">
        <v>1</v>
      </c>
      <c r="F218" t="s">
        <v>916</v>
      </c>
      <c r="G218" t="s">
        <v>1090</v>
      </c>
      <c r="H218" t="str">
        <f t="shared" si="3"/>
        <v>59 NAPPAN DR</v>
      </c>
      <c r="I218" t="s">
        <v>328</v>
      </c>
      <c r="J218" t="s">
        <v>1666</v>
      </c>
      <c r="K218" t="s">
        <v>1667</v>
      </c>
      <c r="L218" s="2" t="s">
        <v>1407</v>
      </c>
    </row>
    <row r="219" spans="1:12" x14ac:dyDescent="0.35">
      <c r="A219" t="s">
        <v>1460</v>
      </c>
      <c r="B219" s="4">
        <v>45014</v>
      </c>
      <c r="C219" s="4">
        <v>45355</v>
      </c>
      <c r="D219">
        <f t="shared" si="4"/>
        <v>341</v>
      </c>
      <c r="E219">
        <v>1</v>
      </c>
      <c r="F219" t="s">
        <v>1525</v>
      </c>
      <c r="G219" t="s">
        <v>1526</v>
      </c>
      <c r="H219" t="str">
        <f t="shared" si="3"/>
        <v>2262 HARVARD ST</v>
      </c>
      <c r="I219" t="s">
        <v>301</v>
      </c>
      <c r="J219" t="s">
        <v>1666</v>
      </c>
      <c r="K219" t="s">
        <v>1667</v>
      </c>
      <c r="L219" s="2" t="s">
        <v>1594</v>
      </c>
    </row>
    <row r="220" spans="1:12" x14ac:dyDescent="0.35">
      <c r="A220" t="s">
        <v>487</v>
      </c>
      <c r="B220" s="4">
        <v>45013</v>
      </c>
      <c r="C220" s="4">
        <v>45205</v>
      </c>
      <c r="D220">
        <f t="shared" si="4"/>
        <v>192</v>
      </c>
      <c r="E220">
        <v>1</v>
      </c>
      <c r="F220" t="s">
        <v>824</v>
      </c>
      <c r="G220" t="s">
        <v>295</v>
      </c>
      <c r="H220" t="str">
        <f t="shared" si="3"/>
        <v>15 COW BAY RD</v>
      </c>
      <c r="I220" t="s">
        <v>318</v>
      </c>
      <c r="J220" t="s">
        <v>1666</v>
      </c>
      <c r="K220" t="s">
        <v>1667</v>
      </c>
      <c r="L220" s="2" t="s">
        <v>1226</v>
      </c>
    </row>
    <row r="221" spans="1:12" x14ac:dyDescent="0.35">
      <c r="A221" t="s">
        <v>1646</v>
      </c>
      <c r="B221" s="4">
        <v>45013</v>
      </c>
      <c r="C221" s="4">
        <v>45014</v>
      </c>
      <c r="D221">
        <f t="shared" si="4"/>
        <v>1</v>
      </c>
      <c r="E221">
        <v>1</v>
      </c>
      <c r="F221" t="s">
        <v>1653</v>
      </c>
      <c r="G221" t="s">
        <v>238</v>
      </c>
      <c r="H221" t="str">
        <f t="shared" si="3"/>
        <v>96 C FREDERICK AVE</v>
      </c>
      <c r="I221" t="s">
        <v>301</v>
      </c>
      <c r="J221" t="s">
        <v>1666</v>
      </c>
      <c r="K221" t="s">
        <v>1667</v>
      </c>
      <c r="L221" s="2" t="s">
        <v>1661</v>
      </c>
    </row>
    <row r="222" spans="1:12" x14ac:dyDescent="0.35">
      <c r="A222" t="s">
        <v>563</v>
      </c>
      <c r="B222" s="4">
        <v>45012</v>
      </c>
      <c r="E222">
        <v>0</v>
      </c>
      <c r="F222" t="s">
        <v>909</v>
      </c>
      <c r="G222" t="s">
        <v>937</v>
      </c>
      <c r="H222" t="str">
        <f t="shared" si="3"/>
        <v>6 HUME ST</v>
      </c>
      <c r="I222" t="s">
        <v>308</v>
      </c>
      <c r="J222" t="s">
        <v>1666</v>
      </c>
      <c r="K222" t="s">
        <v>1667</v>
      </c>
      <c r="L222" s="2" t="s">
        <v>1298</v>
      </c>
    </row>
    <row r="223" spans="1:12" x14ac:dyDescent="0.35">
      <c r="A223" t="s">
        <v>490</v>
      </c>
      <c r="B223" s="4">
        <v>45009</v>
      </c>
      <c r="E223">
        <v>0</v>
      </c>
      <c r="F223" t="s">
        <v>161</v>
      </c>
      <c r="G223" t="s">
        <v>829</v>
      </c>
      <c r="H223" t="str">
        <f t="shared" si="3"/>
        <v>4 HAMPTON GRN</v>
      </c>
      <c r="I223" t="s">
        <v>1153</v>
      </c>
      <c r="J223" t="s">
        <v>1666</v>
      </c>
      <c r="K223" t="s">
        <v>1667</v>
      </c>
      <c r="L223" s="2" t="s">
        <v>1229</v>
      </c>
    </row>
    <row r="224" spans="1:12" x14ac:dyDescent="0.35">
      <c r="A224" t="s">
        <v>465</v>
      </c>
      <c r="B224" s="4">
        <v>45008</v>
      </c>
      <c r="E224">
        <v>0</v>
      </c>
      <c r="F224" t="s">
        <v>779</v>
      </c>
      <c r="G224" t="s">
        <v>227</v>
      </c>
      <c r="H224" t="str">
        <f t="shared" si="3"/>
        <v>10 ROCKCLIFFE DR</v>
      </c>
      <c r="I224" t="s">
        <v>1156</v>
      </c>
      <c r="J224" t="s">
        <v>1666</v>
      </c>
      <c r="K224" t="s">
        <v>1667</v>
      </c>
      <c r="L224" s="2" t="s">
        <v>1205</v>
      </c>
    </row>
    <row r="225" spans="1:12" x14ac:dyDescent="0.35">
      <c r="A225" t="s">
        <v>641</v>
      </c>
      <c r="B225" s="4">
        <v>45005</v>
      </c>
      <c r="C225" s="4">
        <v>45167</v>
      </c>
      <c r="D225">
        <f>_xlfn.DAYS(C225,B225)</f>
        <v>162</v>
      </c>
      <c r="E225">
        <v>1</v>
      </c>
      <c r="F225" t="s">
        <v>1025</v>
      </c>
      <c r="G225" t="s">
        <v>1026</v>
      </c>
      <c r="H225" t="str">
        <f t="shared" si="3"/>
        <v>290 ROSS RD</v>
      </c>
      <c r="I225" t="s">
        <v>324</v>
      </c>
      <c r="J225" t="s">
        <v>1666</v>
      </c>
      <c r="K225" t="s">
        <v>1667</v>
      </c>
      <c r="L225" s="2" t="s">
        <v>1369</v>
      </c>
    </row>
    <row r="226" spans="1:12" x14ac:dyDescent="0.35">
      <c r="A226" t="s">
        <v>32</v>
      </c>
      <c r="B226" s="4">
        <v>44999</v>
      </c>
      <c r="E226">
        <v>0</v>
      </c>
      <c r="F226" t="s">
        <v>159</v>
      </c>
      <c r="G226" t="s">
        <v>160</v>
      </c>
      <c r="H226" t="str">
        <f t="shared" si="3"/>
        <v>2422 JOHN ST</v>
      </c>
      <c r="I226" t="s">
        <v>301</v>
      </c>
      <c r="J226" t="s">
        <v>1666</v>
      </c>
      <c r="K226" t="s">
        <v>1667</v>
      </c>
      <c r="L226" s="2" t="s">
        <v>353</v>
      </c>
    </row>
    <row r="227" spans="1:12" x14ac:dyDescent="0.35">
      <c r="A227" t="s">
        <v>650</v>
      </c>
      <c r="B227" s="4">
        <v>44993</v>
      </c>
      <c r="E227">
        <v>0</v>
      </c>
      <c r="F227" t="s">
        <v>1036</v>
      </c>
      <c r="G227" t="s">
        <v>1037</v>
      </c>
      <c r="H227" t="str">
        <f t="shared" si="3"/>
        <v>67 JOYCE CRT</v>
      </c>
      <c r="I227" t="s">
        <v>1154</v>
      </c>
      <c r="J227" t="s">
        <v>1666</v>
      </c>
      <c r="K227" t="s">
        <v>1667</v>
      </c>
      <c r="L227" s="2" t="s">
        <v>1376</v>
      </c>
    </row>
    <row r="228" spans="1:12" x14ac:dyDescent="0.35">
      <c r="A228" t="s">
        <v>658</v>
      </c>
      <c r="B228" s="4">
        <v>44991</v>
      </c>
      <c r="C228" s="4">
        <v>45056</v>
      </c>
      <c r="D228">
        <f>_xlfn.DAYS(C228,B228)</f>
        <v>65</v>
      </c>
      <c r="E228">
        <v>1</v>
      </c>
      <c r="F228" t="s">
        <v>174</v>
      </c>
      <c r="G228" t="s">
        <v>790</v>
      </c>
      <c r="H228" t="str">
        <f t="shared" si="3"/>
        <v>65 FAIRBANKS ST</v>
      </c>
      <c r="I228" t="s">
        <v>308</v>
      </c>
      <c r="J228" t="s">
        <v>1666</v>
      </c>
      <c r="K228" t="s">
        <v>1667</v>
      </c>
      <c r="L228" s="2" t="s">
        <v>1178</v>
      </c>
    </row>
    <row r="229" spans="1:12" x14ac:dyDescent="0.35">
      <c r="A229" t="s">
        <v>645</v>
      </c>
      <c r="B229" s="4">
        <v>44988</v>
      </c>
      <c r="C229" s="4">
        <v>45112</v>
      </c>
      <c r="D229">
        <f>_xlfn.DAYS(C229,B229)</f>
        <v>124</v>
      </c>
      <c r="E229">
        <v>1</v>
      </c>
      <c r="F229" t="s">
        <v>186</v>
      </c>
      <c r="G229" t="s">
        <v>1029</v>
      </c>
      <c r="H229" t="str">
        <f t="shared" si="3"/>
        <v>14 CLEARVIEW DR</v>
      </c>
      <c r="I229" t="s">
        <v>311</v>
      </c>
      <c r="J229" t="s">
        <v>1666</v>
      </c>
      <c r="K229" t="s">
        <v>1667</v>
      </c>
      <c r="L229" s="2" t="s">
        <v>1229</v>
      </c>
    </row>
    <row r="230" spans="1:12" x14ac:dyDescent="0.35">
      <c r="A230" t="s">
        <v>548</v>
      </c>
      <c r="B230" s="4">
        <v>44987</v>
      </c>
      <c r="C230" s="4">
        <v>45071</v>
      </c>
      <c r="D230">
        <f>_xlfn.DAYS(C230,B230)</f>
        <v>84</v>
      </c>
      <c r="E230">
        <v>1</v>
      </c>
      <c r="F230" t="s">
        <v>167</v>
      </c>
      <c r="G230" t="s">
        <v>920</v>
      </c>
      <c r="H230" t="str">
        <f t="shared" si="3"/>
        <v>68 NOVA TERR</v>
      </c>
      <c r="I230" t="s">
        <v>1153</v>
      </c>
      <c r="J230" t="s">
        <v>1666</v>
      </c>
      <c r="K230" t="s">
        <v>1667</v>
      </c>
      <c r="L230" s="2" t="s">
        <v>1202</v>
      </c>
    </row>
    <row r="231" spans="1:12" x14ac:dyDescent="0.35">
      <c r="A231" t="s">
        <v>53</v>
      </c>
      <c r="B231" s="4">
        <v>44980</v>
      </c>
      <c r="E231">
        <v>0</v>
      </c>
      <c r="F231" t="s">
        <v>191</v>
      </c>
      <c r="G231" t="s">
        <v>196</v>
      </c>
      <c r="H231" t="str">
        <f t="shared" si="3"/>
        <v>45 ROSE ST</v>
      </c>
      <c r="I231" t="s">
        <v>308</v>
      </c>
      <c r="J231" t="s">
        <v>1666</v>
      </c>
      <c r="K231" t="s">
        <v>1667</v>
      </c>
      <c r="L231" s="2" t="s">
        <v>372</v>
      </c>
    </row>
    <row r="232" spans="1:12" x14ac:dyDescent="0.35">
      <c r="A232" t="s">
        <v>653</v>
      </c>
      <c r="B232" s="4">
        <v>44978</v>
      </c>
      <c r="C232" s="4">
        <v>45098</v>
      </c>
      <c r="D232">
        <f>_xlfn.DAYS(C232,B232)</f>
        <v>120</v>
      </c>
      <c r="E232">
        <v>1</v>
      </c>
      <c r="F232" t="s">
        <v>1040</v>
      </c>
      <c r="G232" t="s">
        <v>1041</v>
      </c>
      <c r="H232" t="str">
        <f t="shared" si="3"/>
        <v>21 WALNUT HALL</v>
      </c>
      <c r="I232" t="s">
        <v>308</v>
      </c>
      <c r="J232" t="s">
        <v>1666</v>
      </c>
      <c r="K232" t="s">
        <v>1667</v>
      </c>
      <c r="L232" s="2" t="s">
        <v>1224</v>
      </c>
    </row>
    <row r="233" spans="1:12" x14ac:dyDescent="0.35">
      <c r="A233" t="s">
        <v>708</v>
      </c>
      <c r="B233" s="4">
        <v>44971</v>
      </c>
      <c r="C233" s="4">
        <v>45156</v>
      </c>
      <c r="D233">
        <f>_xlfn.DAYS(C233,B233)</f>
        <v>185</v>
      </c>
      <c r="E233">
        <v>1</v>
      </c>
      <c r="F233" t="s">
        <v>890</v>
      </c>
      <c r="G233" t="s">
        <v>1064</v>
      </c>
      <c r="H233" t="str">
        <f t="shared" si="3"/>
        <v>47 EVANS AVE</v>
      </c>
      <c r="I233" t="s">
        <v>301</v>
      </c>
      <c r="J233" t="s">
        <v>1666</v>
      </c>
      <c r="K233" t="s">
        <v>1667</v>
      </c>
      <c r="L233" s="2" t="s">
        <v>1421</v>
      </c>
    </row>
    <row r="234" spans="1:12" x14ac:dyDescent="0.35">
      <c r="A234" t="s">
        <v>1455</v>
      </c>
      <c r="B234" s="4">
        <v>44967</v>
      </c>
      <c r="E234">
        <v>0</v>
      </c>
      <c r="F234" t="s">
        <v>1517</v>
      </c>
      <c r="G234" t="s">
        <v>912</v>
      </c>
      <c r="H234" t="str">
        <f t="shared" si="3"/>
        <v>3161 ASHBURN AVE</v>
      </c>
      <c r="I234" t="s">
        <v>301</v>
      </c>
      <c r="J234" t="s">
        <v>1666</v>
      </c>
      <c r="K234" t="s">
        <v>1667</v>
      </c>
      <c r="L234" s="2" t="s">
        <v>1589</v>
      </c>
    </row>
    <row r="235" spans="1:12" x14ac:dyDescent="0.35">
      <c r="A235" t="s">
        <v>706</v>
      </c>
      <c r="B235" s="4">
        <v>44965</v>
      </c>
      <c r="C235" s="4">
        <v>45170</v>
      </c>
      <c r="D235">
        <f>_xlfn.DAYS(C235,B235)</f>
        <v>205</v>
      </c>
      <c r="E235">
        <v>1</v>
      </c>
      <c r="F235" t="s">
        <v>1109</v>
      </c>
      <c r="G235" t="s">
        <v>988</v>
      </c>
      <c r="H235" t="str">
        <f t="shared" si="3"/>
        <v>12421 PEGGYS COVE RD</v>
      </c>
      <c r="I235" t="s">
        <v>1171</v>
      </c>
      <c r="J235" t="s">
        <v>1666</v>
      </c>
      <c r="K235" t="s">
        <v>1667</v>
      </c>
      <c r="L235" s="2" t="s">
        <v>1297</v>
      </c>
    </row>
    <row r="236" spans="1:12" x14ac:dyDescent="0.35">
      <c r="A236" t="s">
        <v>705</v>
      </c>
      <c r="B236" s="4">
        <v>44964</v>
      </c>
      <c r="E236">
        <v>0</v>
      </c>
      <c r="F236" t="s">
        <v>1036</v>
      </c>
      <c r="G236" t="s">
        <v>790</v>
      </c>
      <c r="H236" t="str">
        <f t="shared" si="3"/>
        <v>67 FAIRBANKS ST</v>
      </c>
      <c r="I236" t="s">
        <v>308</v>
      </c>
      <c r="J236" t="s">
        <v>1666</v>
      </c>
      <c r="K236" t="s">
        <v>1667</v>
      </c>
      <c r="L236" s="2" t="s">
        <v>1420</v>
      </c>
    </row>
    <row r="237" spans="1:12" x14ac:dyDescent="0.35">
      <c r="A237" t="s">
        <v>565</v>
      </c>
      <c r="B237" s="4">
        <v>44963</v>
      </c>
      <c r="E237">
        <v>0</v>
      </c>
      <c r="F237" t="s">
        <v>841</v>
      </c>
      <c r="G237" t="s">
        <v>168</v>
      </c>
      <c r="H237" t="str">
        <f t="shared" si="3"/>
        <v>58 HILDEN DR</v>
      </c>
      <c r="I237" t="s">
        <v>301</v>
      </c>
      <c r="J237" t="s">
        <v>1666</v>
      </c>
      <c r="K237" t="s">
        <v>1667</v>
      </c>
      <c r="L237" s="2" t="s">
        <v>1300</v>
      </c>
    </row>
    <row r="238" spans="1:12" x14ac:dyDescent="0.35">
      <c r="A238" t="s">
        <v>657</v>
      </c>
      <c r="B238" s="4">
        <v>44963</v>
      </c>
      <c r="E238">
        <v>0</v>
      </c>
      <c r="F238" t="s">
        <v>266</v>
      </c>
      <c r="G238" t="s">
        <v>168</v>
      </c>
      <c r="H238" t="str">
        <f t="shared" si="3"/>
        <v>56 HILDEN DR</v>
      </c>
      <c r="I238" t="s">
        <v>301</v>
      </c>
      <c r="J238" t="s">
        <v>1666</v>
      </c>
      <c r="K238" t="s">
        <v>1667</v>
      </c>
      <c r="L238" s="2" t="s">
        <v>1300</v>
      </c>
    </row>
    <row r="239" spans="1:12" x14ac:dyDescent="0.35">
      <c r="A239" t="s">
        <v>707</v>
      </c>
      <c r="B239" s="4">
        <v>44963</v>
      </c>
      <c r="E239">
        <v>0</v>
      </c>
      <c r="F239" t="s">
        <v>222</v>
      </c>
      <c r="G239" t="s">
        <v>168</v>
      </c>
      <c r="H239" t="str">
        <f t="shared" si="3"/>
        <v>52 HILDEN DR</v>
      </c>
      <c r="I239" t="s">
        <v>301</v>
      </c>
      <c r="J239" t="s">
        <v>1666</v>
      </c>
      <c r="K239" t="s">
        <v>1667</v>
      </c>
      <c r="L239" s="2" t="s">
        <v>1300</v>
      </c>
    </row>
    <row r="240" spans="1:12" x14ac:dyDescent="0.35">
      <c r="A240" t="s">
        <v>93</v>
      </c>
      <c r="B240" s="4">
        <v>44960</v>
      </c>
      <c r="E240">
        <v>0</v>
      </c>
      <c r="F240" t="s">
        <v>259</v>
      </c>
      <c r="G240" t="s">
        <v>260</v>
      </c>
      <c r="H240" t="str">
        <f t="shared" si="3"/>
        <v>305 TARANAKI DR</v>
      </c>
      <c r="I240" t="s">
        <v>324</v>
      </c>
      <c r="J240" t="s">
        <v>1666</v>
      </c>
      <c r="K240" t="s">
        <v>1667</v>
      </c>
      <c r="L240" s="2" t="s">
        <v>408</v>
      </c>
    </row>
    <row r="241" spans="1:12" x14ac:dyDescent="0.35">
      <c r="A241" t="s">
        <v>557</v>
      </c>
      <c r="B241" s="4">
        <v>44960</v>
      </c>
      <c r="C241" s="4">
        <v>45266</v>
      </c>
      <c r="D241">
        <f>_xlfn.DAYS(C241,B241)</f>
        <v>306</v>
      </c>
      <c r="E241">
        <v>1</v>
      </c>
      <c r="F241" t="s">
        <v>929</v>
      </c>
      <c r="G241" t="s">
        <v>930</v>
      </c>
      <c r="H241" t="str">
        <f t="shared" si="3"/>
        <v>218 VILLAGE RD</v>
      </c>
      <c r="I241" t="s">
        <v>315</v>
      </c>
      <c r="J241" t="s">
        <v>1666</v>
      </c>
      <c r="K241" t="s">
        <v>1667</v>
      </c>
      <c r="L241" s="2" t="s">
        <v>1292</v>
      </c>
    </row>
    <row r="242" spans="1:12" x14ac:dyDescent="0.35">
      <c r="A242" t="s">
        <v>656</v>
      </c>
      <c r="B242" s="4">
        <v>44960</v>
      </c>
      <c r="E242">
        <v>0</v>
      </c>
      <c r="F242" t="s">
        <v>1045</v>
      </c>
      <c r="G242" t="s">
        <v>1046</v>
      </c>
      <c r="H242" t="str">
        <f t="shared" si="3"/>
        <v>6947 ISNER AVE</v>
      </c>
      <c r="I242" t="s">
        <v>301</v>
      </c>
      <c r="J242" t="s">
        <v>1666</v>
      </c>
      <c r="K242" t="s">
        <v>1667</v>
      </c>
      <c r="L242" s="2" t="s">
        <v>1380</v>
      </c>
    </row>
    <row r="243" spans="1:12" x14ac:dyDescent="0.35">
      <c r="A243" t="s">
        <v>1491</v>
      </c>
      <c r="B243" s="4">
        <v>44960</v>
      </c>
      <c r="C243" s="4">
        <v>45063</v>
      </c>
      <c r="D243">
        <f>_xlfn.DAYS(C243,B243)</f>
        <v>103</v>
      </c>
      <c r="E243">
        <v>1</v>
      </c>
      <c r="F243" t="s">
        <v>805</v>
      </c>
      <c r="G243" t="s">
        <v>1559</v>
      </c>
      <c r="H243" t="str">
        <f t="shared" si="3"/>
        <v>3728 PROSPECT RD</v>
      </c>
      <c r="I243" t="s">
        <v>1586</v>
      </c>
      <c r="J243" t="s">
        <v>1666</v>
      </c>
      <c r="K243" t="s">
        <v>1667</v>
      </c>
      <c r="L243" s="2" t="s">
        <v>1625</v>
      </c>
    </row>
    <row r="244" spans="1:12" x14ac:dyDescent="0.35">
      <c r="A244" t="s">
        <v>59</v>
      </c>
      <c r="B244" s="4">
        <v>44949</v>
      </c>
      <c r="E244">
        <v>0</v>
      </c>
      <c r="F244" t="s">
        <v>206</v>
      </c>
      <c r="G244" t="s">
        <v>207</v>
      </c>
      <c r="H244" t="str">
        <f t="shared" si="3"/>
        <v>2468 CREIGHTON ST</v>
      </c>
      <c r="I244" t="s">
        <v>301</v>
      </c>
      <c r="J244" t="s">
        <v>1666</v>
      </c>
      <c r="K244" t="s">
        <v>1667</v>
      </c>
      <c r="L244" s="2" t="s">
        <v>376</v>
      </c>
    </row>
    <row r="245" spans="1:12" ht="43.5" x14ac:dyDescent="0.35">
      <c r="A245" t="s">
        <v>654</v>
      </c>
      <c r="B245" s="4">
        <v>44949</v>
      </c>
      <c r="C245" s="4">
        <v>45133</v>
      </c>
      <c r="D245">
        <f t="shared" ref="D245:D250" si="5">_xlfn.DAYS(C245,B245)</f>
        <v>184</v>
      </c>
      <c r="E245">
        <v>1</v>
      </c>
      <c r="F245" t="s">
        <v>803</v>
      </c>
      <c r="G245" t="s">
        <v>1042</v>
      </c>
      <c r="H245" t="str">
        <f t="shared" si="3"/>
        <v>18 ADELAIDE AVE</v>
      </c>
      <c r="I245" t="s">
        <v>301</v>
      </c>
      <c r="J245" t="s">
        <v>1666</v>
      </c>
      <c r="K245" t="s">
        <v>1667</v>
      </c>
      <c r="L245" s="2" t="s">
        <v>1378</v>
      </c>
    </row>
    <row r="246" spans="1:12" x14ac:dyDescent="0.35">
      <c r="A246" t="s">
        <v>94</v>
      </c>
      <c r="B246" s="4">
        <v>44939</v>
      </c>
      <c r="C246" s="4">
        <v>45296</v>
      </c>
      <c r="D246">
        <f t="shared" si="5"/>
        <v>357</v>
      </c>
      <c r="E246">
        <v>1</v>
      </c>
      <c r="F246" t="s">
        <v>180</v>
      </c>
      <c r="G246" t="s">
        <v>261</v>
      </c>
      <c r="H246" t="str">
        <f t="shared" si="3"/>
        <v>3 HILCHIE RD</v>
      </c>
      <c r="I246" t="s">
        <v>308</v>
      </c>
      <c r="J246" t="s">
        <v>1666</v>
      </c>
      <c r="K246" t="s">
        <v>1667</v>
      </c>
      <c r="L246" s="2" t="s">
        <v>409</v>
      </c>
    </row>
    <row r="247" spans="1:12" x14ac:dyDescent="0.35">
      <c r="A247" t="s">
        <v>704</v>
      </c>
      <c r="B247" s="4">
        <v>44937</v>
      </c>
      <c r="C247" s="4">
        <v>45016</v>
      </c>
      <c r="D247">
        <f t="shared" si="5"/>
        <v>79</v>
      </c>
      <c r="E247">
        <v>1</v>
      </c>
      <c r="F247" t="s">
        <v>1107</v>
      </c>
      <c r="G247" t="s">
        <v>1108</v>
      </c>
      <c r="H247" t="str">
        <f t="shared" si="3"/>
        <v>44 ANTARES CRT</v>
      </c>
      <c r="I247" t="s">
        <v>324</v>
      </c>
      <c r="J247" t="s">
        <v>1666</v>
      </c>
      <c r="K247" t="s">
        <v>1667</v>
      </c>
      <c r="L247" s="2" t="s">
        <v>1404</v>
      </c>
    </row>
    <row r="248" spans="1:12" x14ac:dyDescent="0.35">
      <c r="A248" t="s">
        <v>1506</v>
      </c>
      <c r="B248" s="4">
        <v>44936</v>
      </c>
      <c r="C248" s="4">
        <v>45408</v>
      </c>
      <c r="D248">
        <f t="shared" si="5"/>
        <v>472</v>
      </c>
      <c r="E248">
        <v>1</v>
      </c>
      <c r="F248" t="s">
        <v>1575</v>
      </c>
      <c r="G248" t="s">
        <v>874</v>
      </c>
      <c r="H248" t="str">
        <f t="shared" si="3"/>
        <v>2493 WINDSOR ST</v>
      </c>
      <c r="I248" t="s">
        <v>301</v>
      </c>
      <c r="J248" t="s">
        <v>1666</v>
      </c>
      <c r="K248" t="s">
        <v>1667</v>
      </c>
      <c r="L248" s="2" t="s">
        <v>1636</v>
      </c>
    </row>
    <row r="249" spans="1:12" x14ac:dyDescent="0.35">
      <c r="A249" t="s">
        <v>462</v>
      </c>
      <c r="B249" s="4">
        <v>44931</v>
      </c>
      <c r="C249" s="4">
        <v>44963</v>
      </c>
      <c r="D249">
        <f t="shared" si="5"/>
        <v>32</v>
      </c>
      <c r="E249">
        <v>1</v>
      </c>
      <c r="F249" t="s">
        <v>742</v>
      </c>
      <c r="G249" t="s">
        <v>786</v>
      </c>
      <c r="H249" t="str">
        <f t="shared" si="3"/>
        <v>27 BARRY CRES</v>
      </c>
      <c r="I249" t="s">
        <v>315</v>
      </c>
      <c r="J249" t="s">
        <v>1666</v>
      </c>
      <c r="K249" t="s">
        <v>1667</v>
      </c>
      <c r="L249" s="2" t="s">
        <v>1202</v>
      </c>
    </row>
    <row r="250" spans="1:12" x14ac:dyDescent="0.35">
      <c r="A250" t="s">
        <v>493</v>
      </c>
      <c r="B250" s="4">
        <v>44931</v>
      </c>
      <c r="C250" s="4">
        <v>45337</v>
      </c>
      <c r="D250">
        <f t="shared" si="5"/>
        <v>406</v>
      </c>
      <c r="E250">
        <v>1</v>
      </c>
      <c r="F250" t="s">
        <v>833</v>
      </c>
      <c r="G250" t="s">
        <v>826</v>
      </c>
      <c r="H250" t="str">
        <f t="shared" si="3"/>
        <v>94 DOUGLAS CRES</v>
      </c>
      <c r="I250" t="s">
        <v>301</v>
      </c>
      <c r="J250" t="s">
        <v>1666</v>
      </c>
      <c r="K250" t="s">
        <v>1667</v>
      </c>
      <c r="L250" s="2" t="s">
        <v>1232</v>
      </c>
    </row>
    <row r="251" spans="1:12" x14ac:dyDescent="0.35">
      <c r="A251" t="s">
        <v>579</v>
      </c>
      <c r="B251" s="4">
        <v>44929</v>
      </c>
      <c r="E251">
        <v>0</v>
      </c>
      <c r="F251" t="s">
        <v>194</v>
      </c>
      <c r="G251" t="s">
        <v>952</v>
      </c>
      <c r="H251" t="str">
        <f t="shared" si="3"/>
        <v>82 RIDGE AVE</v>
      </c>
      <c r="I251" t="s">
        <v>1160</v>
      </c>
      <c r="J251" t="s">
        <v>1666</v>
      </c>
      <c r="K251" t="s">
        <v>1667</v>
      </c>
      <c r="L251" s="2" t="s">
        <v>1314</v>
      </c>
    </row>
    <row r="252" spans="1:12" x14ac:dyDescent="0.35">
      <c r="A252" t="s">
        <v>17</v>
      </c>
      <c r="B252" s="4">
        <v>44917</v>
      </c>
      <c r="E252">
        <v>0</v>
      </c>
      <c r="F252" t="s">
        <v>132</v>
      </c>
      <c r="G252" t="s">
        <v>133</v>
      </c>
      <c r="H252" t="str">
        <f t="shared" ref="H252:H315" si="6">F252&amp;" "&amp;G252</f>
        <v>6023 INGLIS ST</v>
      </c>
      <c r="I252" t="s">
        <v>301</v>
      </c>
      <c r="J252" t="s">
        <v>1666</v>
      </c>
      <c r="K252" t="s">
        <v>1667</v>
      </c>
      <c r="L252" s="2" t="s">
        <v>338</v>
      </c>
    </row>
    <row r="253" spans="1:12" x14ac:dyDescent="0.35">
      <c r="A253" t="s">
        <v>564</v>
      </c>
      <c r="B253" s="4">
        <v>44917</v>
      </c>
      <c r="E253">
        <v>0</v>
      </c>
      <c r="F253" t="s">
        <v>262</v>
      </c>
      <c r="G253" t="s">
        <v>938</v>
      </c>
      <c r="H253" t="str">
        <f t="shared" si="6"/>
        <v>50 WHYNACHTS POINT RD</v>
      </c>
      <c r="I253" t="s">
        <v>1161</v>
      </c>
      <c r="J253" t="s">
        <v>1666</v>
      </c>
      <c r="K253" t="s">
        <v>1667</v>
      </c>
      <c r="L253" s="2" t="s">
        <v>1299</v>
      </c>
    </row>
    <row r="254" spans="1:12" x14ac:dyDescent="0.35">
      <c r="A254" t="s">
        <v>647</v>
      </c>
      <c r="B254" s="4">
        <v>44916</v>
      </c>
      <c r="C254" s="4">
        <v>44931</v>
      </c>
      <c r="D254">
        <f>_xlfn.DAYS(C254,B254)</f>
        <v>15</v>
      </c>
      <c r="E254">
        <v>1</v>
      </c>
      <c r="F254" t="s">
        <v>1032</v>
      </c>
      <c r="G254" t="s">
        <v>270</v>
      </c>
      <c r="H254" t="str">
        <f t="shared" si="6"/>
        <v>1938 ST MARGARETS BAY RD</v>
      </c>
      <c r="I254" t="s">
        <v>314</v>
      </c>
      <c r="J254" t="s">
        <v>1666</v>
      </c>
      <c r="K254" t="s">
        <v>1667</v>
      </c>
      <c r="L254" s="2" t="s">
        <v>1285</v>
      </c>
    </row>
    <row r="255" spans="1:12" x14ac:dyDescent="0.35">
      <c r="A255" t="s">
        <v>667</v>
      </c>
      <c r="B255" s="4">
        <v>44915</v>
      </c>
      <c r="E255">
        <v>0</v>
      </c>
      <c r="F255" t="s">
        <v>1058</v>
      </c>
      <c r="G255" t="s">
        <v>1059</v>
      </c>
      <c r="H255" t="str">
        <f t="shared" si="6"/>
        <v>562 LUCASVILLE RD</v>
      </c>
      <c r="I255" t="s">
        <v>1167</v>
      </c>
      <c r="J255" t="s">
        <v>1666</v>
      </c>
      <c r="K255" t="s">
        <v>1667</v>
      </c>
      <c r="L255" s="2" t="s">
        <v>1229</v>
      </c>
    </row>
    <row r="256" spans="1:12" x14ac:dyDescent="0.35">
      <c r="A256" t="s">
        <v>640</v>
      </c>
      <c r="B256" s="4">
        <v>44911</v>
      </c>
      <c r="C256" s="4">
        <v>44979</v>
      </c>
      <c r="D256">
        <f>_xlfn.DAYS(C256,B256)</f>
        <v>68</v>
      </c>
      <c r="E256">
        <v>1</v>
      </c>
      <c r="F256" t="s">
        <v>890</v>
      </c>
      <c r="G256" t="s">
        <v>1024</v>
      </c>
      <c r="H256" t="str">
        <f t="shared" si="6"/>
        <v>47 WINDSOR JUNCTION RD</v>
      </c>
      <c r="I256" t="s">
        <v>1162</v>
      </c>
      <c r="J256" t="s">
        <v>1666</v>
      </c>
      <c r="K256" t="s">
        <v>1667</v>
      </c>
      <c r="L256" s="2" t="s">
        <v>1229</v>
      </c>
    </row>
    <row r="257" spans="1:12" x14ac:dyDescent="0.35">
      <c r="A257" t="s">
        <v>702</v>
      </c>
      <c r="B257" s="4">
        <v>44908</v>
      </c>
      <c r="E257">
        <v>0</v>
      </c>
      <c r="F257" t="s">
        <v>766</v>
      </c>
      <c r="G257" t="s">
        <v>1086</v>
      </c>
      <c r="H257" t="str">
        <f t="shared" si="6"/>
        <v>12 CENTRAL AVE</v>
      </c>
      <c r="I257" t="s">
        <v>301</v>
      </c>
      <c r="J257" t="s">
        <v>1666</v>
      </c>
      <c r="K257" t="s">
        <v>1667</v>
      </c>
      <c r="L257" s="2" t="s">
        <v>1419</v>
      </c>
    </row>
    <row r="258" spans="1:12" x14ac:dyDescent="0.35">
      <c r="A258" t="s">
        <v>644</v>
      </c>
      <c r="B258" s="4">
        <v>44907</v>
      </c>
      <c r="C258" s="4">
        <v>45146</v>
      </c>
      <c r="D258">
        <f>_xlfn.DAYS(C258,B258)</f>
        <v>239</v>
      </c>
      <c r="E258">
        <v>1</v>
      </c>
      <c r="F258" t="s">
        <v>186</v>
      </c>
      <c r="G258" t="s">
        <v>1028</v>
      </c>
      <c r="H258" t="str">
        <f t="shared" si="6"/>
        <v>14 CEDARBRAE LANE</v>
      </c>
      <c r="I258" t="s">
        <v>301</v>
      </c>
      <c r="J258" t="s">
        <v>1666</v>
      </c>
      <c r="K258" t="s">
        <v>1667</v>
      </c>
      <c r="L258" s="2" t="s">
        <v>1372</v>
      </c>
    </row>
    <row r="259" spans="1:12" x14ac:dyDescent="0.35">
      <c r="A259" t="s">
        <v>28</v>
      </c>
      <c r="B259" s="4">
        <v>44904</v>
      </c>
      <c r="E259">
        <v>0</v>
      </c>
      <c r="F259" t="s">
        <v>152</v>
      </c>
      <c r="G259" t="s">
        <v>153</v>
      </c>
      <c r="H259" t="str">
        <f t="shared" si="6"/>
        <v>5547 SULLIVAN ST</v>
      </c>
      <c r="I259" t="s">
        <v>301</v>
      </c>
      <c r="J259" t="s">
        <v>1666</v>
      </c>
      <c r="K259" t="s">
        <v>1667</v>
      </c>
      <c r="L259" s="2" t="s">
        <v>349</v>
      </c>
    </row>
    <row r="260" spans="1:12" x14ac:dyDescent="0.35">
      <c r="A260" t="s">
        <v>1493</v>
      </c>
      <c r="B260" s="4">
        <v>44904</v>
      </c>
      <c r="C260" s="4">
        <v>45082</v>
      </c>
      <c r="D260">
        <f>_xlfn.DAYS(C260,B260)</f>
        <v>178</v>
      </c>
      <c r="E260">
        <v>1</v>
      </c>
      <c r="F260" t="s">
        <v>293</v>
      </c>
      <c r="G260" t="s">
        <v>982</v>
      </c>
      <c r="H260" t="str">
        <f t="shared" si="6"/>
        <v>6 A MARILYN DR</v>
      </c>
      <c r="I260" t="s">
        <v>308</v>
      </c>
      <c r="J260" t="s">
        <v>1666</v>
      </c>
      <c r="K260" t="s">
        <v>1667</v>
      </c>
      <c r="L260" s="2" t="s">
        <v>1627</v>
      </c>
    </row>
    <row r="261" spans="1:12" ht="116" x14ac:dyDescent="0.35">
      <c r="A261" t="s">
        <v>108</v>
      </c>
      <c r="B261" s="4">
        <v>44902</v>
      </c>
      <c r="C261" s="4">
        <v>45320</v>
      </c>
      <c r="D261">
        <f>_xlfn.DAYS(C261,B261)</f>
        <v>418</v>
      </c>
      <c r="E261">
        <v>0</v>
      </c>
      <c r="F261" t="s">
        <v>283</v>
      </c>
      <c r="G261" t="s">
        <v>284</v>
      </c>
      <c r="H261" t="str">
        <f t="shared" si="6"/>
        <v>3834 KENCREST AVE</v>
      </c>
      <c r="I261" t="s">
        <v>301</v>
      </c>
      <c r="J261" t="s">
        <v>1666</v>
      </c>
      <c r="K261" t="s">
        <v>1667</v>
      </c>
      <c r="L261" s="2" t="s">
        <v>422</v>
      </c>
    </row>
    <row r="262" spans="1:12" ht="145" x14ac:dyDescent="0.35">
      <c r="A262" t="s">
        <v>109</v>
      </c>
      <c r="B262" s="4">
        <v>44902</v>
      </c>
      <c r="C262" s="4">
        <v>45320</v>
      </c>
      <c r="D262">
        <f>_xlfn.DAYS(C262,B262)</f>
        <v>418</v>
      </c>
      <c r="E262">
        <v>0</v>
      </c>
      <c r="F262" t="s">
        <v>285</v>
      </c>
      <c r="G262" t="s">
        <v>284</v>
      </c>
      <c r="H262" t="str">
        <f t="shared" si="6"/>
        <v>3840 KENCREST AVE</v>
      </c>
      <c r="I262" t="s">
        <v>301</v>
      </c>
      <c r="J262" t="s">
        <v>1666</v>
      </c>
      <c r="K262" t="s">
        <v>1667</v>
      </c>
      <c r="L262" s="2" t="s">
        <v>423</v>
      </c>
    </row>
    <row r="263" spans="1:12" x14ac:dyDescent="0.35">
      <c r="A263" t="s">
        <v>699</v>
      </c>
      <c r="B263" s="4">
        <v>44897</v>
      </c>
      <c r="C263" s="4">
        <v>45268</v>
      </c>
      <c r="D263">
        <f>_xlfn.DAYS(C263,B263)</f>
        <v>371</v>
      </c>
      <c r="E263">
        <v>1</v>
      </c>
      <c r="F263" t="s">
        <v>1102</v>
      </c>
      <c r="G263" t="s">
        <v>270</v>
      </c>
      <c r="H263" t="str">
        <f t="shared" si="6"/>
        <v>4764 ST MARGARETS BAY RD</v>
      </c>
      <c r="I263" t="s">
        <v>307</v>
      </c>
      <c r="J263" t="s">
        <v>1666</v>
      </c>
      <c r="K263" t="s">
        <v>1667</v>
      </c>
      <c r="L263" s="2" t="s">
        <v>1416</v>
      </c>
    </row>
    <row r="264" spans="1:12" x14ac:dyDescent="0.35">
      <c r="A264" t="s">
        <v>700</v>
      </c>
      <c r="B264" s="4">
        <v>44897</v>
      </c>
      <c r="C264" s="4">
        <v>45210</v>
      </c>
      <c r="D264">
        <f>_xlfn.DAYS(C264,B264)</f>
        <v>313</v>
      </c>
      <c r="E264">
        <v>1</v>
      </c>
      <c r="F264" t="s">
        <v>138</v>
      </c>
      <c r="G264" t="s">
        <v>1103</v>
      </c>
      <c r="H264" t="str">
        <f t="shared" si="6"/>
        <v>156 STOKIL DR</v>
      </c>
      <c r="I264" t="s">
        <v>328</v>
      </c>
      <c r="J264" t="s">
        <v>1666</v>
      </c>
      <c r="K264" t="s">
        <v>1667</v>
      </c>
      <c r="L264" s="2" t="s">
        <v>1417</v>
      </c>
    </row>
    <row r="265" spans="1:12" x14ac:dyDescent="0.35">
      <c r="A265" t="s">
        <v>638</v>
      </c>
      <c r="B265" s="4">
        <v>44895</v>
      </c>
      <c r="E265">
        <v>0</v>
      </c>
      <c r="F265" t="s">
        <v>1021</v>
      </c>
      <c r="G265" t="s">
        <v>1022</v>
      </c>
      <c r="H265" t="str">
        <f t="shared" si="6"/>
        <v>2 EMPRESS CRT</v>
      </c>
      <c r="I265" t="s">
        <v>308</v>
      </c>
      <c r="J265" t="s">
        <v>1666</v>
      </c>
      <c r="K265" t="s">
        <v>1667</v>
      </c>
      <c r="L265" s="2" t="s">
        <v>1367</v>
      </c>
    </row>
    <row r="266" spans="1:12" x14ac:dyDescent="0.35">
      <c r="A266" t="s">
        <v>458</v>
      </c>
      <c r="B266" s="4">
        <v>44894</v>
      </c>
      <c r="C266" s="4">
        <v>45089</v>
      </c>
      <c r="D266">
        <f t="shared" ref="D266:D271" si="7">_xlfn.DAYS(C266,B266)</f>
        <v>195</v>
      </c>
      <c r="E266">
        <v>1</v>
      </c>
      <c r="F266" t="s">
        <v>186</v>
      </c>
      <c r="G266" t="s">
        <v>781</v>
      </c>
      <c r="H266" t="str">
        <f t="shared" si="6"/>
        <v>14 SPRUCEWOOD AVE</v>
      </c>
      <c r="I266" t="s">
        <v>314</v>
      </c>
      <c r="J266" t="s">
        <v>1666</v>
      </c>
      <c r="K266" t="s">
        <v>1667</v>
      </c>
      <c r="L266" s="2" t="s">
        <v>1198</v>
      </c>
    </row>
    <row r="267" spans="1:12" x14ac:dyDescent="0.35">
      <c r="A267" t="s">
        <v>701</v>
      </c>
      <c r="B267" s="4">
        <v>44890</v>
      </c>
      <c r="C267" s="4">
        <v>45358</v>
      </c>
      <c r="D267">
        <f t="shared" si="7"/>
        <v>468</v>
      </c>
      <c r="E267">
        <v>1</v>
      </c>
      <c r="F267" t="s">
        <v>1104</v>
      </c>
      <c r="G267" t="s">
        <v>1105</v>
      </c>
      <c r="H267" t="str">
        <f t="shared" si="6"/>
        <v>3800 HIGH ST</v>
      </c>
      <c r="I267" t="s">
        <v>301</v>
      </c>
      <c r="J267" t="s">
        <v>1666</v>
      </c>
      <c r="K267" t="s">
        <v>1667</v>
      </c>
      <c r="L267" s="2" t="s">
        <v>1418</v>
      </c>
    </row>
    <row r="268" spans="1:12" x14ac:dyDescent="0.35">
      <c r="A268" t="s">
        <v>58</v>
      </c>
      <c r="B268" s="4">
        <v>44889</v>
      </c>
      <c r="C268" s="4">
        <v>45449</v>
      </c>
      <c r="D268">
        <f t="shared" si="7"/>
        <v>560</v>
      </c>
      <c r="E268">
        <v>1</v>
      </c>
      <c r="F268" t="s">
        <v>204</v>
      </c>
      <c r="G268" t="s">
        <v>205</v>
      </c>
      <c r="H268" t="str">
        <f t="shared" si="6"/>
        <v>2725 NORTHWOOD TERR</v>
      </c>
      <c r="I268" t="s">
        <v>301</v>
      </c>
      <c r="J268" t="s">
        <v>1666</v>
      </c>
      <c r="K268" t="s">
        <v>1667</v>
      </c>
      <c r="L268" s="2" t="s">
        <v>375</v>
      </c>
    </row>
    <row r="269" spans="1:12" x14ac:dyDescent="0.35">
      <c r="A269" t="s">
        <v>714</v>
      </c>
      <c r="B269" s="4">
        <v>44888</v>
      </c>
      <c r="C269" s="4">
        <v>44890</v>
      </c>
      <c r="D269">
        <f t="shared" si="7"/>
        <v>2</v>
      </c>
      <c r="E269">
        <v>1</v>
      </c>
      <c r="F269" t="s">
        <v>1116</v>
      </c>
      <c r="G269" t="s">
        <v>1117</v>
      </c>
      <c r="H269" t="str">
        <f t="shared" si="6"/>
        <v>1246 COLE HARBOUR RD</v>
      </c>
      <c r="I269" t="s">
        <v>1153</v>
      </c>
      <c r="J269" t="s">
        <v>1666</v>
      </c>
      <c r="K269" t="s">
        <v>1667</v>
      </c>
      <c r="L269" s="2" t="s">
        <v>1426</v>
      </c>
    </row>
    <row r="270" spans="1:12" x14ac:dyDescent="0.35">
      <c r="A270" t="s">
        <v>637</v>
      </c>
      <c r="B270" s="4">
        <v>44887</v>
      </c>
      <c r="C270" s="4">
        <v>44979</v>
      </c>
      <c r="D270">
        <f t="shared" si="7"/>
        <v>92</v>
      </c>
      <c r="E270">
        <v>1</v>
      </c>
      <c r="F270" t="s">
        <v>830</v>
      </c>
      <c r="G270" t="s">
        <v>1020</v>
      </c>
      <c r="H270" t="str">
        <f t="shared" si="6"/>
        <v>57 PRIMROSE ST</v>
      </c>
      <c r="I270" t="s">
        <v>308</v>
      </c>
      <c r="J270" t="s">
        <v>1666</v>
      </c>
      <c r="K270" t="s">
        <v>1667</v>
      </c>
      <c r="L270" s="2" t="s">
        <v>1366</v>
      </c>
    </row>
    <row r="271" spans="1:12" x14ac:dyDescent="0.35">
      <c r="A271" t="s">
        <v>668</v>
      </c>
      <c r="B271" s="4">
        <v>44887</v>
      </c>
      <c r="C271" s="4">
        <v>45362</v>
      </c>
      <c r="D271">
        <f t="shared" si="7"/>
        <v>475</v>
      </c>
      <c r="E271">
        <v>1</v>
      </c>
      <c r="F271" t="s">
        <v>1060</v>
      </c>
      <c r="G271" t="s">
        <v>270</v>
      </c>
      <c r="H271" t="str">
        <f t="shared" si="6"/>
        <v>3049 ST MARGARETS BAY RD</v>
      </c>
      <c r="I271" t="s">
        <v>314</v>
      </c>
      <c r="J271" t="s">
        <v>1666</v>
      </c>
      <c r="K271" t="s">
        <v>1667</v>
      </c>
      <c r="L271" s="2" t="s">
        <v>1387</v>
      </c>
    </row>
    <row r="272" spans="1:12" x14ac:dyDescent="0.35">
      <c r="A272" t="s">
        <v>20</v>
      </c>
      <c r="B272" s="4">
        <v>44881</v>
      </c>
      <c r="E272">
        <v>0</v>
      </c>
      <c r="F272" t="s">
        <v>138</v>
      </c>
      <c r="G272" t="s">
        <v>139</v>
      </c>
      <c r="H272" t="str">
        <f t="shared" si="6"/>
        <v>156 CLEARSPRING LANE</v>
      </c>
      <c r="I272" t="s">
        <v>307</v>
      </c>
      <c r="J272" t="s">
        <v>1666</v>
      </c>
      <c r="K272" t="s">
        <v>1667</v>
      </c>
      <c r="L272" s="2" t="s">
        <v>341</v>
      </c>
    </row>
    <row r="273" spans="1:12" x14ac:dyDescent="0.35">
      <c r="A273" t="s">
        <v>459</v>
      </c>
      <c r="B273" s="4">
        <v>44881</v>
      </c>
      <c r="E273">
        <v>0</v>
      </c>
      <c r="F273" t="s">
        <v>782</v>
      </c>
      <c r="G273" t="s">
        <v>783</v>
      </c>
      <c r="H273" t="str">
        <f t="shared" si="6"/>
        <v>1937 CONNAUGHT AVE</v>
      </c>
      <c r="I273" t="s">
        <v>301</v>
      </c>
      <c r="J273" t="s">
        <v>1666</v>
      </c>
      <c r="K273" t="s">
        <v>1667</v>
      </c>
      <c r="L273" s="2" t="s">
        <v>1199</v>
      </c>
    </row>
    <row r="274" spans="1:12" x14ac:dyDescent="0.35">
      <c r="A274" t="s">
        <v>635</v>
      </c>
      <c r="B274" s="4">
        <v>44881</v>
      </c>
      <c r="E274">
        <v>0</v>
      </c>
      <c r="F274" t="s">
        <v>194</v>
      </c>
      <c r="G274" t="s">
        <v>1019</v>
      </c>
      <c r="H274" t="str">
        <f t="shared" si="6"/>
        <v>82 FLAGSTONE DR</v>
      </c>
      <c r="I274" t="s">
        <v>1153</v>
      </c>
      <c r="J274" t="s">
        <v>1666</v>
      </c>
      <c r="K274" t="s">
        <v>1667</v>
      </c>
      <c r="L274" s="2" t="s">
        <v>1229</v>
      </c>
    </row>
    <row r="275" spans="1:12" x14ac:dyDescent="0.35">
      <c r="A275" t="s">
        <v>1649</v>
      </c>
      <c r="B275" s="4">
        <v>44873</v>
      </c>
      <c r="E275">
        <v>0</v>
      </c>
      <c r="F275" t="s">
        <v>1656</v>
      </c>
      <c r="G275" t="s">
        <v>166</v>
      </c>
      <c r="H275" t="str">
        <f t="shared" si="6"/>
        <v>428 HERRING COVE RD</v>
      </c>
      <c r="I275" t="s">
        <v>301</v>
      </c>
      <c r="J275" t="s">
        <v>1666</v>
      </c>
      <c r="K275" t="s">
        <v>1667</v>
      </c>
      <c r="L275" s="2" t="s">
        <v>1664</v>
      </c>
    </row>
    <row r="276" spans="1:12" x14ac:dyDescent="0.35">
      <c r="A276" t="s">
        <v>633</v>
      </c>
      <c r="B276" s="4">
        <v>44872</v>
      </c>
      <c r="E276">
        <v>0</v>
      </c>
      <c r="F276" t="s">
        <v>1016</v>
      </c>
      <c r="G276" t="s">
        <v>1017</v>
      </c>
      <c r="H276" t="str">
        <f t="shared" si="6"/>
        <v>746 OLD SAMBRO RD</v>
      </c>
      <c r="I276" t="s">
        <v>322</v>
      </c>
      <c r="J276" t="s">
        <v>1666</v>
      </c>
      <c r="K276" t="s">
        <v>1667</v>
      </c>
      <c r="L276" s="2" t="s">
        <v>1363</v>
      </c>
    </row>
    <row r="277" spans="1:12" x14ac:dyDescent="0.35">
      <c r="A277" t="s">
        <v>559</v>
      </c>
      <c r="B277" s="4">
        <v>44861</v>
      </c>
      <c r="E277">
        <v>0</v>
      </c>
      <c r="F277" t="s">
        <v>932</v>
      </c>
      <c r="G277" t="s">
        <v>270</v>
      </c>
      <c r="H277" t="str">
        <f t="shared" si="6"/>
        <v>4999 ST MARGARETS BAY RD</v>
      </c>
      <c r="I277" t="s">
        <v>307</v>
      </c>
      <c r="J277" t="s">
        <v>1666</v>
      </c>
      <c r="K277" t="s">
        <v>1667</v>
      </c>
      <c r="L277" s="2" t="s">
        <v>1294</v>
      </c>
    </row>
    <row r="278" spans="1:12" x14ac:dyDescent="0.35">
      <c r="A278" t="s">
        <v>619</v>
      </c>
      <c r="B278" s="4">
        <v>44861</v>
      </c>
      <c r="E278">
        <v>0</v>
      </c>
      <c r="F278" t="s">
        <v>266</v>
      </c>
      <c r="G278" t="s">
        <v>998</v>
      </c>
      <c r="H278" t="str">
        <f t="shared" si="6"/>
        <v>56 BRENDA DR</v>
      </c>
      <c r="I278" t="s">
        <v>306</v>
      </c>
      <c r="J278" t="s">
        <v>1666</v>
      </c>
      <c r="K278" t="s">
        <v>1667</v>
      </c>
      <c r="L278" s="2" t="s">
        <v>1349</v>
      </c>
    </row>
    <row r="279" spans="1:12" x14ac:dyDescent="0.35">
      <c r="A279" t="s">
        <v>698</v>
      </c>
      <c r="B279" s="4">
        <v>44861</v>
      </c>
      <c r="C279" s="4">
        <v>44881</v>
      </c>
      <c r="D279">
        <f>_xlfn.DAYS(C279,B279)</f>
        <v>20</v>
      </c>
      <c r="E279">
        <v>1</v>
      </c>
      <c r="F279" t="s">
        <v>281</v>
      </c>
      <c r="G279" t="s">
        <v>1101</v>
      </c>
      <c r="H279" t="str">
        <f t="shared" si="6"/>
        <v>7 WANDA LANE</v>
      </c>
      <c r="I279" t="s">
        <v>308</v>
      </c>
      <c r="J279" t="s">
        <v>1666</v>
      </c>
      <c r="K279" t="s">
        <v>1667</v>
      </c>
      <c r="L279" s="2" t="s">
        <v>1415</v>
      </c>
    </row>
    <row r="280" spans="1:12" x14ac:dyDescent="0.35">
      <c r="A280" t="s">
        <v>696</v>
      </c>
      <c r="B280" s="4">
        <v>44860</v>
      </c>
      <c r="C280" s="4">
        <v>45407</v>
      </c>
      <c r="D280">
        <f>_xlfn.DAYS(C280,B280)</f>
        <v>547</v>
      </c>
      <c r="E280">
        <v>1</v>
      </c>
      <c r="F280" t="s">
        <v>142</v>
      </c>
      <c r="G280" t="s">
        <v>1098</v>
      </c>
      <c r="H280" t="str">
        <f t="shared" si="6"/>
        <v>17 BLACKBERRY HILL RD</v>
      </c>
      <c r="I280" t="s">
        <v>1170</v>
      </c>
      <c r="J280" t="s">
        <v>1666</v>
      </c>
      <c r="K280" t="s">
        <v>1667</v>
      </c>
      <c r="L280" s="2" t="s">
        <v>1413</v>
      </c>
    </row>
    <row r="281" spans="1:12" x14ac:dyDescent="0.35">
      <c r="A281" t="s">
        <v>1650</v>
      </c>
      <c r="B281" s="4">
        <v>44860</v>
      </c>
      <c r="C281" s="4">
        <v>45058</v>
      </c>
      <c r="D281">
        <f>_xlfn.DAYS(C281,B281)</f>
        <v>198</v>
      </c>
      <c r="E281">
        <v>1</v>
      </c>
      <c r="F281" t="s">
        <v>1657</v>
      </c>
      <c r="G281" t="s">
        <v>1658</v>
      </c>
      <c r="H281" t="str">
        <f t="shared" si="6"/>
        <v>1249 CHURCH ST</v>
      </c>
      <c r="I281" t="s">
        <v>301</v>
      </c>
      <c r="J281" t="s">
        <v>1666</v>
      </c>
      <c r="K281" t="s">
        <v>1667</v>
      </c>
      <c r="L281" s="2" t="s">
        <v>1665</v>
      </c>
    </row>
    <row r="282" spans="1:12" x14ac:dyDescent="0.35">
      <c r="A282" t="s">
        <v>461</v>
      </c>
      <c r="B282" s="4">
        <v>44859</v>
      </c>
      <c r="C282" s="4">
        <v>44959</v>
      </c>
      <c r="D282">
        <f>_xlfn.DAYS(C282,B282)</f>
        <v>100</v>
      </c>
      <c r="E282">
        <v>1</v>
      </c>
      <c r="F282" t="s">
        <v>785</v>
      </c>
      <c r="G282" t="s">
        <v>276</v>
      </c>
      <c r="H282" t="str">
        <f t="shared" si="6"/>
        <v>5832 PINE HILL DR</v>
      </c>
      <c r="I282" t="s">
        <v>301</v>
      </c>
      <c r="J282" t="s">
        <v>1666</v>
      </c>
      <c r="K282" t="s">
        <v>1667</v>
      </c>
      <c r="L282" s="2" t="s">
        <v>1201</v>
      </c>
    </row>
    <row r="283" spans="1:12" x14ac:dyDescent="0.35">
      <c r="A283" t="s">
        <v>47</v>
      </c>
      <c r="B283" s="4">
        <v>44855</v>
      </c>
      <c r="E283">
        <v>0</v>
      </c>
      <c r="F283" t="s">
        <v>186</v>
      </c>
      <c r="G283" t="s">
        <v>187</v>
      </c>
      <c r="H283" t="str">
        <f t="shared" si="6"/>
        <v>14 LONG POND LANE</v>
      </c>
      <c r="I283" t="s">
        <v>315</v>
      </c>
      <c r="J283" t="s">
        <v>1666</v>
      </c>
      <c r="K283" t="s">
        <v>1667</v>
      </c>
      <c r="L283" s="2" t="s">
        <v>353</v>
      </c>
    </row>
    <row r="284" spans="1:12" x14ac:dyDescent="0.35">
      <c r="A284" t="s">
        <v>1645</v>
      </c>
      <c r="B284" s="4">
        <v>44855</v>
      </c>
      <c r="E284">
        <v>0</v>
      </c>
      <c r="F284" t="s">
        <v>1652</v>
      </c>
      <c r="G284" t="s">
        <v>837</v>
      </c>
      <c r="H284" t="str">
        <f t="shared" si="6"/>
        <v>6164 NORTH ST</v>
      </c>
      <c r="I284" t="s">
        <v>301</v>
      </c>
      <c r="J284" t="s">
        <v>1666</v>
      </c>
      <c r="K284" t="s">
        <v>1667</v>
      </c>
      <c r="L284" s="2" t="s">
        <v>1660</v>
      </c>
    </row>
    <row r="285" spans="1:12" x14ac:dyDescent="0.35">
      <c r="A285" t="s">
        <v>634</v>
      </c>
      <c r="B285" s="4">
        <v>44847</v>
      </c>
      <c r="C285" s="4">
        <v>45268</v>
      </c>
      <c r="D285">
        <f>_xlfn.DAYS(C285,B285)</f>
        <v>421</v>
      </c>
      <c r="E285">
        <v>1</v>
      </c>
      <c r="F285" t="s">
        <v>1018</v>
      </c>
      <c r="G285" t="s">
        <v>840</v>
      </c>
      <c r="H285" t="str">
        <f t="shared" si="6"/>
        <v>135 CAPRI DR</v>
      </c>
      <c r="I285" t="s">
        <v>1157</v>
      </c>
      <c r="J285" t="s">
        <v>1666</v>
      </c>
      <c r="K285" t="s">
        <v>1667</v>
      </c>
      <c r="L285" s="2" t="s">
        <v>1364</v>
      </c>
    </row>
    <row r="286" spans="1:12" x14ac:dyDescent="0.35">
      <c r="A286" t="s">
        <v>550</v>
      </c>
      <c r="B286" s="4">
        <v>44841</v>
      </c>
      <c r="E286">
        <v>0</v>
      </c>
      <c r="F286" t="s">
        <v>142</v>
      </c>
      <c r="G286" t="s">
        <v>922</v>
      </c>
      <c r="H286" t="str">
        <f t="shared" si="6"/>
        <v>17 INDIA ST</v>
      </c>
      <c r="I286" t="s">
        <v>308</v>
      </c>
      <c r="J286" t="s">
        <v>1666</v>
      </c>
      <c r="K286" t="s">
        <v>1667</v>
      </c>
      <c r="L286" s="2" t="s">
        <v>1285</v>
      </c>
    </row>
    <row r="287" spans="1:12" x14ac:dyDescent="0.35">
      <c r="A287" t="s">
        <v>1459</v>
      </c>
      <c r="B287" s="4">
        <v>44838</v>
      </c>
      <c r="C287" s="4">
        <v>45028</v>
      </c>
      <c r="D287">
        <f>_xlfn.DAYS(C287,B287)</f>
        <v>190</v>
      </c>
      <c r="E287">
        <v>1</v>
      </c>
      <c r="F287" t="s">
        <v>1523</v>
      </c>
      <c r="G287" t="s">
        <v>1524</v>
      </c>
      <c r="H287" t="str">
        <f t="shared" si="6"/>
        <v>34 MAPLE ST</v>
      </c>
      <c r="I287" t="s">
        <v>311</v>
      </c>
      <c r="J287" t="s">
        <v>1666</v>
      </c>
      <c r="K287" t="s">
        <v>1667</v>
      </c>
      <c r="L287" s="2" t="s">
        <v>1593</v>
      </c>
    </row>
    <row r="288" spans="1:12" ht="72.5" x14ac:dyDescent="0.35">
      <c r="A288" t="s">
        <v>1495</v>
      </c>
      <c r="B288" s="4">
        <v>44838</v>
      </c>
      <c r="E288">
        <v>0</v>
      </c>
      <c r="F288" t="s">
        <v>272</v>
      </c>
      <c r="G288" t="s">
        <v>1524</v>
      </c>
      <c r="H288" t="str">
        <f t="shared" si="6"/>
        <v>38 MAPLE ST</v>
      </c>
      <c r="I288" t="s">
        <v>311</v>
      </c>
      <c r="J288" t="s">
        <v>1666</v>
      </c>
      <c r="K288" t="s">
        <v>1667</v>
      </c>
      <c r="L288" s="2" t="s">
        <v>1629</v>
      </c>
    </row>
    <row r="289" spans="1:12" x14ac:dyDescent="0.35">
      <c r="A289" t="s">
        <v>30</v>
      </c>
      <c r="B289" s="4">
        <v>44837</v>
      </c>
      <c r="E289">
        <v>0</v>
      </c>
      <c r="F289" t="s">
        <v>156</v>
      </c>
      <c r="G289" t="s">
        <v>125</v>
      </c>
      <c r="H289" t="str">
        <f t="shared" si="6"/>
        <v>294 LOCKVIEW RD</v>
      </c>
      <c r="I289" t="s">
        <v>302</v>
      </c>
      <c r="J289" t="s">
        <v>1666</v>
      </c>
      <c r="K289" t="s">
        <v>1667</v>
      </c>
      <c r="L289" s="2" t="s">
        <v>351</v>
      </c>
    </row>
    <row r="290" spans="1:12" x14ac:dyDescent="0.35">
      <c r="A290" t="s">
        <v>697</v>
      </c>
      <c r="B290" s="4">
        <v>44837</v>
      </c>
      <c r="E290">
        <v>0</v>
      </c>
      <c r="F290" t="s">
        <v>1099</v>
      </c>
      <c r="G290" t="s">
        <v>1100</v>
      </c>
      <c r="H290" t="str">
        <f t="shared" si="6"/>
        <v>74 CAMPBELL DR</v>
      </c>
      <c r="I290" t="s">
        <v>311</v>
      </c>
      <c r="J290" t="s">
        <v>1666</v>
      </c>
      <c r="K290" t="s">
        <v>1667</v>
      </c>
      <c r="L290" s="2" t="s">
        <v>1414</v>
      </c>
    </row>
    <row r="291" spans="1:12" x14ac:dyDescent="0.35">
      <c r="A291" t="s">
        <v>16</v>
      </c>
      <c r="B291" s="4">
        <v>44833</v>
      </c>
      <c r="C291" s="4">
        <v>45166</v>
      </c>
      <c r="D291">
        <f>_xlfn.DAYS(C291,B291)</f>
        <v>333</v>
      </c>
      <c r="E291">
        <v>1</v>
      </c>
      <c r="F291" t="s">
        <v>130</v>
      </c>
      <c r="G291" t="s">
        <v>131</v>
      </c>
      <c r="H291" t="str">
        <f t="shared" si="6"/>
        <v>129 LYNWOOD DR</v>
      </c>
      <c r="I291" t="s">
        <v>305</v>
      </c>
      <c r="J291" t="s">
        <v>1666</v>
      </c>
      <c r="K291" t="s">
        <v>1667</v>
      </c>
      <c r="L291" s="2" t="s">
        <v>337</v>
      </c>
    </row>
    <row r="292" spans="1:12" x14ac:dyDescent="0.35">
      <c r="A292" t="s">
        <v>592</v>
      </c>
      <c r="B292" s="4">
        <v>44833</v>
      </c>
      <c r="C292" s="4">
        <v>44943</v>
      </c>
      <c r="D292">
        <f>_xlfn.DAYS(C292,B292)</f>
        <v>110</v>
      </c>
      <c r="E292">
        <v>1</v>
      </c>
      <c r="F292" t="s">
        <v>799</v>
      </c>
      <c r="G292" t="s">
        <v>968</v>
      </c>
      <c r="H292" t="str">
        <f t="shared" si="6"/>
        <v>9 OLD LAKE ECHO RD</v>
      </c>
      <c r="I292" t="s">
        <v>1154</v>
      </c>
      <c r="J292" t="s">
        <v>1666</v>
      </c>
      <c r="K292" t="s">
        <v>1667</v>
      </c>
      <c r="L292" s="2" t="s">
        <v>1326</v>
      </c>
    </row>
    <row r="293" spans="1:12" x14ac:dyDescent="0.35">
      <c r="A293" t="s">
        <v>56</v>
      </c>
      <c r="B293" s="4">
        <v>44832</v>
      </c>
      <c r="E293">
        <v>0</v>
      </c>
      <c r="F293" t="s">
        <v>201</v>
      </c>
      <c r="G293" t="s">
        <v>202</v>
      </c>
      <c r="H293" t="str">
        <f t="shared" si="6"/>
        <v>55 ANIKAS WAY</v>
      </c>
      <c r="I293" t="s">
        <v>317</v>
      </c>
      <c r="J293" t="s">
        <v>1666</v>
      </c>
      <c r="K293" t="s">
        <v>1667</v>
      </c>
      <c r="L293" s="2" t="s">
        <v>345</v>
      </c>
    </row>
    <row r="294" spans="1:12" x14ac:dyDescent="0.35">
      <c r="A294" t="s">
        <v>666</v>
      </c>
      <c r="B294" s="4">
        <v>44832</v>
      </c>
      <c r="E294">
        <v>0</v>
      </c>
      <c r="F294" t="s">
        <v>820</v>
      </c>
      <c r="G294" t="s">
        <v>1057</v>
      </c>
      <c r="H294" t="str">
        <f t="shared" si="6"/>
        <v>24 SIRIUS CRES</v>
      </c>
      <c r="I294" t="s">
        <v>1153</v>
      </c>
      <c r="J294" t="s">
        <v>1666</v>
      </c>
      <c r="K294" t="s">
        <v>1667</v>
      </c>
      <c r="L294" s="2" t="s">
        <v>1232</v>
      </c>
    </row>
    <row r="295" spans="1:12" x14ac:dyDescent="0.35">
      <c r="A295" t="s">
        <v>78</v>
      </c>
      <c r="B295" s="4">
        <v>44831</v>
      </c>
      <c r="C295" s="4">
        <v>45251</v>
      </c>
      <c r="D295">
        <f>_xlfn.DAYS(C295,B295)</f>
        <v>420</v>
      </c>
      <c r="E295">
        <v>1</v>
      </c>
      <c r="F295" t="s">
        <v>235</v>
      </c>
      <c r="G295" t="s">
        <v>236</v>
      </c>
      <c r="H295" t="str">
        <f t="shared" si="6"/>
        <v>28 A GRANT ST</v>
      </c>
      <c r="I295" t="s">
        <v>308</v>
      </c>
      <c r="J295" t="s">
        <v>1666</v>
      </c>
      <c r="K295" t="s">
        <v>1667</v>
      </c>
      <c r="L295" s="2" t="s">
        <v>345</v>
      </c>
    </row>
    <row r="296" spans="1:12" x14ac:dyDescent="0.35">
      <c r="A296" t="s">
        <v>96</v>
      </c>
      <c r="B296" s="4">
        <v>44831</v>
      </c>
      <c r="C296" s="4">
        <v>45236</v>
      </c>
      <c r="D296">
        <f>_xlfn.DAYS(C296,B296)</f>
        <v>405</v>
      </c>
      <c r="E296">
        <v>1</v>
      </c>
      <c r="F296" t="s">
        <v>264</v>
      </c>
      <c r="G296" t="s">
        <v>265</v>
      </c>
      <c r="H296" t="str">
        <f t="shared" si="6"/>
        <v>112 FENWICK ST</v>
      </c>
      <c r="I296" t="s">
        <v>308</v>
      </c>
      <c r="J296" t="s">
        <v>1666</v>
      </c>
      <c r="K296" t="s">
        <v>1667</v>
      </c>
      <c r="L296" s="2" t="s">
        <v>411</v>
      </c>
    </row>
    <row r="297" spans="1:12" x14ac:dyDescent="0.35">
      <c r="A297" t="s">
        <v>536</v>
      </c>
      <c r="B297" s="4">
        <v>44831</v>
      </c>
      <c r="C297" s="4">
        <v>45464</v>
      </c>
      <c r="D297">
        <f>_xlfn.DAYS(C297,B297)</f>
        <v>633</v>
      </c>
      <c r="E297">
        <v>1</v>
      </c>
      <c r="F297" t="s">
        <v>209</v>
      </c>
      <c r="G297" t="s">
        <v>902</v>
      </c>
      <c r="H297" t="str">
        <f t="shared" si="6"/>
        <v>35 FRANCES ST</v>
      </c>
      <c r="I297" t="s">
        <v>308</v>
      </c>
      <c r="J297" t="s">
        <v>1666</v>
      </c>
      <c r="K297" t="s">
        <v>1667</v>
      </c>
      <c r="L297" s="2" t="s">
        <v>1272</v>
      </c>
    </row>
    <row r="298" spans="1:12" x14ac:dyDescent="0.35">
      <c r="A298" t="s">
        <v>582</v>
      </c>
      <c r="B298" s="4">
        <v>44831</v>
      </c>
      <c r="E298">
        <v>0</v>
      </c>
      <c r="F298" t="s">
        <v>274</v>
      </c>
      <c r="G298" t="s">
        <v>956</v>
      </c>
      <c r="H298" t="str">
        <f t="shared" si="6"/>
        <v>5 ARNOLD DR</v>
      </c>
      <c r="I298" t="s">
        <v>301</v>
      </c>
      <c r="J298" t="s">
        <v>1666</v>
      </c>
      <c r="K298" t="s">
        <v>1667</v>
      </c>
      <c r="L298" s="2" t="s">
        <v>1317</v>
      </c>
    </row>
    <row r="299" spans="1:12" x14ac:dyDescent="0.35">
      <c r="A299" t="s">
        <v>713</v>
      </c>
      <c r="B299" s="4">
        <v>44831</v>
      </c>
      <c r="E299">
        <v>0</v>
      </c>
      <c r="F299" t="s">
        <v>274</v>
      </c>
      <c r="G299" t="s">
        <v>1115</v>
      </c>
      <c r="H299" t="str">
        <f t="shared" si="6"/>
        <v>5 JAYCOR CRT</v>
      </c>
      <c r="I299" t="s">
        <v>1172</v>
      </c>
      <c r="J299" t="s">
        <v>1666</v>
      </c>
      <c r="K299" t="s">
        <v>1667</v>
      </c>
      <c r="L299" s="2" t="s">
        <v>1425</v>
      </c>
    </row>
    <row r="300" spans="1:12" x14ac:dyDescent="0.35">
      <c r="A300" t="s">
        <v>1494</v>
      </c>
      <c r="B300" s="4">
        <v>44830</v>
      </c>
      <c r="E300">
        <v>0</v>
      </c>
      <c r="F300" t="s">
        <v>1560</v>
      </c>
      <c r="G300" t="s">
        <v>1561</v>
      </c>
      <c r="H300" t="str">
        <f t="shared" si="6"/>
        <v>1661 HENRY ST</v>
      </c>
      <c r="I300" t="s">
        <v>301</v>
      </c>
      <c r="J300" t="s">
        <v>1666</v>
      </c>
      <c r="K300" t="s">
        <v>1667</v>
      </c>
      <c r="L300" s="2" t="s">
        <v>1628</v>
      </c>
    </row>
    <row r="301" spans="1:12" x14ac:dyDescent="0.35">
      <c r="A301" t="s">
        <v>57</v>
      </c>
      <c r="B301" s="4">
        <v>44826</v>
      </c>
      <c r="E301">
        <v>0</v>
      </c>
      <c r="F301" t="s">
        <v>203</v>
      </c>
      <c r="G301" t="s">
        <v>202</v>
      </c>
      <c r="H301" t="str">
        <f t="shared" si="6"/>
        <v>41 ANIKAS WAY</v>
      </c>
      <c r="I301" t="s">
        <v>317</v>
      </c>
      <c r="J301" t="s">
        <v>1666</v>
      </c>
      <c r="K301" t="s">
        <v>1667</v>
      </c>
      <c r="L301" s="2" t="s">
        <v>374</v>
      </c>
    </row>
    <row r="302" spans="1:12" ht="43.5" x14ac:dyDescent="0.35">
      <c r="A302" t="s">
        <v>92</v>
      </c>
      <c r="B302" s="4">
        <v>44826</v>
      </c>
      <c r="E302">
        <v>0</v>
      </c>
      <c r="F302" t="s">
        <v>257</v>
      </c>
      <c r="G302" t="s">
        <v>258</v>
      </c>
      <c r="H302" t="str">
        <f t="shared" si="6"/>
        <v>195 OSBORNE ST</v>
      </c>
      <c r="I302" t="s">
        <v>301</v>
      </c>
      <c r="J302" t="s">
        <v>1666</v>
      </c>
      <c r="K302" t="s">
        <v>1667</v>
      </c>
      <c r="L302" s="2" t="s">
        <v>407</v>
      </c>
    </row>
    <row r="303" spans="1:12" x14ac:dyDescent="0.35">
      <c r="A303" t="s">
        <v>455</v>
      </c>
      <c r="B303" s="4">
        <v>44826</v>
      </c>
      <c r="C303" s="4">
        <v>45042</v>
      </c>
      <c r="D303">
        <f>_xlfn.DAYS(C303,B303)</f>
        <v>216</v>
      </c>
      <c r="E303">
        <v>1</v>
      </c>
      <c r="F303" t="s">
        <v>775</v>
      </c>
      <c r="G303" t="s">
        <v>776</v>
      </c>
      <c r="H303" t="str">
        <f t="shared" si="6"/>
        <v>48 KEARNEY LAKE RD</v>
      </c>
      <c r="I303" t="s">
        <v>301</v>
      </c>
      <c r="J303" t="s">
        <v>1666</v>
      </c>
      <c r="K303" t="s">
        <v>1667</v>
      </c>
      <c r="L303" s="2" t="s">
        <v>1195</v>
      </c>
    </row>
    <row r="304" spans="1:12" x14ac:dyDescent="0.35">
      <c r="A304" t="s">
        <v>661</v>
      </c>
      <c r="B304" s="4">
        <v>44826</v>
      </c>
      <c r="C304" s="4">
        <v>44925</v>
      </c>
      <c r="D304">
        <f>_xlfn.DAYS(C304,B304)</f>
        <v>99</v>
      </c>
      <c r="E304">
        <v>1</v>
      </c>
      <c r="F304" t="s">
        <v>161</v>
      </c>
      <c r="G304" t="s">
        <v>1051</v>
      </c>
      <c r="H304" t="str">
        <f t="shared" si="6"/>
        <v>4 BIRCHDALE AVE</v>
      </c>
      <c r="I304" t="s">
        <v>308</v>
      </c>
      <c r="J304" t="s">
        <v>1666</v>
      </c>
      <c r="K304" t="s">
        <v>1667</v>
      </c>
      <c r="L304" s="2" t="s">
        <v>1382</v>
      </c>
    </row>
    <row r="305" spans="1:12" x14ac:dyDescent="0.35">
      <c r="A305" t="s">
        <v>460</v>
      </c>
      <c r="B305" s="4">
        <v>44825</v>
      </c>
      <c r="C305" s="4">
        <v>45078</v>
      </c>
      <c r="D305">
        <f>_xlfn.DAYS(C305,B305)</f>
        <v>253</v>
      </c>
      <c r="E305">
        <v>1</v>
      </c>
      <c r="F305" t="s">
        <v>784</v>
      </c>
      <c r="G305" t="s">
        <v>166</v>
      </c>
      <c r="H305" t="str">
        <f t="shared" si="6"/>
        <v>876 HERRING COVE RD</v>
      </c>
      <c r="I305" t="s">
        <v>315</v>
      </c>
      <c r="J305" t="s">
        <v>1666</v>
      </c>
      <c r="K305" t="s">
        <v>1667</v>
      </c>
      <c r="L305" s="2" t="s">
        <v>1200</v>
      </c>
    </row>
    <row r="306" spans="1:12" x14ac:dyDescent="0.35">
      <c r="A306" t="s">
        <v>659</v>
      </c>
      <c r="B306" s="4">
        <v>44824</v>
      </c>
      <c r="C306" s="4">
        <v>45182</v>
      </c>
      <c r="D306">
        <f>_xlfn.DAYS(C306,B306)</f>
        <v>358</v>
      </c>
      <c r="E306">
        <v>1</v>
      </c>
      <c r="F306" t="s">
        <v>1047</v>
      </c>
      <c r="G306" t="s">
        <v>1048</v>
      </c>
      <c r="H306" t="str">
        <f t="shared" si="6"/>
        <v>292 PORTLAND ST</v>
      </c>
      <c r="I306" t="s">
        <v>308</v>
      </c>
      <c r="J306" t="s">
        <v>1666</v>
      </c>
      <c r="K306" t="s">
        <v>1667</v>
      </c>
      <c r="L306" s="2" t="s">
        <v>1200</v>
      </c>
    </row>
    <row r="307" spans="1:12" ht="72.5" x14ac:dyDescent="0.35">
      <c r="A307" t="s">
        <v>1480</v>
      </c>
      <c r="B307" s="4">
        <v>44819</v>
      </c>
      <c r="E307">
        <v>0</v>
      </c>
      <c r="F307" t="s">
        <v>1546</v>
      </c>
      <c r="G307" t="s">
        <v>861</v>
      </c>
      <c r="H307" t="str">
        <f t="shared" si="6"/>
        <v>3619 ACADIA ST</v>
      </c>
      <c r="I307" t="s">
        <v>301</v>
      </c>
      <c r="J307" t="s">
        <v>1666</v>
      </c>
      <c r="K307" t="s">
        <v>1667</v>
      </c>
      <c r="L307" s="2" t="s">
        <v>1614</v>
      </c>
    </row>
    <row r="308" spans="1:12" ht="72.5" x14ac:dyDescent="0.35">
      <c r="A308" t="s">
        <v>115</v>
      </c>
      <c r="B308" s="4">
        <v>44817</v>
      </c>
      <c r="C308" s="4">
        <v>45152</v>
      </c>
      <c r="D308">
        <f>_xlfn.DAYS(C308,B308)</f>
        <v>335</v>
      </c>
      <c r="E308">
        <v>1</v>
      </c>
      <c r="F308" t="s">
        <v>241</v>
      </c>
      <c r="G308" t="s">
        <v>292</v>
      </c>
      <c r="H308" t="str">
        <f t="shared" si="6"/>
        <v>69 NIGHTSHADE LANE</v>
      </c>
      <c r="I308" t="s">
        <v>323</v>
      </c>
      <c r="J308" t="s">
        <v>1666</v>
      </c>
      <c r="K308" t="s">
        <v>1667</v>
      </c>
      <c r="L308" s="2" t="s">
        <v>428</v>
      </c>
    </row>
    <row r="309" spans="1:12" ht="72.5" x14ac:dyDescent="0.35">
      <c r="A309" t="s">
        <v>589</v>
      </c>
      <c r="B309" s="4">
        <v>44817</v>
      </c>
      <c r="E309">
        <v>0</v>
      </c>
      <c r="F309" t="s">
        <v>799</v>
      </c>
      <c r="G309" t="s">
        <v>965</v>
      </c>
      <c r="H309" t="str">
        <f t="shared" si="6"/>
        <v>9 JAMIESON ST</v>
      </c>
      <c r="I309" t="s">
        <v>308</v>
      </c>
      <c r="J309" t="s">
        <v>1666</v>
      </c>
      <c r="K309" t="s">
        <v>1667</v>
      </c>
      <c r="L309" s="2" t="s">
        <v>1323</v>
      </c>
    </row>
    <row r="310" spans="1:12" x14ac:dyDescent="0.35">
      <c r="A310" t="s">
        <v>29</v>
      </c>
      <c r="B310" s="4">
        <v>44816</v>
      </c>
      <c r="E310">
        <v>0</v>
      </c>
      <c r="F310" t="s">
        <v>154</v>
      </c>
      <c r="G310" t="s">
        <v>155</v>
      </c>
      <c r="H310" t="str">
        <f t="shared" si="6"/>
        <v>520 PERRIN DR</v>
      </c>
      <c r="I310" t="s">
        <v>302</v>
      </c>
      <c r="J310" t="s">
        <v>1666</v>
      </c>
      <c r="K310" t="s">
        <v>1667</v>
      </c>
      <c r="L310" s="2" t="s">
        <v>350</v>
      </c>
    </row>
    <row r="311" spans="1:12" x14ac:dyDescent="0.35">
      <c r="A311" t="s">
        <v>716</v>
      </c>
      <c r="B311" s="4">
        <v>44816</v>
      </c>
      <c r="C311" s="4">
        <v>45231</v>
      </c>
      <c r="D311">
        <f>_xlfn.DAYS(C311,B311)</f>
        <v>415</v>
      </c>
      <c r="E311">
        <v>1</v>
      </c>
      <c r="F311" t="s">
        <v>163</v>
      </c>
      <c r="G311" t="s">
        <v>1120</v>
      </c>
      <c r="H311" t="str">
        <f t="shared" si="6"/>
        <v>63 HUBLEY MILL LAKE RD</v>
      </c>
      <c r="I311" t="s">
        <v>307</v>
      </c>
      <c r="J311" t="s">
        <v>1666</v>
      </c>
      <c r="K311" t="s">
        <v>1667</v>
      </c>
      <c r="L311" s="2" t="s">
        <v>1428</v>
      </c>
    </row>
    <row r="312" spans="1:12" x14ac:dyDescent="0.35">
      <c r="A312" t="s">
        <v>99</v>
      </c>
      <c r="B312" s="4">
        <v>44805</v>
      </c>
      <c r="E312">
        <v>0</v>
      </c>
      <c r="F312" t="s">
        <v>269</v>
      </c>
      <c r="G312" t="s">
        <v>270</v>
      </c>
      <c r="H312" t="str">
        <f t="shared" si="6"/>
        <v>5792 ST MARGARETS BAY RD</v>
      </c>
      <c r="I312" t="s">
        <v>326</v>
      </c>
      <c r="J312" t="s">
        <v>1666</v>
      </c>
      <c r="K312" t="s">
        <v>1667</v>
      </c>
      <c r="L312" s="2" t="s">
        <v>413</v>
      </c>
    </row>
    <row r="313" spans="1:12" x14ac:dyDescent="0.35">
      <c r="A313" t="s">
        <v>452</v>
      </c>
      <c r="B313" s="4">
        <v>44803</v>
      </c>
      <c r="C313" s="4">
        <v>44965</v>
      </c>
      <c r="D313">
        <f>_xlfn.DAYS(C313,B313)</f>
        <v>162</v>
      </c>
      <c r="E313">
        <v>1</v>
      </c>
      <c r="F313" t="s">
        <v>122</v>
      </c>
      <c r="G313" t="s">
        <v>770</v>
      </c>
      <c r="H313" t="str">
        <f t="shared" si="6"/>
        <v>20 CRESTVIEW DR</v>
      </c>
      <c r="I313" t="s">
        <v>301</v>
      </c>
      <c r="J313" t="s">
        <v>1666</v>
      </c>
      <c r="K313" t="s">
        <v>1667</v>
      </c>
      <c r="L313" s="2" t="s">
        <v>1192</v>
      </c>
    </row>
    <row r="314" spans="1:12" x14ac:dyDescent="0.35">
      <c r="A314" t="s">
        <v>631</v>
      </c>
      <c r="B314" s="4">
        <v>44797</v>
      </c>
      <c r="E314">
        <v>0</v>
      </c>
      <c r="F314" t="s">
        <v>766</v>
      </c>
      <c r="G314" t="s">
        <v>1014</v>
      </c>
      <c r="H314" t="str">
        <f t="shared" si="6"/>
        <v>12 WAMPHRAY CRES</v>
      </c>
      <c r="I314" t="s">
        <v>308</v>
      </c>
      <c r="J314" t="s">
        <v>1666</v>
      </c>
      <c r="K314" t="s">
        <v>1667</v>
      </c>
      <c r="L314" s="2" t="s">
        <v>1361</v>
      </c>
    </row>
    <row r="315" spans="1:12" x14ac:dyDescent="0.35">
      <c r="A315" t="s">
        <v>98</v>
      </c>
      <c r="B315" s="4">
        <v>44796</v>
      </c>
      <c r="C315" s="4">
        <v>45106</v>
      </c>
      <c r="D315">
        <f>_xlfn.DAYS(C315,B315)</f>
        <v>310</v>
      </c>
      <c r="E315">
        <v>1</v>
      </c>
      <c r="F315" t="s">
        <v>247</v>
      </c>
      <c r="G315" t="s">
        <v>268</v>
      </c>
      <c r="H315" t="str">
        <f t="shared" si="6"/>
        <v>70 JOLLIMORE RD</v>
      </c>
      <c r="I315" t="s">
        <v>309</v>
      </c>
      <c r="J315" t="s">
        <v>1666</v>
      </c>
      <c r="K315" t="s">
        <v>1667</v>
      </c>
      <c r="L315" s="2" t="s">
        <v>352</v>
      </c>
    </row>
    <row r="316" spans="1:12" ht="72.5" x14ac:dyDescent="0.35">
      <c r="A316" t="s">
        <v>1458</v>
      </c>
      <c r="B316" s="4">
        <v>44796</v>
      </c>
      <c r="C316" s="4">
        <v>44903</v>
      </c>
      <c r="D316">
        <f>_xlfn.DAYS(C316,B316)</f>
        <v>107</v>
      </c>
      <c r="E316">
        <v>1</v>
      </c>
      <c r="F316" t="s">
        <v>1522</v>
      </c>
      <c r="G316" t="s">
        <v>943</v>
      </c>
      <c r="H316" t="str">
        <f t="shared" ref="H316:H379" si="8">F316&amp;" "&amp;G316</f>
        <v>1616 PRESTON ST</v>
      </c>
      <c r="I316" t="s">
        <v>301</v>
      </c>
      <c r="J316" t="s">
        <v>1666</v>
      </c>
      <c r="K316" t="s">
        <v>1667</v>
      </c>
      <c r="L316" s="2" t="s">
        <v>1592</v>
      </c>
    </row>
    <row r="317" spans="1:12" x14ac:dyDescent="0.35">
      <c r="A317" t="s">
        <v>691</v>
      </c>
      <c r="B317" s="4">
        <v>44791</v>
      </c>
      <c r="E317">
        <v>0</v>
      </c>
      <c r="F317" t="s">
        <v>1091</v>
      </c>
      <c r="G317" t="s">
        <v>270</v>
      </c>
      <c r="H317" t="str">
        <f t="shared" si="8"/>
        <v>3915 ST MARGARETS BAY RD</v>
      </c>
      <c r="I317" t="s">
        <v>1169</v>
      </c>
      <c r="J317" t="s">
        <v>1666</v>
      </c>
      <c r="K317" t="s">
        <v>1667</v>
      </c>
      <c r="L317" s="2" t="s">
        <v>1408</v>
      </c>
    </row>
    <row r="318" spans="1:12" x14ac:dyDescent="0.35">
      <c r="A318" t="s">
        <v>55</v>
      </c>
      <c r="B318" s="4">
        <v>44788</v>
      </c>
      <c r="C318" s="4">
        <v>45065</v>
      </c>
      <c r="D318">
        <f>_xlfn.DAYS(C318,B318)</f>
        <v>277</v>
      </c>
      <c r="E318">
        <v>1</v>
      </c>
      <c r="F318" t="s">
        <v>199</v>
      </c>
      <c r="G318" t="s">
        <v>200</v>
      </c>
      <c r="H318" t="str">
        <f t="shared" si="8"/>
        <v>355 TERENCE BAY RD</v>
      </c>
      <c r="I318" t="s">
        <v>316</v>
      </c>
      <c r="J318" t="s">
        <v>1666</v>
      </c>
      <c r="K318" t="s">
        <v>1667</v>
      </c>
      <c r="L318" s="2" t="s">
        <v>352</v>
      </c>
    </row>
    <row r="319" spans="1:12" x14ac:dyDescent="0.35">
      <c r="A319" t="s">
        <v>599</v>
      </c>
      <c r="B319" s="4">
        <v>44785</v>
      </c>
      <c r="E319">
        <v>0</v>
      </c>
      <c r="F319" t="s">
        <v>975</v>
      </c>
      <c r="G319" t="s">
        <v>976</v>
      </c>
      <c r="H319" t="str">
        <f t="shared" si="8"/>
        <v>2757 ROBERT MURPHY DR</v>
      </c>
      <c r="I319" t="s">
        <v>301</v>
      </c>
      <c r="J319" t="s">
        <v>1666</v>
      </c>
      <c r="K319" t="s">
        <v>1667</v>
      </c>
      <c r="L319" s="2" t="s">
        <v>1332</v>
      </c>
    </row>
    <row r="320" spans="1:12" x14ac:dyDescent="0.35">
      <c r="A320" t="s">
        <v>643</v>
      </c>
      <c r="B320" s="4">
        <v>44783</v>
      </c>
      <c r="C320" s="4">
        <v>44994</v>
      </c>
      <c r="D320">
        <f>_xlfn.DAYS(C320,B320)</f>
        <v>211</v>
      </c>
      <c r="E320">
        <v>1</v>
      </c>
      <c r="F320" t="s">
        <v>274</v>
      </c>
      <c r="G320" t="s">
        <v>1027</v>
      </c>
      <c r="H320" t="str">
        <f t="shared" si="8"/>
        <v>5 PERNIX CRT</v>
      </c>
      <c r="I320" t="s">
        <v>1153</v>
      </c>
      <c r="J320" t="s">
        <v>1666</v>
      </c>
      <c r="K320" t="s">
        <v>1667</v>
      </c>
      <c r="L320" s="2" t="s">
        <v>1371</v>
      </c>
    </row>
    <row r="321" spans="1:12" x14ac:dyDescent="0.35">
      <c r="A321" t="s">
        <v>1508</v>
      </c>
      <c r="B321" s="4">
        <v>44783</v>
      </c>
      <c r="E321">
        <v>0</v>
      </c>
      <c r="F321" t="s">
        <v>1577</v>
      </c>
      <c r="G321" t="s">
        <v>1578</v>
      </c>
      <c r="H321" t="str">
        <f t="shared" si="8"/>
        <v>2345 HUNTER ST</v>
      </c>
      <c r="I321" t="s">
        <v>301</v>
      </c>
      <c r="J321" t="s">
        <v>1666</v>
      </c>
      <c r="K321" t="s">
        <v>1667</v>
      </c>
      <c r="L321" s="2" t="s">
        <v>1638</v>
      </c>
    </row>
    <row r="322" spans="1:12" x14ac:dyDescent="0.35">
      <c r="A322" t="s">
        <v>717</v>
      </c>
      <c r="B322" s="4">
        <v>44778</v>
      </c>
      <c r="E322">
        <v>0</v>
      </c>
      <c r="F322" t="s">
        <v>149</v>
      </c>
      <c r="G322" t="s">
        <v>1121</v>
      </c>
      <c r="H322" t="str">
        <f t="shared" si="8"/>
        <v>37 MORGAN DR</v>
      </c>
      <c r="I322" t="s">
        <v>1173</v>
      </c>
      <c r="J322" t="s">
        <v>1666</v>
      </c>
      <c r="K322" t="s">
        <v>1667</v>
      </c>
      <c r="L322" s="2" t="s">
        <v>1429</v>
      </c>
    </row>
    <row r="323" spans="1:12" x14ac:dyDescent="0.35">
      <c r="A323" t="s">
        <v>447</v>
      </c>
      <c r="B323" s="4">
        <v>44776</v>
      </c>
      <c r="E323">
        <v>0</v>
      </c>
      <c r="F323" t="s">
        <v>763</v>
      </c>
      <c r="G323" t="s">
        <v>764</v>
      </c>
      <c r="H323" t="str">
        <f t="shared" si="8"/>
        <v>7045 PEARSON DR</v>
      </c>
      <c r="I323" t="s">
        <v>301</v>
      </c>
      <c r="J323" t="s">
        <v>1666</v>
      </c>
      <c r="K323" t="s">
        <v>1667</v>
      </c>
      <c r="L323" s="2" t="s">
        <v>1187</v>
      </c>
    </row>
    <row r="324" spans="1:12" x14ac:dyDescent="0.35">
      <c r="A324" t="s">
        <v>649</v>
      </c>
      <c r="B324" s="4">
        <v>44775</v>
      </c>
      <c r="C324" s="4">
        <v>44967</v>
      </c>
      <c r="D324">
        <f>_xlfn.DAYS(C324,B324)</f>
        <v>192</v>
      </c>
      <c r="E324">
        <v>1</v>
      </c>
      <c r="F324" t="s">
        <v>194</v>
      </c>
      <c r="G324" t="s">
        <v>1035</v>
      </c>
      <c r="H324" t="str">
        <f t="shared" si="8"/>
        <v>82 FIRST ST</v>
      </c>
      <c r="I324" t="s">
        <v>323</v>
      </c>
      <c r="J324" t="s">
        <v>1666</v>
      </c>
      <c r="K324" t="s">
        <v>1667</v>
      </c>
      <c r="L324" s="2" t="s">
        <v>1375</v>
      </c>
    </row>
    <row r="325" spans="1:12" x14ac:dyDescent="0.35">
      <c r="A325" t="s">
        <v>1490</v>
      </c>
      <c r="B325" s="4">
        <v>44775</v>
      </c>
      <c r="E325">
        <v>0</v>
      </c>
      <c r="F325" t="s">
        <v>1558</v>
      </c>
      <c r="G325" t="s">
        <v>874</v>
      </c>
      <c r="H325" t="str">
        <f t="shared" si="8"/>
        <v>3569 WINDSOR ST</v>
      </c>
      <c r="I325" t="s">
        <v>301</v>
      </c>
      <c r="J325" t="s">
        <v>1666</v>
      </c>
      <c r="K325" t="s">
        <v>1667</v>
      </c>
      <c r="L325" s="2" t="s">
        <v>1624</v>
      </c>
    </row>
    <row r="326" spans="1:12" x14ac:dyDescent="0.35">
      <c r="A326" t="s">
        <v>555</v>
      </c>
      <c r="B326" s="4">
        <v>44771</v>
      </c>
      <c r="E326">
        <v>0</v>
      </c>
      <c r="F326" t="s">
        <v>916</v>
      </c>
      <c r="G326" t="s">
        <v>927</v>
      </c>
      <c r="H326" t="str">
        <f t="shared" si="8"/>
        <v>59 DARTMOUTH RD</v>
      </c>
      <c r="I326" t="s">
        <v>311</v>
      </c>
      <c r="J326" t="s">
        <v>1666</v>
      </c>
      <c r="K326" t="s">
        <v>1667</v>
      </c>
      <c r="L326" s="2" t="s">
        <v>1290</v>
      </c>
    </row>
    <row r="327" spans="1:12" x14ac:dyDescent="0.35">
      <c r="A327" t="s">
        <v>549</v>
      </c>
      <c r="B327" s="4">
        <v>44770</v>
      </c>
      <c r="C327" s="4">
        <v>44818</v>
      </c>
      <c r="D327">
        <f>_xlfn.DAYS(C327,B327)</f>
        <v>48</v>
      </c>
      <c r="E327">
        <v>1</v>
      </c>
      <c r="F327" t="s">
        <v>827</v>
      </c>
      <c r="G327" t="s">
        <v>921</v>
      </c>
      <c r="H327" t="str">
        <f t="shared" si="8"/>
        <v>22 SCHOOL ST</v>
      </c>
      <c r="I327" t="s">
        <v>1160</v>
      </c>
      <c r="J327" t="s">
        <v>1666</v>
      </c>
      <c r="K327" t="s">
        <v>1667</v>
      </c>
      <c r="L327" s="2" t="s">
        <v>1284</v>
      </c>
    </row>
    <row r="328" spans="1:12" x14ac:dyDescent="0.35">
      <c r="A328" t="s">
        <v>639</v>
      </c>
      <c r="B328" s="4">
        <v>44770</v>
      </c>
      <c r="E328">
        <v>0</v>
      </c>
      <c r="F328" t="s">
        <v>779</v>
      </c>
      <c r="G328" t="s">
        <v>1023</v>
      </c>
      <c r="H328" t="str">
        <f t="shared" si="8"/>
        <v>10 TANTLING CRES</v>
      </c>
      <c r="I328" t="s">
        <v>308</v>
      </c>
      <c r="J328" t="s">
        <v>1666</v>
      </c>
      <c r="K328" t="s">
        <v>1667</v>
      </c>
      <c r="L328" s="2" t="s">
        <v>1368</v>
      </c>
    </row>
    <row r="329" spans="1:12" x14ac:dyDescent="0.35">
      <c r="A329" t="s">
        <v>457</v>
      </c>
      <c r="B329" s="4">
        <v>44768</v>
      </c>
      <c r="C329" s="4">
        <v>45163</v>
      </c>
      <c r="D329">
        <f t="shared" ref="D329:D336" si="9">_xlfn.DAYS(C329,B329)</f>
        <v>395</v>
      </c>
      <c r="E329">
        <v>1</v>
      </c>
      <c r="F329" t="s">
        <v>779</v>
      </c>
      <c r="G329" t="s">
        <v>780</v>
      </c>
      <c r="H329" t="str">
        <f t="shared" si="8"/>
        <v>10 WOODCREST AVE</v>
      </c>
      <c r="I329" t="s">
        <v>301</v>
      </c>
      <c r="J329" t="s">
        <v>1666</v>
      </c>
      <c r="K329" t="s">
        <v>1667</v>
      </c>
      <c r="L329" s="2" t="s">
        <v>1197</v>
      </c>
    </row>
    <row r="330" spans="1:12" x14ac:dyDescent="0.35">
      <c r="A330" t="s">
        <v>711</v>
      </c>
      <c r="B330" s="4">
        <v>44768</v>
      </c>
      <c r="C330" s="4">
        <v>44837</v>
      </c>
      <c r="D330">
        <f t="shared" si="9"/>
        <v>69</v>
      </c>
      <c r="E330">
        <v>1</v>
      </c>
      <c r="F330" t="s">
        <v>191</v>
      </c>
      <c r="G330" t="s">
        <v>1112</v>
      </c>
      <c r="H330" t="str">
        <f t="shared" si="8"/>
        <v>45 NEWCOMBE DR</v>
      </c>
      <c r="I330" t="s">
        <v>328</v>
      </c>
      <c r="J330" t="s">
        <v>1666</v>
      </c>
      <c r="K330" t="s">
        <v>1667</v>
      </c>
      <c r="L330" s="2" t="s">
        <v>1423</v>
      </c>
    </row>
    <row r="331" spans="1:12" x14ac:dyDescent="0.35">
      <c r="A331" t="s">
        <v>441</v>
      </c>
      <c r="B331" s="4">
        <v>44757</v>
      </c>
      <c r="C331" s="4">
        <v>44798</v>
      </c>
      <c r="D331">
        <f t="shared" si="9"/>
        <v>41</v>
      </c>
      <c r="E331">
        <v>1</v>
      </c>
      <c r="F331" t="s">
        <v>754</v>
      </c>
      <c r="G331" t="s">
        <v>755</v>
      </c>
      <c r="H331" t="str">
        <f t="shared" si="8"/>
        <v>1314 DRESDEN ROW</v>
      </c>
      <c r="I331" t="s">
        <v>301</v>
      </c>
      <c r="J331" t="s">
        <v>1666</v>
      </c>
      <c r="K331" t="s">
        <v>1667</v>
      </c>
      <c r="L331" s="2" t="s">
        <v>1181</v>
      </c>
    </row>
    <row r="332" spans="1:12" x14ac:dyDescent="0.35">
      <c r="A332" t="s">
        <v>712</v>
      </c>
      <c r="B332" s="4">
        <v>44757</v>
      </c>
      <c r="C332" s="4">
        <v>44827</v>
      </c>
      <c r="D332">
        <f t="shared" si="9"/>
        <v>70</v>
      </c>
      <c r="E332">
        <v>1</v>
      </c>
      <c r="F332" t="s">
        <v>1113</v>
      </c>
      <c r="G332" t="s">
        <v>1114</v>
      </c>
      <c r="H332" t="str">
        <f t="shared" si="8"/>
        <v>427 LAUREL RIDGE DR</v>
      </c>
      <c r="I332" t="s">
        <v>312</v>
      </c>
      <c r="J332" t="s">
        <v>1666</v>
      </c>
      <c r="K332" t="s">
        <v>1667</v>
      </c>
      <c r="L332" s="2" t="s">
        <v>1424</v>
      </c>
    </row>
    <row r="333" spans="1:12" x14ac:dyDescent="0.35">
      <c r="A333" t="s">
        <v>542</v>
      </c>
      <c r="B333" s="4">
        <v>44748</v>
      </c>
      <c r="C333" s="4">
        <v>44949</v>
      </c>
      <c r="D333">
        <f t="shared" si="9"/>
        <v>201</v>
      </c>
      <c r="E333">
        <v>1</v>
      </c>
      <c r="F333" t="s">
        <v>241</v>
      </c>
      <c r="G333" t="s">
        <v>913</v>
      </c>
      <c r="H333" t="str">
        <f t="shared" si="8"/>
        <v>69 UNION ST</v>
      </c>
      <c r="I333" t="s">
        <v>311</v>
      </c>
      <c r="J333" t="s">
        <v>1666</v>
      </c>
      <c r="K333" t="s">
        <v>1667</v>
      </c>
      <c r="L333" s="2" t="s">
        <v>1278</v>
      </c>
    </row>
    <row r="334" spans="1:12" x14ac:dyDescent="0.35">
      <c r="A334" t="s">
        <v>114</v>
      </c>
      <c r="B334" s="4">
        <v>44742</v>
      </c>
      <c r="C334" s="4">
        <v>45412</v>
      </c>
      <c r="D334">
        <f t="shared" si="9"/>
        <v>670</v>
      </c>
      <c r="E334">
        <v>1</v>
      </c>
      <c r="F334" t="s">
        <v>191</v>
      </c>
      <c r="G334" t="s">
        <v>291</v>
      </c>
      <c r="H334" t="str">
        <f t="shared" si="8"/>
        <v>45 AKKADA LANE</v>
      </c>
      <c r="I334" t="s">
        <v>331</v>
      </c>
      <c r="J334" t="s">
        <v>1666</v>
      </c>
      <c r="K334" t="s">
        <v>1667</v>
      </c>
      <c r="L334" s="2" t="s">
        <v>427</v>
      </c>
    </row>
    <row r="335" spans="1:12" x14ac:dyDescent="0.35">
      <c r="A335" t="s">
        <v>80</v>
      </c>
      <c r="B335" s="4">
        <v>44741</v>
      </c>
      <c r="C335" s="4">
        <v>45190</v>
      </c>
      <c r="D335">
        <f t="shared" si="9"/>
        <v>449</v>
      </c>
      <c r="E335">
        <v>1</v>
      </c>
      <c r="F335" t="s">
        <v>239</v>
      </c>
      <c r="G335" t="s">
        <v>240</v>
      </c>
      <c r="H335" t="str">
        <f t="shared" si="8"/>
        <v>376 BEAVER BANK RD</v>
      </c>
      <c r="I335" t="s">
        <v>312</v>
      </c>
      <c r="J335" t="s">
        <v>1666</v>
      </c>
      <c r="K335" t="s">
        <v>1667</v>
      </c>
      <c r="L335" s="2" t="s">
        <v>395</v>
      </c>
    </row>
    <row r="336" spans="1:12" x14ac:dyDescent="0.35">
      <c r="A336" t="s">
        <v>491</v>
      </c>
      <c r="B336" s="4">
        <v>44741</v>
      </c>
      <c r="C336" s="4">
        <v>44973</v>
      </c>
      <c r="D336">
        <f t="shared" si="9"/>
        <v>232</v>
      </c>
      <c r="E336">
        <v>1</v>
      </c>
      <c r="F336" t="s">
        <v>830</v>
      </c>
      <c r="G336" t="s">
        <v>831</v>
      </c>
      <c r="H336" t="str">
        <f t="shared" si="8"/>
        <v>57 RACHAEL AVE</v>
      </c>
      <c r="I336" t="s">
        <v>316</v>
      </c>
      <c r="J336" t="s">
        <v>1666</v>
      </c>
      <c r="K336" t="s">
        <v>1667</v>
      </c>
      <c r="L336" s="2" t="s">
        <v>1230</v>
      </c>
    </row>
    <row r="337" spans="1:12" x14ac:dyDescent="0.35">
      <c r="A337" t="s">
        <v>642</v>
      </c>
      <c r="B337" s="4">
        <v>44740</v>
      </c>
      <c r="E337">
        <v>0</v>
      </c>
      <c r="F337" t="s">
        <v>957</v>
      </c>
      <c r="G337" t="s">
        <v>994</v>
      </c>
      <c r="H337" t="str">
        <f t="shared" si="8"/>
        <v>205 CHANDLER DR</v>
      </c>
      <c r="I337" t="s">
        <v>328</v>
      </c>
      <c r="J337" t="s">
        <v>1666</v>
      </c>
      <c r="K337" t="s">
        <v>1667</v>
      </c>
      <c r="L337" s="2" t="s">
        <v>1370</v>
      </c>
    </row>
    <row r="338" spans="1:12" x14ac:dyDescent="0.35">
      <c r="A338" t="s">
        <v>537</v>
      </c>
      <c r="B338" s="4">
        <v>44736</v>
      </c>
      <c r="C338" s="4">
        <v>44872</v>
      </c>
      <c r="D338">
        <f>_xlfn.DAYS(C338,B338)</f>
        <v>136</v>
      </c>
      <c r="E338">
        <v>1</v>
      </c>
      <c r="F338" t="s">
        <v>903</v>
      </c>
      <c r="G338" t="s">
        <v>904</v>
      </c>
      <c r="H338" t="str">
        <f t="shared" si="8"/>
        <v>172 WATERWHEEL CRES</v>
      </c>
      <c r="I338" t="s">
        <v>323</v>
      </c>
      <c r="J338" t="s">
        <v>1666</v>
      </c>
      <c r="K338" t="s">
        <v>1667</v>
      </c>
      <c r="L338" s="2" t="s">
        <v>1273</v>
      </c>
    </row>
    <row r="339" spans="1:12" x14ac:dyDescent="0.35">
      <c r="A339" t="s">
        <v>454</v>
      </c>
      <c r="B339" s="4">
        <v>44735</v>
      </c>
      <c r="E339">
        <v>0</v>
      </c>
      <c r="F339" t="s">
        <v>773</v>
      </c>
      <c r="G339" t="s">
        <v>774</v>
      </c>
      <c r="H339" t="str">
        <f t="shared" si="8"/>
        <v>46 LAURENTIDE DR</v>
      </c>
      <c r="I339" t="s">
        <v>301</v>
      </c>
      <c r="J339" t="s">
        <v>1666</v>
      </c>
      <c r="K339" t="s">
        <v>1667</v>
      </c>
      <c r="L339" s="2" t="s">
        <v>1194</v>
      </c>
    </row>
    <row r="340" spans="1:12" x14ac:dyDescent="0.35">
      <c r="A340" t="s">
        <v>1647</v>
      </c>
      <c r="B340" s="4">
        <v>44734</v>
      </c>
      <c r="C340" s="4">
        <v>45075</v>
      </c>
      <c r="D340">
        <f t="shared" ref="D340:D350" si="10">_xlfn.DAYS(C340,B340)</f>
        <v>341</v>
      </c>
      <c r="E340">
        <v>1</v>
      </c>
      <c r="F340" t="s">
        <v>1654</v>
      </c>
      <c r="G340" t="s">
        <v>837</v>
      </c>
      <c r="H340" t="str">
        <f t="shared" si="8"/>
        <v>6289 NORTH ST</v>
      </c>
      <c r="I340" t="s">
        <v>301</v>
      </c>
      <c r="J340" t="s">
        <v>1666</v>
      </c>
      <c r="K340" t="s">
        <v>1667</v>
      </c>
      <c r="L340" s="2" t="s">
        <v>1662</v>
      </c>
    </row>
    <row r="341" spans="1:12" x14ac:dyDescent="0.35">
      <c r="A341" t="s">
        <v>504</v>
      </c>
      <c r="B341" s="4">
        <v>44729</v>
      </c>
      <c r="C341" s="4">
        <v>45408</v>
      </c>
      <c r="D341">
        <f t="shared" si="10"/>
        <v>679</v>
      </c>
      <c r="E341">
        <v>1</v>
      </c>
      <c r="F341" t="s">
        <v>203</v>
      </c>
      <c r="G341" t="s">
        <v>849</v>
      </c>
      <c r="H341" t="str">
        <f t="shared" si="8"/>
        <v>41 LOOKOFF LANE</v>
      </c>
      <c r="I341" t="s">
        <v>301</v>
      </c>
      <c r="J341" t="s">
        <v>1666</v>
      </c>
      <c r="K341" t="s">
        <v>1667</v>
      </c>
      <c r="L341" s="2" t="s">
        <v>1241</v>
      </c>
    </row>
    <row r="342" spans="1:12" x14ac:dyDescent="0.35">
      <c r="A342" t="s">
        <v>52</v>
      </c>
      <c r="B342" s="4">
        <v>44721</v>
      </c>
      <c r="C342" s="4">
        <v>45462</v>
      </c>
      <c r="D342">
        <f t="shared" si="10"/>
        <v>741</v>
      </c>
      <c r="E342">
        <v>1</v>
      </c>
      <c r="F342" t="s">
        <v>194</v>
      </c>
      <c r="G342" t="s">
        <v>195</v>
      </c>
      <c r="H342" t="str">
        <f t="shared" si="8"/>
        <v>82 HAMMONDS PLAINS RD</v>
      </c>
      <c r="I342" t="s">
        <v>311</v>
      </c>
      <c r="J342" t="s">
        <v>1666</v>
      </c>
      <c r="K342" t="s">
        <v>1667</v>
      </c>
      <c r="L342" s="2" t="s">
        <v>345</v>
      </c>
    </row>
    <row r="343" spans="1:12" x14ac:dyDescent="0.35">
      <c r="A343" t="s">
        <v>484</v>
      </c>
      <c r="B343" s="4">
        <v>44711</v>
      </c>
      <c r="C343" s="4">
        <v>45429</v>
      </c>
      <c r="D343">
        <f t="shared" si="10"/>
        <v>718</v>
      </c>
      <c r="E343">
        <v>1</v>
      </c>
      <c r="F343" t="s">
        <v>182</v>
      </c>
      <c r="G343" t="s">
        <v>819</v>
      </c>
      <c r="H343" t="str">
        <f t="shared" si="8"/>
        <v>8 HALLS RD</v>
      </c>
      <c r="I343" t="s">
        <v>301</v>
      </c>
      <c r="J343" t="s">
        <v>1666</v>
      </c>
      <c r="K343" t="s">
        <v>1667</v>
      </c>
      <c r="L343" s="2" t="s">
        <v>1224</v>
      </c>
    </row>
    <row r="344" spans="1:12" ht="101.5" x14ac:dyDescent="0.35">
      <c r="A344" t="s">
        <v>547</v>
      </c>
      <c r="B344" s="4">
        <v>44708</v>
      </c>
      <c r="C344" s="4">
        <v>45054</v>
      </c>
      <c r="D344">
        <f t="shared" si="10"/>
        <v>346</v>
      </c>
      <c r="E344">
        <v>1</v>
      </c>
      <c r="F344" t="s">
        <v>918</v>
      </c>
      <c r="G344" t="s">
        <v>919</v>
      </c>
      <c r="H344" t="str">
        <f t="shared" si="8"/>
        <v>6550 ALMON ST</v>
      </c>
      <c r="I344" t="s">
        <v>301</v>
      </c>
      <c r="J344" t="s">
        <v>1666</v>
      </c>
      <c r="K344" t="s">
        <v>1667</v>
      </c>
      <c r="L344" s="2" t="s">
        <v>1283</v>
      </c>
    </row>
    <row r="345" spans="1:12" ht="72.5" x14ac:dyDescent="0.35">
      <c r="A345" t="s">
        <v>636</v>
      </c>
      <c r="B345" s="4">
        <v>44708</v>
      </c>
      <c r="C345" s="4">
        <v>45057</v>
      </c>
      <c r="D345">
        <f t="shared" si="10"/>
        <v>349</v>
      </c>
      <c r="E345">
        <v>1</v>
      </c>
      <c r="F345" t="s">
        <v>918</v>
      </c>
      <c r="G345" t="s">
        <v>919</v>
      </c>
      <c r="H345" t="str">
        <f t="shared" si="8"/>
        <v>6550 ALMON ST</v>
      </c>
      <c r="I345" t="s">
        <v>301</v>
      </c>
      <c r="J345" t="s">
        <v>1666</v>
      </c>
      <c r="K345" t="s">
        <v>1667</v>
      </c>
      <c r="L345" s="2" t="s">
        <v>1365</v>
      </c>
    </row>
    <row r="346" spans="1:12" x14ac:dyDescent="0.35">
      <c r="A346" t="s">
        <v>1507</v>
      </c>
      <c r="B346" s="4">
        <v>44700</v>
      </c>
      <c r="C346" s="4">
        <v>44932</v>
      </c>
      <c r="D346">
        <f t="shared" si="10"/>
        <v>232</v>
      </c>
      <c r="E346">
        <v>1</v>
      </c>
      <c r="F346" t="s">
        <v>174</v>
      </c>
      <c r="G346" t="s">
        <v>1576</v>
      </c>
      <c r="H346" t="str">
        <f t="shared" si="8"/>
        <v>65 CONVOY AVE</v>
      </c>
      <c r="I346" t="s">
        <v>301</v>
      </c>
      <c r="J346" t="s">
        <v>1666</v>
      </c>
      <c r="K346" t="s">
        <v>1667</v>
      </c>
      <c r="L346" s="2" t="s">
        <v>1637</v>
      </c>
    </row>
    <row r="347" spans="1:12" x14ac:dyDescent="0.35">
      <c r="A347" t="s">
        <v>15</v>
      </c>
      <c r="B347" s="4">
        <v>44699</v>
      </c>
      <c r="C347" s="4">
        <v>45002</v>
      </c>
      <c r="D347">
        <f t="shared" si="10"/>
        <v>303</v>
      </c>
      <c r="E347">
        <v>1</v>
      </c>
      <c r="F347" t="s">
        <v>128</v>
      </c>
      <c r="G347" t="s">
        <v>129</v>
      </c>
      <c r="H347" t="str">
        <f t="shared" si="8"/>
        <v>719 EAST JEDDORE RD</v>
      </c>
      <c r="I347" t="s">
        <v>304</v>
      </c>
      <c r="J347" t="s">
        <v>1666</v>
      </c>
      <c r="K347" t="s">
        <v>1667</v>
      </c>
      <c r="L347" s="2" t="s">
        <v>336</v>
      </c>
    </row>
    <row r="348" spans="1:12" x14ac:dyDescent="0.35">
      <c r="A348" t="s">
        <v>530</v>
      </c>
      <c r="B348" s="4">
        <v>44698</v>
      </c>
      <c r="C348" s="4">
        <v>45322</v>
      </c>
      <c r="D348">
        <f t="shared" si="10"/>
        <v>624</v>
      </c>
      <c r="E348">
        <v>1</v>
      </c>
      <c r="F348" t="s">
        <v>892</v>
      </c>
      <c r="G348" t="s">
        <v>893</v>
      </c>
      <c r="H348" t="str">
        <f t="shared" si="8"/>
        <v>6499 WAEGWOLTIC AVE</v>
      </c>
      <c r="I348" t="s">
        <v>301</v>
      </c>
      <c r="J348" t="s">
        <v>1666</v>
      </c>
      <c r="K348" t="s">
        <v>1667</v>
      </c>
      <c r="L348" s="2" t="s">
        <v>1266</v>
      </c>
    </row>
    <row r="349" spans="1:12" x14ac:dyDescent="0.35">
      <c r="A349" t="s">
        <v>1485</v>
      </c>
      <c r="B349" s="4">
        <v>44698</v>
      </c>
      <c r="C349" s="4">
        <v>45320</v>
      </c>
      <c r="D349">
        <f t="shared" si="10"/>
        <v>622</v>
      </c>
      <c r="E349">
        <v>1</v>
      </c>
      <c r="F349" t="s">
        <v>1552</v>
      </c>
      <c r="G349" t="s">
        <v>1553</v>
      </c>
      <c r="H349" t="str">
        <f t="shared" si="8"/>
        <v>5862 SEBASTIAN ST</v>
      </c>
      <c r="I349" t="s">
        <v>301</v>
      </c>
      <c r="J349" t="s">
        <v>1666</v>
      </c>
      <c r="K349" t="s">
        <v>1667</v>
      </c>
      <c r="L349" s="2" t="s">
        <v>1619</v>
      </c>
    </row>
    <row r="350" spans="1:12" x14ac:dyDescent="0.35">
      <c r="A350" t="s">
        <v>79</v>
      </c>
      <c r="B350" s="4">
        <v>44697</v>
      </c>
      <c r="C350" s="4">
        <v>45448</v>
      </c>
      <c r="D350">
        <f t="shared" si="10"/>
        <v>751</v>
      </c>
      <c r="E350">
        <v>1</v>
      </c>
      <c r="F350" t="s">
        <v>237</v>
      </c>
      <c r="G350" t="s">
        <v>238</v>
      </c>
      <c r="H350" t="str">
        <f t="shared" si="8"/>
        <v>96 A FREDERICK AVE</v>
      </c>
      <c r="I350" t="s">
        <v>301</v>
      </c>
      <c r="J350" t="s">
        <v>1666</v>
      </c>
      <c r="K350" t="s">
        <v>1667</v>
      </c>
      <c r="L350" s="2" t="s">
        <v>394</v>
      </c>
    </row>
    <row r="351" spans="1:12" x14ac:dyDescent="0.35">
      <c r="A351" t="s">
        <v>113</v>
      </c>
      <c r="B351" s="4">
        <v>44694</v>
      </c>
      <c r="E351">
        <v>0</v>
      </c>
      <c r="F351" t="s">
        <v>290</v>
      </c>
      <c r="G351" t="s">
        <v>129</v>
      </c>
      <c r="H351" t="str">
        <f t="shared" si="8"/>
        <v>1427 EAST JEDDORE RD</v>
      </c>
      <c r="I351" t="s">
        <v>330</v>
      </c>
      <c r="J351" t="s">
        <v>1666</v>
      </c>
      <c r="K351" t="s">
        <v>1667</v>
      </c>
      <c r="L351" s="2" t="s">
        <v>426</v>
      </c>
    </row>
    <row r="352" spans="1:12" x14ac:dyDescent="0.35">
      <c r="A352" t="s">
        <v>544</v>
      </c>
      <c r="B352" s="4">
        <v>44693</v>
      </c>
      <c r="C352" s="4">
        <v>45015</v>
      </c>
      <c r="D352">
        <f t="shared" ref="D352:D362" si="11">_xlfn.DAYS(C352,B352)</f>
        <v>322</v>
      </c>
      <c r="E352">
        <v>1</v>
      </c>
      <c r="F352" t="s">
        <v>820</v>
      </c>
      <c r="G352" t="s">
        <v>915</v>
      </c>
      <c r="H352" t="str">
        <f t="shared" si="8"/>
        <v>24 LAKEHIGH CRES</v>
      </c>
      <c r="I352" t="s">
        <v>314</v>
      </c>
      <c r="J352" t="s">
        <v>1666</v>
      </c>
      <c r="K352" t="s">
        <v>1667</v>
      </c>
      <c r="L352" s="2" t="s">
        <v>1280</v>
      </c>
    </row>
    <row r="353" spans="1:12" x14ac:dyDescent="0.35">
      <c r="A353" t="s">
        <v>112</v>
      </c>
      <c r="B353" s="4">
        <v>44691</v>
      </c>
      <c r="C353" s="4">
        <v>45251</v>
      </c>
      <c r="D353">
        <f t="shared" si="11"/>
        <v>560</v>
      </c>
      <c r="E353">
        <v>1</v>
      </c>
      <c r="F353" t="s">
        <v>288</v>
      </c>
      <c r="G353" t="s">
        <v>289</v>
      </c>
      <c r="H353" t="str">
        <f t="shared" si="8"/>
        <v>388 WAVERLEY RD</v>
      </c>
      <c r="I353" t="s">
        <v>308</v>
      </c>
      <c r="J353" t="s">
        <v>1666</v>
      </c>
      <c r="K353" t="s">
        <v>1667</v>
      </c>
      <c r="L353" s="2" t="s">
        <v>345</v>
      </c>
    </row>
    <row r="354" spans="1:12" x14ac:dyDescent="0.35">
      <c r="A354" t="s">
        <v>1479</v>
      </c>
      <c r="B354" s="4">
        <v>44687</v>
      </c>
      <c r="C354" s="4">
        <v>45433</v>
      </c>
      <c r="D354">
        <f t="shared" si="11"/>
        <v>746</v>
      </c>
      <c r="E354">
        <v>1</v>
      </c>
      <c r="F354" t="s">
        <v>1545</v>
      </c>
      <c r="G354" t="s">
        <v>962</v>
      </c>
      <c r="H354" t="str">
        <f t="shared" si="8"/>
        <v>205 C VICTORIA RD</v>
      </c>
      <c r="I354" t="s">
        <v>308</v>
      </c>
      <c r="J354" t="s">
        <v>1666</v>
      </c>
      <c r="K354" t="s">
        <v>1667</v>
      </c>
      <c r="L354" s="2" t="s">
        <v>1613</v>
      </c>
    </row>
    <row r="355" spans="1:12" x14ac:dyDescent="0.35">
      <c r="A355" t="s">
        <v>73</v>
      </c>
      <c r="B355" s="4">
        <v>44686</v>
      </c>
      <c r="C355" s="4">
        <v>45334</v>
      </c>
      <c r="D355">
        <f t="shared" si="11"/>
        <v>648</v>
      </c>
      <c r="E355">
        <v>1</v>
      </c>
      <c r="F355" t="s">
        <v>230</v>
      </c>
      <c r="G355" t="s">
        <v>231</v>
      </c>
      <c r="H355" t="str">
        <f t="shared" si="8"/>
        <v>26 A LEWIS ST</v>
      </c>
      <c r="I355" t="s">
        <v>301</v>
      </c>
      <c r="J355" t="s">
        <v>1666</v>
      </c>
      <c r="K355" t="s">
        <v>1667</v>
      </c>
      <c r="L355" s="2" t="s">
        <v>389</v>
      </c>
    </row>
    <row r="356" spans="1:12" x14ac:dyDescent="0.35">
      <c r="A356" t="s">
        <v>593</v>
      </c>
      <c r="B356" s="4">
        <v>44677</v>
      </c>
      <c r="C356" s="4">
        <v>45125</v>
      </c>
      <c r="D356">
        <f t="shared" si="11"/>
        <v>448</v>
      </c>
      <c r="E356">
        <v>1</v>
      </c>
      <c r="F356" t="s">
        <v>969</v>
      </c>
      <c r="G356" t="s">
        <v>861</v>
      </c>
      <c r="H356" t="str">
        <f t="shared" si="8"/>
        <v>3574 ACADIA ST</v>
      </c>
      <c r="I356" t="s">
        <v>301</v>
      </c>
      <c r="J356" t="s">
        <v>1666</v>
      </c>
      <c r="K356" t="s">
        <v>1667</v>
      </c>
      <c r="L356" s="2" t="s">
        <v>1327</v>
      </c>
    </row>
    <row r="357" spans="1:12" x14ac:dyDescent="0.35">
      <c r="A357" t="s">
        <v>1454</v>
      </c>
      <c r="B357" s="4">
        <v>44677</v>
      </c>
      <c r="C357" s="4">
        <v>45408</v>
      </c>
      <c r="D357">
        <f t="shared" si="11"/>
        <v>731</v>
      </c>
      <c r="E357">
        <v>1</v>
      </c>
      <c r="F357" t="s">
        <v>933</v>
      </c>
      <c r="G357" t="s">
        <v>1516</v>
      </c>
      <c r="H357" t="str">
        <f t="shared" si="8"/>
        <v>20 A FOREST HILL DR</v>
      </c>
      <c r="I357" t="s">
        <v>301</v>
      </c>
      <c r="J357" t="s">
        <v>1666</v>
      </c>
      <c r="K357" t="s">
        <v>1667</v>
      </c>
      <c r="L357" s="2" t="s">
        <v>1588</v>
      </c>
    </row>
    <row r="358" spans="1:12" x14ac:dyDescent="0.35">
      <c r="A358" t="s">
        <v>1499</v>
      </c>
      <c r="B358" s="4">
        <v>44677</v>
      </c>
      <c r="C358" s="4">
        <v>45128</v>
      </c>
      <c r="D358">
        <f t="shared" si="11"/>
        <v>451</v>
      </c>
      <c r="E358">
        <v>1</v>
      </c>
      <c r="F358" t="s">
        <v>184</v>
      </c>
      <c r="G358" t="s">
        <v>879</v>
      </c>
      <c r="H358" t="str">
        <f t="shared" si="8"/>
        <v>64 PLEASANT ST</v>
      </c>
      <c r="I358" t="s">
        <v>308</v>
      </c>
      <c r="J358" t="s">
        <v>1666</v>
      </c>
      <c r="K358" t="s">
        <v>1667</v>
      </c>
      <c r="L358" s="2" t="s">
        <v>1594</v>
      </c>
    </row>
    <row r="359" spans="1:12" x14ac:dyDescent="0.35">
      <c r="A359" t="s">
        <v>1504</v>
      </c>
      <c r="B359" s="4">
        <v>44676</v>
      </c>
      <c r="C359" s="4">
        <v>45047</v>
      </c>
      <c r="D359">
        <f t="shared" si="11"/>
        <v>371</v>
      </c>
      <c r="E359">
        <v>1</v>
      </c>
      <c r="F359" t="s">
        <v>1574</v>
      </c>
      <c r="G359" t="s">
        <v>854</v>
      </c>
      <c r="H359" t="str">
        <f t="shared" si="8"/>
        <v>3155 JOSEPH HOWE DR</v>
      </c>
      <c r="I359" t="s">
        <v>301</v>
      </c>
      <c r="J359" t="s">
        <v>1666</v>
      </c>
      <c r="K359" t="s">
        <v>1667</v>
      </c>
      <c r="L359" s="2" t="s">
        <v>1594</v>
      </c>
    </row>
    <row r="360" spans="1:12" ht="159.5" x14ac:dyDescent="0.35">
      <c r="A360" t="s">
        <v>535</v>
      </c>
      <c r="B360" s="4">
        <v>44670</v>
      </c>
      <c r="C360" s="4">
        <v>45401</v>
      </c>
      <c r="D360">
        <f t="shared" si="11"/>
        <v>731</v>
      </c>
      <c r="E360">
        <v>1</v>
      </c>
      <c r="F360" t="s">
        <v>900</v>
      </c>
      <c r="G360" t="s">
        <v>901</v>
      </c>
      <c r="H360" t="str">
        <f t="shared" si="8"/>
        <v>5332 KAYE ST</v>
      </c>
      <c r="I360" t="s">
        <v>301</v>
      </c>
      <c r="J360" t="s">
        <v>1666</v>
      </c>
      <c r="K360" t="s">
        <v>1667</v>
      </c>
      <c r="L360" s="2" t="s">
        <v>1271</v>
      </c>
    </row>
    <row r="361" spans="1:12" x14ac:dyDescent="0.35">
      <c r="A361" t="s">
        <v>597</v>
      </c>
      <c r="B361" s="4">
        <v>44670</v>
      </c>
      <c r="C361" s="4">
        <v>45022</v>
      </c>
      <c r="D361">
        <f t="shared" si="11"/>
        <v>352</v>
      </c>
      <c r="E361">
        <v>1</v>
      </c>
      <c r="F361" t="s">
        <v>766</v>
      </c>
      <c r="G361" t="s">
        <v>973</v>
      </c>
      <c r="H361" t="str">
        <f t="shared" si="8"/>
        <v>12 LAHEY RD</v>
      </c>
      <c r="I361" t="s">
        <v>308</v>
      </c>
      <c r="J361" t="s">
        <v>1666</v>
      </c>
      <c r="K361" t="s">
        <v>1667</v>
      </c>
      <c r="L361" s="2" t="s">
        <v>1330</v>
      </c>
    </row>
    <row r="362" spans="1:12" x14ac:dyDescent="0.35">
      <c r="A362" t="s">
        <v>1478</v>
      </c>
      <c r="B362" s="4">
        <v>44664</v>
      </c>
      <c r="C362" s="4">
        <v>44687</v>
      </c>
      <c r="D362">
        <f t="shared" si="11"/>
        <v>23</v>
      </c>
      <c r="E362">
        <v>1</v>
      </c>
      <c r="F362" t="s">
        <v>799</v>
      </c>
      <c r="G362" t="s">
        <v>1544</v>
      </c>
      <c r="H362" t="str">
        <f t="shared" si="8"/>
        <v>9 HARBOURVIEW INN LOOP</v>
      </c>
      <c r="I362" t="s">
        <v>1585</v>
      </c>
      <c r="J362" t="s">
        <v>1666</v>
      </c>
      <c r="K362" t="s">
        <v>1667</v>
      </c>
      <c r="L362" s="2" t="s">
        <v>1612</v>
      </c>
    </row>
    <row r="363" spans="1:12" x14ac:dyDescent="0.35">
      <c r="A363" t="s">
        <v>439</v>
      </c>
      <c r="B363" s="4">
        <v>44663</v>
      </c>
      <c r="E363">
        <v>0</v>
      </c>
      <c r="F363" t="s">
        <v>751</v>
      </c>
      <c r="G363" t="s">
        <v>125</v>
      </c>
      <c r="H363" t="str">
        <f t="shared" si="8"/>
        <v>393 LOCKVIEW RD</v>
      </c>
      <c r="I363" t="s">
        <v>302</v>
      </c>
      <c r="J363" t="s">
        <v>1666</v>
      </c>
      <c r="K363" t="s">
        <v>1667</v>
      </c>
      <c r="L363" s="2" t="s">
        <v>1179</v>
      </c>
    </row>
    <row r="364" spans="1:12" x14ac:dyDescent="0.35">
      <c r="A364" t="s">
        <v>596</v>
      </c>
      <c r="B364" s="4">
        <v>44663</v>
      </c>
      <c r="E364">
        <v>0</v>
      </c>
      <c r="F364" t="s">
        <v>149</v>
      </c>
      <c r="G364" t="s">
        <v>972</v>
      </c>
      <c r="H364" t="str">
        <f t="shared" si="8"/>
        <v>37 WALSH CRT</v>
      </c>
      <c r="I364" t="s">
        <v>301</v>
      </c>
      <c r="J364" t="s">
        <v>1666</v>
      </c>
      <c r="K364" t="s">
        <v>1667</v>
      </c>
      <c r="L364" s="2" t="s">
        <v>1197</v>
      </c>
    </row>
    <row r="365" spans="1:12" x14ac:dyDescent="0.35">
      <c r="A365" t="s">
        <v>63</v>
      </c>
      <c r="B365" s="4">
        <v>44662</v>
      </c>
      <c r="E365">
        <v>0</v>
      </c>
      <c r="F365" t="s">
        <v>213</v>
      </c>
      <c r="G365" t="s">
        <v>214</v>
      </c>
      <c r="H365" t="str">
        <f t="shared" si="8"/>
        <v>3610 MERSON AVE</v>
      </c>
      <c r="I365" t="s">
        <v>301</v>
      </c>
      <c r="J365" t="s">
        <v>1666</v>
      </c>
      <c r="K365" t="s">
        <v>1667</v>
      </c>
      <c r="L365" s="2" t="s">
        <v>353</v>
      </c>
    </row>
    <row r="366" spans="1:12" ht="43.5" x14ac:dyDescent="0.35">
      <c r="A366" t="s">
        <v>675</v>
      </c>
      <c r="B366" s="4">
        <v>44657</v>
      </c>
      <c r="C366" s="4">
        <v>45127</v>
      </c>
      <c r="D366">
        <f>_xlfn.DAYS(C366,B366)</f>
        <v>470</v>
      </c>
      <c r="E366">
        <v>1</v>
      </c>
      <c r="F366" t="s">
        <v>1066</v>
      </c>
      <c r="G366" t="s">
        <v>1031</v>
      </c>
      <c r="H366" t="str">
        <f t="shared" si="8"/>
        <v>131 BRAEMAR DR</v>
      </c>
      <c r="I366" t="s">
        <v>308</v>
      </c>
      <c r="J366" t="s">
        <v>1666</v>
      </c>
      <c r="K366" t="s">
        <v>1667</v>
      </c>
      <c r="L366" s="2" t="s">
        <v>1394</v>
      </c>
    </row>
    <row r="367" spans="1:12" x14ac:dyDescent="0.35">
      <c r="A367" t="s">
        <v>446</v>
      </c>
      <c r="B367" s="4">
        <v>44656</v>
      </c>
      <c r="C367" s="4">
        <v>44958</v>
      </c>
      <c r="D367">
        <f>_xlfn.DAYS(C367,B367)</f>
        <v>302</v>
      </c>
      <c r="E367">
        <v>1</v>
      </c>
      <c r="F367" t="s">
        <v>186</v>
      </c>
      <c r="G367" t="s">
        <v>762</v>
      </c>
      <c r="H367" t="str">
        <f t="shared" si="8"/>
        <v>14 HEIDELBERG LANE</v>
      </c>
      <c r="I367" t="s">
        <v>1155</v>
      </c>
      <c r="J367" t="s">
        <v>1666</v>
      </c>
      <c r="K367" t="s">
        <v>1667</v>
      </c>
      <c r="L367" s="2" t="s">
        <v>1186</v>
      </c>
    </row>
    <row r="368" spans="1:12" x14ac:dyDescent="0.35">
      <c r="A368" t="s">
        <v>595</v>
      </c>
      <c r="B368" s="4">
        <v>44655</v>
      </c>
      <c r="C368" s="4">
        <v>44805</v>
      </c>
      <c r="D368">
        <f>_xlfn.DAYS(C368,B368)</f>
        <v>150</v>
      </c>
      <c r="E368">
        <v>1</v>
      </c>
      <c r="F368" t="s">
        <v>916</v>
      </c>
      <c r="G368" t="s">
        <v>215</v>
      </c>
      <c r="H368" t="str">
        <f t="shared" si="8"/>
        <v>59 ROSEDALE AVE</v>
      </c>
      <c r="I368" t="s">
        <v>301</v>
      </c>
      <c r="J368" t="s">
        <v>1666</v>
      </c>
      <c r="K368" t="s">
        <v>1667</v>
      </c>
      <c r="L368" s="2" t="s">
        <v>1329</v>
      </c>
    </row>
    <row r="369" spans="1:12" x14ac:dyDescent="0.35">
      <c r="A369" t="s">
        <v>72</v>
      </c>
      <c r="B369" s="4">
        <v>44652</v>
      </c>
      <c r="E369">
        <v>0</v>
      </c>
      <c r="F369" t="s">
        <v>228</v>
      </c>
      <c r="G369" t="s">
        <v>229</v>
      </c>
      <c r="H369" t="str">
        <f t="shared" si="8"/>
        <v>61 COURTNEY RD</v>
      </c>
      <c r="I369" t="s">
        <v>308</v>
      </c>
      <c r="J369" t="s">
        <v>1666</v>
      </c>
      <c r="K369" t="s">
        <v>1667</v>
      </c>
      <c r="L369" s="2" t="s">
        <v>388</v>
      </c>
    </row>
    <row r="370" spans="1:12" x14ac:dyDescent="0.35">
      <c r="A370" t="s">
        <v>453</v>
      </c>
      <c r="B370" s="4">
        <v>44651</v>
      </c>
      <c r="C370" s="4">
        <v>44699</v>
      </c>
      <c r="D370">
        <f>_xlfn.DAYS(C370,B370)</f>
        <v>48</v>
      </c>
      <c r="E370">
        <v>1</v>
      </c>
      <c r="F370" t="s">
        <v>771</v>
      </c>
      <c r="G370" t="s">
        <v>772</v>
      </c>
      <c r="H370" t="str">
        <f t="shared" si="8"/>
        <v>538 CALDWELL RD</v>
      </c>
      <c r="I370" t="s">
        <v>1153</v>
      </c>
      <c r="J370" t="s">
        <v>1666</v>
      </c>
      <c r="K370" t="s">
        <v>1667</v>
      </c>
      <c r="L370" s="2" t="s">
        <v>1193</v>
      </c>
    </row>
    <row r="371" spans="1:12" x14ac:dyDescent="0.35">
      <c r="A371" t="s">
        <v>51</v>
      </c>
      <c r="B371" s="4">
        <v>44641</v>
      </c>
      <c r="C371" s="4">
        <v>45007</v>
      </c>
      <c r="D371">
        <f>_xlfn.DAYS(C371,B371)</f>
        <v>366</v>
      </c>
      <c r="E371">
        <v>1</v>
      </c>
      <c r="F371" t="s">
        <v>192</v>
      </c>
      <c r="G371" t="s">
        <v>193</v>
      </c>
      <c r="H371" t="str">
        <f t="shared" si="8"/>
        <v>500 WINSLOW DR</v>
      </c>
      <c r="I371" t="s">
        <v>307</v>
      </c>
      <c r="J371" t="s">
        <v>1666</v>
      </c>
      <c r="K371" t="s">
        <v>1667</v>
      </c>
      <c r="L371" s="2" t="s">
        <v>371</v>
      </c>
    </row>
    <row r="372" spans="1:12" ht="72.5" x14ac:dyDescent="0.35">
      <c r="A372" t="s">
        <v>558</v>
      </c>
      <c r="B372" s="4">
        <v>44641</v>
      </c>
      <c r="E372">
        <v>0</v>
      </c>
      <c r="F372" t="s">
        <v>803</v>
      </c>
      <c r="G372" t="s">
        <v>931</v>
      </c>
      <c r="H372" t="str">
        <f t="shared" si="8"/>
        <v>18 FRANKLYN ST</v>
      </c>
      <c r="I372" t="s">
        <v>308</v>
      </c>
      <c r="J372" t="s">
        <v>1666</v>
      </c>
      <c r="K372" t="s">
        <v>1667</v>
      </c>
      <c r="L372" s="2" t="s">
        <v>1293</v>
      </c>
    </row>
    <row r="373" spans="1:12" x14ac:dyDescent="0.35">
      <c r="A373" t="s">
        <v>594</v>
      </c>
      <c r="B373" s="4">
        <v>44636</v>
      </c>
      <c r="C373" s="4">
        <v>44768</v>
      </c>
      <c r="D373">
        <f>_xlfn.DAYS(C373,B373)</f>
        <v>132</v>
      </c>
      <c r="E373">
        <v>1</v>
      </c>
      <c r="F373" t="s">
        <v>970</v>
      </c>
      <c r="G373" t="s">
        <v>971</v>
      </c>
      <c r="H373" t="str">
        <f t="shared" si="8"/>
        <v>3106 HILFORD ST</v>
      </c>
      <c r="I373" t="s">
        <v>301</v>
      </c>
      <c r="J373" t="s">
        <v>1666</v>
      </c>
      <c r="K373" t="s">
        <v>1667</v>
      </c>
      <c r="L373" s="2" t="s">
        <v>1328</v>
      </c>
    </row>
    <row r="374" spans="1:12" ht="43.5" x14ac:dyDescent="0.35">
      <c r="A374" t="s">
        <v>100</v>
      </c>
      <c r="B374" s="4">
        <v>44631</v>
      </c>
      <c r="E374">
        <v>0</v>
      </c>
      <c r="F374" t="s">
        <v>271</v>
      </c>
      <c r="G374" t="s">
        <v>223</v>
      </c>
      <c r="H374" t="str">
        <f t="shared" si="8"/>
        <v>695 KINSAC RD</v>
      </c>
      <c r="I374" t="s">
        <v>327</v>
      </c>
      <c r="J374" t="s">
        <v>1666</v>
      </c>
      <c r="K374" t="s">
        <v>1667</v>
      </c>
      <c r="L374" s="2" t="s">
        <v>414</v>
      </c>
    </row>
    <row r="375" spans="1:12" ht="43.5" x14ac:dyDescent="0.35">
      <c r="A375" t="s">
        <v>77</v>
      </c>
      <c r="B375" s="4">
        <v>44627</v>
      </c>
      <c r="C375" s="4">
        <v>45405</v>
      </c>
      <c r="D375">
        <f t="shared" ref="D375:D384" si="12">_xlfn.DAYS(C375,B375)</f>
        <v>778</v>
      </c>
      <c r="E375">
        <v>1</v>
      </c>
      <c r="F375" t="s">
        <v>234</v>
      </c>
      <c r="G375" t="s">
        <v>166</v>
      </c>
      <c r="H375" t="str">
        <f t="shared" si="8"/>
        <v>946 B HERRING COVE RD</v>
      </c>
      <c r="I375" t="s">
        <v>315</v>
      </c>
      <c r="J375" t="s">
        <v>1666</v>
      </c>
      <c r="K375" t="s">
        <v>1667</v>
      </c>
      <c r="L375" s="2" t="s">
        <v>393</v>
      </c>
    </row>
    <row r="376" spans="1:12" x14ac:dyDescent="0.35">
      <c r="A376" t="s">
        <v>502</v>
      </c>
      <c r="B376" s="4">
        <v>44627</v>
      </c>
      <c r="C376" s="4">
        <v>45047</v>
      </c>
      <c r="D376">
        <f t="shared" si="12"/>
        <v>420</v>
      </c>
      <c r="E376">
        <v>1</v>
      </c>
      <c r="F376" t="s">
        <v>142</v>
      </c>
      <c r="G376" t="s">
        <v>846</v>
      </c>
      <c r="H376" t="str">
        <f t="shared" si="8"/>
        <v>17 ASHDALE AVE</v>
      </c>
      <c r="I376" t="s">
        <v>301</v>
      </c>
      <c r="J376" t="s">
        <v>1666</v>
      </c>
      <c r="K376" t="s">
        <v>1667</v>
      </c>
      <c r="L376" s="2" t="s">
        <v>1239</v>
      </c>
    </row>
    <row r="377" spans="1:12" x14ac:dyDescent="0.35">
      <c r="A377" t="s">
        <v>1468</v>
      </c>
      <c r="B377" s="4">
        <v>44622</v>
      </c>
      <c r="C377" s="4">
        <v>44845</v>
      </c>
      <c r="D377">
        <f t="shared" si="12"/>
        <v>223</v>
      </c>
      <c r="E377">
        <v>1</v>
      </c>
      <c r="F377" t="s">
        <v>839</v>
      </c>
      <c r="G377" t="s">
        <v>1536</v>
      </c>
      <c r="H377" t="str">
        <f t="shared" si="8"/>
        <v>105 CONNOLLY RD</v>
      </c>
      <c r="I377" t="s">
        <v>323</v>
      </c>
      <c r="J377" t="s">
        <v>1666</v>
      </c>
      <c r="K377" t="s">
        <v>1667</v>
      </c>
      <c r="L377" s="2" t="s">
        <v>1602</v>
      </c>
    </row>
    <row r="378" spans="1:12" x14ac:dyDescent="0.35">
      <c r="A378" t="s">
        <v>46</v>
      </c>
      <c r="B378" s="4">
        <v>44616</v>
      </c>
      <c r="C378" s="4">
        <v>45460</v>
      </c>
      <c r="D378">
        <f t="shared" si="12"/>
        <v>844</v>
      </c>
      <c r="E378">
        <v>1</v>
      </c>
      <c r="F378" t="s">
        <v>184</v>
      </c>
      <c r="G378" t="s">
        <v>185</v>
      </c>
      <c r="H378" t="str">
        <f t="shared" si="8"/>
        <v>64 EVERETTE ST</v>
      </c>
      <c r="I378" t="s">
        <v>308</v>
      </c>
      <c r="J378" t="s">
        <v>1666</v>
      </c>
      <c r="K378" t="s">
        <v>1667</v>
      </c>
      <c r="L378" s="2" t="s">
        <v>367</v>
      </c>
    </row>
    <row r="379" spans="1:12" ht="43.5" x14ac:dyDescent="0.35">
      <c r="A379" t="s">
        <v>437</v>
      </c>
      <c r="B379" s="4">
        <v>44616</v>
      </c>
      <c r="C379" s="4">
        <v>44785</v>
      </c>
      <c r="D379">
        <f t="shared" si="12"/>
        <v>169</v>
      </c>
      <c r="E379">
        <v>1</v>
      </c>
      <c r="F379" t="s">
        <v>747</v>
      </c>
      <c r="G379" t="s">
        <v>748</v>
      </c>
      <c r="H379" t="str">
        <f t="shared" si="8"/>
        <v>3720 BRIGHT ST</v>
      </c>
      <c r="I379" t="s">
        <v>301</v>
      </c>
      <c r="J379" t="s">
        <v>1666</v>
      </c>
      <c r="K379" t="s">
        <v>1667</v>
      </c>
      <c r="L379" s="2" t="s">
        <v>1177</v>
      </c>
    </row>
    <row r="380" spans="1:12" x14ac:dyDescent="0.35">
      <c r="A380" t="s">
        <v>14</v>
      </c>
      <c r="B380" s="4">
        <v>44609</v>
      </c>
      <c r="C380" s="4">
        <v>44901</v>
      </c>
      <c r="D380">
        <f t="shared" si="12"/>
        <v>292</v>
      </c>
      <c r="E380">
        <v>1</v>
      </c>
      <c r="F380" t="s">
        <v>126</v>
      </c>
      <c r="G380" t="s">
        <v>127</v>
      </c>
      <c r="H380" t="str">
        <f t="shared" ref="H380:H443" si="13">F380&amp;" "&amp;G380</f>
        <v>185 ENGLISH POINT RD</v>
      </c>
      <c r="I380" t="s">
        <v>303</v>
      </c>
      <c r="J380" t="s">
        <v>1666</v>
      </c>
      <c r="K380" t="s">
        <v>1667</v>
      </c>
      <c r="L380" s="2" t="s">
        <v>335</v>
      </c>
    </row>
    <row r="381" spans="1:12" x14ac:dyDescent="0.35">
      <c r="A381" t="s">
        <v>37</v>
      </c>
      <c r="B381" s="4">
        <v>44609</v>
      </c>
      <c r="C381" s="4">
        <v>45202</v>
      </c>
      <c r="D381">
        <f t="shared" si="12"/>
        <v>593</v>
      </c>
      <c r="E381">
        <v>1</v>
      </c>
      <c r="F381" t="s">
        <v>169</v>
      </c>
      <c r="G381" t="s">
        <v>168</v>
      </c>
      <c r="H381" t="str">
        <f t="shared" si="13"/>
        <v>72 HILDEN DR</v>
      </c>
      <c r="I381" t="s">
        <v>301</v>
      </c>
      <c r="J381" t="s">
        <v>1666</v>
      </c>
      <c r="K381" t="s">
        <v>1667</v>
      </c>
      <c r="L381" s="2" t="s">
        <v>358</v>
      </c>
    </row>
    <row r="382" spans="1:12" x14ac:dyDescent="0.35">
      <c r="A382" t="s">
        <v>66</v>
      </c>
      <c r="B382" s="4">
        <v>44602</v>
      </c>
      <c r="C382" s="4">
        <v>45324</v>
      </c>
      <c r="D382">
        <f t="shared" si="12"/>
        <v>722</v>
      </c>
      <c r="E382">
        <v>1</v>
      </c>
      <c r="F382" t="s">
        <v>218</v>
      </c>
      <c r="G382" t="s">
        <v>219</v>
      </c>
      <c r="H382" t="str">
        <f t="shared" si="13"/>
        <v>223 ROCKY LAKE DR</v>
      </c>
      <c r="I382" t="s">
        <v>311</v>
      </c>
      <c r="J382" t="s">
        <v>1666</v>
      </c>
      <c r="K382" t="s">
        <v>1667</v>
      </c>
      <c r="L382" s="2" t="s">
        <v>382</v>
      </c>
    </row>
    <row r="383" spans="1:12" x14ac:dyDescent="0.35">
      <c r="A383" t="s">
        <v>67</v>
      </c>
      <c r="B383" s="4">
        <v>44602</v>
      </c>
      <c r="C383" s="4">
        <v>45324</v>
      </c>
      <c r="D383">
        <f t="shared" si="12"/>
        <v>722</v>
      </c>
      <c r="E383">
        <v>1</v>
      </c>
      <c r="F383" t="s">
        <v>220</v>
      </c>
      <c r="G383" t="s">
        <v>219</v>
      </c>
      <c r="H383" t="str">
        <f t="shared" si="13"/>
        <v>217 ROCKY LAKE DR</v>
      </c>
      <c r="I383" t="s">
        <v>311</v>
      </c>
      <c r="J383" t="s">
        <v>1666</v>
      </c>
      <c r="K383" t="s">
        <v>1667</v>
      </c>
      <c r="L383" s="2" t="s">
        <v>383</v>
      </c>
    </row>
    <row r="384" spans="1:12" x14ac:dyDescent="0.35">
      <c r="A384" t="s">
        <v>1476</v>
      </c>
      <c r="B384" s="4">
        <v>44595</v>
      </c>
      <c r="C384" s="4">
        <v>44865</v>
      </c>
      <c r="D384">
        <f t="shared" si="12"/>
        <v>270</v>
      </c>
      <c r="E384">
        <v>1</v>
      </c>
      <c r="F384" t="s">
        <v>224</v>
      </c>
      <c r="G384" t="s">
        <v>1540</v>
      </c>
      <c r="H384" t="str">
        <f t="shared" si="13"/>
        <v>91 JOHNSTONE AVE</v>
      </c>
      <c r="I384" t="s">
        <v>308</v>
      </c>
      <c r="J384" t="s">
        <v>1666</v>
      </c>
      <c r="K384" t="s">
        <v>1667</v>
      </c>
      <c r="L384" s="2" t="s">
        <v>1610</v>
      </c>
    </row>
    <row r="385" spans="1:12" ht="304.5" x14ac:dyDescent="0.35">
      <c r="A385" t="s">
        <v>534</v>
      </c>
      <c r="B385" s="4">
        <v>44594</v>
      </c>
      <c r="E385">
        <v>0</v>
      </c>
      <c r="F385" t="s">
        <v>898</v>
      </c>
      <c r="G385" t="s">
        <v>899</v>
      </c>
      <c r="H385" t="str">
        <f t="shared" si="13"/>
        <v>6072 JUBILEE RD</v>
      </c>
      <c r="I385" t="s">
        <v>301</v>
      </c>
      <c r="J385" t="s">
        <v>1666</v>
      </c>
      <c r="K385" t="s">
        <v>1667</v>
      </c>
      <c r="L385" s="2" t="s">
        <v>1270</v>
      </c>
    </row>
    <row r="386" spans="1:12" x14ac:dyDescent="0.35">
      <c r="A386" t="s">
        <v>687</v>
      </c>
      <c r="B386" s="4">
        <v>44593</v>
      </c>
      <c r="C386" s="4">
        <v>45250</v>
      </c>
      <c r="D386">
        <f t="shared" ref="D386:D397" si="14">_xlfn.DAYS(C386,B386)</f>
        <v>657</v>
      </c>
      <c r="E386">
        <v>1</v>
      </c>
      <c r="F386" t="s">
        <v>833</v>
      </c>
      <c r="G386" t="s">
        <v>1086</v>
      </c>
      <c r="H386" t="str">
        <f t="shared" si="13"/>
        <v>94 CENTRAL AVE</v>
      </c>
      <c r="I386" t="s">
        <v>301</v>
      </c>
      <c r="J386" t="s">
        <v>1666</v>
      </c>
      <c r="K386" t="s">
        <v>1667</v>
      </c>
      <c r="L386" s="2" t="s">
        <v>1404</v>
      </c>
    </row>
    <row r="387" spans="1:12" x14ac:dyDescent="0.35">
      <c r="A387" t="s">
        <v>674</v>
      </c>
      <c r="B387" s="4">
        <v>44588</v>
      </c>
      <c r="C387" s="4">
        <v>45320</v>
      </c>
      <c r="D387">
        <f t="shared" si="14"/>
        <v>732</v>
      </c>
      <c r="E387">
        <v>1</v>
      </c>
      <c r="F387" t="s">
        <v>866</v>
      </c>
      <c r="G387" t="s">
        <v>927</v>
      </c>
      <c r="H387" t="str">
        <f t="shared" si="13"/>
        <v>127 DARTMOUTH RD</v>
      </c>
      <c r="I387" t="s">
        <v>311</v>
      </c>
      <c r="J387" t="s">
        <v>1666</v>
      </c>
      <c r="K387" t="s">
        <v>1667</v>
      </c>
      <c r="L387" s="2" t="s">
        <v>1393</v>
      </c>
    </row>
    <row r="388" spans="1:12" x14ac:dyDescent="0.35">
      <c r="A388" t="s">
        <v>76</v>
      </c>
      <c r="B388" s="4">
        <v>44587</v>
      </c>
      <c r="C388" s="4">
        <v>45317</v>
      </c>
      <c r="D388">
        <f t="shared" si="14"/>
        <v>730</v>
      </c>
      <c r="E388">
        <v>1</v>
      </c>
      <c r="F388" t="s">
        <v>122</v>
      </c>
      <c r="G388" t="s">
        <v>233</v>
      </c>
      <c r="H388" t="str">
        <f t="shared" si="13"/>
        <v>20 FLAT LAKE DR</v>
      </c>
      <c r="I388" t="s">
        <v>321</v>
      </c>
      <c r="J388" t="s">
        <v>1666</v>
      </c>
      <c r="K388" t="s">
        <v>1667</v>
      </c>
      <c r="L388" s="2" t="s">
        <v>392</v>
      </c>
    </row>
    <row r="389" spans="1:12" x14ac:dyDescent="0.35">
      <c r="A389" t="s">
        <v>438</v>
      </c>
      <c r="B389" s="4">
        <v>44587</v>
      </c>
      <c r="C389" s="4">
        <v>44713</v>
      </c>
      <c r="D389">
        <f t="shared" si="14"/>
        <v>126</v>
      </c>
      <c r="E389">
        <v>1</v>
      </c>
      <c r="F389" t="s">
        <v>749</v>
      </c>
      <c r="G389" t="s">
        <v>750</v>
      </c>
      <c r="H389" t="str">
        <f t="shared" si="13"/>
        <v>146 AMARANTH CRES</v>
      </c>
      <c r="I389" t="s">
        <v>1153</v>
      </c>
      <c r="J389" t="s">
        <v>1666</v>
      </c>
      <c r="K389" t="s">
        <v>1667</v>
      </c>
      <c r="L389" s="2" t="s">
        <v>1178</v>
      </c>
    </row>
    <row r="390" spans="1:12" x14ac:dyDescent="0.35">
      <c r="A390" t="s">
        <v>75</v>
      </c>
      <c r="B390" s="4">
        <v>44575</v>
      </c>
      <c r="C390" s="4">
        <v>45176</v>
      </c>
      <c r="D390">
        <f t="shared" si="14"/>
        <v>601</v>
      </c>
      <c r="E390">
        <v>1</v>
      </c>
      <c r="F390" t="s">
        <v>232</v>
      </c>
      <c r="G390" t="s">
        <v>125</v>
      </c>
      <c r="H390" t="str">
        <f t="shared" si="13"/>
        <v>438 LOCKVIEW RD</v>
      </c>
      <c r="I390" t="s">
        <v>302</v>
      </c>
      <c r="J390" t="s">
        <v>1666</v>
      </c>
      <c r="K390" t="s">
        <v>1667</v>
      </c>
      <c r="L390" s="2" t="s">
        <v>391</v>
      </c>
    </row>
    <row r="391" spans="1:12" x14ac:dyDescent="0.35">
      <c r="A391" t="s">
        <v>669</v>
      </c>
      <c r="B391" s="4">
        <v>44575</v>
      </c>
      <c r="C391" s="4">
        <v>44769</v>
      </c>
      <c r="D391">
        <f t="shared" si="14"/>
        <v>194</v>
      </c>
      <c r="E391">
        <v>1</v>
      </c>
      <c r="F391" t="s">
        <v>935</v>
      </c>
      <c r="G391" t="s">
        <v>1061</v>
      </c>
      <c r="H391" t="str">
        <f t="shared" si="13"/>
        <v>36 SACKVILLE CROSS RD</v>
      </c>
      <c r="I391" t="s">
        <v>328</v>
      </c>
      <c r="J391" t="s">
        <v>1666</v>
      </c>
      <c r="K391" t="s">
        <v>1667</v>
      </c>
      <c r="L391" s="2" t="s">
        <v>1388</v>
      </c>
    </row>
    <row r="392" spans="1:12" ht="43.5" x14ac:dyDescent="0.35">
      <c r="A392" t="s">
        <v>1453</v>
      </c>
      <c r="B392" s="4">
        <v>44575</v>
      </c>
      <c r="C392" s="4">
        <v>44811</v>
      </c>
      <c r="D392">
        <f t="shared" si="14"/>
        <v>236</v>
      </c>
      <c r="E392">
        <v>1</v>
      </c>
      <c r="F392" t="s">
        <v>1514</v>
      </c>
      <c r="G392" t="s">
        <v>1515</v>
      </c>
      <c r="H392" t="str">
        <f t="shared" si="13"/>
        <v>6321 YORK ST</v>
      </c>
      <c r="I392" t="s">
        <v>301</v>
      </c>
      <c r="J392" t="s">
        <v>1666</v>
      </c>
      <c r="K392" t="s">
        <v>1667</v>
      </c>
      <c r="L392" s="2" t="s">
        <v>1587</v>
      </c>
    </row>
    <row r="393" spans="1:12" x14ac:dyDescent="0.35">
      <c r="A393" t="s">
        <v>1505</v>
      </c>
      <c r="B393" s="4">
        <v>44567</v>
      </c>
      <c r="C393" s="4">
        <v>44895</v>
      </c>
      <c r="D393">
        <f t="shared" si="14"/>
        <v>328</v>
      </c>
      <c r="E393">
        <v>1</v>
      </c>
      <c r="F393" t="s">
        <v>789</v>
      </c>
      <c r="G393" t="s">
        <v>1557</v>
      </c>
      <c r="H393" t="str">
        <f t="shared" si="13"/>
        <v>79 MAIN AVE</v>
      </c>
      <c r="I393" t="s">
        <v>301</v>
      </c>
      <c r="J393" t="s">
        <v>1666</v>
      </c>
      <c r="K393" t="s">
        <v>1667</v>
      </c>
      <c r="L393" s="2" t="s">
        <v>1635</v>
      </c>
    </row>
    <row r="394" spans="1:12" x14ac:dyDescent="0.35">
      <c r="A394" t="s">
        <v>68</v>
      </c>
      <c r="B394" s="4">
        <v>44560</v>
      </c>
      <c r="C394" s="4">
        <v>45266</v>
      </c>
      <c r="D394">
        <f t="shared" si="14"/>
        <v>706</v>
      </c>
      <c r="E394">
        <v>1</v>
      </c>
      <c r="F394" t="s">
        <v>221</v>
      </c>
      <c r="G394" t="s">
        <v>187</v>
      </c>
      <c r="H394" t="str">
        <f t="shared" si="13"/>
        <v>11 LONG POND LANE</v>
      </c>
      <c r="I394" t="s">
        <v>315</v>
      </c>
      <c r="J394" t="s">
        <v>1666</v>
      </c>
      <c r="K394" t="s">
        <v>1667</v>
      </c>
      <c r="L394" s="2" t="s">
        <v>384</v>
      </c>
    </row>
    <row r="395" spans="1:12" x14ac:dyDescent="0.35">
      <c r="A395" t="s">
        <v>436</v>
      </c>
      <c r="B395" s="4">
        <v>44560</v>
      </c>
      <c r="C395" s="4">
        <v>45272</v>
      </c>
      <c r="D395">
        <f t="shared" si="14"/>
        <v>712</v>
      </c>
      <c r="E395">
        <v>1</v>
      </c>
      <c r="F395" t="s">
        <v>746</v>
      </c>
      <c r="G395" t="s">
        <v>166</v>
      </c>
      <c r="H395" t="str">
        <f t="shared" si="13"/>
        <v>633 HERRING COVE RD</v>
      </c>
      <c r="I395" t="s">
        <v>301</v>
      </c>
      <c r="J395" t="s">
        <v>1666</v>
      </c>
      <c r="K395" t="s">
        <v>1667</v>
      </c>
      <c r="L395" s="2" t="s">
        <v>1176</v>
      </c>
    </row>
    <row r="396" spans="1:12" ht="72.5" x14ac:dyDescent="0.35">
      <c r="A396" t="s">
        <v>533</v>
      </c>
      <c r="B396" s="4">
        <v>44559</v>
      </c>
      <c r="C396" s="4">
        <v>45139</v>
      </c>
      <c r="D396">
        <f t="shared" si="14"/>
        <v>580</v>
      </c>
      <c r="E396">
        <v>1</v>
      </c>
      <c r="F396" t="s">
        <v>896</v>
      </c>
      <c r="G396" t="s">
        <v>897</v>
      </c>
      <c r="H396" t="str">
        <f t="shared" si="13"/>
        <v>1140 STUDLEY AVE</v>
      </c>
      <c r="I396" t="s">
        <v>301</v>
      </c>
      <c r="J396" t="s">
        <v>1666</v>
      </c>
      <c r="K396" t="s">
        <v>1667</v>
      </c>
      <c r="L396" s="2" t="s">
        <v>1269</v>
      </c>
    </row>
    <row r="397" spans="1:12" x14ac:dyDescent="0.35">
      <c r="A397" t="s">
        <v>588</v>
      </c>
      <c r="B397" s="4">
        <v>44559</v>
      </c>
      <c r="C397" s="4">
        <v>45233</v>
      </c>
      <c r="D397">
        <f t="shared" si="14"/>
        <v>674</v>
      </c>
      <c r="E397">
        <v>1</v>
      </c>
      <c r="F397" t="s">
        <v>963</v>
      </c>
      <c r="G397" t="s">
        <v>964</v>
      </c>
      <c r="H397" t="str">
        <f t="shared" si="13"/>
        <v>22 B CUISACK ST</v>
      </c>
      <c r="I397" t="s">
        <v>308</v>
      </c>
      <c r="J397" t="s">
        <v>1666</v>
      </c>
      <c r="K397" t="s">
        <v>1667</v>
      </c>
      <c r="L397" s="2" t="s">
        <v>1670</v>
      </c>
    </row>
    <row r="398" spans="1:12" ht="43.5" x14ac:dyDescent="0.35">
      <c r="A398" t="s">
        <v>532</v>
      </c>
      <c r="B398" s="4">
        <v>44553</v>
      </c>
      <c r="E398">
        <v>0</v>
      </c>
      <c r="F398" t="s">
        <v>895</v>
      </c>
      <c r="G398" t="s">
        <v>133</v>
      </c>
      <c r="H398" t="str">
        <f t="shared" si="13"/>
        <v>6019 INGLIS ST</v>
      </c>
      <c r="I398" t="s">
        <v>301</v>
      </c>
      <c r="J398" t="s">
        <v>1666</v>
      </c>
      <c r="K398" t="s">
        <v>1667</v>
      </c>
      <c r="L398" s="2" t="s">
        <v>1268</v>
      </c>
    </row>
    <row r="399" spans="1:12" x14ac:dyDescent="0.35">
      <c r="A399" t="s">
        <v>1475</v>
      </c>
      <c r="B399" s="4">
        <v>44553</v>
      </c>
      <c r="E399">
        <v>0</v>
      </c>
      <c r="F399" t="s">
        <v>182</v>
      </c>
      <c r="G399" t="s">
        <v>1542</v>
      </c>
      <c r="H399" t="str">
        <f t="shared" si="13"/>
        <v>8 LYNN DR</v>
      </c>
      <c r="I399" t="s">
        <v>308</v>
      </c>
      <c r="J399" t="s">
        <v>1666</v>
      </c>
      <c r="K399" t="s">
        <v>1667</v>
      </c>
      <c r="L399" s="2" t="s">
        <v>1609</v>
      </c>
    </row>
    <row r="400" spans="1:12" x14ac:dyDescent="0.35">
      <c r="A400" t="s">
        <v>12</v>
      </c>
      <c r="B400" s="4">
        <v>44552</v>
      </c>
      <c r="E400">
        <v>0</v>
      </c>
      <c r="F400" t="s">
        <v>122</v>
      </c>
      <c r="G400" t="s">
        <v>123</v>
      </c>
      <c r="H400" t="str">
        <f t="shared" si="13"/>
        <v>20 HILLCREST ST</v>
      </c>
      <c r="I400" t="s">
        <v>301</v>
      </c>
      <c r="J400" t="s">
        <v>1666</v>
      </c>
      <c r="K400" t="s">
        <v>1667</v>
      </c>
      <c r="L400" s="2" t="s">
        <v>333</v>
      </c>
    </row>
    <row r="401" spans="1:12" x14ac:dyDescent="0.35">
      <c r="A401" t="s">
        <v>101</v>
      </c>
      <c r="B401" s="4">
        <v>44552</v>
      </c>
      <c r="C401" s="4">
        <v>45287</v>
      </c>
      <c r="D401">
        <f t="shared" ref="D401:D411" si="15">_xlfn.DAYS(C401,B401)</f>
        <v>735</v>
      </c>
      <c r="E401">
        <v>1</v>
      </c>
      <c r="F401" t="s">
        <v>272</v>
      </c>
      <c r="G401" t="s">
        <v>273</v>
      </c>
      <c r="H401" t="str">
        <f t="shared" si="13"/>
        <v>38 BALLAM LANE</v>
      </c>
      <c r="I401" t="s">
        <v>328</v>
      </c>
      <c r="J401" t="s">
        <v>1666</v>
      </c>
      <c r="K401" t="s">
        <v>1667</v>
      </c>
      <c r="L401" s="2" t="s">
        <v>415</v>
      </c>
    </row>
    <row r="402" spans="1:12" ht="43.5" x14ac:dyDescent="0.35">
      <c r="A402" t="s">
        <v>435</v>
      </c>
      <c r="B402" s="4">
        <v>44552</v>
      </c>
      <c r="C402" s="4">
        <v>44595</v>
      </c>
      <c r="D402">
        <f t="shared" si="15"/>
        <v>43</v>
      </c>
      <c r="E402">
        <v>1</v>
      </c>
      <c r="F402" t="s">
        <v>186</v>
      </c>
      <c r="G402" t="s">
        <v>745</v>
      </c>
      <c r="H402" t="str">
        <f t="shared" si="13"/>
        <v>14 ELLEN DR</v>
      </c>
      <c r="I402" t="s">
        <v>308</v>
      </c>
      <c r="J402" t="s">
        <v>1666</v>
      </c>
      <c r="K402" t="s">
        <v>1667</v>
      </c>
      <c r="L402" s="2" t="s">
        <v>1175</v>
      </c>
    </row>
    <row r="403" spans="1:12" x14ac:dyDescent="0.35">
      <c r="A403" t="s">
        <v>1498</v>
      </c>
      <c r="B403" s="4">
        <v>44551</v>
      </c>
      <c r="C403" s="4">
        <v>44575</v>
      </c>
      <c r="D403">
        <f t="shared" si="15"/>
        <v>24</v>
      </c>
      <c r="E403">
        <v>1</v>
      </c>
      <c r="F403" t="s">
        <v>1566</v>
      </c>
      <c r="G403" t="s">
        <v>1567</v>
      </c>
      <c r="H403" t="str">
        <f t="shared" si="13"/>
        <v>6034 CUNARD ST</v>
      </c>
      <c r="I403" t="s">
        <v>301</v>
      </c>
      <c r="J403" t="s">
        <v>1666</v>
      </c>
      <c r="K403" t="s">
        <v>1667</v>
      </c>
      <c r="L403" s="2" t="s">
        <v>1671</v>
      </c>
    </row>
    <row r="404" spans="1:12" x14ac:dyDescent="0.35">
      <c r="A404" t="s">
        <v>434</v>
      </c>
      <c r="B404" s="4">
        <v>44545</v>
      </c>
      <c r="C404" s="4">
        <v>44995</v>
      </c>
      <c r="D404">
        <f t="shared" si="15"/>
        <v>450</v>
      </c>
      <c r="E404">
        <v>1</v>
      </c>
      <c r="F404" t="s">
        <v>742</v>
      </c>
      <c r="G404" t="s">
        <v>743</v>
      </c>
      <c r="H404" t="str">
        <f t="shared" si="13"/>
        <v>27 DAKIN DR</v>
      </c>
      <c r="I404" t="s">
        <v>301</v>
      </c>
      <c r="J404" t="s">
        <v>1666</v>
      </c>
      <c r="K404" t="s">
        <v>1667</v>
      </c>
      <c r="L404" s="2" t="s">
        <v>1174</v>
      </c>
    </row>
    <row r="405" spans="1:12" x14ac:dyDescent="0.35">
      <c r="A405" t="s">
        <v>671</v>
      </c>
      <c r="B405" s="4">
        <v>44545</v>
      </c>
      <c r="C405" s="4">
        <v>44748</v>
      </c>
      <c r="D405">
        <f t="shared" si="15"/>
        <v>203</v>
      </c>
      <c r="E405">
        <v>1</v>
      </c>
      <c r="F405" t="s">
        <v>1062</v>
      </c>
      <c r="G405" t="s">
        <v>1063</v>
      </c>
      <c r="H405" t="str">
        <f t="shared" si="13"/>
        <v>165 CONROD SETTLEMENT RD</v>
      </c>
      <c r="I405" t="s">
        <v>1168</v>
      </c>
      <c r="J405" t="s">
        <v>1666</v>
      </c>
      <c r="K405" t="s">
        <v>1667</v>
      </c>
      <c r="L405" s="2" t="s">
        <v>1390</v>
      </c>
    </row>
    <row r="406" spans="1:12" x14ac:dyDescent="0.35">
      <c r="A406" t="s">
        <v>673</v>
      </c>
      <c r="B406" s="4">
        <v>44545</v>
      </c>
      <c r="C406" s="4">
        <v>44705</v>
      </c>
      <c r="D406">
        <f t="shared" si="15"/>
        <v>160</v>
      </c>
      <c r="E406">
        <v>1</v>
      </c>
      <c r="F406" t="s">
        <v>241</v>
      </c>
      <c r="G406" t="s">
        <v>1065</v>
      </c>
      <c r="H406" t="str">
        <f t="shared" si="13"/>
        <v>69 KARELS DR</v>
      </c>
      <c r="I406" t="s">
        <v>302</v>
      </c>
      <c r="J406" t="s">
        <v>1666</v>
      </c>
      <c r="K406" t="s">
        <v>1667</v>
      </c>
      <c r="L406" s="2" t="s">
        <v>1392</v>
      </c>
    </row>
    <row r="407" spans="1:12" x14ac:dyDescent="0.35">
      <c r="A407" t="s">
        <v>50</v>
      </c>
      <c r="B407" s="4">
        <v>44544</v>
      </c>
      <c r="C407" s="4">
        <v>45404</v>
      </c>
      <c r="D407">
        <f t="shared" si="15"/>
        <v>860</v>
      </c>
      <c r="E407">
        <v>1</v>
      </c>
      <c r="F407" t="s">
        <v>191</v>
      </c>
      <c r="G407" t="s">
        <v>190</v>
      </c>
      <c r="H407" t="str">
        <f t="shared" si="13"/>
        <v>45 WEDGEWOOD AVE</v>
      </c>
      <c r="I407" t="s">
        <v>314</v>
      </c>
      <c r="J407" t="s">
        <v>1666</v>
      </c>
      <c r="K407" t="s">
        <v>1667</v>
      </c>
      <c r="L407" s="2" t="s">
        <v>370</v>
      </c>
    </row>
    <row r="408" spans="1:12" x14ac:dyDescent="0.35">
      <c r="A408" t="s">
        <v>444</v>
      </c>
      <c r="B408" s="4">
        <v>44543</v>
      </c>
      <c r="C408" s="4">
        <v>45272</v>
      </c>
      <c r="D408">
        <f t="shared" si="15"/>
        <v>729</v>
      </c>
      <c r="E408">
        <v>1</v>
      </c>
      <c r="F408" t="s">
        <v>759</v>
      </c>
      <c r="G408" t="s">
        <v>215</v>
      </c>
      <c r="H408" t="str">
        <f t="shared" si="13"/>
        <v>115 ROSEDALE AVE</v>
      </c>
      <c r="I408" t="s">
        <v>301</v>
      </c>
      <c r="J408" t="s">
        <v>1666</v>
      </c>
      <c r="K408" t="s">
        <v>1667</v>
      </c>
      <c r="L408" s="2" t="s">
        <v>1184</v>
      </c>
    </row>
    <row r="409" spans="1:12" x14ac:dyDescent="0.35">
      <c r="A409" t="s">
        <v>19</v>
      </c>
      <c r="B409" s="4">
        <v>44538</v>
      </c>
      <c r="C409" s="4">
        <v>44957</v>
      </c>
      <c r="D409">
        <f t="shared" si="15"/>
        <v>419</v>
      </c>
      <c r="E409">
        <v>1</v>
      </c>
      <c r="F409" t="s">
        <v>136</v>
      </c>
      <c r="G409" t="s">
        <v>137</v>
      </c>
      <c r="H409" t="str">
        <f t="shared" si="13"/>
        <v>5607 POINT PLEASANT DR</v>
      </c>
      <c r="I409" t="s">
        <v>301</v>
      </c>
      <c r="J409" t="s">
        <v>1666</v>
      </c>
      <c r="K409" t="s">
        <v>1667</v>
      </c>
      <c r="L409" s="2" t="s">
        <v>340</v>
      </c>
    </row>
    <row r="410" spans="1:12" x14ac:dyDescent="0.35">
      <c r="A410" t="s">
        <v>581</v>
      </c>
      <c r="B410" s="4">
        <v>44533</v>
      </c>
      <c r="C410" s="4">
        <v>45266</v>
      </c>
      <c r="D410">
        <f t="shared" si="15"/>
        <v>733</v>
      </c>
      <c r="E410">
        <v>0</v>
      </c>
      <c r="F410" t="s">
        <v>954</v>
      </c>
      <c r="G410" t="s">
        <v>955</v>
      </c>
      <c r="H410" t="str">
        <f t="shared" si="13"/>
        <v>6567 LIVERPOOL ST</v>
      </c>
      <c r="I410" t="s">
        <v>301</v>
      </c>
      <c r="J410" t="s">
        <v>1666</v>
      </c>
      <c r="K410" t="s">
        <v>1667</v>
      </c>
      <c r="L410" s="2" t="s">
        <v>1316</v>
      </c>
    </row>
    <row r="411" spans="1:12" x14ac:dyDescent="0.35">
      <c r="A411" t="s">
        <v>71</v>
      </c>
      <c r="B411" s="4">
        <v>44532</v>
      </c>
      <c r="C411" s="4">
        <v>45428</v>
      </c>
      <c r="D411">
        <f t="shared" si="15"/>
        <v>896</v>
      </c>
      <c r="E411">
        <v>1</v>
      </c>
      <c r="F411" t="s">
        <v>226</v>
      </c>
      <c r="G411" t="s">
        <v>227</v>
      </c>
      <c r="H411" t="str">
        <f t="shared" si="13"/>
        <v>208 ROCKCLIFFE DR</v>
      </c>
      <c r="I411" t="s">
        <v>320</v>
      </c>
      <c r="J411" t="s">
        <v>1666</v>
      </c>
      <c r="K411" t="s">
        <v>1667</v>
      </c>
      <c r="L411" s="2" t="s">
        <v>387</v>
      </c>
    </row>
    <row r="412" spans="1:12" x14ac:dyDescent="0.35">
      <c r="A412" t="s">
        <v>694</v>
      </c>
      <c r="B412" s="4">
        <v>44532</v>
      </c>
      <c r="E412">
        <v>0</v>
      </c>
      <c r="F412" t="s">
        <v>1095</v>
      </c>
      <c r="G412" t="s">
        <v>1096</v>
      </c>
      <c r="H412" t="str">
        <f t="shared" si="13"/>
        <v>1027 TOWER RD</v>
      </c>
      <c r="I412" t="s">
        <v>301</v>
      </c>
      <c r="J412" t="s">
        <v>1666</v>
      </c>
      <c r="K412" t="s">
        <v>1667</v>
      </c>
      <c r="L412" s="2" t="s">
        <v>1411</v>
      </c>
    </row>
    <row r="413" spans="1:12" x14ac:dyDescent="0.35">
      <c r="A413" t="s">
        <v>1477</v>
      </c>
      <c r="B413" s="4">
        <v>44532</v>
      </c>
      <c r="C413" s="4">
        <v>44707</v>
      </c>
      <c r="D413">
        <f t="shared" ref="D413:D422" si="16">_xlfn.DAYS(C413,B413)</f>
        <v>175</v>
      </c>
      <c r="E413">
        <v>1</v>
      </c>
      <c r="F413" t="s">
        <v>1543</v>
      </c>
      <c r="G413" t="s">
        <v>240</v>
      </c>
      <c r="H413" t="str">
        <f t="shared" si="13"/>
        <v>444 BEAVER BANK RD</v>
      </c>
      <c r="I413" t="s">
        <v>312</v>
      </c>
      <c r="J413" t="s">
        <v>1666</v>
      </c>
      <c r="K413" t="s">
        <v>1667</v>
      </c>
      <c r="L413" s="2" t="s">
        <v>1611</v>
      </c>
    </row>
    <row r="414" spans="1:12" x14ac:dyDescent="0.35">
      <c r="A414" t="s">
        <v>529</v>
      </c>
      <c r="B414" s="4">
        <v>44530</v>
      </c>
      <c r="C414" s="4">
        <v>45455</v>
      </c>
      <c r="D414">
        <f t="shared" si="16"/>
        <v>925</v>
      </c>
      <c r="E414">
        <v>1</v>
      </c>
      <c r="F414" t="s">
        <v>890</v>
      </c>
      <c r="G414" t="s">
        <v>891</v>
      </c>
      <c r="H414" t="str">
        <f t="shared" si="13"/>
        <v>47 VALENTINE LANE</v>
      </c>
      <c r="I414" t="s">
        <v>1158</v>
      </c>
      <c r="J414" t="s">
        <v>1666</v>
      </c>
      <c r="K414" t="s">
        <v>1667</v>
      </c>
      <c r="L414" s="2" t="s">
        <v>1265</v>
      </c>
    </row>
    <row r="415" spans="1:12" ht="72.5" x14ac:dyDescent="0.35">
      <c r="A415" t="s">
        <v>13</v>
      </c>
      <c r="B415" s="4">
        <v>44522</v>
      </c>
      <c r="C415" s="4">
        <v>45181</v>
      </c>
      <c r="D415">
        <f t="shared" si="16"/>
        <v>659</v>
      </c>
      <c r="E415">
        <v>1</v>
      </c>
      <c r="F415" t="s">
        <v>124</v>
      </c>
      <c r="G415" t="s">
        <v>125</v>
      </c>
      <c r="H415" t="str">
        <f t="shared" si="13"/>
        <v>183 LOCKVIEW RD</v>
      </c>
      <c r="I415" t="s">
        <v>302</v>
      </c>
      <c r="J415" t="s">
        <v>1666</v>
      </c>
      <c r="K415" t="s">
        <v>1667</v>
      </c>
      <c r="L415" s="2" t="s">
        <v>334</v>
      </c>
    </row>
    <row r="416" spans="1:12" x14ac:dyDescent="0.35">
      <c r="A416" t="s">
        <v>36</v>
      </c>
      <c r="B416" s="4">
        <v>44522</v>
      </c>
      <c r="C416" s="4">
        <v>45189</v>
      </c>
      <c r="D416">
        <f t="shared" si="16"/>
        <v>667</v>
      </c>
      <c r="E416">
        <v>1</v>
      </c>
      <c r="F416" t="s">
        <v>167</v>
      </c>
      <c r="G416" t="s">
        <v>168</v>
      </c>
      <c r="H416" t="str">
        <f t="shared" si="13"/>
        <v>68 HILDEN DR</v>
      </c>
      <c r="I416" t="s">
        <v>301</v>
      </c>
      <c r="J416" t="s">
        <v>1666</v>
      </c>
      <c r="K416" t="s">
        <v>1667</v>
      </c>
      <c r="L416" s="2" t="s">
        <v>357</v>
      </c>
    </row>
    <row r="417" spans="1:12" x14ac:dyDescent="0.35">
      <c r="A417" t="s">
        <v>49</v>
      </c>
      <c r="B417" s="4">
        <v>44519</v>
      </c>
      <c r="C417" s="4">
        <v>45422</v>
      </c>
      <c r="D417">
        <f t="shared" si="16"/>
        <v>903</v>
      </c>
      <c r="E417">
        <v>1</v>
      </c>
      <c r="F417" t="s">
        <v>189</v>
      </c>
      <c r="G417" t="s">
        <v>190</v>
      </c>
      <c r="H417" t="str">
        <f t="shared" si="13"/>
        <v>39 WEDGEWOOD AVE</v>
      </c>
      <c r="I417" t="s">
        <v>314</v>
      </c>
      <c r="J417" t="s">
        <v>1666</v>
      </c>
      <c r="K417" t="s">
        <v>1667</v>
      </c>
      <c r="L417" s="2" t="s">
        <v>369</v>
      </c>
    </row>
    <row r="418" spans="1:12" x14ac:dyDescent="0.35">
      <c r="A418" t="s">
        <v>561</v>
      </c>
      <c r="B418" s="4">
        <v>44519</v>
      </c>
      <c r="C418" s="4">
        <v>44587</v>
      </c>
      <c r="D418">
        <f t="shared" si="16"/>
        <v>68</v>
      </c>
      <c r="E418">
        <v>1</v>
      </c>
      <c r="F418" t="s">
        <v>935</v>
      </c>
      <c r="G418" t="s">
        <v>936</v>
      </c>
      <c r="H418" t="str">
        <f t="shared" si="13"/>
        <v>36 IDLEWYLDE RD</v>
      </c>
      <c r="I418" t="s">
        <v>301</v>
      </c>
      <c r="J418" t="s">
        <v>1666</v>
      </c>
      <c r="K418" t="s">
        <v>1667</v>
      </c>
      <c r="L418" s="2" t="s">
        <v>1296</v>
      </c>
    </row>
    <row r="419" spans="1:12" x14ac:dyDescent="0.35">
      <c r="A419" t="s">
        <v>560</v>
      </c>
      <c r="B419" s="4">
        <v>44518</v>
      </c>
      <c r="C419" s="4">
        <v>45251</v>
      </c>
      <c r="D419">
        <f t="shared" si="16"/>
        <v>733</v>
      </c>
      <c r="E419">
        <v>1</v>
      </c>
      <c r="F419" t="s">
        <v>933</v>
      </c>
      <c r="G419" t="s">
        <v>934</v>
      </c>
      <c r="H419" t="str">
        <f t="shared" si="13"/>
        <v>20 A PARKHILL RD</v>
      </c>
      <c r="I419" t="s">
        <v>301</v>
      </c>
      <c r="J419" t="s">
        <v>1666</v>
      </c>
      <c r="K419" t="s">
        <v>1667</v>
      </c>
      <c r="L419" s="2" t="s">
        <v>1295</v>
      </c>
    </row>
    <row r="420" spans="1:12" x14ac:dyDescent="0.35">
      <c r="A420" t="s">
        <v>498</v>
      </c>
      <c r="B420" s="4">
        <v>44510</v>
      </c>
      <c r="C420" s="4">
        <v>45049</v>
      </c>
      <c r="D420">
        <f t="shared" si="16"/>
        <v>539</v>
      </c>
      <c r="E420">
        <v>1</v>
      </c>
      <c r="F420" t="s">
        <v>839</v>
      </c>
      <c r="G420" t="s">
        <v>840</v>
      </c>
      <c r="H420" t="str">
        <f t="shared" si="13"/>
        <v>105 CAPRI DR</v>
      </c>
      <c r="I420" t="s">
        <v>1157</v>
      </c>
      <c r="J420" t="s">
        <v>1666</v>
      </c>
      <c r="K420" t="s">
        <v>1667</v>
      </c>
      <c r="L420" s="2" t="s">
        <v>1236</v>
      </c>
    </row>
    <row r="421" spans="1:12" x14ac:dyDescent="0.35">
      <c r="A421" t="s">
        <v>670</v>
      </c>
      <c r="B421" s="4">
        <v>44503</v>
      </c>
      <c r="C421" s="4">
        <v>44804</v>
      </c>
      <c r="D421">
        <f t="shared" si="16"/>
        <v>301</v>
      </c>
      <c r="E421">
        <v>1</v>
      </c>
      <c r="F421" t="s">
        <v>167</v>
      </c>
      <c r="G421" t="s">
        <v>215</v>
      </c>
      <c r="H421" t="str">
        <f t="shared" si="13"/>
        <v>68 ROSEDALE AVE</v>
      </c>
      <c r="I421" t="s">
        <v>301</v>
      </c>
      <c r="J421" t="s">
        <v>1666</v>
      </c>
      <c r="K421" t="s">
        <v>1667</v>
      </c>
      <c r="L421" s="2" t="s">
        <v>1389</v>
      </c>
    </row>
    <row r="422" spans="1:12" x14ac:dyDescent="0.35">
      <c r="A422" t="s">
        <v>672</v>
      </c>
      <c r="B422" s="4">
        <v>44503</v>
      </c>
      <c r="C422" s="4">
        <v>45229</v>
      </c>
      <c r="D422">
        <f t="shared" si="16"/>
        <v>726</v>
      </c>
      <c r="E422">
        <v>1</v>
      </c>
      <c r="F422" t="s">
        <v>1018</v>
      </c>
      <c r="G422" t="s">
        <v>1064</v>
      </c>
      <c r="H422" t="str">
        <f t="shared" si="13"/>
        <v>135 EVANS AVE</v>
      </c>
      <c r="I422" t="s">
        <v>301</v>
      </c>
      <c r="J422" t="s">
        <v>1666</v>
      </c>
      <c r="K422" t="s">
        <v>1667</v>
      </c>
      <c r="L422" s="2" t="s">
        <v>1391</v>
      </c>
    </row>
    <row r="423" spans="1:12" x14ac:dyDescent="0.35">
      <c r="A423" t="s">
        <v>69</v>
      </c>
      <c r="B423" s="4">
        <v>44495</v>
      </c>
      <c r="E423">
        <v>0</v>
      </c>
      <c r="F423" t="s">
        <v>222</v>
      </c>
      <c r="G423" t="s">
        <v>223</v>
      </c>
      <c r="H423" t="str">
        <f t="shared" si="13"/>
        <v>52 KINSAC RD</v>
      </c>
      <c r="I423" t="s">
        <v>312</v>
      </c>
      <c r="J423" t="s">
        <v>1666</v>
      </c>
      <c r="K423" t="s">
        <v>1667</v>
      </c>
      <c r="L423" s="2" t="s">
        <v>385</v>
      </c>
    </row>
    <row r="424" spans="1:12" x14ac:dyDescent="0.35">
      <c r="A424" t="s">
        <v>48</v>
      </c>
      <c r="B424" s="4">
        <v>44488</v>
      </c>
      <c r="C424" s="4">
        <v>45062</v>
      </c>
      <c r="D424">
        <f t="shared" ref="D424:D433" si="17">_xlfn.DAYS(C424,B424)</f>
        <v>574</v>
      </c>
      <c r="E424">
        <v>1</v>
      </c>
      <c r="F424" t="s">
        <v>188</v>
      </c>
      <c r="G424" t="s">
        <v>168</v>
      </c>
      <c r="H424" t="str">
        <f t="shared" si="13"/>
        <v>62 HILDEN DR</v>
      </c>
      <c r="I424" t="s">
        <v>301</v>
      </c>
      <c r="J424" t="s">
        <v>1666</v>
      </c>
      <c r="K424" t="s">
        <v>1667</v>
      </c>
      <c r="L424" s="2" t="s">
        <v>368</v>
      </c>
    </row>
    <row r="425" spans="1:12" ht="101.5" x14ac:dyDescent="0.35">
      <c r="A425" t="s">
        <v>531</v>
      </c>
      <c r="B425" s="4">
        <v>44488</v>
      </c>
      <c r="C425" s="4">
        <v>45161</v>
      </c>
      <c r="D425">
        <f t="shared" si="17"/>
        <v>673</v>
      </c>
      <c r="E425">
        <v>1</v>
      </c>
      <c r="F425" t="s">
        <v>221</v>
      </c>
      <c r="G425" t="s">
        <v>894</v>
      </c>
      <c r="H425" t="str">
        <f t="shared" si="13"/>
        <v>11 GUY ST</v>
      </c>
      <c r="I425" t="s">
        <v>308</v>
      </c>
      <c r="J425" t="s">
        <v>1666</v>
      </c>
      <c r="K425" t="s">
        <v>1667</v>
      </c>
      <c r="L425" s="2" t="s">
        <v>1267</v>
      </c>
    </row>
    <row r="426" spans="1:12" x14ac:dyDescent="0.35">
      <c r="A426" t="s">
        <v>693</v>
      </c>
      <c r="B426" s="4">
        <v>44487</v>
      </c>
      <c r="C426" s="4">
        <v>44867</v>
      </c>
      <c r="D426">
        <f t="shared" si="17"/>
        <v>380</v>
      </c>
      <c r="E426">
        <v>1</v>
      </c>
      <c r="F426" t="s">
        <v>1093</v>
      </c>
      <c r="G426" t="s">
        <v>1094</v>
      </c>
      <c r="H426" t="str">
        <f t="shared" si="13"/>
        <v>198 DRYSDALE RD</v>
      </c>
      <c r="I426" t="s">
        <v>301</v>
      </c>
      <c r="J426" t="s">
        <v>1666</v>
      </c>
      <c r="K426" t="s">
        <v>1667</v>
      </c>
      <c r="L426" s="2" t="s">
        <v>1410</v>
      </c>
    </row>
    <row r="427" spans="1:12" x14ac:dyDescent="0.35">
      <c r="A427" t="s">
        <v>1497</v>
      </c>
      <c r="B427" s="4">
        <v>44476</v>
      </c>
      <c r="C427" s="4">
        <v>44757</v>
      </c>
      <c r="D427">
        <f t="shared" si="17"/>
        <v>281</v>
      </c>
      <c r="E427">
        <v>1</v>
      </c>
      <c r="F427" t="s">
        <v>1564</v>
      </c>
      <c r="G427" t="s">
        <v>1565</v>
      </c>
      <c r="H427" t="str">
        <f t="shared" si="13"/>
        <v>6430 CORK ST</v>
      </c>
      <c r="I427" t="s">
        <v>301</v>
      </c>
      <c r="J427" t="s">
        <v>1666</v>
      </c>
      <c r="K427" t="s">
        <v>1667</v>
      </c>
      <c r="L427" s="2" t="s">
        <v>1224</v>
      </c>
    </row>
    <row r="428" spans="1:12" x14ac:dyDescent="0.35">
      <c r="A428" t="s">
        <v>70</v>
      </c>
      <c r="B428" s="4">
        <v>44475</v>
      </c>
      <c r="C428" s="4">
        <v>45051</v>
      </c>
      <c r="D428">
        <f t="shared" si="17"/>
        <v>576</v>
      </c>
      <c r="E428">
        <v>1</v>
      </c>
      <c r="F428" t="s">
        <v>224</v>
      </c>
      <c r="G428" t="s">
        <v>225</v>
      </c>
      <c r="H428" t="str">
        <f t="shared" si="13"/>
        <v>91 KAAKWOGOOK WAY</v>
      </c>
      <c r="I428" t="s">
        <v>319</v>
      </c>
      <c r="J428" t="s">
        <v>1666</v>
      </c>
      <c r="K428" t="s">
        <v>1667</v>
      </c>
      <c r="L428" s="2" t="s">
        <v>386</v>
      </c>
    </row>
    <row r="429" spans="1:12" ht="72.5" x14ac:dyDescent="0.35">
      <c r="A429" t="s">
        <v>1469</v>
      </c>
      <c r="B429" s="4">
        <v>44467</v>
      </c>
      <c r="C429" s="4">
        <v>44655</v>
      </c>
      <c r="D429">
        <f t="shared" si="17"/>
        <v>188</v>
      </c>
      <c r="E429">
        <v>1</v>
      </c>
      <c r="F429" t="s">
        <v>869</v>
      </c>
      <c r="G429" t="s">
        <v>205</v>
      </c>
      <c r="H429" t="str">
        <f t="shared" si="13"/>
        <v>2632 NORTHWOOD TERR</v>
      </c>
      <c r="I429" t="s">
        <v>301</v>
      </c>
      <c r="J429" t="s">
        <v>1666</v>
      </c>
      <c r="K429" t="s">
        <v>1667</v>
      </c>
      <c r="L429" s="2" t="s">
        <v>1603</v>
      </c>
    </row>
    <row r="430" spans="1:12" x14ac:dyDescent="0.35">
      <c r="A430" t="s">
        <v>503</v>
      </c>
      <c r="B430" s="4">
        <v>44462</v>
      </c>
      <c r="C430" s="4">
        <v>45070</v>
      </c>
      <c r="D430">
        <f t="shared" si="17"/>
        <v>608</v>
      </c>
      <c r="E430">
        <v>1</v>
      </c>
      <c r="F430" t="s">
        <v>847</v>
      </c>
      <c r="G430" t="s">
        <v>848</v>
      </c>
      <c r="H430" t="str">
        <f t="shared" si="13"/>
        <v>3836 NEWBERY ST</v>
      </c>
      <c r="I430" t="s">
        <v>301</v>
      </c>
      <c r="J430" t="s">
        <v>1666</v>
      </c>
      <c r="K430" t="s">
        <v>1667</v>
      </c>
      <c r="L430" s="2" t="s">
        <v>1240</v>
      </c>
    </row>
    <row r="431" spans="1:12" x14ac:dyDescent="0.35">
      <c r="A431" t="s">
        <v>74</v>
      </c>
      <c r="B431" s="4">
        <v>44461</v>
      </c>
      <c r="C431" s="4">
        <v>45420</v>
      </c>
      <c r="D431">
        <f t="shared" si="17"/>
        <v>959</v>
      </c>
      <c r="E431">
        <v>1</v>
      </c>
      <c r="F431" t="s">
        <v>203</v>
      </c>
      <c r="G431" t="s">
        <v>168</v>
      </c>
      <c r="H431" t="str">
        <f t="shared" si="13"/>
        <v>41 HILDEN DR</v>
      </c>
      <c r="I431" t="s">
        <v>301</v>
      </c>
      <c r="J431" t="s">
        <v>1666</v>
      </c>
      <c r="K431" t="s">
        <v>1667</v>
      </c>
      <c r="L431" s="2" t="s">
        <v>390</v>
      </c>
    </row>
    <row r="432" spans="1:12" x14ac:dyDescent="0.35">
      <c r="A432" t="s">
        <v>580</v>
      </c>
      <c r="B432" s="4">
        <v>44438</v>
      </c>
      <c r="C432" s="4">
        <v>44629</v>
      </c>
      <c r="D432">
        <f t="shared" si="17"/>
        <v>191</v>
      </c>
      <c r="E432">
        <v>1</v>
      </c>
      <c r="F432" t="s">
        <v>799</v>
      </c>
      <c r="G432" t="s">
        <v>953</v>
      </c>
      <c r="H432" t="str">
        <f t="shared" si="13"/>
        <v>9 TRAILWOOD PL</v>
      </c>
      <c r="I432" t="s">
        <v>301</v>
      </c>
      <c r="J432" t="s">
        <v>1666</v>
      </c>
      <c r="K432" t="s">
        <v>1667</v>
      </c>
      <c r="L432" s="2" t="s">
        <v>1315</v>
      </c>
    </row>
    <row r="433" spans="1:12" x14ac:dyDescent="0.35">
      <c r="A433" t="s">
        <v>576</v>
      </c>
      <c r="B433" s="4">
        <v>44433</v>
      </c>
      <c r="C433" s="4">
        <v>45022</v>
      </c>
      <c r="D433">
        <f t="shared" si="17"/>
        <v>589</v>
      </c>
      <c r="E433">
        <v>1</v>
      </c>
      <c r="F433" t="s">
        <v>947</v>
      </c>
      <c r="G433" t="s">
        <v>948</v>
      </c>
      <c r="H433" t="str">
        <f t="shared" si="13"/>
        <v>7138 SPRUCE ST</v>
      </c>
      <c r="I433" t="s">
        <v>301</v>
      </c>
      <c r="J433" t="s">
        <v>1666</v>
      </c>
      <c r="K433" t="s">
        <v>1667</v>
      </c>
      <c r="L433" s="2" t="s">
        <v>1311</v>
      </c>
    </row>
    <row r="434" spans="1:12" x14ac:dyDescent="0.35">
      <c r="A434" t="s">
        <v>45</v>
      </c>
      <c r="B434" s="4">
        <v>44432</v>
      </c>
      <c r="E434">
        <v>0</v>
      </c>
      <c r="F434" t="s">
        <v>182</v>
      </c>
      <c r="G434" t="s">
        <v>183</v>
      </c>
      <c r="H434" t="str">
        <f t="shared" si="13"/>
        <v>8 JOHNSON AVE</v>
      </c>
      <c r="I434" t="s">
        <v>314</v>
      </c>
      <c r="J434" t="s">
        <v>1666</v>
      </c>
      <c r="K434" t="s">
        <v>1667</v>
      </c>
      <c r="L434" s="2" t="s">
        <v>366</v>
      </c>
    </row>
    <row r="435" spans="1:12" x14ac:dyDescent="0.35">
      <c r="A435" t="s">
        <v>1503</v>
      </c>
      <c r="B435" s="4">
        <v>44425</v>
      </c>
      <c r="C435" s="4">
        <v>44453</v>
      </c>
      <c r="D435">
        <f>_xlfn.DAYS(C435,B435)</f>
        <v>28</v>
      </c>
      <c r="E435">
        <v>1</v>
      </c>
      <c r="F435" t="s">
        <v>1572</v>
      </c>
      <c r="G435" t="s">
        <v>1573</v>
      </c>
      <c r="H435" t="str">
        <f t="shared" si="13"/>
        <v>4 A WILDWOOD AVE</v>
      </c>
      <c r="I435" t="s">
        <v>301</v>
      </c>
      <c r="J435" t="s">
        <v>1666</v>
      </c>
      <c r="K435" t="s">
        <v>1667</v>
      </c>
      <c r="L435" s="2" t="s">
        <v>1634</v>
      </c>
    </row>
    <row r="436" spans="1:12" x14ac:dyDescent="0.35">
      <c r="A436" t="s">
        <v>451</v>
      </c>
      <c r="B436" s="4">
        <v>44420</v>
      </c>
      <c r="C436" s="4">
        <v>44503</v>
      </c>
      <c r="D436">
        <f>_xlfn.DAYS(C436,B436)</f>
        <v>83</v>
      </c>
      <c r="E436">
        <v>1</v>
      </c>
      <c r="F436" t="s">
        <v>768</v>
      </c>
      <c r="G436" t="s">
        <v>769</v>
      </c>
      <c r="H436" t="str">
        <f t="shared" si="13"/>
        <v>40 BEAVER CRES</v>
      </c>
      <c r="I436" t="s">
        <v>1153</v>
      </c>
      <c r="J436" t="s">
        <v>1666</v>
      </c>
      <c r="K436" t="s">
        <v>1667</v>
      </c>
      <c r="L436" s="2" t="s">
        <v>1191</v>
      </c>
    </row>
    <row r="437" spans="1:12" x14ac:dyDescent="0.35">
      <c r="A437" t="s">
        <v>1502</v>
      </c>
      <c r="B437" s="4">
        <v>44420</v>
      </c>
      <c r="C437" s="4">
        <v>44567</v>
      </c>
      <c r="D437">
        <f>_xlfn.DAYS(C437,B437)</f>
        <v>147</v>
      </c>
      <c r="E437">
        <v>1</v>
      </c>
      <c r="F437" t="s">
        <v>1570</v>
      </c>
      <c r="G437" t="s">
        <v>1571</v>
      </c>
      <c r="H437" t="str">
        <f t="shared" si="13"/>
        <v>66 CALEDONIA RD</v>
      </c>
      <c r="I437" t="s">
        <v>308</v>
      </c>
      <c r="J437" t="s">
        <v>1666</v>
      </c>
      <c r="K437" t="s">
        <v>1667</v>
      </c>
      <c r="L437" s="2" t="s">
        <v>1633</v>
      </c>
    </row>
    <row r="438" spans="1:12" x14ac:dyDescent="0.35">
      <c r="A438" t="s">
        <v>440</v>
      </c>
      <c r="B438" s="4">
        <v>44419</v>
      </c>
      <c r="C438" s="4">
        <v>44551</v>
      </c>
      <c r="D438">
        <f>_xlfn.DAYS(C438,B438)</f>
        <v>132</v>
      </c>
      <c r="E438">
        <v>1</v>
      </c>
      <c r="F438" t="s">
        <v>752</v>
      </c>
      <c r="G438" t="s">
        <v>753</v>
      </c>
      <c r="H438" t="str">
        <f t="shared" si="13"/>
        <v>139 ABERDEEN DR</v>
      </c>
      <c r="I438" t="s">
        <v>302</v>
      </c>
      <c r="J438" t="s">
        <v>1666</v>
      </c>
      <c r="K438" t="s">
        <v>1667</v>
      </c>
      <c r="L438" s="2" t="s">
        <v>1180</v>
      </c>
    </row>
    <row r="439" spans="1:12" x14ac:dyDescent="0.35">
      <c r="A439" t="s">
        <v>107</v>
      </c>
      <c r="B439" s="4">
        <v>44414</v>
      </c>
      <c r="E439">
        <v>0</v>
      </c>
      <c r="F439" t="s">
        <v>281</v>
      </c>
      <c r="G439" t="s">
        <v>282</v>
      </c>
      <c r="H439" t="str">
        <f t="shared" si="13"/>
        <v>7 STANFIELD AVE</v>
      </c>
      <c r="I439" t="s">
        <v>308</v>
      </c>
      <c r="J439" t="s">
        <v>1666</v>
      </c>
      <c r="K439" t="s">
        <v>1667</v>
      </c>
      <c r="L439" s="2" t="s">
        <v>421</v>
      </c>
    </row>
    <row r="440" spans="1:12" ht="409.5" x14ac:dyDescent="0.35">
      <c r="A440" t="s">
        <v>578</v>
      </c>
      <c r="B440" s="4">
        <v>44413</v>
      </c>
      <c r="C440" s="4">
        <v>44462</v>
      </c>
      <c r="D440">
        <f t="shared" ref="D440:D446" si="18">_xlfn.DAYS(C440,B440)</f>
        <v>49</v>
      </c>
      <c r="E440">
        <v>1</v>
      </c>
      <c r="F440" t="s">
        <v>950</v>
      </c>
      <c r="G440" t="s">
        <v>951</v>
      </c>
      <c r="H440" t="str">
        <f t="shared" si="13"/>
        <v>1663 OXFORD ST</v>
      </c>
      <c r="I440" t="s">
        <v>301</v>
      </c>
      <c r="J440" t="s">
        <v>1666</v>
      </c>
      <c r="K440" t="s">
        <v>1667</v>
      </c>
      <c r="L440" s="2" t="s">
        <v>1313</v>
      </c>
    </row>
    <row r="441" spans="1:12" x14ac:dyDescent="0.35">
      <c r="A441" t="s">
        <v>567</v>
      </c>
      <c r="B441" s="4">
        <v>44403</v>
      </c>
      <c r="C441" s="4">
        <v>44546</v>
      </c>
      <c r="D441">
        <f t="shared" si="18"/>
        <v>143</v>
      </c>
      <c r="E441">
        <v>1</v>
      </c>
      <c r="F441" t="s">
        <v>149</v>
      </c>
      <c r="G441" t="s">
        <v>846</v>
      </c>
      <c r="H441" t="str">
        <f t="shared" si="13"/>
        <v>37 ASHDALE AVE</v>
      </c>
      <c r="I441" t="s">
        <v>301</v>
      </c>
      <c r="J441" t="s">
        <v>1666</v>
      </c>
      <c r="K441" t="s">
        <v>1667</v>
      </c>
      <c r="L441" s="2" t="s">
        <v>1302</v>
      </c>
    </row>
    <row r="442" spans="1:12" x14ac:dyDescent="0.35">
      <c r="A442" t="s">
        <v>572</v>
      </c>
      <c r="B442" s="4">
        <v>44400</v>
      </c>
      <c r="C442" s="4">
        <v>44510</v>
      </c>
      <c r="D442">
        <f t="shared" si="18"/>
        <v>110</v>
      </c>
      <c r="E442">
        <v>1</v>
      </c>
      <c r="F442" t="s">
        <v>818</v>
      </c>
      <c r="G442" t="s">
        <v>944</v>
      </c>
      <c r="H442" t="str">
        <f t="shared" si="13"/>
        <v>30 COTTAGE LANE</v>
      </c>
      <c r="I442" t="s">
        <v>1162</v>
      </c>
      <c r="J442" t="s">
        <v>1666</v>
      </c>
      <c r="K442" t="s">
        <v>1667</v>
      </c>
      <c r="L442" s="2" t="s">
        <v>1307</v>
      </c>
    </row>
    <row r="443" spans="1:12" x14ac:dyDescent="0.35">
      <c r="A443" t="s">
        <v>692</v>
      </c>
      <c r="B443" s="4">
        <v>44400</v>
      </c>
      <c r="C443" s="4">
        <v>44442</v>
      </c>
      <c r="D443">
        <f t="shared" si="18"/>
        <v>42</v>
      </c>
      <c r="E443">
        <v>1</v>
      </c>
      <c r="F443" t="s">
        <v>1092</v>
      </c>
      <c r="G443" t="s">
        <v>955</v>
      </c>
      <c r="H443" t="str">
        <f t="shared" si="13"/>
        <v>6349 LIVERPOOL ST</v>
      </c>
      <c r="I443" t="s">
        <v>301</v>
      </c>
      <c r="J443" t="s">
        <v>1666</v>
      </c>
      <c r="K443" t="s">
        <v>1667</v>
      </c>
      <c r="L443" s="2" t="s">
        <v>1409</v>
      </c>
    </row>
    <row r="444" spans="1:12" ht="43.5" x14ac:dyDescent="0.35">
      <c r="A444" t="s">
        <v>106</v>
      </c>
      <c r="B444" s="4">
        <v>44399</v>
      </c>
      <c r="C444" s="4">
        <v>44825</v>
      </c>
      <c r="D444">
        <f t="shared" si="18"/>
        <v>426</v>
      </c>
      <c r="E444">
        <v>1</v>
      </c>
      <c r="F444" t="s">
        <v>279</v>
      </c>
      <c r="G444" t="s">
        <v>280</v>
      </c>
      <c r="H444" t="str">
        <f t="shared" ref="H444:H507" si="19">F444&amp;" "&amp;G444</f>
        <v>426 WISTERIA LANE</v>
      </c>
      <c r="I444" t="s">
        <v>307</v>
      </c>
      <c r="J444" t="s">
        <v>1666</v>
      </c>
      <c r="K444" t="s">
        <v>1667</v>
      </c>
      <c r="L444" s="2" t="s">
        <v>420</v>
      </c>
    </row>
    <row r="445" spans="1:12" x14ac:dyDescent="0.35">
      <c r="A445" t="s">
        <v>546</v>
      </c>
      <c r="B445" s="4">
        <v>44393</v>
      </c>
      <c r="C445" s="4">
        <v>44607</v>
      </c>
      <c r="D445">
        <f t="shared" si="18"/>
        <v>214</v>
      </c>
      <c r="E445">
        <v>1</v>
      </c>
      <c r="F445" t="s">
        <v>889</v>
      </c>
      <c r="G445" t="s">
        <v>198</v>
      </c>
      <c r="H445" t="str">
        <f t="shared" si="19"/>
        <v>60 BELMONT AVE</v>
      </c>
      <c r="I445" t="s">
        <v>308</v>
      </c>
      <c r="J445" t="s">
        <v>1666</v>
      </c>
      <c r="K445" t="s">
        <v>1667</v>
      </c>
      <c r="L445" s="2" t="s">
        <v>1282</v>
      </c>
    </row>
    <row r="446" spans="1:12" x14ac:dyDescent="0.35">
      <c r="A446" t="s">
        <v>577</v>
      </c>
      <c r="B446" s="4">
        <v>44393</v>
      </c>
      <c r="C446" s="4">
        <v>44501</v>
      </c>
      <c r="D446">
        <f t="shared" si="18"/>
        <v>108</v>
      </c>
      <c r="E446">
        <v>1</v>
      </c>
      <c r="F446" t="s">
        <v>281</v>
      </c>
      <c r="G446" t="s">
        <v>949</v>
      </c>
      <c r="H446" t="str">
        <f t="shared" si="19"/>
        <v>7 TILLOCK DR</v>
      </c>
      <c r="I446" t="s">
        <v>328</v>
      </c>
      <c r="J446" t="s">
        <v>1666</v>
      </c>
      <c r="K446" t="s">
        <v>1667</v>
      </c>
      <c r="L446" s="2" t="s">
        <v>1312</v>
      </c>
    </row>
    <row r="447" spans="1:12" x14ac:dyDescent="0.35">
      <c r="A447" t="s">
        <v>54</v>
      </c>
      <c r="B447" s="4">
        <v>44392</v>
      </c>
      <c r="E447">
        <v>0</v>
      </c>
      <c r="F447" t="s">
        <v>197</v>
      </c>
      <c r="G447" t="s">
        <v>198</v>
      </c>
      <c r="H447" t="str">
        <f t="shared" si="19"/>
        <v>21 A BELMONT AVE</v>
      </c>
      <c r="I447" t="s">
        <v>308</v>
      </c>
      <c r="J447" t="s">
        <v>1666</v>
      </c>
      <c r="K447" t="s">
        <v>1667</v>
      </c>
      <c r="L447" s="2" t="s">
        <v>373</v>
      </c>
    </row>
    <row r="448" spans="1:12" x14ac:dyDescent="0.35">
      <c r="A448" t="s">
        <v>105</v>
      </c>
      <c r="B448" s="4">
        <v>44389</v>
      </c>
      <c r="C448" s="4">
        <v>44841</v>
      </c>
      <c r="D448">
        <f>_xlfn.DAYS(C448,B448)</f>
        <v>452</v>
      </c>
      <c r="E448">
        <v>1</v>
      </c>
      <c r="F448" t="s">
        <v>278</v>
      </c>
      <c r="G448" t="s">
        <v>166</v>
      </c>
      <c r="H448" t="str">
        <f t="shared" si="19"/>
        <v>560 C HERRING COVE RD</v>
      </c>
      <c r="I448" t="s">
        <v>301</v>
      </c>
      <c r="J448" t="s">
        <v>1666</v>
      </c>
      <c r="K448" t="s">
        <v>1667</v>
      </c>
      <c r="L448" s="2" t="s">
        <v>419</v>
      </c>
    </row>
    <row r="449" spans="1:12" x14ac:dyDescent="0.35">
      <c r="A449" t="s">
        <v>65</v>
      </c>
      <c r="B449" s="4">
        <v>44382</v>
      </c>
      <c r="E449">
        <v>0</v>
      </c>
      <c r="F449" t="s">
        <v>216</v>
      </c>
      <c r="G449" t="s">
        <v>217</v>
      </c>
      <c r="H449" t="str">
        <f t="shared" si="19"/>
        <v>257 GOLDENEYE DR</v>
      </c>
      <c r="I449" t="s">
        <v>314</v>
      </c>
      <c r="J449" t="s">
        <v>1666</v>
      </c>
      <c r="K449" t="s">
        <v>1667</v>
      </c>
      <c r="L449" s="2" t="s">
        <v>381</v>
      </c>
    </row>
    <row r="450" spans="1:12" x14ac:dyDescent="0.35">
      <c r="A450" t="s">
        <v>695</v>
      </c>
      <c r="B450" s="4">
        <v>44382</v>
      </c>
      <c r="C450" s="4">
        <v>45264</v>
      </c>
      <c r="D450">
        <f t="shared" ref="D450:D455" si="20">_xlfn.DAYS(C450,B450)</f>
        <v>882</v>
      </c>
      <c r="E450">
        <v>1</v>
      </c>
      <c r="F450" t="s">
        <v>990</v>
      </c>
      <c r="G450" t="s">
        <v>1097</v>
      </c>
      <c r="H450" t="str">
        <f t="shared" si="19"/>
        <v>100 BASINVIEW DR</v>
      </c>
      <c r="I450" t="s">
        <v>311</v>
      </c>
      <c r="J450" t="s">
        <v>1666</v>
      </c>
      <c r="K450" t="s">
        <v>1667</v>
      </c>
      <c r="L450" s="2" t="s">
        <v>1412</v>
      </c>
    </row>
    <row r="451" spans="1:12" ht="72.5" x14ac:dyDescent="0.35">
      <c r="A451" t="s">
        <v>104</v>
      </c>
      <c r="B451" s="4">
        <v>44377</v>
      </c>
      <c r="C451" s="4">
        <v>44686</v>
      </c>
      <c r="D451">
        <f t="shared" si="20"/>
        <v>309</v>
      </c>
      <c r="E451">
        <v>1</v>
      </c>
      <c r="F451" t="s">
        <v>277</v>
      </c>
      <c r="G451" t="s">
        <v>131</v>
      </c>
      <c r="H451" t="str">
        <f t="shared" si="19"/>
        <v>247 LYNWOOD DR</v>
      </c>
      <c r="I451" t="s">
        <v>305</v>
      </c>
      <c r="J451" t="s">
        <v>1666</v>
      </c>
      <c r="K451" t="s">
        <v>1667</v>
      </c>
      <c r="L451" s="2" t="s">
        <v>418</v>
      </c>
    </row>
    <row r="452" spans="1:12" x14ac:dyDescent="0.35">
      <c r="A452" t="s">
        <v>35</v>
      </c>
      <c r="B452" s="4">
        <v>44376</v>
      </c>
      <c r="C452" s="4">
        <v>44817</v>
      </c>
      <c r="D452">
        <f t="shared" si="20"/>
        <v>441</v>
      </c>
      <c r="E452">
        <v>1</v>
      </c>
      <c r="F452" t="s">
        <v>165</v>
      </c>
      <c r="G452" t="s">
        <v>166</v>
      </c>
      <c r="H452" t="str">
        <f t="shared" si="19"/>
        <v>560 A HERRING COVE RD</v>
      </c>
      <c r="I452" t="s">
        <v>301</v>
      </c>
      <c r="J452" t="s">
        <v>1666</v>
      </c>
      <c r="K452" t="s">
        <v>1667</v>
      </c>
      <c r="L452" s="2" t="s">
        <v>356</v>
      </c>
    </row>
    <row r="453" spans="1:12" x14ac:dyDescent="0.35">
      <c r="A453" t="s">
        <v>488</v>
      </c>
      <c r="B453" s="4">
        <v>44376</v>
      </c>
      <c r="C453" s="4">
        <v>44449</v>
      </c>
      <c r="D453">
        <f t="shared" si="20"/>
        <v>73</v>
      </c>
      <c r="E453">
        <v>1</v>
      </c>
      <c r="F453" t="s">
        <v>825</v>
      </c>
      <c r="G453" t="s">
        <v>826</v>
      </c>
      <c r="H453" t="str">
        <f t="shared" si="19"/>
        <v>204 DOUGLAS CRES</v>
      </c>
      <c r="I453" t="s">
        <v>301</v>
      </c>
      <c r="J453" t="s">
        <v>1666</v>
      </c>
      <c r="K453" t="s">
        <v>1667</v>
      </c>
      <c r="L453" s="2" t="s">
        <v>1227</v>
      </c>
    </row>
    <row r="454" spans="1:12" ht="72.5" x14ac:dyDescent="0.35">
      <c r="A454" t="s">
        <v>543</v>
      </c>
      <c r="B454" s="4">
        <v>44372</v>
      </c>
      <c r="C454" s="4">
        <v>44384</v>
      </c>
      <c r="D454">
        <f t="shared" si="20"/>
        <v>12</v>
      </c>
      <c r="E454">
        <v>1</v>
      </c>
      <c r="F454" t="s">
        <v>909</v>
      </c>
      <c r="G454" t="s">
        <v>914</v>
      </c>
      <c r="H454" t="str">
        <f t="shared" si="19"/>
        <v>6 GLENMONT AVE</v>
      </c>
      <c r="I454" t="s">
        <v>311</v>
      </c>
      <c r="J454" t="s">
        <v>1666</v>
      </c>
      <c r="K454" t="s">
        <v>1667</v>
      </c>
      <c r="L454" s="2" t="s">
        <v>1279</v>
      </c>
    </row>
    <row r="455" spans="1:12" x14ac:dyDescent="0.35">
      <c r="A455" t="s">
        <v>583</v>
      </c>
      <c r="B455" s="4">
        <v>44372</v>
      </c>
      <c r="C455" s="4">
        <v>44664</v>
      </c>
      <c r="D455">
        <f t="shared" si="20"/>
        <v>292</v>
      </c>
      <c r="E455">
        <v>1</v>
      </c>
      <c r="F455" t="s">
        <v>957</v>
      </c>
      <c r="G455" t="s">
        <v>843</v>
      </c>
      <c r="H455" t="str">
        <f t="shared" si="19"/>
        <v>205 SPENCER AVE</v>
      </c>
      <c r="I455" t="s">
        <v>301</v>
      </c>
      <c r="J455" t="s">
        <v>1666</v>
      </c>
      <c r="K455" t="s">
        <v>1667</v>
      </c>
      <c r="L455" s="2" t="s">
        <v>1318</v>
      </c>
    </row>
    <row r="456" spans="1:12" ht="72.5" x14ac:dyDescent="0.35">
      <c r="A456" t="s">
        <v>1481</v>
      </c>
      <c r="B456" s="4">
        <v>44369</v>
      </c>
      <c r="E456">
        <v>0</v>
      </c>
      <c r="F456" t="s">
        <v>1547</v>
      </c>
      <c r="G456" t="s">
        <v>215</v>
      </c>
      <c r="H456" t="str">
        <f t="shared" si="19"/>
        <v>90 C ROSEDALE AVE</v>
      </c>
      <c r="I456" t="s">
        <v>301</v>
      </c>
      <c r="J456" t="s">
        <v>1666</v>
      </c>
      <c r="K456" t="s">
        <v>1667</v>
      </c>
      <c r="L456" s="2" t="s">
        <v>1615</v>
      </c>
    </row>
    <row r="457" spans="1:12" x14ac:dyDescent="0.35">
      <c r="A457" t="s">
        <v>60</v>
      </c>
      <c r="B457" s="4">
        <v>44368</v>
      </c>
      <c r="C457" s="4">
        <v>45140</v>
      </c>
      <c r="D457">
        <f>_xlfn.DAYS(C457,B457)</f>
        <v>772</v>
      </c>
      <c r="E457">
        <v>0</v>
      </c>
      <c r="F457" t="s">
        <v>186</v>
      </c>
      <c r="G457" t="s">
        <v>208</v>
      </c>
      <c r="H457" t="str">
        <f t="shared" si="19"/>
        <v>14 MIDYAT CRT</v>
      </c>
      <c r="I457" t="s">
        <v>318</v>
      </c>
      <c r="J457" t="s">
        <v>1666</v>
      </c>
      <c r="K457" t="s">
        <v>1667</v>
      </c>
      <c r="L457" s="2" t="s">
        <v>377</v>
      </c>
    </row>
    <row r="458" spans="1:12" x14ac:dyDescent="0.35">
      <c r="A458" t="s">
        <v>574</v>
      </c>
      <c r="B458" s="4">
        <v>44361</v>
      </c>
      <c r="C458" s="4">
        <v>44552</v>
      </c>
      <c r="D458">
        <f>_xlfn.DAYS(C458,B458)</f>
        <v>191</v>
      </c>
      <c r="E458">
        <v>1</v>
      </c>
      <c r="F458" t="s">
        <v>122</v>
      </c>
      <c r="G458" t="s">
        <v>945</v>
      </c>
      <c r="H458" t="str">
        <f t="shared" si="19"/>
        <v>20 FOREST RD</v>
      </c>
      <c r="I458" t="s">
        <v>308</v>
      </c>
      <c r="J458" t="s">
        <v>1666</v>
      </c>
      <c r="K458" t="s">
        <v>1667</v>
      </c>
      <c r="L458" s="2" t="s">
        <v>1309</v>
      </c>
    </row>
    <row r="459" spans="1:12" x14ac:dyDescent="0.35">
      <c r="A459" t="s">
        <v>575</v>
      </c>
      <c r="B459" s="4">
        <v>44350</v>
      </c>
      <c r="C459" s="4">
        <v>44680</v>
      </c>
      <c r="D459">
        <f>_xlfn.DAYS(C459,B459)</f>
        <v>330</v>
      </c>
      <c r="E459">
        <v>1</v>
      </c>
      <c r="F459" t="s">
        <v>946</v>
      </c>
      <c r="G459" t="s">
        <v>270</v>
      </c>
      <c r="H459" t="str">
        <f t="shared" si="19"/>
        <v>7941 ST MARGARETS BAY RD</v>
      </c>
      <c r="I459" t="s">
        <v>1163</v>
      </c>
      <c r="J459" t="s">
        <v>1666</v>
      </c>
      <c r="K459" t="s">
        <v>1667</v>
      </c>
      <c r="L459" s="2" t="s">
        <v>1310</v>
      </c>
    </row>
    <row r="460" spans="1:12" x14ac:dyDescent="0.35">
      <c r="A460" t="s">
        <v>688</v>
      </c>
      <c r="B460" s="4">
        <v>44341</v>
      </c>
      <c r="C460" s="4">
        <v>44571</v>
      </c>
      <c r="D460">
        <f>_xlfn.DAYS(C460,B460)</f>
        <v>230</v>
      </c>
      <c r="E460">
        <v>1</v>
      </c>
      <c r="F460" t="s">
        <v>1087</v>
      </c>
      <c r="G460" t="s">
        <v>1088</v>
      </c>
      <c r="H460" t="str">
        <f t="shared" si="19"/>
        <v>166 OCHTERLONEY ST</v>
      </c>
      <c r="I460" t="s">
        <v>308</v>
      </c>
      <c r="J460" t="s">
        <v>1666</v>
      </c>
      <c r="K460" t="s">
        <v>1667</v>
      </c>
      <c r="L460" s="2" t="s">
        <v>1405</v>
      </c>
    </row>
    <row r="461" spans="1:12" x14ac:dyDescent="0.35">
      <c r="A461" t="s">
        <v>689</v>
      </c>
      <c r="B461" s="4">
        <v>44337</v>
      </c>
      <c r="C461" s="4">
        <v>44776</v>
      </c>
      <c r="D461">
        <f>_xlfn.DAYS(C461,B461)</f>
        <v>439</v>
      </c>
      <c r="E461">
        <v>1</v>
      </c>
      <c r="F461" t="s">
        <v>766</v>
      </c>
      <c r="G461" t="s">
        <v>1089</v>
      </c>
      <c r="H461" t="str">
        <f t="shared" si="19"/>
        <v>12 ROBERT ALLEN DR</v>
      </c>
      <c r="I461" t="s">
        <v>301</v>
      </c>
      <c r="J461" t="s">
        <v>1666</v>
      </c>
      <c r="K461" t="s">
        <v>1667</v>
      </c>
      <c r="L461" s="2" t="s">
        <v>1406</v>
      </c>
    </row>
    <row r="462" spans="1:12" x14ac:dyDescent="0.35">
      <c r="A462" t="s">
        <v>573</v>
      </c>
      <c r="B462" s="4">
        <v>44336</v>
      </c>
      <c r="E462">
        <v>0</v>
      </c>
      <c r="F462" t="s">
        <v>209</v>
      </c>
      <c r="G462" t="s">
        <v>761</v>
      </c>
      <c r="H462" t="str">
        <f t="shared" si="19"/>
        <v>35 SUMMIT ST</v>
      </c>
      <c r="I462" t="s">
        <v>308</v>
      </c>
      <c r="J462" t="s">
        <v>1666</v>
      </c>
      <c r="K462" t="s">
        <v>1667</v>
      </c>
      <c r="L462" s="2" t="s">
        <v>1308</v>
      </c>
    </row>
    <row r="463" spans="1:12" x14ac:dyDescent="0.35">
      <c r="A463" t="s">
        <v>443</v>
      </c>
      <c r="B463" s="4">
        <v>44327</v>
      </c>
      <c r="C463" s="4">
        <v>45169</v>
      </c>
      <c r="D463">
        <f t="shared" ref="D463:D471" si="21">_xlfn.DAYS(C463,B463)</f>
        <v>842</v>
      </c>
      <c r="E463">
        <v>1</v>
      </c>
      <c r="F463" t="s">
        <v>742</v>
      </c>
      <c r="G463" t="s">
        <v>758</v>
      </c>
      <c r="H463" t="str">
        <f t="shared" si="19"/>
        <v>27 PIERS AVE</v>
      </c>
      <c r="I463" t="s">
        <v>301</v>
      </c>
      <c r="J463" t="s">
        <v>1666</v>
      </c>
      <c r="K463" t="s">
        <v>1667</v>
      </c>
      <c r="L463" s="2" t="s">
        <v>1183</v>
      </c>
    </row>
    <row r="464" spans="1:12" x14ac:dyDescent="0.35">
      <c r="A464" t="s">
        <v>684</v>
      </c>
      <c r="B464" s="4">
        <v>44316</v>
      </c>
      <c r="C464" s="4">
        <v>44498</v>
      </c>
      <c r="D464">
        <f t="shared" si="21"/>
        <v>182</v>
      </c>
      <c r="E464">
        <v>1</v>
      </c>
      <c r="F464" t="s">
        <v>1081</v>
      </c>
      <c r="G464" t="s">
        <v>133</v>
      </c>
      <c r="H464" t="str">
        <f t="shared" si="19"/>
        <v>6196 INGLIS ST</v>
      </c>
      <c r="I464" t="s">
        <v>301</v>
      </c>
      <c r="J464" t="s">
        <v>1666</v>
      </c>
      <c r="K464" t="s">
        <v>1667</v>
      </c>
      <c r="L464" s="2" t="s">
        <v>1401</v>
      </c>
    </row>
    <row r="465" spans="1:12" ht="246.5" x14ac:dyDescent="0.35">
      <c r="A465" t="s">
        <v>499</v>
      </c>
      <c r="B465" s="4">
        <v>44306</v>
      </c>
      <c r="C465" s="4">
        <v>44594</v>
      </c>
      <c r="D465">
        <f t="shared" si="21"/>
        <v>288</v>
      </c>
      <c r="E465">
        <v>1</v>
      </c>
      <c r="F465" t="s">
        <v>841</v>
      </c>
      <c r="G465" t="s">
        <v>842</v>
      </c>
      <c r="H465" t="str">
        <f t="shared" si="19"/>
        <v>58 THORNHILL DR</v>
      </c>
      <c r="I465" t="s">
        <v>301</v>
      </c>
      <c r="J465" t="s">
        <v>1666</v>
      </c>
      <c r="K465" t="s">
        <v>1667</v>
      </c>
      <c r="L465" s="2" t="s">
        <v>1237</v>
      </c>
    </row>
    <row r="466" spans="1:12" x14ac:dyDescent="0.35">
      <c r="A466" t="s">
        <v>486</v>
      </c>
      <c r="B466" s="4">
        <v>44302</v>
      </c>
      <c r="C466" s="4">
        <v>44307</v>
      </c>
      <c r="D466">
        <f t="shared" si="21"/>
        <v>5</v>
      </c>
      <c r="E466">
        <v>1</v>
      </c>
      <c r="F466" t="s">
        <v>822</v>
      </c>
      <c r="G466" t="s">
        <v>823</v>
      </c>
      <c r="H466" t="str">
        <f t="shared" si="19"/>
        <v>6458 CLOVERDALE RD</v>
      </c>
      <c r="I466" t="s">
        <v>301</v>
      </c>
      <c r="J466" t="s">
        <v>1666</v>
      </c>
      <c r="K466" t="s">
        <v>1667</v>
      </c>
      <c r="L466" s="2" t="s">
        <v>1668</v>
      </c>
    </row>
    <row r="467" spans="1:12" ht="72.5" x14ac:dyDescent="0.35">
      <c r="A467" t="s">
        <v>571</v>
      </c>
      <c r="B467" s="4">
        <v>44300</v>
      </c>
      <c r="C467" s="4">
        <v>44740</v>
      </c>
      <c r="D467">
        <f t="shared" si="21"/>
        <v>440</v>
      </c>
      <c r="E467">
        <v>1</v>
      </c>
      <c r="F467" t="s">
        <v>942</v>
      </c>
      <c r="G467" t="s">
        <v>943</v>
      </c>
      <c r="H467" t="str">
        <f t="shared" si="19"/>
        <v>1586 PRESTON ST</v>
      </c>
      <c r="I467" t="s">
        <v>301</v>
      </c>
      <c r="J467" t="s">
        <v>1666</v>
      </c>
      <c r="K467" t="s">
        <v>1667</v>
      </c>
      <c r="L467" s="2" t="s">
        <v>1306</v>
      </c>
    </row>
    <row r="468" spans="1:12" x14ac:dyDescent="0.35">
      <c r="A468" t="s">
        <v>103</v>
      </c>
      <c r="B468" s="4">
        <v>44299</v>
      </c>
      <c r="C468" s="4">
        <v>44572</v>
      </c>
      <c r="D468">
        <f t="shared" si="21"/>
        <v>273</v>
      </c>
      <c r="E468">
        <v>1</v>
      </c>
      <c r="F468" t="s">
        <v>275</v>
      </c>
      <c r="G468" t="s">
        <v>276</v>
      </c>
      <c r="H468" t="str">
        <f t="shared" si="19"/>
        <v>148 PINE HILL DR</v>
      </c>
      <c r="I468" t="s">
        <v>329</v>
      </c>
      <c r="J468" t="s">
        <v>1666</v>
      </c>
      <c r="K468" t="s">
        <v>1667</v>
      </c>
      <c r="L468" s="2" t="s">
        <v>417</v>
      </c>
    </row>
    <row r="469" spans="1:12" x14ac:dyDescent="0.35">
      <c r="A469" t="s">
        <v>1484</v>
      </c>
      <c r="B469" s="4">
        <v>44299</v>
      </c>
      <c r="C469" s="4">
        <v>45050</v>
      </c>
      <c r="D469">
        <f t="shared" si="21"/>
        <v>751</v>
      </c>
      <c r="E469">
        <v>1</v>
      </c>
      <c r="F469" t="s">
        <v>803</v>
      </c>
      <c r="G469" t="s">
        <v>1551</v>
      </c>
      <c r="H469" t="str">
        <f t="shared" si="19"/>
        <v>18 NOVAWOOD DR</v>
      </c>
      <c r="I469" t="s">
        <v>308</v>
      </c>
      <c r="J469" t="s">
        <v>1666</v>
      </c>
      <c r="K469" t="s">
        <v>1667</v>
      </c>
      <c r="L469" s="2" t="s">
        <v>1618</v>
      </c>
    </row>
    <row r="470" spans="1:12" x14ac:dyDescent="0.35">
      <c r="A470" t="s">
        <v>686</v>
      </c>
      <c r="B470" s="4">
        <v>44293</v>
      </c>
      <c r="C470" s="4">
        <v>44365</v>
      </c>
      <c r="D470">
        <f t="shared" si="21"/>
        <v>72</v>
      </c>
      <c r="E470">
        <v>1</v>
      </c>
      <c r="F470" t="s">
        <v>1084</v>
      </c>
      <c r="G470" t="s">
        <v>1085</v>
      </c>
      <c r="H470" t="str">
        <f t="shared" si="19"/>
        <v>3090 CONNOLLY ST</v>
      </c>
      <c r="I470" t="s">
        <v>301</v>
      </c>
      <c r="J470" t="s">
        <v>1666</v>
      </c>
      <c r="K470" t="s">
        <v>1667</v>
      </c>
      <c r="L470" s="2" t="s">
        <v>1403</v>
      </c>
    </row>
    <row r="471" spans="1:12" x14ac:dyDescent="0.35">
      <c r="A471" t="s">
        <v>586</v>
      </c>
      <c r="B471" s="4">
        <v>44287</v>
      </c>
      <c r="C471" s="4">
        <v>45027</v>
      </c>
      <c r="D471">
        <f t="shared" si="21"/>
        <v>740</v>
      </c>
      <c r="E471">
        <v>1</v>
      </c>
      <c r="F471" t="s">
        <v>960</v>
      </c>
      <c r="G471" t="s">
        <v>845</v>
      </c>
      <c r="H471" t="str">
        <f t="shared" si="19"/>
        <v>7099 QUINPOOL RD</v>
      </c>
      <c r="I471" t="s">
        <v>301</v>
      </c>
      <c r="J471" t="s">
        <v>1666</v>
      </c>
      <c r="K471" t="s">
        <v>1667</v>
      </c>
      <c r="L471" s="2" t="s">
        <v>1321</v>
      </c>
    </row>
    <row r="472" spans="1:12" ht="72.5" x14ac:dyDescent="0.35">
      <c r="A472" t="s">
        <v>501</v>
      </c>
      <c r="B472" s="4">
        <v>44279</v>
      </c>
      <c r="E472">
        <v>0</v>
      </c>
      <c r="F472" t="s">
        <v>844</v>
      </c>
      <c r="G472" t="s">
        <v>845</v>
      </c>
      <c r="H472" t="str">
        <f t="shared" si="19"/>
        <v>6697 QUINPOOL RD</v>
      </c>
      <c r="I472" t="s">
        <v>301</v>
      </c>
      <c r="J472" t="s">
        <v>1666</v>
      </c>
      <c r="K472" t="s">
        <v>1667</v>
      </c>
      <c r="L472" s="2" t="s">
        <v>1669</v>
      </c>
    </row>
    <row r="473" spans="1:12" x14ac:dyDescent="0.35">
      <c r="A473" t="s">
        <v>590</v>
      </c>
      <c r="B473" s="4">
        <v>44279</v>
      </c>
      <c r="C473" s="4">
        <v>44459</v>
      </c>
      <c r="D473">
        <f>_xlfn.DAYS(C473,B473)</f>
        <v>180</v>
      </c>
      <c r="E473">
        <v>1</v>
      </c>
      <c r="F473" t="s">
        <v>890</v>
      </c>
      <c r="G473" t="s">
        <v>966</v>
      </c>
      <c r="H473" t="str">
        <f t="shared" si="19"/>
        <v>47 ELWIN CRES</v>
      </c>
      <c r="I473" t="s">
        <v>308</v>
      </c>
      <c r="J473" t="s">
        <v>1666</v>
      </c>
      <c r="K473" t="s">
        <v>1667</v>
      </c>
      <c r="L473" s="2" t="s">
        <v>1324</v>
      </c>
    </row>
    <row r="474" spans="1:12" ht="130.5" x14ac:dyDescent="0.35">
      <c r="A474" t="s">
        <v>591</v>
      </c>
      <c r="B474" s="4">
        <v>44274</v>
      </c>
      <c r="C474" s="4">
        <v>44399</v>
      </c>
      <c r="D474">
        <f>_xlfn.DAYS(C474,B474)</f>
        <v>125</v>
      </c>
      <c r="E474">
        <v>1</v>
      </c>
      <c r="F474" t="s">
        <v>142</v>
      </c>
      <c r="G474" t="s">
        <v>967</v>
      </c>
      <c r="H474" t="str">
        <f t="shared" si="19"/>
        <v>17 ROTHSAY CRT</v>
      </c>
      <c r="I474" t="s">
        <v>328</v>
      </c>
      <c r="J474" t="s">
        <v>1666</v>
      </c>
      <c r="K474" t="s">
        <v>1667</v>
      </c>
      <c r="L474" s="2" t="s">
        <v>1325</v>
      </c>
    </row>
    <row r="475" spans="1:12" x14ac:dyDescent="0.35">
      <c r="A475" t="s">
        <v>556</v>
      </c>
      <c r="B475" s="4">
        <v>44260</v>
      </c>
      <c r="C475" s="4">
        <v>44350</v>
      </c>
      <c r="D475">
        <f>_xlfn.DAYS(C475,B475)</f>
        <v>90</v>
      </c>
      <c r="E475">
        <v>1</v>
      </c>
      <c r="F475" t="s">
        <v>818</v>
      </c>
      <c r="G475" t="s">
        <v>928</v>
      </c>
      <c r="H475" t="str">
        <f t="shared" si="19"/>
        <v>30 HIMMELMAN DR</v>
      </c>
      <c r="I475" t="s">
        <v>318</v>
      </c>
      <c r="J475" t="s">
        <v>1666</v>
      </c>
      <c r="K475" t="s">
        <v>1667</v>
      </c>
      <c r="L475" s="2" t="s">
        <v>1291</v>
      </c>
    </row>
    <row r="476" spans="1:12" x14ac:dyDescent="0.35">
      <c r="A476" t="s">
        <v>553</v>
      </c>
      <c r="B476" s="4">
        <v>44256</v>
      </c>
      <c r="E476">
        <v>0</v>
      </c>
      <c r="F476" t="s">
        <v>161</v>
      </c>
      <c r="G476" t="s">
        <v>212</v>
      </c>
      <c r="H476" t="str">
        <f t="shared" si="19"/>
        <v>4 CLOVIS AVE</v>
      </c>
      <c r="I476" t="s">
        <v>301</v>
      </c>
      <c r="J476" t="s">
        <v>1666</v>
      </c>
      <c r="K476" t="s">
        <v>1667</v>
      </c>
      <c r="L476" s="2" t="s">
        <v>1288</v>
      </c>
    </row>
    <row r="477" spans="1:12" x14ac:dyDescent="0.35">
      <c r="A477" t="s">
        <v>554</v>
      </c>
      <c r="B477" s="4">
        <v>44253</v>
      </c>
      <c r="C477" s="4">
        <v>44412</v>
      </c>
      <c r="D477">
        <f>_xlfn.DAYS(C477,B477)</f>
        <v>159</v>
      </c>
      <c r="E477">
        <v>1</v>
      </c>
      <c r="F477" t="s">
        <v>830</v>
      </c>
      <c r="G477" t="s">
        <v>166</v>
      </c>
      <c r="H477" t="str">
        <f t="shared" si="19"/>
        <v>57 HERRING COVE RD</v>
      </c>
      <c r="I477" t="s">
        <v>301</v>
      </c>
      <c r="J477" t="s">
        <v>1666</v>
      </c>
      <c r="K477" t="s">
        <v>1667</v>
      </c>
      <c r="L477" s="2" t="s">
        <v>1289</v>
      </c>
    </row>
    <row r="478" spans="1:12" x14ac:dyDescent="0.35">
      <c r="A478" t="s">
        <v>1501</v>
      </c>
      <c r="B478" s="4">
        <v>44246</v>
      </c>
      <c r="C478" s="4">
        <v>44497</v>
      </c>
      <c r="D478">
        <f>_xlfn.DAYS(C478,B478)</f>
        <v>251</v>
      </c>
      <c r="E478">
        <v>1</v>
      </c>
      <c r="F478" t="s">
        <v>1568</v>
      </c>
      <c r="G478" t="s">
        <v>1569</v>
      </c>
      <c r="H478" t="str">
        <f t="shared" si="19"/>
        <v>1225 QUEEN ST</v>
      </c>
      <c r="I478" t="s">
        <v>301</v>
      </c>
      <c r="J478" t="s">
        <v>1666</v>
      </c>
      <c r="K478" t="s">
        <v>1667</v>
      </c>
      <c r="L478" s="2" t="s">
        <v>1632</v>
      </c>
    </row>
    <row r="479" spans="1:12" x14ac:dyDescent="0.35">
      <c r="A479" t="s">
        <v>450</v>
      </c>
      <c r="B479" s="4">
        <v>44245</v>
      </c>
      <c r="C479" s="4">
        <v>44491</v>
      </c>
      <c r="D479">
        <f>_xlfn.DAYS(C479,B479)</f>
        <v>246</v>
      </c>
      <c r="E479">
        <v>1</v>
      </c>
      <c r="F479" t="s">
        <v>766</v>
      </c>
      <c r="G479" t="s">
        <v>767</v>
      </c>
      <c r="H479" t="str">
        <f t="shared" si="19"/>
        <v>12 BEVERLEY ST</v>
      </c>
      <c r="I479" t="s">
        <v>308</v>
      </c>
      <c r="J479" t="s">
        <v>1666</v>
      </c>
      <c r="K479" t="s">
        <v>1667</v>
      </c>
      <c r="L479" s="2" t="s">
        <v>1190</v>
      </c>
    </row>
    <row r="480" spans="1:12" x14ac:dyDescent="0.35">
      <c r="A480" t="s">
        <v>685</v>
      </c>
      <c r="B480" s="4">
        <v>44244</v>
      </c>
      <c r="C480" s="4">
        <v>44978</v>
      </c>
      <c r="D480">
        <f>_xlfn.DAYS(C480,B480)</f>
        <v>734</v>
      </c>
      <c r="E480">
        <v>1</v>
      </c>
      <c r="F480" t="s">
        <v>1082</v>
      </c>
      <c r="G480" t="s">
        <v>1083</v>
      </c>
      <c r="H480" t="str">
        <f t="shared" si="19"/>
        <v>13 SOMERSET ST</v>
      </c>
      <c r="I480" t="s">
        <v>308</v>
      </c>
      <c r="J480" t="s">
        <v>1666</v>
      </c>
      <c r="K480" t="s">
        <v>1667</v>
      </c>
      <c r="L480" s="2" t="s">
        <v>1402</v>
      </c>
    </row>
    <row r="481" spans="1:12" x14ac:dyDescent="0.35">
      <c r="A481" t="s">
        <v>1483</v>
      </c>
      <c r="B481" s="4">
        <v>44239</v>
      </c>
      <c r="C481" s="4">
        <v>44362</v>
      </c>
      <c r="D481">
        <f>_xlfn.DAYS(C481,B481)</f>
        <v>123</v>
      </c>
      <c r="E481">
        <v>1</v>
      </c>
      <c r="F481" t="s">
        <v>1549</v>
      </c>
      <c r="G481" t="s">
        <v>1550</v>
      </c>
      <c r="H481" t="str">
        <f t="shared" si="19"/>
        <v>42 ESSON RD</v>
      </c>
      <c r="I481" t="s">
        <v>308</v>
      </c>
      <c r="J481" t="s">
        <v>1666</v>
      </c>
      <c r="K481" t="s">
        <v>1667</v>
      </c>
      <c r="L481" s="2" t="s">
        <v>1617</v>
      </c>
    </row>
    <row r="482" spans="1:12" ht="246.5" x14ac:dyDescent="0.35">
      <c r="A482" t="s">
        <v>442</v>
      </c>
      <c r="B482" s="4">
        <v>44237</v>
      </c>
      <c r="E482">
        <v>0</v>
      </c>
      <c r="F482" t="s">
        <v>756</v>
      </c>
      <c r="G482" t="s">
        <v>757</v>
      </c>
      <c r="H482" t="str">
        <f t="shared" si="19"/>
        <v>49 ASCOT WAY</v>
      </c>
      <c r="I482" t="s">
        <v>328</v>
      </c>
      <c r="J482" t="s">
        <v>1666</v>
      </c>
      <c r="K482" t="s">
        <v>1667</v>
      </c>
      <c r="L482" s="2" t="s">
        <v>1182</v>
      </c>
    </row>
    <row r="483" spans="1:12" ht="43.5" x14ac:dyDescent="0.35">
      <c r="A483" t="s">
        <v>683</v>
      </c>
      <c r="B483" s="4">
        <v>44237</v>
      </c>
      <c r="C483" s="4">
        <v>44519</v>
      </c>
      <c r="D483">
        <f>_xlfn.DAYS(C483,B483)</f>
        <v>282</v>
      </c>
      <c r="E483">
        <v>1</v>
      </c>
      <c r="F483" t="s">
        <v>1079</v>
      </c>
      <c r="G483" t="s">
        <v>1080</v>
      </c>
      <c r="H483" t="str">
        <f t="shared" si="19"/>
        <v>339 POPLAR DR</v>
      </c>
      <c r="I483" t="s">
        <v>1153</v>
      </c>
      <c r="J483" t="s">
        <v>1666</v>
      </c>
      <c r="K483" t="s">
        <v>1667</v>
      </c>
      <c r="L483" s="2" t="s">
        <v>1400</v>
      </c>
    </row>
    <row r="484" spans="1:12" x14ac:dyDescent="0.35">
      <c r="A484" t="s">
        <v>552</v>
      </c>
      <c r="B484" s="4">
        <v>44230</v>
      </c>
      <c r="C484" s="4">
        <v>44963</v>
      </c>
      <c r="D484">
        <f>_xlfn.DAYS(C484,B484)</f>
        <v>733</v>
      </c>
      <c r="E484">
        <v>1</v>
      </c>
      <c r="F484" t="s">
        <v>925</v>
      </c>
      <c r="G484" t="s">
        <v>926</v>
      </c>
      <c r="H484" t="str">
        <f t="shared" si="19"/>
        <v>23 RANDOLPH ST</v>
      </c>
      <c r="I484" t="s">
        <v>301</v>
      </c>
      <c r="J484" t="s">
        <v>1666</v>
      </c>
      <c r="K484" t="s">
        <v>1667</v>
      </c>
      <c r="L484" s="2" t="s">
        <v>1287</v>
      </c>
    </row>
    <row r="485" spans="1:12" x14ac:dyDescent="0.35">
      <c r="A485" t="s">
        <v>587</v>
      </c>
      <c r="B485" s="4">
        <v>44230</v>
      </c>
      <c r="C485" s="4">
        <v>44963</v>
      </c>
      <c r="D485">
        <f>_xlfn.DAYS(C485,B485)</f>
        <v>733</v>
      </c>
      <c r="E485">
        <v>1</v>
      </c>
      <c r="F485" t="s">
        <v>961</v>
      </c>
      <c r="G485" t="s">
        <v>962</v>
      </c>
      <c r="H485" t="str">
        <f t="shared" si="19"/>
        <v>221 VICTORIA RD</v>
      </c>
      <c r="I485" t="s">
        <v>308</v>
      </c>
      <c r="J485" t="s">
        <v>1666</v>
      </c>
      <c r="K485" t="s">
        <v>1667</v>
      </c>
      <c r="L485" s="2" t="s">
        <v>1322</v>
      </c>
    </row>
    <row r="486" spans="1:12" x14ac:dyDescent="0.35">
      <c r="A486" t="s">
        <v>500</v>
      </c>
      <c r="B486" s="4">
        <v>44218</v>
      </c>
      <c r="C486" s="4">
        <v>44950</v>
      </c>
      <c r="D486">
        <f>_xlfn.DAYS(C486,B486)</f>
        <v>732</v>
      </c>
      <c r="E486">
        <v>1</v>
      </c>
      <c r="F486" t="s">
        <v>806</v>
      </c>
      <c r="G486" t="s">
        <v>843</v>
      </c>
      <c r="H486" t="str">
        <f t="shared" si="19"/>
        <v>19 SPENCER AVE</v>
      </c>
      <c r="I486" t="s">
        <v>301</v>
      </c>
      <c r="J486" t="s">
        <v>1666</v>
      </c>
      <c r="K486" t="s">
        <v>1667</v>
      </c>
      <c r="L486" s="2" t="s">
        <v>1238</v>
      </c>
    </row>
    <row r="487" spans="1:12" ht="72.5" x14ac:dyDescent="0.35">
      <c r="A487" t="s">
        <v>1482</v>
      </c>
      <c r="B487" s="4">
        <v>44211</v>
      </c>
      <c r="C487" s="4">
        <v>44943</v>
      </c>
      <c r="D487">
        <f>_xlfn.DAYS(C487,B487)</f>
        <v>732</v>
      </c>
      <c r="E487">
        <v>1</v>
      </c>
      <c r="F487" t="s">
        <v>1548</v>
      </c>
      <c r="G487" t="s">
        <v>1042</v>
      </c>
      <c r="H487" t="str">
        <f t="shared" si="19"/>
        <v>64 C ADELAIDE AVE</v>
      </c>
      <c r="I487" t="s">
        <v>301</v>
      </c>
      <c r="J487" t="s">
        <v>1666</v>
      </c>
      <c r="K487" t="s">
        <v>1667</v>
      </c>
      <c r="L487" s="2" t="s">
        <v>1616</v>
      </c>
    </row>
    <row r="488" spans="1:12" x14ac:dyDescent="0.35">
      <c r="B488"/>
      <c r="C488"/>
    </row>
    <row r="489" spans="1:12" x14ac:dyDescent="0.35">
      <c r="B489"/>
      <c r="C489"/>
    </row>
    <row r="490" spans="1:12" x14ac:dyDescent="0.35">
      <c r="B490"/>
      <c r="C490"/>
    </row>
    <row r="491" spans="1:12" x14ac:dyDescent="0.35">
      <c r="B491"/>
      <c r="C491"/>
    </row>
    <row r="492" spans="1:12" x14ac:dyDescent="0.35">
      <c r="B492"/>
      <c r="C492"/>
    </row>
    <row r="493" spans="1:12" x14ac:dyDescent="0.35">
      <c r="B493"/>
      <c r="C493"/>
    </row>
    <row r="494" spans="1:12" x14ac:dyDescent="0.35">
      <c r="B494"/>
      <c r="C494"/>
    </row>
    <row r="495" spans="1:12" x14ac:dyDescent="0.35">
      <c r="B495"/>
      <c r="C495"/>
    </row>
    <row r="496" spans="1:12" x14ac:dyDescent="0.35">
      <c r="B496"/>
      <c r="C496"/>
    </row>
    <row r="497" spans="2:3" x14ac:dyDescent="0.35">
      <c r="B497"/>
      <c r="C497"/>
    </row>
    <row r="498" spans="2:3" x14ac:dyDescent="0.35">
      <c r="B498"/>
      <c r="C498"/>
    </row>
    <row r="499" spans="2:3" x14ac:dyDescent="0.35">
      <c r="B499"/>
      <c r="C499"/>
    </row>
    <row r="500" spans="2:3" x14ac:dyDescent="0.35">
      <c r="B500"/>
      <c r="C500"/>
    </row>
    <row r="501" spans="2:3" x14ac:dyDescent="0.35">
      <c r="B501"/>
      <c r="C501"/>
    </row>
    <row r="502" spans="2:3" x14ac:dyDescent="0.35">
      <c r="B502"/>
      <c r="C502"/>
    </row>
    <row r="503" spans="2:3" x14ac:dyDescent="0.35">
      <c r="B503"/>
      <c r="C503"/>
    </row>
    <row r="504" spans="2:3" x14ac:dyDescent="0.35">
      <c r="B504"/>
      <c r="C504"/>
    </row>
    <row r="505" spans="2:3" x14ac:dyDescent="0.35">
      <c r="B505"/>
      <c r="C505"/>
    </row>
    <row r="506" spans="2:3" x14ac:dyDescent="0.35">
      <c r="B506"/>
      <c r="C506"/>
    </row>
    <row r="507" spans="2:3" x14ac:dyDescent="0.35">
      <c r="B507"/>
      <c r="C507"/>
    </row>
    <row r="508" spans="2:3" x14ac:dyDescent="0.35">
      <c r="B508"/>
      <c r="C508"/>
    </row>
    <row r="509" spans="2:3" x14ac:dyDescent="0.35">
      <c r="B509"/>
      <c r="C509"/>
    </row>
    <row r="510" spans="2:3" x14ac:dyDescent="0.35">
      <c r="B510"/>
      <c r="C510"/>
    </row>
    <row r="511" spans="2:3" x14ac:dyDescent="0.35">
      <c r="B511"/>
      <c r="C511"/>
    </row>
    <row r="512" spans="2:3" x14ac:dyDescent="0.35">
      <c r="B512"/>
      <c r="C512"/>
    </row>
    <row r="513" spans="2:3" x14ac:dyDescent="0.35">
      <c r="B513"/>
      <c r="C513"/>
    </row>
    <row r="514" spans="2:3" x14ac:dyDescent="0.35">
      <c r="B514"/>
      <c r="C514"/>
    </row>
    <row r="515" spans="2:3" x14ac:dyDescent="0.35">
      <c r="B515"/>
      <c r="C515"/>
    </row>
    <row r="516" spans="2:3" x14ac:dyDescent="0.35">
      <c r="B516"/>
      <c r="C516"/>
    </row>
    <row r="517" spans="2:3" x14ac:dyDescent="0.35">
      <c r="B517"/>
      <c r="C517"/>
    </row>
    <row r="518" spans="2:3" x14ac:dyDescent="0.35">
      <c r="B518"/>
      <c r="C518"/>
    </row>
    <row r="519" spans="2:3" x14ac:dyDescent="0.35">
      <c r="B519"/>
      <c r="C519"/>
    </row>
    <row r="520" spans="2:3" x14ac:dyDescent="0.35">
      <c r="B520"/>
      <c r="C520"/>
    </row>
    <row r="521" spans="2:3" x14ac:dyDescent="0.35">
      <c r="B521"/>
      <c r="C521"/>
    </row>
    <row r="522" spans="2:3" x14ac:dyDescent="0.35">
      <c r="B522"/>
      <c r="C522"/>
    </row>
    <row r="523" spans="2:3" x14ac:dyDescent="0.35">
      <c r="B523"/>
      <c r="C523"/>
    </row>
    <row r="524" spans="2:3" x14ac:dyDescent="0.35">
      <c r="B524"/>
      <c r="C524"/>
    </row>
    <row r="525" spans="2:3" x14ac:dyDescent="0.35">
      <c r="B525"/>
      <c r="C525"/>
    </row>
    <row r="526" spans="2:3" x14ac:dyDescent="0.35">
      <c r="B526"/>
      <c r="C526"/>
    </row>
    <row r="527" spans="2:3" x14ac:dyDescent="0.35">
      <c r="B527"/>
      <c r="C527"/>
    </row>
    <row r="528" spans="2:3" x14ac:dyDescent="0.35">
      <c r="B528"/>
      <c r="C528"/>
    </row>
    <row r="529" spans="2:3" x14ac:dyDescent="0.35">
      <c r="B529"/>
      <c r="C529"/>
    </row>
    <row r="530" spans="2:3" x14ac:dyDescent="0.35">
      <c r="B530"/>
      <c r="C530"/>
    </row>
    <row r="531" spans="2:3" x14ac:dyDescent="0.35">
      <c r="B531"/>
      <c r="C531"/>
    </row>
    <row r="532" spans="2:3" x14ac:dyDescent="0.35">
      <c r="B532"/>
      <c r="C532"/>
    </row>
    <row r="533" spans="2:3" x14ac:dyDescent="0.35">
      <c r="B533"/>
      <c r="C533"/>
    </row>
    <row r="534" spans="2:3" x14ac:dyDescent="0.35">
      <c r="B534"/>
      <c r="C534"/>
    </row>
    <row r="535" spans="2:3" x14ac:dyDescent="0.35">
      <c r="B535"/>
      <c r="C535"/>
    </row>
    <row r="536" spans="2:3" x14ac:dyDescent="0.35">
      <c r="B536"/>
      <c r="C536"/>
    </row>
    <row r="537" spans="2:3" x14ac:dyDescent="0.35">
      <c r="B537"/>
      <c r="C537"/>
    </row>
    <row r="538" spans="2:3" x14ac:dyDescent="0.35">
      <c r="B538"/>
      <c r="C538"/>
    </row>
    <row r="539" spans="2:3" x14ac:dyDescent="0.35">
      <c r="B539"/>
      <c r="C539"/>
    </row>
    <row r="540" spans="2:3" x14ac:dyDescent="0.35">
      <c r="B540"/>
      <c r="C540"/>
    </row>
    <row r="541" spans="2:3" x14ac:dyDescent="0.35">
      <c r="B541"/>
      <c r="C541"/>
    </row>
    <row r="542" spans="2:3" x14ac:dyDescent="0.35">
      <c r="B542"/>
      <c r="C542"/>
    </row>
    <row r="543" spans="2:3" x14ac:dyDescent="0.35">
      <c r="B543"/>
      <c r="C543"/>
    </row>
    <row r="544" spans="2:3" x14ac:dyDescent="0.35">
      <c r="B544"/>
      <c r="C544"/>
    </row>
    <row r="545" spans="2:3" x14ac:dyDescent="0.35">
      <c r="B545"/>
      <c r="C545"/>
    </row>
    <row r="546" spans="2:3" x14ac:dyDescent="0.35">
      <c r="B546"/>
      <c r="C546"/>
    </row>
    <row r="547" spans="2:3" x14ac:dyDescent="0.35">
      <c r="B547"/>
      <c r="C547"/>
    </row>
    <row r="548" spans="2:3" x14ac:dyDescent="0.35">
      <c r="B548"/>
      <c r="C548"/>
    </row>
    <row r="549" spans="2:3" x14ac:dyDescent="0.35">
      <c r="B549"/>
      <c r="C549"/>
    </row>
    <row r="550" spans="2:3" x14ac:dyDescent="0.35">
      <c r="B550"/>
      <c r="C550"/>
    </row>
    <row r="551" spans="2:3" x14ac:dyDescent="0.35">
      <c r="B551"/>
      <c r="C551"/>
    </row>
    <row r="552" spans="2:3" x14ac:dyDescent="0.35">
      <c r="B552"/>
      <c r="C552"/>
    </row>
    <row r="553" spans="2:3" x14ac:dyDescent="0.35">
      <c r="B553"/>
      <c r="C553"/>
    </row>
    <row r="554" spans="2:3" x14ac:dyDescent="0.35">
      <c r="B554"/>
      <c r="C554"/>
    </row>
    <row r="555" spans="2:3" x14ac:dyDescent="0.35">
      <c r="B555"/>
      <c r="C555"/>
    </row>
    <row r="556" spans="2:3" x14ac:dyDescent="0.35">
      <c r="B556"/>
      <c r="C556"/>
    </row>
    <row r="557" spans="2:3" x14ac:dyDescent="0.35">
      <c r="B557"/>
      <c r="C557"/>
    </row>
    <row r="558" spans="2:3" x14ac:dyDescent="0.35">
      <c r="B558"/>
      <c r="C558"/>
    </row>
    <row r="559" spans="2:3" x14ac:dyDescent="0.35">
      <c r="B559"/>
      <c r="C559"/>
    </row>
    <row r="560" spans="2:3" x14ac:dyDescent="0.35">
      <c r="B560"/>
      <c r="C560"/>
    </row>
    <row r="561" spans="2:3" x14ac:dyDescent="0.35">
      <c r="B561"/>
      <c r="C561"/>
    </row>
    <row r="562" spans="2:3" x14ac:dyDescent="0.35">
      <c r="B562"/>
      <c r="C562"/>
    </row>
    <row r="563" spans="2:3" x14ac:dyDescent="0.35">
      <c r="B563"/>
      <c r="C563"/>
    </row>
    <row r="564" spans="2:3" x14ac:dyDescent="0.35">
      <c r="B564"/>
      <c r="C564"/>
    </row>
    <row r="565" spans="2:3" x14ac:dyDescent="0.35">
      <c r="B565"/>
      <c r="C565"/>
    </row>
    <row r="566" spans="2:3" x14ac:dyDescent="0.35">
      <c r="B566"/>
      <c r="C566"/>
    </row>
    <row r="567" spans="2:3" x14ac:dyDescent="0.35">
      <c r="B567"/>
      <c r="C567"/>
    </row>
    <row r="568" spans="2:3" x14ac:dyDescent="0.35">
      <c r="B568"/>
      <c r="C568"/>
    </row>
    <row r="569" spans="2:3" x14ac:dyDescent="0.35">
      <c r="B569"/>
      <c r="C569"/>
    </row>
    <row r="570" spans="2:3" x14ac:dyDescent="0.35">
      <c r="B570"/>
      <c r="C570"/>
    </row>
    <row r="571" spans="2:3" x14ac:dyDescent="0.35">
      <c r="B571"/>
      <c r="C571"/>
    </row>
    <row r="572" spans="2:3" x14ac:dyDescent="0.35">
      <c r="B572"/>
      <c r="C572"/>
    </row>
    <row r="573" spans="2:3" x14ac:dyDescent="0.35">
      <c r="B573"/>
      <c r="C573"/>
    </row>
    <row r="574" spans="2:3" x14ac:dyDescent="0.35">
      <c r="B574"/>
      <c r="C574"/>
    </row>
    <row r="575" spans="2:3" x14ac:dyDescent="0.35">
      <c r="B575"/>
      <c r="C575"/>
    </row>
    <row r="576" spans="2:3" x14ac:dyDescent="0.35">
      <c r="B576"/>
      <c r="C576"/>
    </row>
    <row r="577" spans="2:3" x14ac:dyDescent="0.35">
      <c r="B577"/>
      <c r="C577"/>
    </row>
    <row r="578" spans="2:3" x14ac:dyDescent="0.35">
      <c r="B578"/>
      <c r="C578"/>
    </row>
    <row r="579" spans="2:3" x14ac:dyDescent="0.35">
      <c r="B579"/>
      <c r="C579"/>
    </row>
    <row r="580" spans="2:3" x14ac:dyDescent="0.35">
      <c r="B580"/>
      <c r="C580"/>
    </row>
    <row r="581" spans="2:3" x14ac:dyDescent="0.35">
      <c r="B581"/>
      <c r="C581"/>
    </row>
    <row r="582" spans="2:3" x14ac:dyDescent="0.35">
      <c r="B582"/>
      <c r="C582"/>
    </row>
    <row r="583" spans="2:3" x14ac:dyDescent="0.35">
      <c r="B583"/>
      <c r="C583"/>
    </row>
    <row r="584" spans="2:3" x14ac:dyDescent="0.35">
      <c r="B584"/>
      <c r="C584"/>
    </row>
    <row r="585" spans="2:3" x14ac:dyDescent="0.35">
      <c r="B585"/>
      <c r="C585"/>
    </row>
    <row r="586" spans="2:3" x14ac:dyDescent="0.35">
      <c r="B586"/>
      <c r="C586"/>
    </row>
    <row r="587" spans="2:3" x14ac:dyDescent="0.35">
      <c r="B587"/>
      <c r="C587"/>
    </row>
    <row r="588" spans="2:3" x14ac:dyDescent="0.35">
      <c r="B588"/>
      <c r="C588"/>
    </row>
    <row r="589" spans="2:3" x14ac:dyDescent="0.35">
      <c r="B589"/>
      <c r="C589"/>
    </row>
    <row r="590" spans="2:3" x14ac:dyDescent="0.35">
      <c r="B590"/>
      <c r="C590"/>
    </row>
    <row r="591" spans="2:3" x14ac:dyDescent="0.35">
      <c r="B591"/>
      <c r="C591"/>
    </row>
    <row r="592" spans="2:3" x14ac:dyDescent="0.35">
      <c r="B592"/>
      <c r="C592"/>
    </row>
    <row r="593" spans="2:3" x14ac:dyDescent="0.35">
      <c r="B593"/>
      <c r="C593"/>
    </row>
    <row r="594" spans="2:3" x14ac:dyDescent="0.35">
      <c r="B594"/>
      <c r="C594"/>
    </row>
    <row r="595" spans="2:3" x14ac:dyDescent="0.35">
      <c r="B595"/>
      <c r="C595"/>
    </row>
    <row r="596" spans="2:3" x14ac:dyDescent="0.35">
      <c r="B596"/>
      <c r="C596"/>
    </row>
    <row r="597" spans="2:3" x14ac:dyDescent="0.35">
      <c r="B597"/>
      <c r="C597"/>
    </row>
    <row r="598" spans="2:3" x14ac:dyDescent="0.35">
      <c r="B598"/>
      <c r="C598"/>
    </row>
    <row r="599" spans="2:3" x14ac:dyDescent="0.35">
      <c r="B599"/>
      <c r="C599"/>
    </row>
  </sheetData>
  <autoFilter ref="A1:L487" xr:uid="{4B59852A-A30F-41F1-8F34-0993DF47A12D}"/>
  <sortState xmlns:xlrd2="http://schemas.microsoft.com/office/spreadsheetml/2017/richdata2" ref="A2:L602">
    <sortCondition descending="1" ref="B1:B60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2024-06-25T05:34:28Z</dcterms:created>
  <dcterms:modified xsi:type="dcterms:W3CDTF">2024-06-30T13:06:34Z</dcterms:modified>
</cp:coreProperties>
</file>