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April 2022\Excel Apil 2022\"/>
    </mc:Choice>
  </mc:AlternateContent>
  <bookViews>
    <workbookView xWindow="0" yWindow="0" windowWidth="24000" windowHeight="9435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O54" i="2" s="1"/>
  <c r="Q54" i="2" s="1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O35" i="2"/>
  <c r="Q35" i="2" s="1"/>
  <c r="N35" i="2"/>
  <c r="M35" i="2"/>
  <c r="L35" i="2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O16" i="2" s="1"/>
  <c r="Q16" i="2" s="1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<sst xmlns="http://schemas.openxmlformats.org/spreadsheetml/2006/main" count="153" uniqueCount="42">
  <si>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</si>
  <si>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TRUJET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</si>
  <si>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</si>
  <si>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</si>
  <si>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</si>
  <si>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</si>
  <si>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</si>
  <si>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</si>
  <si>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</si>
  <si>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</si>
  <si>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</si>
  <si>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</si>
  <si>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</si>
  <si>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</si>
  <si>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</si>
  <si>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</si>
  <si>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</si>
  <si>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</si>
  <si>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</si>
  <si>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</si>
  <si>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</si>
  <si>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</si>
  <si>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</si>
  <si>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</si>
  <si>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</si>
  <si>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</si>
  <si>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</si>
  <si>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</si>
  <si>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</si>
  <si>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</si>
  <si>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</si>
  <si>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</si>
  <si>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</si>
  <si>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</si>
  <si>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</si>
  <si>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TRUJET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</si>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</sst>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April%202022/SOFTWARE1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PivotTable"/>
      <sheetName val="Data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55" zoomScaleNormal="85" zoomScaleSheetLayoutView="55" workbookViewId="0">
      <selection activeCell="AB17" sqref="AB17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7">
        <v>2022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">
      <c r="A4" s="4" t="s">
        <v>22</v>
      </c>
      <c r="B4" s="5">
        <v>188</v>
      </c>
      <c r="C4" s="5">
        <v>229.34</v>
      </c>
      <c r="D4" s="6">
        <v>71</v>
      </c>
      <c r="E4" s="7">
        <v>5415</v>
      </c>
      <c r="F4" s="5">
        <v>2049.9889999999996</v>
      </c>
      <c r="G4" s="5">
        <v>4812.7920000000004</v>
      </c>
      <c r="H4" s="8">
        <f>IFERROR(F4/G4*100," ")</f>
        <v>42.594589585421502</v>
      </c>
      <c r="I4" s="9"/>
      <c r="J4" s="10"/>
      <c r="K4" s="8" t="str">
        <f>IF(AND(ISBLANK(I4),ISBLANK(J4))=TRUE,"",I4+J4)</f>
        <v/>
      </c>
      <c r="L4" s="9">
        <v>194</v>
      </c>
      <c r="M4" s="10"/>
      <c r="N4" s="10"/>
      <c r="O4" s="8">
        <f>IF(AND(ISBLANK(L4),ISBLANK(M4),ISBLANK(N4))=TRUE,"",L4+M4+N4)</f>
        <v>194</v>
      </c>
      <c r="P4" s="10">
        <v>491</v>
      </c>
      <c r="Q4" s="8">
        <f>IFERROR(O4/P4*100," ")</f>
        <v>39.5112016293279</v>
      </c>
    </row>
    <row r="5" spans="1:17" ht="23.1" customHeight="1" x14ac:dyDescent="0.3">
      <c r="A5" s="11" t="s">
        <v>23</v>
      </c>
      <c r="B5" s="12">
        <v>64</v>
      </c>
      <c r="C5" s="12">
        <v>79.459999999999994</v>
      </c>
      <c r="D5" s="11">
        <v>23.2</v>
      </c>
      <c r="E5" s="13">
        <v>2056</v>
      </c>
      <c r="F5" s="12">
        <v>803</v>
      </c>
      <c r="G5" s="12">
        <v>1575</v>
      </c>
      <c r="H5" s="14">
        <f t="shared" ref="H5:H16" si="0">IFERROR(F5/G5*100," ")</f>
        <v>50.984126984126988</v>
      </c>
      <c r="I5" s="15"/>
      <c r="J5" s="16"/>
      <c r="K5" s="14" t="str">
        <f t="shared" ref="K5:K16" si="1">IF(AND(ISBLANK(I5),ISBLANK(J5))=TRUE,"",I5+J5)</f>
        <v/>
      </c>
      <c r="L5" s="15">
        <v>76.239999999999995</v>
      </c>
      <c r="M5" s="16"/>
      <c r="N5" s="16"/>
      <c r="O5" s="14">
        <f t="shared" ref="O5:O16" si="2">IF(AND(ISBLANK(L5),ISBLANK(M5),ISBLANK(N5))=TRUE,"",L5+M5+N5)</f>
        <v>76.239999999999995</v>
      </c>
      <c r="P5" s="16">
        <v>161</v>
      </c>
      <c r="Q5" s="14">
        <f t="shared" ref="Q5:Q16" si="3">IFERROR(O5/P5*100," ")</f>
        <v>47.354037267080741</v>
      </c>
    </row>
    <row r="6" spans="1:17" ht="23.1" customHeight="1" x14ac:dyDescent="0.3">
      <c r="A6" s="17" t="s">
        <v>24</v>
      </c>
      <c r="B6" s="18"/>
      <c r="C6" s="18"/>
      <c r="D6" s="17"/>
      <c r="E6" s="19"/>
      <c r="F6" s="18"/>
      <c r="G6" s="18"/>
      <c r="H6" s="20" t="str">
        <f t="shared" si="0"/>
        <v xml:space="preserve"> </v>
      </c>
      <c r="I6" s="21"/>
      <c r="J6" s="22"/>
      <c r="K6" s="20" t="str">
        <f t="shared" si="1"/>
        <v/>
      </c>
      <c r="L6" s="21"/>
      <c r="M6" s="22"/>
      <c r="N6" s="22"/>
      <c r="O6" s="20" t="str">
        <f t="shared" si="2"/>
        <v/>
      </c>
      <c r="P6" s="22"/>
      <c r="Q6" s="20" t="str">
        <f t="shared" si="3"/>
        <v xml:space="preserve"> </v>
      </c>
    </row>
    <row r="7" spans="1:17" ht="23.1" customHeight="1" x14ac:dyDescent="0.3">
      <c r="A7" s="11" t="s">
        <v>25</v>
      </c>
      <c r="B7" s="12"/>
      <c r="C7" s="12"/>
      <c r="D7" s="11"/>
      <c r="E7" s="13"/>
      <c r="F7" s="12"/>
      <c r="G7" s="12"/>
      <c r="H7" s="14" t="str">
        <f t="shared" si="0"/>
        <v xml:space="preserve"> </v>
      </c>
      <c r="I7" s="15"/>
      <c r="J7" s="16"/>
      <c r="K7" s="14" t="str">
        <f t="shared" si="1"/>
        <v/>
      </c>
      <c r="L7" s="15"/>
      <c r="M7" s="16"/>
      <c r="N7" s="16"/>
      <c r="O7" s="14" t="str">
        <f t="shared" si="2"/>
        <v/>
      </c>
      <c r="P7" s="16"/>
      <c r="Q7" s="14" t="str">
        <f t="shared" si="3"/>
        <v xml:space="preserve"> </v>
      </c>
    </row>
    <row r="8" spans="1:17" s="23" customFormat="1" ht="30" customHeight="1" x14ac:dyDescent="0.25">
      <c r="A8" s="17" t="s">
        <v>26</v>
      </c>
      <c r="B8" s="18"/>
      <c r="C8" s="18"/>
      <c r="D8" s="17"/>
      <c r="E8" s="19"/>
      <c r="F8" s="18"/>
      <c r="G8" s="18"/>
      <c r="H8" s="20" t="str">
        <f t="shared" si="0"/>
        <v xml:space="preserve"> </v>
      </c>
      <c r="I8" s="21"/>
      <c r="J8" s="22"/>
      <c r="K8" s="20" t="str">
        <f t="shared" si="1"/>
        <v/>
      </c>
      <c r="L8" s="21"/>
      <c r="M8" s="22"/>
      <c r="N8" s="22"/>
      <c r="O8" s="20" t="str">
        <f t="shared" si="2"/>
        <v/>
      </c>
      <c r="P8" s="22"/>
      <c r="Q8" s="20" t="str">
        <f t="shared" si="3"/>
        <v xml:space="preserve"> </v>
      </c>
    </row>
    <row r="9" spans="1:17" ht="23.1" customHeight="1" x14ac:dyDescent="0.3">
      <c r="A9" s="11" t="s">
        <v>27</v>
      </c>
      <c r="B9" s="12"/>
      <c r="C9" s="12"/>
      <c r="D9" s="11"/>
      <c r="E9" s="13"/>
      <c r="F9" s="12"/>
      <c r="G9" s="12"/>
      <c r="H9" s="14" t="str">
        <f t="shared" si="0"/>
        <v xml:space="preserve"> </v>
      </c>
      <c r="I9" s="15"/>
      <c r="J9" s="16"/>
      <c r="K9" s="14" t="str">
        <f t="shared" si="1"/>
        <v/>
      </c>
      <c r="L9" s="15"/>
      <c r="M9" s="16"/>
      <c r="N9" s="16"/>
      <c r="O9" s="14" t="str">
        <f t="shared" si="2"/>
        <v/>
      </c>
      <c r="P9" s="16"/>
      <c r="Q9" s="14" t="str">
        <f t="shared" si="3"/>
        <v xml:space="preserve"> 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252</v>
      </c>
      <c r="C16" s="32">
        <f t="shared" si="4"/>
        <v>308.8</v>
      </c>
      <c r="D16" s="32">
        <f t="shared" si="4"/>
        <v>94.2</v>
      </c>
      <c r="E16" s="32">
        <f t="shared" si="4"/>
        <v>7471</v>
      </c>
      <c r="F16" s="32">
        <f t="shared" si="4"/>
        <v>2852.9889999999996</v>
      </c>
      <c r="G16" s="32">
        <f t="shared" si="4"/>
        <v>6387.7920000000004</v>
      </c>
      <c r="H16" s="33">
        <f t="shared" si="0"/>
        <v>44.663148079962518</v>
      </c>
      <c r="I16" s="33">
        <f>SUM(I4:I15)</f>
        <v>0</v>
      </c>
      <c r="J16" s="33">
        <f>SUM(J4:J15)</f>
        <v>0</v>
      </c>
      <c r="K16" s="33">
        <f t="shared" si="1"/>
        <v>0</v>
      </c>
      <c r="L16" s="33">
        <f>SUM(L4:L15)</f>
        <v>270.24</v>
      </c>
      <c r="M16" s="33">
        <f>SUM(M4:M15)</f>
        <v>0</v>
      </c>
      <c r="N16" s="33">
        <f>SUM(N4:N15)</f>
        <v>0</v>
      </c>
      <c r="O16" s="33">
        <f t="shared" si="2"/>
        <v>270.24</v>
      </c>
      <c r="P16" s="34">
        <f>SUM(P4:P15)</f>
        <v>652</v>
      </c>
      <c r="Q16" s="34">
        <f t="shared" si="3"/>
        <v>41.447852760736197</v>
      </c>
    </row>
    <row r="17" spans="1:17" ht="20.100000000000001" customHeight="1" x14ac:dyDescent="0.3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25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25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">
      <c r="A20" s="161">
        <v>2022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/>
      <c r="C25" s="39"/>
      <c r="D25" s="54"/>
      <c r="E25" s="53"/>
      <c r="F25" s="39"/>
      <c r="G25" s="39"/>
      <c r="H25" s="43" t="str">
        <f t="shared" si="5"/>
        <v xml:space="preserve"> </v>
      </c>
      <c r="I25" s="55"/>
      <c r="J25" s="55"/>
      <c r="K25" s="55" t="str">
        <f t="shared" si="6"/>
        <v/>
      </c>
      <c r="L25" s="56"/>
      <c r="M25" s="55"/>
      <c r="N25" s="55"/>
      <c r="O25" s="43" t="str">
        <f t="shared" si="7"/>
        <v/>
      </c>
      <c r="P25" s="56"/>
      <c r="Q25" s="43" t="str">
        <f t="shared" si="8"/>
        <v xml:space="preserve"> </v>
      </c>
    </row>
    <row r="26" spans="1:17" ht="23.1" customHeight="1" x14ac:dyDescent="0.3">
      <c r="A26" s="47" t="s">
        <v>25</v>
      </c>
      <c r="B26" s="48"/>
      <c r="C26" s="47"/>
      <c r="D26" s="49"/>
      <c r="E26" s="48"/>
      <c r="F26" s="47"/>
      <c r="G26" s="47"/>
      <c r="H26" s="50" t="str">
        <f t="shared" si="5"/>
        <v xml:space="preserve"> </v>
      </c>
      <c r="I26" s="51"/>
      <c r="J26" s="51"/>
      <c r="K26" s="51" t="str">
        <f t="shared" si="6"/>
        <v/>
      </c>
      <c r="L26" s="52"/>
      <c r="M26" s="51"/>
      <c r="N26" s="51"/>
      <c r="O26" s="50" t="str">
        <f t="shared" si="7"/>
        <v/>
      </c>
      <c r="P26" s="52"/>
      <c r="Q26" s="50" t="str">
        <f t="shared" si="8"/>
        <v xml:space="preserve"> </v>
      </c>
    </row>
    <row r="27" spans="1:17" s="23" customFormat="1" ht="30" customHeight="1" x14ac:dyDescent="0.25">
      <c r="A27" s="39" t="s">
        <v>26</v>
      </c>
      <c r="B27" s="53"/>
      <c r="C27" s="39"/>
      <c r="D27" s="54"/>
      <c r="E27" s="53"/>
      <c r="F27" s="39"/>
      <c r="G27" s="39"/>
      <c r="H27" s="43" t="str">
        <f t="shared" si="5"/>
        <v xml:space="preserve"> </v>
      </c>
      <c r="I27" s="55"/>
      <c r="J27" s="55"/>
      <c r="K27" s="55" t="str">
        <f t="shared" si="6"/>
        <v/>
      </c>
      <c r="L27" s="56"/>
      <c r="M27" s="55"/>
      <c r="N27" s="55"/>
      <c r="O27" s="43" t="str">
        <f t="shared" si="7"/>
        <v/>
      </c>
      <c r="P27" s="56"/>
      <c r="Q27" s="43" t="str">
        <f t="shared" si="8"/>
        <v xml:space="preserve"> </v>
      </c>
    </row>
    <row r="28" spans="1:17" ht="23.1" customHeight="1" x14ac:dyDescent="0.3">
      <c r="A28" s="47" t="s">
        <v>27</v>
      </c>
      <c r="B28" s="48"/>
      <c r="C28" s="47"/>
      <c r="D28" s="49"/>
      <c r="E28" s="48"/>
      <c r="F28" s="47"/>
      <c r="G28" s="47"/>
      <c r="H28" s="50" t="str">
        <f t="shared" si="5"/>
        <v xml:space="preserve"> </v>
      </c>
      <c r="I28" s="51"/>
      <c r="J28" s="51"/>
      <c r="K28" s="51" t="str">
        <f t="shared" si="6"/>
        <v/>
      </c>
      <c r="L28" s="52"/>
      <c r="M28" s="51"/>
      <c r="N28" s="51"/>
      <c r="O28" s="50" t="str">
        <f t="shared" si="7"/>
        <v/>
      </c>
      <c r="P28" s="52"/>
      <c r="Q28" s="50" t="str">
        <f t="shared" si="8"/>
        <v xml:space="preserve"> 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0</v>
      </c>
      <c r="C35" s="64">
        <f t="shared" si="9"/>
        <v>0</v>
      </c>
      <c r="D35" s="64">
        <f t="shared" si="9"/>
        <v>0</v>
      </c>
      <c r="E35" s="64">
        <f t="shared" si="9"/>
        <v>0</v>
      </c>
      <c r="F35" s="64">
        <f t="shared" si="9"/>
        <v>0</v>
      </c>
      <c r="G35" s="64">
        <f t="shared" si="9"/>
        <v>0</v>
      </c>
      <c r="H35" s="65" t="str">
        <f t="shared" si="5"/>
        <v xml:space="preserve"> </v>
      </c>
      <c r="I35" s="66">
        <f>SUM(I23:I34)</f>
        <v>0</v>
      </c>
      <c r="J35" s="66">
        <f>SUM(J23:J34)</f>
        <v>0</v>
      </c>
      <c r="K35" s="66">
        <f t="shared" si="6"/>
        <v>0</v>
      </c>
      <c r="L35" s="66">
        <f>SUM(L23:L34)</f>
        <v>0</v>
      </c>
      <c r="M35" s="66">
        <f>SUM(M23:M34)</f>
        <v>0</v>
      </c>
      <c r="N35" s="66">
        <f>SUM(N23:N34)</f>
        <v>0</v>
      </c>
      <c r="O35" s="66">
        <f t="shared" si="7"/>
        <v>0</v>
      </c>
      <c r="P35" s="66">
        <f>SUM(P23:P34)</f>
        <v>0</v>
      </c>
      <c r="Q35" s="66" t="str">
        <f t="shared" si="8"/>
        <v xml:space="preserve"> </v>
      </c>
    </row>
    <row r="36" spans="1:17" x14ac:dyDescent="0.3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">
      <c r="A39" s="155">
        <v>2022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" customHeight="1" x14ac:dyDescent="0.3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">
      <c r="A42" s="69" t="s">
        <v>22</v>
      </c>
      <c r="B42" s="70"/>
      <c r="C42" s="71"/>
      <c r="D42" s="72"/>
      <c r="E42" s="70"/>
      <c r="F42" s="71"/>
      <c r="G42" s="71"/>
      <c r="H42" s="73" t="str">
        <f t="shared" ref="H42:H54" si="10">IFERROR(F42/G42*100," ")</f>
        <v xml:space="preserve"> </v>
      </c>
      <c r="I42" s="74"/>
      <c r="J42" s="75"/>
      <c r="K42" s="73" t="str">
        <f>IF(AND(ISBLANK(I42),ISBLANK(J42))=TRUE,"",I42+J42)</f>
        <v/>
      </c>
      <c r="L42" s="74"/>
      <c r="M42" s="75"/>
      <c r="N42" s="75"/>
      <c r="O42" s="73" t="str">
        <f>IF(AND(ISBLANK(L42),ISBLANK(M42),ISBLANK(N42))=TRUE,"",L42+M42+N42)</f>
        <v/>
      </c>
      <c r="P42" s="74"/>
      <c r="Q42" s="73" t="str">
        <f>IFERROR(O42/P42*100," ")</f>
        <v xml:space="preserve"> </v>
      </c>
    </row>
    <row r="43" spans="1:17" ht="25.5" customHeight="1" x14ac:dyDescent="0.3">
      <c r="A43" s="76" t="s">
        <v>23</v>
      </c>
      <c r="B43" s="77"/>
      <c r="C43" s="78"/>
      <c r="D43" s="79"/>
      <c r="E43" s="77"/>
      <c r="F43" s="78"/>
      <c r="G43" s="78"/>
      <c r="H43" s="80" t="str">
        <f t="shared" si="10"/>
        <v xml:space="preserve"> </v>
      </c>
      <c r="I43" s="81"/>
      <c r="J43" s="82"/>
      <c r="K43" s="80" t="str">
        <f t="shared" ref="K43:K54" si="11">IF(AND(ISBLANK(I43),ISBLANK(J43))=TRUE,"",I43+J43)</f>
        <v/>
      </c>
      <c r="L43" s="81"/>
      <c r="M43" s="82"/>
      <c r="N43" s="82"/>
      <c r="O43" s="80" t="str">
        <f t="shared" ref="O43:O54" si="12">IF(AND(ISBLANK(L43),ISBLANK(M43),ISBLANK(N43))=TRUE,"",L43+M43+N43)</f>
        <v/>
      </c>
      <c r="P43" s="81"/>
      <c r="Q43" s="80" t="str">
        <f t="shared" ref="Q43:Q54" si="13">IFERROR(O43/P43*100," ")</f>
        <v xml:space="preserve"> </v>
      </c>
    </row>
    <row r="44" spans="1:17" ht="25.5" customHeight="1" x14ac:dyDescent="0.3">
      <c r="A44" s="69" t="s">
        <v>24</v>
      </c>
      <c r="B44" s="83"/>
      <c r="C44" s="84"/>
      <c r="D44" s="85"/>
      <c r="E44" s="83"/>
      <c r="F44" s="84"/>
      <c r="G44" s="84"/>
      <c r="H44" s="86" t="str">
        <f t="shared" si="10"/>
        <v xml:space="preserve"> </v>
      </c>
      <c r="I44" s="87"/>
      <c r="J44" s="88"/>
      <c r="K44" s="86" t="str">
        <f t="shared" si="11"/>
        <v/>
      </c>
      <c r="L44" s="87"/>
      <c r="M44" s="88"/>
      <c r="N44" s="88"/>
      <c r="O44" s="86" t="str">
        <f t="shared" si="12"/>
        <v/>
      </c>
      <c r="P44" s="87"/>
      <c r="Q44" s="86" t="str">
        <f t="shared" si="13"/>
        <v xml:space="preserve"> </v>
      </c>
    </row>
    <row r="45" spans="1:17" ht="25.5" customHeight="1" x14ac:dyDescent="0.3">
      <c r="A45" s="76" t="s">
        <v>25</v>
      </c>
      <c r="B45" s="77"/>
      <c r="C45" s="89"/>
      <c r="D45" s="79"/>
      <c r="E45" s="77"/>
      <c r="F45" s="78"/>
      <c r="G45" s="78"/>
      <c r="H45" s="80" t="str">
        <f t="shared" si="10"/>
        <v xml:space="preserve"> </v>
      </c>
      <c r="I45" s="81"/>
      <c r="J45" s="82"/>
      <c r="K45" s="80" t="str">
        <f t="shared" si="11"/>
        <v/>
      </c>
      <c r="L45" s="81"/>
      <c r="M45" s="82"/>
      <c r="N45" s="82"/>
      <c r="O45" s="80" t="str">
        <f t="shared" si="12"/>
        <v/>
      </c>
      <c r="P45" s="81"/>
      <c r="Q45" s="80" t="str">
        <f t="shared" si="13"/>
        <v xml:space="preserve"> </v>
      </c>
    </row>
    <row r="46" spans="1:17" ht="25.5" customHeight="1" x14ac:dyDescent="0.3">
      <c r="A46" s="69" t="s">
        <v>26</v>
      </c>
      <c r="B46" s="83"/>
      <c r="C46" s="90"/>
      <c r="D46" s="85"/>
      <c r="E46" s="83"/>
      <c r="F46" s="84"/>
      <c r="G46" s="84"/>
      <c r="H46" s="86" t="str">
        <f t="shared" si="10"/>
        <v xml:space="preserve"> </v>
      </c>
      <c r="I46" s="87"/>
      <c r="J46" s="88"/>
      <c r="K46" s="86" t="str">
        <f t="shared" si="11"/>
        <v/>
      </c>
      <c r="L46" s="87"/>
      <c r="M46" s="88"/>
      <c r="N46" s="88"/>
      <c r="O46" s="86" t="str">
        <f t="shared" si="12"/>
        <v/>
      </c>
      <c r="P46" s="87"/>
      <c r="Q46" s="86" t="str">
        <f t="shared" si="13"/>
        <v xml:space="preserve"> </v>
      </c>
    </row>
    <row r="47" spans="1:17" ht="25.5" customHeight="1" x14ac:dyDescent="0.3">
      <c r="A47" s="76" t="s">
        <v>27</v>
      </c>
      <c r="B47" s="91"/>
      <c r="C47" s="92"/>
      <c r="D47" s="79"/>
      <c r="E47" s="91"/>
      <c r="F47" s="92"/>
      <c r="G47" s="92"/>
      <c r="H47" s="80" t="str">
        <f t="shared" si="10"/>
        <v xml:space="preserve"> </v>
      </c>
      <c r="I47" s="93"/>
      <c r="J47" s="94"/>
      <c r="K47" s="80" t="str">
        <f t="shared" si="11"/>
        <v/>
      </c>
      <c r="L47" s="93"/>
      <c r="M47" s="94"/>
      <c r="N47" s="94"/>
      <c r="O47" s="80" t="str">
        <f t="shared" si="12"/>
        <v/>
      </c>
      <c r="P47" s="93"/>
      <c r="Q47" s="80" t="str">
        <f t="shared" si="13"/>
        <v xml:space="preserve"> 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0</v>
      </c>
      <c r="C54" s="116">
        <f t="shared" si="14"/>
        <v>0</v>
      </c>
      <c r="D54" s="116">
        <f t="shared" si="14"/>
        <v>0</v>
      </c>
      <c r="E54" s="116">
        <f t="shared" si="14"/>
        <v>0</v>
      </c>
      <c r="F54" s="116">
        <f t="shared" si="14"/>
        <v>0</v>
      </c>
      <c r="G54" s="116">
        <f t="shared" si="14"/>
        <v>0</v>
      </c>
      <c r="H54" s="117" t="str">
        <f t="shared" si="10"/>
        <v xml:space="preserve"> </v>
      </c>
      <c r="I54" s="117">
        <f>SUM(I42:I53)</f>
        <v>0</v>
      </c>
      <c r="J54" s="117">
        <f>SUM(J42:J53)</f>
        <v>0</v>
      </c>
      <c r="K54" s="117">
        <f t="shared" si="11"/>
        <v>0</v>
      </c>
      <c r="L54" s="117">
        <f>SUM(L42:L53)</f>
        <v>0</v>
      </c>
      <c r="M54" s="117">
        <f>SUM(M42:M53)</f>
        <v>0</v>
      </c>
      <c r="N54" s="117">
        <f>SUM(N42:N53)</f>
        <v>0</v>
      </c>
      <c r="O54" s="117">
        <f t="shared" si="12"/>
        <v>0</v>
      </c>
      <c r="P54" s="118">
        <f>SUM(P42:P53)</f>
        <v>0</v>
      </c>
      <c r="Q54" s="117" t="str">
        <f t="shared" si="13"/>
        <v xml:space="preserve"> </v>
      </c>
    </row>
    <row r="55" spans="1:17" ht="22.5" customHeight="1" x14ac:dyDescent="0.3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">
      <c r="A58" s="149">
        <v>2022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" customHeight="1" x14ac:dyDescent="0.3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">
      <c r="A61" s="121" t="s">
        <v>22</v>
      </c>
      <c r="B61" s="122"/>
      <c r="C61" s="123"/>
      <c r="D61" s="124"/>
      <c r="E61" s="122"/>
      <c r="F61" s="123"/>
      <c r="G61" s="123"/>
      <c r="H61" s="125" t="str">
        <f t="shared" ref="H61:H73" si="15">IFERROR(F61/G61*100," ")</f>
        <v xml:space="preserve"> </v>
      </c>
      <c r="I61" s="126"/>
      <c r="J61" s="127"/>
      <c r="K61" s="127" t="str">
        <f>IF(AND(ISBLANK(I61),ISBLANK(J61))=TRUE,"",I61+J61)</f>
        <v/>
      </c>
      <c r="L61" s="126"/>
      <c r="M61" s="127"/>
      <c r="N61" s="127"/>
      <c r="O61" s="128" t="str">
        <f>IF(AND(ISBLANK(L61),ISBLANK(M61),ISBLANK(N61))=TRUE,"",L61+M61+N61)</f>
        <v/>
      </c>
      <c r="P61" s="127"/>
      <c r="Q61" s="125" t="str">
        <f>IFERROR(O61/P61*100," ")</f>
        <v xml:space="preserve"> </v>
      </c>
    </row>
    <row r="62" spans="1:17" ht="24.75" customHeight="1" x14ac:dyDescent="0.3">
      <c r="A62" s="76" t="s">
        <v>23</v>
      </c>
      <c r="B62" s="91"/>
      <c r="C62" s="92"/>
      <c r="D62" s="103"/>
      <c r="E62" s="91"/>
      <c r="F62" s="92"/>
      <c r="G62" s="92"/>
      <c r="H62" s="129" t="str">
        <f t="shared" si="15"/>
        <v xml:space="preserve"> </v>
      </c>
      <c r="I62" s="93"/>
      <c r="J62" s="94"/>
      <c r="K62" s="94" t="str">
        <f t="shared" ref="K62:K73" si="16">IF(AND(ISBLANK(I62),ISBLANK(J62))=TRUE,"",I62+J62)</f>
        <v/>
      </c>
      <c r="L62" s="93"/>
      <c r="M62" s="94"/>
      <c r="N62" s="94"/>
      <c r="O62" s="80" t="str">
        <f t="shared" ref="O62:O73" si="17">IF(AND(ISBLANK(L62),ISBLANK(M62),ISBLANK(N62))=TRUE,"",L62+M62+N62)</f>
        <v/>
      </c>
      <c r="P62" s="94"/>
      <c r="Q62" s="129" t="str">
        <f t="shared" ref="Q62:Q73" si="18">IFERROR(O62/P62*100," ")</f>
        <v xml:space="preserve"> </v>
      </c>
    </row>
    <row r="63" spans="1:17" ht="24.75" customHeight="1" x14ac:dyDescent="0.3">
      <c r="A63" s="121" t="s">
        <v>24</v>
      </c>
      <c r="B63" s="130"/>
      <c r="C63" s="131"/>
      <c r="D63" s="132"/>
      <c r="E63" s="130"/>
      <c r="F63" s="131"/>
      <c r="G63" s="131"/>
      <c r="H63" s="133" t="str">
        <f t="shared" si="15"/>
        <v xml:space="preserve"> </v>
      </c>
      <c r="I63" s="134"/>
      <c r="J63" s="135"/>
      <c r="K63" s="135" t="str">
        <f t="shared" si="16"/>
        <v/>
      </c>
      <c r="L63" s="134"/>
      <c r="M63" s="135"/>
      <c r="N63" s="135"/>
      <c r="O63" s="136" t="str">
        <f t="shared" si="17"/>
        <v/>
      </c>
      <c r="P63" s="135"/>
      <c r="Q63" s="133" t="str">
        <f t="shared" si="18"/>
        <v xml:space="preserve"> </v>
      </c>
    </row>
    <row r="64" spans="1:17" ht="24.75" customHeight="1" x14ac:dyDescent="0.3">
      <c r="A64" s="76" t="s">
        <v>25</v>
      </c>
      <c r="B64" s="91"/>
      <c r="C64" s="92"/>
      <c r="D64" s="103"/>
      <c r="E64" s="91"/>
      <c r="F64" s="92"/>
      <c r="G64" s="92"/>
      <c r="H64" s="129" t="str">
        <f t="shared" si="15"/>
        <v xml:space="preserve"> </v>
      </c>
      <c r="I64" s="93"/>
      <c r="J64" s="94"/>
      <c r="K64" s="94" t="str">
        <f t="shared" si="16"/>
        <v/>
      </c>
      <c r="L64" s="93"/>
      <c r="M64" s="94"/>
      <c r="N64" s="94"/>
      <c r="O64" s="80" t="str">
        <f t="shared" si="17"/>
        <v/>
      </c>
      <c r="P64" s="94"/>
      <c r="Q64" s="129" t="str">
        <f t="shared" si="18"/>
        <v xml:space="preserve"> 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si="15"/>
        <v xml:space="preserve"> </v>
      </c>
      <c r="I65" s="134"/>
      <c r="J65" s="135"/>
      <c r="K65" s="135" t="str">
        <f t="shared" si="16"/>
        <v/>
      </c>
      <c r="L65" s="134"/>
      <c r="M65" s="135"/>
      <c r="N65" s="135"/>
      <c r="O65" s="136" t="str">
        <f t="shared" si="17"/>
        <v/>
      </c>
      <c r="P65" s="135"/>
      <c r="Q65" s="133" t="str">
        <f t="shared" si="18"/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0</v>
      </c>
      <c r="C73" s="138">
        <f t="shared" si="19"/>
        <v>0</v>
      </c>
      <c r="D73" s="138">
        <f t="shared" si="19"/>
        <v>0</v>
      </c>
      <c r="E73" s="138">
        <f t="shared" si="19"/>
        <v>0</v>
      </c>
      <c r="F73" s="138">
        <f t="shared" si="19"/>
        <v>0</v>
      </c>
      <c r="G73" s="138">
        <f t="shared" si="19"/>
        <v>0</v>
      </c>
      <c r="H73" s="139" t="str">
        <f t="shared" si="15"/>
        <v xml:space="preserve"> </v>
      </c>
      <c r="I73" s="140">
        <f>SUM(I61:I72)</f>
        <v>0</v>
      </c>
      <c r="J73" s="140">
        <f>SUM(J61:J72)</f>
        <v>0</v>
      </c>
      <c r="K73" s="140">
        <f t="shared" si="16"/>
        <v>0</v>
      </c>
      <c r="L73" s="140">
        <f>SUM(L61:L72)</f>
        <v>0</v>
      </c>
      <c r="M73" s="140">
        <f>SUM(M61:M72)</f>
        <v>0</v>
      </c>
      <c r="N73" s="140">
        <f>SUM(N61:N72)</f>
        <v>0</v>
      </c>
      <c r="O73" s="140">
        <f t="shared" si="17"/>
        <v>0</v>
      </c>
      <c r="P73" s="140">
        <f>SUM(P61:P72)</f>
        <v>0</v>
      </c>
      <c r="Q73" s="139" t="str">
        <f t="shared" si="18"/>
        <v xml:space="preserve"> </v>
      </c>
    </row>
    <row r="74" spans="1:17" x14ac:dyDescent="0.3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2022-05-20T09:06:57Z</dcterms:created>
  <dcterms:modified xsi:type="dcterms:W3CDTF">2022-05-20T12:07:16Z</dcterms:modified>
</cp:coreProperties>
</file>