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https://d.docs.live.net/a83f01c5fb213e41/Makale Çalışmaları/Peptide-Basak-ML/BMC Biomedical Engineering/Revizyon/yeni data/"/>
    </mc:Choice>
  </mc:AlternateContent>
  <xr:revisionPtr revIDLastSave="190" documentId="8_{3A950CF4-6B19-7E40-8D98-F84EC97BBDD2}" xr6:coauthVersionLast="47" xr6:coauthVersionMax="47" xr10:uidLastSave="{0729DD7E-09B3-474F-9A6F-3D405A90EC9D}"/>
  <bookViews>
    <workbookView xWindow="0" yWindow="740" windowWidth="29400" windowHeight="16780" tabRatio="602" xr2:uid="{00000000-000D-0000-FFFF-FFFF00000000}"/>
  </bookViews>
  <sheets>
    <sheet name="Test_data" sheetId="7"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4" i="7" l="1"/>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3" i="7"/>
</calcChain>
</file>

<file path=xl/sharedStrings.xml><?xml version="1.0" encoding="utf-8"?>
<sst xmlns="http://schemas.openxmlformats.org/spreadsheetml/2006/main" count="648" uniqueCount="94">
  <si>
    <t>OUTCOME</t>
  </si>
  <si>
    <t>ID</t>
  </si>
  <si>
    <t>Reference</t>
  </si>
  <si>
    <t>DOI</t>
  </si>
  <si>
    <t>DBAASP ID</t>
  </si>
  <si>
    <t>PubChem CID</t>
  </si>
  <si>
    <t>Uniprot ID</t>
  </si>
  <si>
    <t>Antimicrobial Peptide (AMP) Name</t>
  </si>
  <si>
    <t>AMP Sequence</t>
  </si>
  <si>
    <t xml:space="preserve">Length of AMP </t>
  </si>
  <si>
    <t xml:space="preserve">Synthesis Type of AMP </t>
  </si>
  <si>
    <t xml:space="preserve">C Terminus of AMP </t>
  </si>
  <si>
    <t xml:space="preserve">N Terminus of AMP </t>
  </si>
  <si>
    <t>Molecular Weight of AMP</t>
  </si>
  <si>
    <t xml:space="preserve">Normalized Hydrophobicity of AMP </t>
  </si>
  <si>
    <t>Net Charge of AMP</t>
  </si>
  <si>
    <t>Isoelectric Point of AMP</t>
  </si>
  <si>
    <t>Penetration Depth of AMP</t>
  </si>
  <si>
    <t>Tilt Angle of AMP</t>
  </si>
  <si>
    <t xml:space="preserve">Disordered Conformation Propensity of AMP </t>
  </si>
  <si>
    <t>Linear Moment of AMP</t>
  </si>
  <si>
    <t>Amphiphilicity 
Index of AMP</t>
  </si>
  <si>
    <t>Average Hydrophilicity of AMP</t>
  </si>
  <si>
    <t>Ratio of hydrophilic residues / Total number of residues (%)</t>
  </si>
  <si>
    <t>Synergy Between AMP and Antimicrobials 
(Target Species)</t>
  </si>
  <si>
    <t>Microorganism or Gram Class</t>
  </si>
  <si>
    <t>Antimicrobial 
Agent Name</t>
  </si>
  <si>
    <t>Gram Activity of Antimicrobial Agent</t>
  </si>
  <si>
    <t>Antimicrobial Agent Class</t>
  </si>
  <si>
    <t>Charge of Antimicrobial Agent</t>
  </si>
  <si>
    <t>logP of Antimicrobial Agent</t>
  </si>
  <si>
    <t>Water Solubility of Antimicrobial Agent</t>
  </si>
  <si>
    <t>pKa of Antimicrobial Agent</t>
  </si>
  <si>
    <t>Mechanism of Action for Antimicrobial Agent</t>
  </si>
  <si>
    <t>Molecular Weight of Antimicrobial Agent</t>
  </si>
  <si>
    <t>Minimum Inhibitory Concentration (MIC) of AMP</t>
  </si>
  <si>
    <t>Minimum Inhibitory Concentration (MIC) of Antimicrobial Agent</t>
  </si>
  <si>
    <t xml:space="preserve">Fractional Inhibitory Concentration (FIC, numeric) </t>
  </si>
  <si>
    <t xml:space="preserve">Fractional Inhibitory Concentration (FIC, nominal) </t>
  </si>
  <si>
    <r>
      <t xml:space="preserve">Spencer JJ, Pitts RE, Pearson RA, King LB
Pathog Dis, 2018, 76
</t>
    </r>
    <r>
      <rPr>
        <b/>
        <sz val="14"/>
        <color theme="1"/>
        <rFont val="Times New Roman"/>
        <family val="1"/>
      </rPr>
      <t xml:space="preserve">The effects of antimicrobial peptides WAM-1 and LL-37 on multidrug-resistant </t>
    </r>
    <r>
      <rPr>
        <b/>
        <i/>
        <sz val="14"/>
        <color theme="1"/>
        <rFont val="Times New Roman"/>
        <family val="1"/>
      </rPr>
      <t>Acinetobacter baumannii</t>
    </r>
  </si>
  <si>
    <t>https://doi.org/10.1093/femspd/fty007</t>
  </si>
  <si>
    <t>N/A</t>
  </si>
  <si>
    <t>B1NLN8</t>
  </si>
  <si>
    <t>Cathelicidin WAM1</t>
  </si>
  <si>
    <t>KRGFGKKLRKRLKKFRNSIKKRLKNFNVVIPIPLPG</t>
  </si>
  <si>
    <t>Ribosomal</t>
  </si>
  <si>
    <t>AMD-Amide (NH2)</t>
  </si>
  <si>
    <t>H</t>
  </si>
  <si>
    <t>Acinetobacter baumannii</t>
  </si>
  <si>
    <t>Gram-negative</t>
  </si>
  <si>
    <t>Amikacin</t>
  </si>
  <si>
    <t>Nucleic acid</t>
  </si>
  <si>
    <r>
      <t xml:space="preserve">Wu X, Li Z, Li X, Tian Y, Fan Y, Yu C, Zhou B, Liu Y, Xiang R, Yang L
Drug Des Devel Ther, 2017, 11, 939-946
</t>
    </r>
    <r>
      <rPr>
        <b/>
        <sz val="14"/>
        <color theme="1"/>
        <rFont val="Times New Roman"/>
        <family val="1"/>
      </rPr>
      <t>Synergistic effects of antimicrobial peptide DP7 combined with antibiotics against multidrug-resistant bacteria</t>
    </r>
  </si>
  <si>
    <t>https://doi.org/10.2147/dddt.s107195</t>
  </si>
  <si>
    <t>DP7, HH2 [L3W,A12K]</t>
  </si>
  <si>
    <t>VQWRIRVAVIRK</t>
  </si>
  <si>
    <t>Synthetic</t>
  </si>
  <si>
    <t>Vancomycin</t>
  </si>
  <si>
    <t>Glycopeptide</t>
  </si>
  <si>
    <t>Cell wall</t>
  </si>
  <si>
    <t>Gentamicin</t>
  </si>
  <si>
    <t>Aminoglycoside</t>
  </si>
  <si>
    <t>Cell membrane and Nucleic acid</t>
  </si>
  <si>
    <t>Azithromycin</t>
  </si>
  <si>
    <t>Macrolide</t>
  </si>
  <si>
    <t>Protein</t>
  </si>
  <si>
    <t>Amoxicillin</t>
  </si>
  <si>
    <t>Penicillin</t>
  </si>
  <si>
    <t>Staphylococcus aureus</t>
  </si>
  <si>
    <t>Gram-positive</t>
  </si>
  <si>
    <t>Escherichia coli</t>
  </si>
  <si>
    <t>Pseudomonas aeruginosa</t>
  </si>
  <si>
    <r>
      <t xml:space="preserve">Li Z, Jing X, Yuan Y, Shui Y, Li S, Zhao Z, Deng B, Zhang W
Front Microbiol, 2022, 13, 862834
</t>
    </r>
    <r>
      <rPr>
        <b/>
        <i/>
        <sz val="14"/>
        <color rgb="FF212529"/>
        <rFont val="Times New Roman"/>
        <family val="1"/>
      </rPr>
      <t>In vitro</t>
    </r>
    <r>
      <rPr>
        <b/>
        <sz val="14"/>
        <color rgb="FF212529"/>
        <rFont val="Times New Roman"/>
        <family val="1"/>
      </rPr>
      <t xml:space="preserve"> and</t>
    </r>
    <r>
      <rPr>
        <b/>
        <i/>
        <sz val="14"/>
        <color rgb="FF212529"/>
        <rFont val="Times New Roman"/>
        <family val="1"/>
      </rPr>
      <t xml:space="preserve"> in vivo </t>
    </r>
    <r>
      <rPr>
        <b/>
        <sz val="14"/>
        <color rgb="FF212529"/>
        <rFont val="Times New Roman"/>
        <family val="1"/>
      </rPr>
      <t xml:space="preserve">Activity of Phibilin Against </t>
    </r>
    <r>
      <rPr>
        <b/>
        <i/>
        <sz val="14"/>
        <color rgb="FF212529"/>
        <rFont val="Times New Roman"/>
        <family val="1"/>
      </rPr>
      <t>Candida albicans</t>
    </r>
  </si>
  <si>
    <t>https://doi.org/10.3389/fmicb.2022.862834</t>
  </si>
  <si>
    <t>Phibilin</t>
  </si>
  <si>
    <t>RGDILKRWAGHFSKLL</t>
  </si>
  <si>
    <t>Candida albicans</t>
  </si>
  <si>
    <t>Amphotericin B</t>
  </si>
  <si>
    <t>Cell membrane</t>
  </si>
  <si>
    <r>
      <t xml:space="preserve">Ramalho SR, de Cássia Orlandi Sardi J, Júnior EC, Marchetto R, Wender H, Vargas LFP, de Miranda A, Almeida CV, de Oliveira Almeida LH, de Oliveira CFR, Macedo MLR
Biochim Biophys Acta, 2022
</t>
    </r>
    <r>
      <rPr>
        <b/>
        <sz val="14"/>
        <color theme="1"/>
        <rFont val="Times New Roman"/>
        <family val="1"/>
      </rPr>
      <t xml:space="preserve">The synthetic antimicrobial peptide IKR18 displays anti-infectious properties in </t>
    </r>
    <r>
      <rPr>
        <b/>
        <i/>
        <sz val="14"/>
        <color theme="1"/>
        <rFont val="Times New Roman"/>
        <family val="1"/>
      </rPr>
      <t xml:space="preserve">Galleria mellonella in vivo </t>
    </r>
    <r>
      <rPr>
        <b/>
        <sz val="14"/>
        <color theme="1"/>
        <rFont val="Times New Roman"/>
        <family val="1"/>
      </rPr>
      <t>model</t>
    </r>
  </si>
  <si>
    <t>https://doi.org/10.1016/j.bbagen.2022.130244</t>
  </si>
  <si>
    <t>IKR18</t>
  </si>
  <si>
    <t>IKRQYKRFFKLFKWFLKK</t>
  </si>
  <si>
    <t>Ciprofloxacin</t>
  </si>
  <si>
    <t>Fluoroquinolone</t>
  </si>
  <si>
    <r>
      <t xml:space="preserve">Kong D, Hua X, Zhou R, Cui J, Wang T, Kong F, You HJ, Liu X, Adu-Amankwaah J, Guo G, Zheng K, Wu J, Tang R
Microbiol Spectr, 2022
</t>
    </r>
    <r>
      <rPr>
        <b/>
        <sz val="14"/>
        <color theme="1"/>
        <rFont val="Times New Roman"/>
        <family val="1"/>
      </rPr>
      <t xml:space="preserve">Antimicrobial and Anti-Inflammatory Activities of MAF-1-Derived Antimicrobial Peptide Mt6 and Its D-Enantiomer D-Mt6 against </t>
    </r>
    <r>
      <rPr>
        <b/>
        <i/>
        <sz val="14"/>
        <color theme="1"/>
        <rFont val="Times New Roman"/>
        <family val="1"/>
      </rPr>
      <t xml:space="preserve">Acinetobacter baumannii </t>
    </r>
    <r>
      <rPr>
        <b/>
        <sz val="14"/>
        <color theme="1"/>
        <rFont val="Times New Roman"/>
        <family val="1"/>
      </rPr>
      <t>by Targeting Cell Membranes and Lipopolysaccharide Interaction</t>
    </r>
  </si>
  <si>
    <t>https://doi.org/10.1128/spectrum.01312-22</t>
  </si>
  <si>
    <t>MAF-1A derived peptide Mt6</t>
  </si>
  <si>
    <t>KKFKKTAKWLIKSAWLLLKSLALKMK</t>
  </si>
  <si>
    <t>Polymyxin B</t>
  </si>
  <si>
    <t xml:space="preserve">Polymyxin </t>
  </si>
  <si>
    <t>Tobramycin</t>
  </si>
  <si>
    <t>PREDICTORS</t>
  </si>
  <si>
    <t>Gram-positive and Gram-negative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</si>
</sst>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000"/>
    <numFmt numFmtId="166" formatCode="0.000"/>
  </numFmts>
  <fonts count="27" x14ac:knownFonts="1">
    <font>
      <sz val="11"/>
      <color theme="1"/>
      <name val="Calibri"/>
      <family val="2"/>
      <scheme val="minor"/>
    </font>
    <font>
      <sz val="11"/>
      <color theme="1"/>
      <name val="Calibri"/>
      <family val="2"/>
      <charset val="162"/>
      <scheme val="minor"/>
    </font>
    <font>
      <b/>
      <sz val="18"/>
      <color theme="9" tint="-0.249977111117893"/>
      <name val="Times New Roman"/>
      <family val="1"/>
      <charset val="162"/>
    </font>
    <font>
      <b/>
      <sz val="16"/>
      <color theme="9" tint="-0.249977111117893"/>
      <name val="Times New Roman"/>
      <family val="1"/>
      <charset val="162"/>
    </font>
    <font>
      <u/>
      <sz val="7.7"/>
      <color theme="10"/>
      <name val="Calibri"/>
      <family val="2"/>
    </font>
    <font>
      <sz val="14"/>
      <name val="Times New Roman"/>
      <family val="1"/>
      <charset val="162"/>
    </font>
    <font>
      <sz val="14"/>
      <color theme="1"/>
      <name val="Times New Roman"/>
      <family val="1"/>
      <charset val="162"/>
    </font>
    <font>
      <sz val="14"/>
      <color rgb="FF202124"/>
      <name val="Times New Roman"/>
      <family val="1"/>
      <charset val="162"/>
    </font>
    <font>
      <sz val="14"/>
      <color rgb="FF212529"/>
      <name val="Times New Roman"/>
      <family val="1"/>
      <charset val="162"/>
    </font>
    <font>
      <sz val="14"/>
      <color rgb="FF192027"/>
      <name val="Times New Roman"/>
      <family val="1"/>
      <charset val="162"/>
    </font>
    <font>
      <sz val="14"/>
      <color theme="1"/>
      <name val="Calibri"/>
      <family val="2"/>
      <scheme val="minor"/>
    </font>
    <font>
      <sz val="14"/>
      <color rgb="FF212529"/>
      <name val="Times New Roman"/>
      <family val="1"/>
    </font>
    <font>
      <sz val="14"/>
      <color theme="1"/>
      <name val="Times New Roman"/>
      <family val="1"/>
    </font>
    <font>
      <sz val="14"/>
      <name val="Times New Roman"/>
      <family val="1"/>
    </font>
    <font>
      <sz val="14"/>
      <color rgb="FF202124"/>
      <name val="Times New Roman"/>
      <family val="1"/>
    </font>
    <font>
      <sz val="11"/>
      <color rgb="FF212529"/>
      <name val="Times New Roman"/>
      <family val="1"/>
    </font>
    <font>
      <sz val="14"/>
      <color rgb="FF212121"/>
      <name val="Times New Roman"/>
      <family val="1"/>
    </font>
    <font>
      <sz val="14"/>
      <color rgb="FF202122"/>
      <name val="Times New Roman"/>
      <family val="1"/>
    </font>
    <font>
      <u/>
      <sz val="11"/>
      <color theme="10"/>
      <name val="Times New Roman"/>
      <family val="1"/>
    </font>
    <font>
      <sz val="11"/>
      <color theme="1"/>
      <name val="Times New Roman"/>
      <family val="1"/>
    </font>
    <font>
      <sz val="17"/>
      <color rgb="FF20558A"/>
      <name val="Times New Roman"/>
      <family val="1"/>
    </font>
    <font>
      <b/>
      <sz val="18"/>
      <color theme="9" tint="-0.249977111117893"/>
      <name val="Times New Roman"/>
      <family val="1"/>
    </font>
    <font>
      <b/>
      <sz val="14"/>
      <color theme="1"/>
      <name val="Times New Roman"/>
      <family val="1"/>
    </font>
    <font>
      <b/>
      <i/>
      <sz val="14"/>
      <color theme="1"/>
      <name val="Times New Roman"/>
      <family val="1"/>
    </font>
    <font>
      <b/>
      <sz val="14"/>
      <color rgb="FF212529"/>
      <name val="Times New Roman"/>
      <family val="1"/>
    </font>
    <font>
      <b/>
      <i/>
      <sz val="14"/>
      <color rgb="FF212529"/>
      <name val="Times New Roman"/>
      <family val="1"/>
    </font>
    <font>
      <u/>
      <sz val="14"/>
      <color theme="10"/>
      <name val="Times New Roman"/>
      <family val="1"/>
    </font>
  </fonts>
  <fills count="4">
    <fill>
      <patternFill patternType="none"/>
    </fill>
    <fill>
      <patternFill patternType="gray125"/>
    </fill>
    <fill>
      <patternFill patternType="solid">
        <fgColor theme="5" tint="0.39997558519241921"/>
        <bgColor indexed="65"/>
      </patternFill>
    </fill>
    <fill>
      <patternFill patternType="solid">
        <fgColor theme="7" tint="0.59999389629810485"/>
        <bgColor indexed="64"/>
      </patternFill>
    </fill>
  </fills>
  <borders count="11">
    <border>
      <left/>
      <right/>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top style="thin">
        <color rgb="FFDEE2E6"/>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2" borderId="0" applyNumberFormat="0" applyBorder="0" applyAlignment="0" applyProtection="0"/>
    <xf numFmtId="0" fontId="4" fillId="0" borderId="0" applyNumberFormat="0" applyFill="0" applyBorder="0" applyAlignment="0" applyProtection="0">
      <alignment vertical="top"/>
      <protection locked="0"/>
    </xf>
  </cellStyleXfs>
  <cellXfs count="156">
    <xf numFmtId="0" fontId="0" fillId="0" borderId="0" xfId="0"/>
    <xf numFmtId="0" fontId="5" fillId="0" borderId="5" xfId="0" applyFont="1" applyBorder="1" applyAlignment="1">
      <alignment horizontal="center" vertical="center"/>
    </xf>
    <xf numFmtId="0" fontId="6" fillId="0" borderId="5" xfId="0" applyFont="1" applyBorder="1" applyAlignment="1">
      <alignment horizontal="center" vertical="center"/>
    </xf>
    <xf numFmtId="0" fontId="7" fillId="0" borderId="5" xfId="0" applyFont="1" applyBorder="1" applyAlignment="1">
      <alignment horizontal="center" vertical="center"/>
    </xf>
    <xf numFmtId="0" fontId="5" fillId="0" borderId="5" xfId="2" applyFont="1" applyFill="1" applyBorder="1" applyAlignment="1" applyProtection="1">
      <alignment horizontal="center" vertical="center"/>
    </xf>
    <xf numFmtId="0" fontId="5" fillId="0" borderId="5" xfId="2" applyFont="1" applyBorder="1" applyAlignment="1" applyProtection="1">
      <alignment horizontal="center" vertical="center"/>
    </xf>
    <xf numFmtId="0" fontId="6" fillId="0" borderId="5" xfId="0" applyFont="1" applyBorder="1" applyAlignment="1" applyProtection="1">
      <alignment horizontal="center" vertical="center"/>
      <protection locked="0"/>
    </xf>
    <xf numFmtId="0" fontId="5" fillId="0" borderId="1" xfId="0" applyFont="1" applyBorder="1" applyAlignment="1">
      <alignment horizontal="center" vertical="center"/>
    </xf>
    <xf numFmtId="0" fontId="6" fillId="0" borderId="1" xfId="0" applyFont="1" applyBorder="1" applyAlignment="1">
      <alignment horizontal="center" vertical="center"/>
    </xf>
    <xf numFmtId="1" fontId="5" fillId="0" borderId="1" xfId="0" applyNumberFormat="1" applyFont="1" applyBorder="1" applyAlignment="1">
      <alignment horizontal="center" vertical="center"/>
    </xf>
    <xf numFmtId="2" fontId="7" fillId="0" borderId="5" xfId="0" applyNumberFormat="1" applyFont="1" applyBorder="1" applyAlignment="1">
      <alignment horizontal="center" vertical="center"/>
    </xf>
    <xf numFmtId="2" fontId="5" fillId="0" borderId="5" xfId="2" quotePrefix="1" applyNumberFormat="1" applyFont="1" applyBorder="1" applyAlignment="1" applyProtection="1">
      <alignment horizontal="center" vertical="center"/>
    </xf>
    <xf numFmtId="2" fontId="5" fillId="0" borderId="5" xfId="2" quotePrefix="1" applyNumberFormat="1" applyFont="1" applyFill="1" applyBorder="1" applyAlignment="1" applyProtection="1">
      <alignment horizontal="center" vertical="center"/>
    </xf>
    <xf numFmtId="1" fontId="5" fillId="0" borderId="5" xfId="2" applyNumberFormat="1" applyFont="1" applyBorder="1" applyAlignment="1" applyProtection="1">
      <alignment horizontal="center" vertical="center"/>
    </xf>
    <xf numFmtId="164" fontId="8" fillId="0" borderId="5" xfId="0" quotePrefix="1" applyNumberFormat="1" applyFont="1" applyBorder="1" applyAlignment="1">
      <alignment horizontal="center" vertical="center"/>
    </xf>
    <xf numFmtId="164" fontId="8" fillId="0" borderId="5" xfId="0" applyNumberFormat="1" applyFont="1" applyBorder="1" applyAlignment="1">
      <alignment horizontal="center" vertical="center"/>
    </xf>
    <xf numFmtId="165" fontId="5" fillId="0" borderId="5" xfId="2" quotePrefix="1" applyNumberFormat="1" applyFont="1" applyBorder="1" applyAlignment="1" applyProtection="1">
      <alignment horizontal="center" vertical="center"/>
    </xf>
    <xf numFmtId="165" fontId="8" fillId="0" borderId="5" xfId="0" applyNumberFormat="1" applyFont="1" applyBorder="1" applyAlignment="1">
      <alignment horizontal="center" vertical="center"/>
    </xf>
    <xf numFmtId="0" fontId="6" fillId="0" borderId="1" xfId="0" applyFont="1" applyBorder="1" applyAlignment="1" applyProtection="1">
      <alignment horizontal="center" vertical="center"/>
      <protection locked="0"/>
    </xf>
    <xf numFmtId="164" fontId="5" fillId="0" borderId="1" xfId="0" quotePrefix="1" applyNumberFormat="1" applyFont="1" applyBorder="1" applyAlignment="1">
      <alignment horizontal="center" vertical="center"/>
    </xf>
    <xf numFmtId="165" fontId="5"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2" fontId="5" fillId="0" borderId="1" xfId="0" quotePrefix="1" applyNumberFormat="1" applyFont="1" applyBorder="1" applyAlignment="1">
      <alignment horizontal="center" vertical="center"/>
    </xf>
    <xf numFmtId="0" fontId="10" fillId="0" borderId="0" xfId="0" applyFont="1"/>
    <xf numFmtId="165" fontId="13" fillId="0" borderId="0" xfId="2" quotePrefix="1" applyNumberFormat="1" applyFont="1" applyFill="1" applyBorder="1" applyAlignment="1" applyProtection="1">
      <alignment horizontal="center" vertical="center"/>
    </xf>
    <xf numFmtId="0" fontId="12" fillId="0" borderId="0" xfId="0" applyFont="1"/>
    <xf numFmtId="0" fontId="13" fillId="0" borderId="0" xfId="2" applyFont="1" applyFill="1" applyBorder="1" applyAlignment="1" applyProtection="1">
      <alignment horizontal="center" vertical="center"/>
    </xf>
    <xf numFmtId="1" fontId="13" fillId="0" borderId="0" xfId="2" applyNumberFormat="1" applyFont="1" applyFill="1" applyBorder="1" applyAlignment="1" applyProtection="1">
      <alignment horizontal="center" vertical="center"/>
    </xf>
    <xf numFmtId="2" fontId="13" fillId="0" borderId="0" xfId="2" quotePrefix="1" applyNumberFormat="1" applyFont="1" applyFill="1" applyBorder="1" applyAlignment="1" applyProtection="1">
      <alignment horizontal="center" vertical="center"/>
    </xf>
    <xf numFmtId="0" fontId="15" fillId="0" borderId="7" xfId="0" applyFont="1" applyBorder="1"/>
    <xf numFmtId="0" fontId="12" fillId="0" borderId="0" xfId="0" applyFont="1" applyAlignment="1">
      <alignment horizontal="center" vertical="center"/>
    </xf>
    <xf numFmtId="17" fontId="15" fillId="0" borderId="7" xfId="0" applyNumberFormat="1" applyFont="1" applyBorder="1"/>
    <xf numFmtId="0" fontId="18" fillId="0" borderId="7" xfId="2" applyFont="1" applyFill="1" applyBorder="1" applyAlignment="1" applyProtection="1"/>
    <xf numFmtId="0" fontId="19" fillId="0" borderId="0" xfId="0" applyFont="1"/>
    <xf numFmtId="0" fontId="15" fillId="0" borderId="0" xfId="0" applyFont="1"/>
    <xf numFmtId="0" fontId="18" fillId="0" borderId="0" xfId="2" applyFont="1" applyFill="1" applyBorder="1" applyAlignment="1" applyProtection="1"/>
    <xf numFmtId="17" fontId="15" fillId="0" borderId="0" xfId="0" applyNumberFormat="1" applyFont="1"/>
    <xf numFmtId="16" fontId="15" fillId="0" borderId="0" xfId="0" applyNumberFormat="1" applyFont="1"/>
    <xf numFmtId="1" fontId="6" fillId="0" borderId="1" xfId="0" applyNumberFormat="1" applyFont="1" applyBorder="1" applyAlignment="1" applyProtection="1">
      <alignment horizontal="center" vertical="center"/>
      <protection locked="0"/>
    </xf>
    <xf numFmtId="164" fontId="8" fillId="0" borderId="1" xfId="0" applyNumberFormat="1" applyFont="1" applyBorder="1" applyAlignment="1">
      <alignment horizontal="center" vertical="center" wrapText="1"/>
    </xf>
    <xf numFmtId="165" fontId="8" fillId="0" borderId="1" xfId="0" applyNumberFormat="1" applyFont="1" applyBorder="1" applyAlignment="1">
      <alignment horizontal="center" vertical="center"/>
    </xf>
    <xf numFmtId="2" fontId="8" fillId="0" borderId="1" xfId="0" quotePrefix="1" applyNumberFormat="1" applyFont="1" applyBorder="1" applyAlignment="1">
      <alignment horizontal="center" vertical="center"/>
    </xf>
    <xf numFmtId="0" fontId="9" fillId="0" borderId="1" xfId="0" applyFont="1" applyBorder="1" applyAlignment="1">
      <alignment horizontal="center" vertical="center"/>
    </xf>
    <xf numFmtId="0" fontId="2" fillId="0" borderId="8" xfId="0" applyFont="1" applyBorder="1" applyAlignment="1">
      <alignment horizontal="center" vertical="center" wrapText="1"/>
    </xf>
    <xf numFmtId="0" fontId="11" fillId="0" borderId="0" xfId="0" applyFont="1" applyAlignment="1">
      <alignment horizontal="center" vertical="center" wrapText="1"/>
    </xf>
    <xf numFmtId="0" fontId="12" fillId="0" borderId="0" xfId="0" applyFont="1" applyAlignment="1" applyProtection="1">
      <alignment horizontal="center" vertical="center"/>
      <protection locked="0"/>
    </xf>
    <xf numFmtId="0" fontId="13" fillId="0" borderId="0" xfId="0" applyFont="1" applyAlignment="1">
      <alignment horizontal="center" vertical="center"/>
    </xf>
    <xf numFmtId="2" fontId="14" fillId="0" borderId="0" xfId="0" applyNumberFormat="1" applyFont="1" applyAlignment="1">
      <alignment horizontal="center" vertical="center"/>
    </xf>
    <xf numFmtId="1" fontId="13" fillId="0" borderId="0" xfId="0" applyNumberFormat="1" applyFont="1" applyAlignment="1">
      <alignment horizontal="center" vertical="center"/>
    </xf>
    <xf numFmtId="164" fontId="13" fillId="0" borderId="0" xfId="0" quotePrefix="1" applyNumberFormat="1" applyFont="1" applyAlignment="1">
      <alignment horizontal="center" vertical="center"/>
    </xf>
    <xf numFmtId="165" fontId="13" fillId="0" borderId="0" xfId="0" applyNumberFormat="1" applyFont="1" applyAlignment="1">
      <alignment horizontal="center" vertical="center"/>
    </xf>
    <xf numFmtId="2" fontId="13" fillId="0" borderId="0" xfId="0" quotePrefix="1" applyNumberFormat="1" applyFont="1" applyAlignment="1">
      <alignment horizontal="center" vertical="center"/>
    </xf>
    <xf numFmtId="2" fontId="13" fillId="0" borderId="0" xfId="0" applyNumberFormat="1" applyFont="1" applyAlignment="1">
      <alignment horizontal="center" vertical="center"/>
    </xf>
    <xf numFmtId="164" fontId="11" fillId="0" borderId="0" xfId="0" applyNumberFormat="1" applyFont="1" applyAlignment="1">
      <alignment horizontal="center" vertical="center"/>
    </xf>
    <xf numFmtId="2" fontId="16" fillId="0" borderId="0" xfId="0" applyNumberFormat="1" applyFont="1" applyAlignment="1">
      <alignment horizontal="center" vertical="center"/>
    </xf>
    <xf numFmtId="1" fontId="17" fillId="0" borderId="0" xfId="0" applyNumberFormat="1" applyFont="1" applyAlignment="1">
      <alignment horizontal="center" vertical="center"/>
    </xf>
    <xf numFmtId="164" fontId="17" fillId="0" borderId="0" xfId="0" applyNumberFormat="1" applyFont="1" applyAlignment="1">
      <alignment horizontal="center" vertical="center"/>
    </xf>
    <xf numFmtId="165" fontId="17" fillId="0" borderId="0" xfId="0" applyNumberFormat="1" applyFont="1" applyAlignment="1">
      <alignment horizontal="center" vertical="center"/>
    </xf>
    <xf numFmtId="2" fontId="17" fillId="0" borderId="0" xfId="0" quotePrefix="1" applyNumberFormat="1" applyFont="1" applyAlignment="1">
      <alignment horizontal="center" vertical="center"/>
    </xf>
    <xf numFmtId="0" fontId="17" fillId="0" borderId="0" xfId="0" applyFont="1" applyAlignment="1">
      <alignment horizontal="center" vertical="center"/>
    </xf>
    <xf numFmtId="0" fontId="12" fillId="0" borderId="3" xfId="0" applyFont="1" applyBorder="1" applyAlignment="1">
      <alignment horizontal="center" vertical="center"/>
    </xf>
    <xf numFmtId="0" fontId="11" fillId="0" borderId="3" xfId="0" applyFont="1" applyBorder="1" applyAlignment="1">
      <alignment horizontal="center" vertical="center" wrapText="1"/>
    </xf>
    <xf numFmtId="0" fontId="12" fillId="0" borderId="3" xfId="0" applyFont="1" applyBorder="1" applyAlignment="1" applyProtection="1">
      <alignment horizontal="center" vertical="center"/>
      <protection locked="0"/>
    </xf>
    <xf numFmtId="0" fontId="13" fillId="0" borderId="3" xfId="0" applyFont="1" applyBorder="1" applyAlignment="1">
      <alignment horizontal="center" vertical="center"/>
    </xf>
    <xf numFmtId="0" fontId="13" fillId="0" borderId="3" xfId="2" applyFont="1" applyFill="1" applyBorder="1" applyAlignment="1" applyProtection="1">
      <alignment horizontal="center" vertical="center"/>
    </xf>
    <xf numFmtId="1" fontId="13" fillId="0" borderId="3" xfId="2" applyNumberFormat="1" applyFont="1" applyFill="1" applyBorder="1" applyAlignment="1" applyProtection="1">
      <alignment horizontal="center" vertical="center"/>
    </xf>
    <xf numFmtId="164" fontId="13" fillId="0" borderId="3" xfId="2" quotePrefix="1" applyNumberFormat="1" applyFont="1" applyFill="1" applyBorder="1" applyAlignment="1" applyProtection="1">
      <alignment horizontal="center" vertical="center"/>
    </xf>
    <xf numFmtId="165" fontId="13" fillId="0" borderId="3" xfId="2" quotePrefix="1" applyNumberFormat="1" applyFont="1" applyFill="1" applyBorder="1" applyAlignment="1" applyProtection="1">
      <alignment horizontal="center" vertical="center"/>
    </xf>
    <xf numFmtId="2" fontId="13" fillId="0" borderId="3" xfId="2" quotePrefix="1" applyNumberFormat="1" applyFont="1" applyFill="1" applyBorder="1" applyAlignment="1" applyProtection="1">
      <alignment horizontal="center" vertical="center"/>
    </xf>
    <xf numFmtId="2" fontId="14" fillId="0" borderId="3" xfId="0" applyNumberFormat="1"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pplyProtection="1">
      <alignment horizontal="center" vertical="center"/>
      <protection locked="0"/>
    </xf>
    <xf numFmtId="0" fontId="13" fillId="0" borderId="1" xfId="0" applyFont="1" applyBorder="1" applyAlignment="1">
      <alignment horizontal="center" vertical="center"/>
    </xf>
    <xf numFmtId="1" fontId="13" fillId="0" borderId="1" xfId="0" applyNumberFormat="1" applyFont="1" applyBorder="1" applyAlignment="1">
      <alignment horizontal="center" vertical="center"/>
    </xf>
    <xf numFmtId="164" fontId="13" fillId="0" borderId="1" xfId="0" quotePrefix="1" applyNumberFormat="1" applyFont="1" applyBorder="1" applyAlignment="1">
      <alignment horizontal="center" vertical="center"/>
    </xf>
    <xf numFmtId="165" fontId="13" fillId="0" borderId="1" xfId="0" applyNumberFormat="1" applyFont="1" applyBorder="1" applyAlignment="1">
      <alignment horizontal="center" vertical="center"/>
    </xf>
    <xf numFmtId="2" fontId="13" fillId="0" borderId="1" xfId="0" quotePrefix="1" applyNumberFormat="1" applyFont="1" applyBorder="1" applyAlignment="1">
      <alignment horizontal="center" vertical="center"/>
    </xf>
    <xf numFmtId="2" fontId="13" fillId="0" borderId="1" xfId="0" applyNumberFormat="1" applyFont="1" applyBorder="1" applyAlignment="1">
      <alignment horizontal="center" vertical="center"/>
    </xf>
    <xf numFmtId="0" fontId="12" fillId="0" borderId="5" xfId="0" applyFont="1" applyBorder="1" applyAlignment="1">
      <alignment horizontal="center" vertical="center"/>
    </xf>
    <xf numFmtId="0" fontId="11" fillId="0" borderId="5" xfId="0" applyFont="1" applyBorder="1" applyAlignment="1">
      <alignment horizontal="center" vertical="center" wrapText="1"/>
    </xf>
    <xf numFmtId="0" fontId="12" fillId="0" borderId="5" xfId="0" applyFont="1" applyBorder="1" applyAlignment="1" applyProtection="1">
      <alignment horizontal="center" vertical="center"/>
      <protection locked="0"/>
    </xf>
    <xf numFmtId="0" fontId="13" fillId="0" borderId="5" xfId="0" applyFont="1" applyBorder="1" applyAlignment="1">
      <alignment horizontal="center" vertical="center"/>
    </xf>
    <xf numFmtId="1" fontId="13" fillId="0" borderId="5" xfId="0" applyNumberFormat="1" applyFont="1" applyBorder="1" applyAlignment="1">
      <alignment horizontal="center" vertical="center"/>
    </xf>
    <xf numFmtId="164" fontId="13" fillId="0" borderId="5" xfId="0" quotePrefix="1" applyNumberFormat="1" applyFont="1" applyBorder="1" applyAlignment="1">
      <alignment horizontal="center" vertical="center"/>
    </xf>
    <xf numFmtId="165" fontId="13" fillId="0" borderId="5" xfId="0" applyNumberFormat="1" applyFont="1" applyBorder="1" applyAlignment="1">
      <alignment horizontal="center" vertical="center"/>
    </xf>
    <xf numFmtId="2" fontId="13" fillId="0" borderId="5" xfId="0" quotePrefix="1" applyNumberFormat="1" applyFont="1" applyBorder="1" applyAlignment="1">
      <alignment horizontal="center" vertical="center"/>
    </xf>
    <xf numFmtId="2" fontId="16" fillId="0" borderId="5" xfId="0" applyNumberFormat="1" applyFont="1" applyBorder="1" applyAlignment="1">
      <alignment horizontal="center" vertical="center"/>
    </xf>
    <xf numFmtId="0" fontId="14" fillId="0" borderId="3" xfId="0" applyFont="1" applyBorder="1" applyAlignment="1">
      <alignment horizontal="center" vertical="center"/>
    </xf>
    <xf numFmtId="1" fontId="14" fillId="0" borderId="3" xfId="0" applyNumberFormat="1" applyFont="1" applyBorder="1" applyAlignment="1">
      <alignment horizontal="center" vertical="center"/>
    </xf>
    <xf numFmtId="164" fontId="14" fillId="0" borderId="3" xfId="0" applyNumberFormat="1" applyFont="1" applyBorder="1" applyAlignment="1">
      <alignment horizontal="center" vertical="center"/>
    </xf>
    <xf numFmtId="165" fontId="14" fillId="0" borderId="3" xfId="0" applyNumberFormat="1" applyFont="1" applyBorder="1" applyAlignment="1">
      <alignment horizontal="center" vertical="center"/>
    </xf>
    <xf numFmtId="2" fontId="14" fillId="0" borderId="3" xfId="0" quotePrefix="1" applyNumberFormat="1" applyFont="1" applyBorder="1" applyAlignment="1">
      <alignment horizontal="center" vertical="center"/>
    </xf>
    <xf numFmtId="1" fontId="5" fillId="0" borderId="5" xfId="2" applyNumberFormat="1" applyFont="1" applyFill="1" applyBorder="1" applyAlignment="1" applyProtection="1">
      <alignment horizontal="center" vertical="center"/>
    </xf>
    <xf numFmtId="2" fontId="12" fillId="0" borderId="3" xfId="0" applyNumberFormat="1" applyFont="1" applyBorder="1" applyAlignment="1">
      <alignment horizontal="center" vertical="center"/>
    </xf>
    <xf numFmtId="2" fontId="12" fillId="0" borderId="1" xfId="0" applyNumberFormat="1" applyFont="1" applyBorder="1" applyAlignment="1">
      <alignment horizontal="center" vertical="center"/>
    </xf>
    <xf numFmtId="2" fontId="12" fillId="0" borderId="0" xfId="0" applyNumberFormat="1" applyFont="1" applyAlignment="1">
      <alignment horizontal="center" vertical="center"/>
    </xf>
    <xf numFmtId="2" fontId="12" fillId="0" borderId="5" xfId="0" applyNumberFormat="1" applyFont="1" applyBorder="1" applyAlignment="1">
      <alignment horizontal="center" vertical="center"/>
    </xf>
    <xf numFmtId="2" fontId="11" fillId="0" borderId="3" xfId="0" applyNumberFormat="1" applyFont="1" applyBorder="1" applyAlignment="1">
      <alignment horizontal="center" vertical="center" wrapText="1"/>
    </xf>
    <xf numFmtId="2" fontId="11" fillId="0" borderId="1" xfId="0" applyNumberFormat="1" applyFont="1" applyBorder="1" applyAlignment="1">
      <alignment horizontal="center" vertical="center" wrapText="1"/>
    </xf>
    <xf numFmtId="2" fontId="11" fillId="0" borderId="5" xfId="0" applyNumberFormat="1" applyFont="1" applyBorder="1" applyAlignment="1">
      <alignment horizontal="center" vertical="center" wrapText="1"/>
    </xf>
    <xf numFmtId="1" fontId="11" fillId="0" borderId="3" xfId="0" applyNumberFormat="1" applyFont="1" applyBorder="1" applyAlignment="1">
      <alignment horizontal="center" vertical="center" wrapText="1"/>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4" xfId="0" applyFont="1" applyBorder="1" applyAlignment="1">
      <alignment horizontal="center" vertical="center"/>
    </xf>
    <xf numFmtId="0" fontId="12" fillId="0" borderId="8" xfId="0" applyFont="1" applyBorder="1" applyAlignment="1">
      <alignment horizontal="center" vertical="center"/>
    </xf>
    <xf numFmtId="0" fontId="10" fillId="0" borderId="0" xfId="0" applyFont="1" applyAlignment="1">
      <alignment horizontal="center" vertical="center"/>
    </xf>
    <xf numFmtId="0" fontId="0" fillId="0" borderId="0" xfId="0" applyAlignment="1">
      <alignment horizontal="center" vertical="center"/>
    </xf>
    <xf numFmtId="2" fontId="12" fillId="0" borderId="4" xfId="0" applyNumberFormat="1" applyFont="1" applyBorder="1" applyAlignment="1">
      <alignment horizontal="center" vertical="center"/>
    </xf>
    <xf numFmtId="2" fontId="11" fillId="0" borderId="8" xfId="0" applyNumberFormat="1" applyFont="1" applyBorder="1" applyAlignment="1">
      <alignment horizontal="center" vertical="center"/>
    </xf>
    <xf numFmtId="2" fontId="11" fillId="0" borderId="9" xfId="0" applyNumberFormat="1" applyFont="1" applyBorder="1" applyAlignment="1">
      <alignment horizontal="center" vertical="center"/>
    </xf>
    <xf numFmtId="2" fontId="11" fillId="0" borderId="4" xfId="0" applyNumberFormat="1" applyFont="1" applyBorder="1" applyAlignment="1">
      <alignment horizontal="center" vertical="center" wrapText="1"/>
    </xf>
    <xf numFmtId="2" fontId="11" fillId="0" borderId="8" xfId="0" applyNumberFormat="1" applyFont="1" applyBorder="1" applyAlignment="1">
      <alignment horizontal="center" vertical="center" wrapText="1"/>
    </xf>
    <xf numFmtId="2" fontId="11" fillId="0" borderId="10" xfId="0" applyNumberFormat="1" applyFont="1" applyBorder="1" applyAlignment="1">
      <alignment horizontal="center" vertical="center" wrapText="1"/>
    </xf>
    <xf numFmtId="2" fontId="11" fillId="0" borderId="10" xfId="0" applyNumberFormat="1" applyFont="1" applyBorder="1" applyAlignment="1">
      <alignment horizontal="center" vertical="center"/>
    </xf>
    <xf numFmtId="1" fontId="12" fillId="0" borderId="3" xfId="0" applyNumberFormat="1" applyFont="1" applyBorder="1" applyAlignment="1">
      <alignment horizontal="center" vertical="center"/>
    </xf>
    <xf numFmtId="1" fontId="12" fillId="0" borderId="1" xfId="0" applyNumberFormat="1" applyFont="1" applyBorder="1" applyAlignment="1">
      <alignment horizontal="center" vertical="center"/>
    </xf>
    <xf numFmtId="1" fontId="12" fillId="0" borderId="0" xfId="0" applyNumberFormat="1" applyFont="1" applyAlignment="1">
      <alignment horizontal="center" vertical="center"/>
    </xf>
    <xf numFmtId="1" fontId="12" fillId="0" borderId="5" xfId="0" applyNumberFormat="1" applyFont="1" applyBorder="1" applyAlignment="1">
      <alignment horizontal="center" vertical="center"/>
    </xf>
    <xf numFmtId="2" fontId="11" fillId="0" borderId="3" xfId="0" quotePrefix="1" applyNumberFormat="1" applyFont="1" applyBorder="1" applyAlignment="1">
      <alignment horizontal="center" vertical="center" wrapText="1"/>
    </xf>
    <xf numFmtId="2" fontId="11" fillId="0" borderId="1" xfId="0" quotePrefix="1" applyNumberFormat="1" applyFont="1" applyBorder="1" applyAlignment="1">
      <alignment horizontal="center" vertical="center" wrapText="1"/>
    </xf>
    <xf numFmtId="2" fontId="11" fillId="0" borderId="5" xfId="0" quotePrefix="1" applyNumberFormat="1" applyFont="1" applyBorder="1" applyAlignment="1">
      <alignment horizontal="center" vertical="center" wrapText="1"/>
    </xf>
    <xf numFmtId="1" fontId="11" fillId="0" borderId="1" xfId="0" applyNumberFormat="1" applyFont="1" applyBorder="1" applyAlignment="1">
      <alignment horizontal="center" vertical="center" wrapText="1"/>
    </xf>
    <xf numFmtId="1" fontId="11" fillId="0" borderId="5" xfId="0" applyNumberFormat="1" applyFont="1" applyBorder="1" applyAlignment="1">
      <alignment horizontal="center" vertical="center" wrapText="1"/>
    </xf>
    <xf numFmtId="1" fontId="11" fillId="0" borderId="3"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1" fontId="12" fillId="0" borderId="4" xfId="0" applyNumberFormat="1" applyFont="1" applyBorder="1" applyAlignment="1">
      <alignment horizontal="center" vertical="center"/>
    </xf>
    <xf numFmtId="1" fontId="11" fillId="0" borderId="4" xfId="0" applyNumberFormat="1" applyFont="1" applyBorder="1" applyAlignment="1">
      <alignment horizontal="center" vertical="center"/>
    </xf>
    <xf numFmtId="1" fontId="12" fillId="0" borderId="4" xfId="0" applyNumberFormat="1" applyFont="1" applyBorder="1" applyAlignment="1">
      <alignment horizontal="center" vertical="center" wrapText="1"/>
    </xf>
    <xf numFmtId="1" fontId="11" fillId="0" borderId="4" xfId="0" applyNumberFormat="1" applyFont="1" applyBorder="1" applyAlignment="1">
      <alignment horizontal="center" vertical="center" wrapText="1"/>
    </xf>
    <xf numFmtId="1" fontId="26" fillId="0" borderId="4" xfId="2" applyNumberFormat="1" applyFont="1" applyBorder="1" applyAlignment="1" applyProtection="1">
      <alignment horizontal="center" vertical="center"/>
    </xf>
    <xf numFmtId="166" fontId="12" fillId="0" borderId="3" xfId="0" applyNumberFormat="1" applyFont="1" applyBorder="1" applyAlignment="1">
      <alignment horizontal="center" vertical="center"/>
    </xf>
    <xf numFmtId="166" fontId="11" fillId="0" borderId="1" xfId="0" applyNumberFormat="1" applyFont="1" applyBorder="1" applyAlignment="1">
      <alignment horizontal="center" vertical="center"/>
    </xf>
    <xf numFmtId="166" fontId="11" fillId="0" borderId="0" xfId="0" applyNumberFormat="1" applyFont="1" applyAlignment="1">
      <alignment horizontal="center" vertical="center"/>
    </xf>
    <xf numFmtId="166" fontId="11" fillId="0" borderId="5" xfId="0" applyNumberFormat="1" applyFont="1" applyBorder="1" applyAlignment="1">
      <alignment horizontal="center" vertical="center"/>
    </xf>
    <xf numFmtId="166" fontId="11" fillId="0" borderId="3" xfId="0" applyNumberFormat="1" applyFont="1" applyBorder="1" applyAlignment="1">
      <alignment horizontal="center" vertical="center" wrapText="1"/>
    </xf>
    <xf numFmtId="166" fontId="11" fillId="0" borderId="1" xfId="0" applyNumberFormat="1" applyFont="1" applyBorder="1" applyAlignment="1">
      <alignment horizontal="center" vertical="center" wrapText="1"/>
    </xf>
    <xf numFmtId="166" fontId="11" fillId="0" borderId="5" xfId="0" applyNumberFormat="1" applyFont="1" applyBorder="1" applyAlignment="1">
      <alignment horizontal="center" vertical="center" wrapText="1"/>
    </xf>
    <xf numFmtId="0" fontId="15" fillId="0" borderId="0" xfId="0" applyFont="1" applyAlignment="1">
      <alignment horizontal="center" vertical="center"/>
    </xf>
    <xf numFmtId="0" fontId="15" fillId="0" borderId="7" xfId="0" applyFont="1" applyBorder="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10" fillId="0" borderId="3" xfId="0" applyFont="1" applyBorder="1" applyAlignment="1">
      <alignment horizontal="center" vertical="center"/>
    </xf>
    <xf numFmtId="0" fontId="3" fillId="3" borderId="3" xfId="0" applyFont="1" applyFill="1" applyBorder="1" applyAlignment="1">
      <alignment horizontal="center" vertical="center"/>
    </xf>
    <xf numFmtId="0" fontId="3" fillId="3" borderId="6" xfId="0" applyFont="1" applyFill="1" applyBorder="1" applyAlignment="1">
      <alignment horizontal="center" vertical="center"/>
    </xf>
    <xf numFmtId="0" fontId="21" fillId="2" borderId="2" xfId="1" applyFont="1" applyBorder="1" applyAlignment="1">
      <alignment horizontal="center" vertical="center"/>
    </xf>
    <xf numFmtId="0" fontId="21" fillId="2" borderId="6" xfId="1" applyFont="1" applyBorder="1" applyAlignment="1">
      <alignment horizontal="center" vertical="center"/>
    </xf>
    <xf numFmtId="1" fontId="12" fillId="0" borderId="8"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2" fillId="0" borderId="10" xfId="0" applyNumberFormat="1" applyFont="1" applyBorder="1" applyAlignment="1">
      <alignment horizontal="center" vertical="center" wrapText="1"/>
    </xf>
    <xf numFmtId="1" fontId="26" fillId="0" borderId="8" xfId="2" applyNumberFormat="1" applyFont="1" applyBorder="1" applyAlignment="1" applyProtection="1">
      <alignment horizontal="center" vertical="center"/>
    </xf>
    <xf numFmtId="1" fontId="12" fillId="0" borderId="9" xfId="0" applyNumberFormat="1" applyFont="1" applyBorder="1" applyAlignment="1">
      <alignment horizontal="center" vertical="center"/>
    </xf>
    <xf numFmtId="1" fontId="12" fillId="0" borderId="10" xfId="0" applyNumberFormat="1" applyFont="1" applyBorder="1" applyAlignment="1">
      <alignment horizontal="center" vertical="center"/>
    </xf>
    <xf numFmtId="1" fontId="12" fillId="0" borderId="8" xfId="0" applyNumberFormat="1" applyFont="1" applyBorder="1" applyAlignment="1">
      <alignment horizontal="center" vertical="center"/>
    </xf>
  </cellXfs>
  <cellStyles count="3">
    <cellStyle name="60% - Accent2" xfId="1" builtinId="36"/>
    <cellStyle name="Hyperlink" xfId="2" xr:uid="{00000000-000B-0000-0000-000008000000}"/>
    <cellStyle name="Normal" xfId="0" builtinId="0"/>
  </cellStyles>
  <dxfs count="0"/>
  <tableStyles count="1" defaultTableStyle="TableStyleMedium2" defaultPivotStyle="PivotStyleLight16">
    <tableStyle name="Tablo Stili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3389/fmicb.2022.862834" TargetMode="External"/><Relationship Id="rId2" Type="http://schemas.openxmlformats.org/officeDocument/2006/relationships/hyperlink" Target="https://doi.org/10.2147/dddt.s107195" TargetMode="External"/><Relationship Id="rId1" Type="http://schemas.openxmlformats.org/officeDocument/2006/relationships/hyperlink" Target="https://doi.org/10.1093/femspd/fty007" TargetMode="External"/><Relationship Id="rId5" Type="http://schemas.openxmlformats.org/officeDocument/2006/relationships/hyperlink" Target="https://doi.org/10.1128/spectrum.01312-22" TargetMode="External"/><Relationship Id="rId4" Type="http://schemas.openxmlformats.org/officeDocument/2006/relationships/hyperlink" Target="https://doi.org/10.1016/j.bbagen.2022.1302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5F1-C584-4A3C-AAF1-CD6982DC3B41}">
  <dimension ref="A1:AL92"/>
  <sheetViews>
    <sheetView tabSelected="1" topLeftCell="Z1" zoomScale="75" workbookViewId="0">
      <selection activeCell="AK46" sqref="AK46"/>
    </sheetView>
  </sheetViews>
  <sheetFormatPr baseColWidth="10" defaultColWidth="8.83203125" defaultRowHeight="15" x14ac:dyDescent="0.2"/>
  <cols>
    <col min="1" max="1" width="8.6640625" customWidth="1"/>
    <col min="2" max="2" width="156.6640625" customWidth="1"/>
    <col min="3" max="3" width="51.83203125" customWidth="1"/>
    <col min="4" max="4" width="15" customWidth="1"/>
    <col min="5" max="5" width="16.1640625" customWidth="1"/>
    <col min="6" max="6" width="13.1640625" customWidth="1"/>
    <col min="7" max="7" width="72" customWidth="1"/>
    <col min="8" max="8" width="59.33203125" customWidth="1"/>
    <col min="9" max="9" width="11.5" customWidth="1"/>
    <col min="10" max="10" width="19.33203125" customWidth="1"/>
    <col min="11" max="11" width="28.1640625" customWidth="1"/>
    <col min="12" max="12" width="17.1640625" customWidth="1"/>
    <col min="13" max="13" width="15.6640625" customWidth="1"/>
    <col min="14" max="14" width="23.5" customWidth="1"/>
    <col min="15" max="15" width="13.6640625" customWidth="1"/>
    <col min="16" max="16" width="16.1640625" customWidth="1"/>
    <col min="17" max="17" width="17.6640625" customWidth="1"/>
    <col min="18" max="18" width="15" customWidth="1"/>
    <col min="19" max="19" width="20.83203125" customWidth="1"/>
    <col min="20" max="20" width="13.6640625" customWidth="1"/>
    <col min="21" max="22" width="21.83203125" customWidth="1"/>
    <col min="23" max="23" width="21.5" customWidth="1"/>
    <col min="24" max="24" width="33.6640625" customWidth="1"/>
    <col min="25" max="25" width="34.83203125" style="106" customWidth="1"/>
    <col min="26" max="26" width="21.33203125" customWidth="1"/>
    <col min="27" max="27" width="37.6640625" style="106" bestFit="1" customWidth="1"/>
    <col min="28" max="30" width="20.6640625" customWidth="1"/>
    <col min="31" max="31" width="21.33203125" customWidth="1"/>
    <col min="32" max="32" width="21" customWidth="1"/>
    <col min="33" max="33" width="36" bestFit="1" customWidth="1"/>
    <col min="34" max="34" width="25.1640625" customWidth="1"/>
    <col min="35" max="35" width="29.5" customWidth="1"/>
    <col min="36" max="36" width="31" customWidth="1"/>
    <col min="37" max="37" width="23.83203125" customWidth="1"/>
    <col min="38" max="38" width="25" customWidth="1"/>
  </cols>
  <sheetData>
    <row r="1" spans="1:38" ht="45" customHeight="1" thickBot="1" x14ac:dyDescent="0.25">
      <c r="A1" s="145" t="s">
        <v>92</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6"/>
      <c r="AK1" s="147" t="s">
        <v>0</v>
      </c>
      <c r="AL1" s="148"/>
    </row>
    <row r="2" spans="1:38" ht="145" customHeight="1" thickBot="1" x14ac:dyDescent="0.25">
      <c r="A2" s="43" t="s">
        <v>1</v>
      </c>
      <c r="B2" s="124" t="s">
        <v>2</v>
      </c>
      <c r="C2" s="124" t="s">
        <v>3</v>
      </c>
      <c r="D2" s="125" t="s">
        <v>4</v>
      </c>
      <c r="E2" s="126" t="s">
        <v>5</v>
      </c>
      <c r="F2" s="125" t="s">
        <v>6</v>
      </c>
      <c r="G2" s="125" t="s">
        <v>7</v>
      </c>
      <c r="H2" s="125" t="s">
        <v>8</v>
      </c>
      <c r="I2" s="125" t="s">
        <v>9</v>
      </c>
      <c r="J2" s="125" t="s">
        <v>10</v>
      </c>
      <c r="K2" s="125" t="s">
        <v>11</v>
      </c>
      <c r="L2" s="125" t="s">
        <v>12</v>
      </c>
      <c r="M2" s="127" t="s">
        <v>13</v>
      </c>
      <c r="N2" s="125" t="s">
        <v>14</v>
      </c>
      <c r="O2" s="125" t="s">
        <v>15</v>
      </c>
      <c r="P2" s="125" t="s">
        <v>16</v>
      </c>
      <c r="Q2" s="125" t="s">
        <v>17</v>
      </c>
      <c r="R2" s="124" t="s">
        <v>18</v>
      </c>
      <c r="S2" s="124" t="s">
        <v>19</v>
      </c>
      <c r="T2" s="125" t="s">
        <v>20</v>
      </c>
      <c r="U2" s="126" t="s">
        <v>21</v>
      </c>
      <c r="V2" s="125" t="s">
        <v>22</v>
      </c>
      <c r="W2" s="124" t="s">
        <v>23</v>
      </c>
      <c r="X2" s="124" t="s">
        <v>24</v>
      </c>
      <c r="Y2" s="124" t="s">
        <v>25</v>
      </c>
      <c r="Z2" s="125" t="s">
        <v>26</v>
      </c>
      <c r="AA2" s="125" t="s">
        <v>27</v>
      </c>
      <c r="AB2" s="125" t="s">
        <v>28</v>
      </c>
      <c r="AC2" s="124" t="s">
        <v>29</v>
      </c>
      <c r="AD2" s="125" t="s">
        <v>30</v>
      </c>
      <c r="AE2" s="125" t="s">
        <v>31</v>
      </c>
      <c r="AF2" s="125" t="s">
        <v>32</v>
      </c>
      <c r="AG2" s="125" t="s">
        <v>33</v>
      </c>
      <c r="AH2" s="125" t="s">
        <v>34</v>
      </c>
      <c r="AI2" s="124" t="s">
        <v>35</v>
      </c>
      <c r="AJ2" s="124" t="s">
        <v>36</v>
      </c>
      <c r="AK2" s="125" t="s">
        <v>37</v>
      </c>
      <c r="AL2" s="125" t="s">
        <v>38</v>
      </c>
    </row>
    <row r="3" spans="1:38" s="30" customFormat="1" ht="126" customHeight="1" thickBot="1" x14ac:dyDescent="0.25">
      <c r="A3" s="128">
        <v>1</v>
      </c>
      <c r="B3" s="130" t="s">
        <v>39</v>
      </c>
      <c r="C3" s="132" t="s">
        <v>40</v>
      </c>
      <c r="D3" s="114">
        <v>4172</v>
      </c>
      <c r="E3" s="114" t="s">
        <v>41</v>
      </c>
      <c r="F3" s="115" t="s">
        <v>42</v>
      </c>
      <c r="G3" s="114" t="s">
        <v>43</v>
      </c>
      <c r="H3" s="114" t="s">
        <v>44</v>
      </c>
      <c r="I3" s="114">
        <v>36</v>
      </c>
      <c r="J3" s="114" t="s">
        <v>45</v>
      </c>
      <c r="K3" s="114" t="s">
        <v>46</v>
      </c>
      <c r="L3" s="114" t="s">
        <v>47</v>
      </c>
      <c r="M3" s="93">
        <v>4275.34</v>
      </c>
      <c r="N3" s="97">
        <v>0.82</v>
      </c>
      <c r="O3" s="97">
        <v>14</v>
      </c>
      <c r="P3" s="97">
        <v>12.74</v>
      </c>
      <c r="Q3" s="100">
        <v>28</v>
      </c>
      <c r="R3" s="100">
        <v>153</v>
      </c>
      <c r="S3" s="118">
        <v>-0.4</v>
      </c>
      <c r="T3" s="97">
        <v>0.22</v>
      </c>
      <c r="U3" s="93">
        <v>1.26</v>
      </c>
      <c r="V3" s="93">
        <v>0.55000000000000004</v>
      </c>
      <c r="W3" s="114">
        <v>50</v>
      </c>
      <c r="X3" s="60" t="s">
        <v>48</v>
      </c>
      <c r="Y3" s="62" t="s">
        <v>49</v>
      </c>
      <c r="Z3" s="60" t="s">
        <v>50</v>
      </c>
      <c r="AA3" s="63" t="s">
        <v>93</v>
      </c>
      <c r="AB3" s="30" t="s">
        <v>61</v>
      </c>
      <c r="AC3" s="65">
        <v>4</v>
      </c>
      <c r="AD3" s="66">
        <v>-8.6</v>
      </c>
      <c r="AE3" s="67">
        <v>49.7</v>
      </c>
      <c r="AF3" s="68">
        <v>12.1</v>
      </c>
      <c r="AG3" s="64" t="s">
        <v>51</v>
      </c>
      <c r="AH3" s="69">
        <v>585.6</v>
      </c>
      <c r="AI3" s="133">
        <v>250</v>
      </c>
      <c r="AJ3" s="133">
        <v>256</v>
      </c>
      <c r="AK3" s="107">
        <v>0.5</v>
      </c>
      <c r="AL3" s="103" t="str">
        <f>IF(AK3&lt;=0.5,"Synergism",IF(AND(AK3&gt;0.5,AK3&lt;=4),"No Interaction",IF(AK3&gt;=4,"Antagonism")))</f>
        <v>Synergism</v>
      </c>
    </row>
    <row r="4" spans="1:38" s="30" customFormat="1" ht="30" customHeight="1" x14ac:dyDescent="0.2">
      <c r="A4" s="155">
        <v>2</v>
      </c>
      <c r="B4" s="149" t="s">
        <v>52</v>
      </c>
      <c r="C4" s="152" t="s">
        <v>53</v>
      </c>
      <c r="D4" s="115">
        <v>7680</v>
      </c>
      <c r="E4" s="115" t="s">
        <v>41</v>
      </c>
      <c r="F4" s="115" t="s">
        <v>41</v>
      </c>
      <c r="G4" s="115" t="s">
        <v>54</v>
      </c>
      <c r="H4" s="115" t="s">
        <v>55</v>
      </c>
      <c r="I4" s="115">
        <v>12</v>
      </c>
      <c r="J4" s="115" t="s">
        <v>56</v>
      </c>
      <c r="K4" s="115" t="s">
        <v>46</v>
      </c>
      <c r="L4" s="115" t="s">
        <v>47</v>
      </c>
      <c r="M4" s="94">
        <v>1522.91</v>
      </c>
      <c r="N4" s="94">
        <v>-0.13</v>
      </c>
      <c r="O4" s="94">
        <v>4</v>
      </c>
      <c r="P4" s="94">
        <v>12.41</v>
      </c>
      <c r="Q4" s="115">
        <v>16</v>
      </c>
      <c r="R4" s="115">
        <v>44</v>
      </c>
      <c r="S4" s="94">
        <v>-0.05</v>
      </c>
      <c r="T4" s="94">
        <v>0.35</v>
      </c>
      <c r="U4" s="94">
        <v>1.6</v>
      </c>
      <c r="V4" s="94">
        <v>0.02</v>
      </c>
      <c r="W4" s="115">
        <v>42</v>
      </c>
      <c r="X4" s="70" t="s">
        <v>48</v>
      </c>
      <c r="Y4" s="71" t="s">
        <v>49</v>
      </c>
      <c r="Z4" s="70" t="s">
        <v>57</v>
      </c>
      <c r="AA4" s="30" t="s">
        <v>69</v>
      </c>
      <c r="AB4" s="72" t="s">
        <v>58</v>
      </c>
      <c r="AC4" s="73">
        <v>1</v>
      </c>
      <c r="AD4" s="74">
        <v>-3.1</v>
      </c>
      <c r="AE4" s="75">
        <v>0.22500000000000001</v>
      </c>
      <c r="AF4" s="76">
        <v>2.99</v>
      </c>
      <c r="AG4" s="72" t="s">
        <v>59</v>
      </c>
      <c r="AH4" s="77">
        <v>1449.3</v>
      </c>
      <c r="AI4" s="134">
        <v>8</v>
      </c>
      <c r="AJ4" s="134">
        <v>16</v>
      </c>
      <c r="AK4" s="108">
        <v>0.38</v>
      </c>
      <c r="AL4" s="104" t="str">
        <f t="shared" ref="AL4:AL48" si="0">IF(AK4&lt;=0.5,"Synergism",IF(AND(AK4&gt;0.5,AK4&lt;=4),"No Interaction",IF(AK4&gt;=4,"Antagonism")))</f>
        <v>Synergism</v>
      </c>
    </row>
    <row r="5" spans="1:38" s="30" customFormat="1" ht="30" customHeight="1" x14ac:dyDescent="0.2">
      <c r="A5" s="153"/>
      <c r="B5" s="150"/>
      <c r="C5" s="153"/>
      <c r="D5" s="116">
        <v>7680</v>
      </c>
      <c r="E5" s="116" t="s">
        <v>41</v>
      </c>
      <c r="F5" s="116" t="s">
        <v>41</v>
      </c>
      <c r="G5" s="116" t="s">
        <v>54</v>
      </c>
      <c r="H5" s="116" t="s">
        <v>55</v>
      </c>
      <c r="I5" s="116">
        <v>12</v>
      </c>
      <c r="J5" s="116" t="s">
        <v>56</v>
      </c>
      <c r="K5" s="116" t="s">
        <v>46</v>
      </c>
      <c r="L5" s="116" t="s">
        <v>47</v>
      </c>
      <c r="M5" s="95">
        <v>1522.91</v>
      </c>
      <c r="N5" s="95">
        <v>-0.13</v>
      </c>
      <c r="O5" s="95">
        <v>4</v>
      </c>
      <c r="P5" s="95">
        <v>12.41</v>
      </c>
      <c r="Q5" s="116">
        <v>16</v>
      </c>
      <c r="R5" s="116">
        <v>44</v>
      </c>
      <c r="S5" s="95">
        <v>-0.05</v>
      </c>
      <c r="T5" s="95">
        <v>0.35</v>
      </c>
      <c r="U5" s="95">
        <v>1.6</v>
      </c>
      <c r="V5" s="95">
        <v>0.02</v>
      </c>
      <c r="W5" s="116">
        <v>42</v>
      </c>
      <c r="X5" s="44" t="s">
        <v>48</v>
      </c>
      <c r="Y5" s="45" t="s">
        <v>49</v>
      </c>
      <c r="Z5" s="44" t="s">
        <v>60</v>
      </c>
      <c r="AA5" s="30" t="s">
        <v>93</v>
      </c>
      <c r="AB5" s="46" t="s">
        <v>61</v>
      </c>
      <c r="AC5" s="27">
        <v>5</v>
      </c>
      <c r="AD5" s="53">
        <v>-3.1</v>
      </c>
      <c r="AE5" s="24">
        <v>12.6</v>
      </c>
      <c r="AF5" s="28">
        <v>12.55</v>
      </c>
      <c r="AG5" s="26" t="s">
        <v>62</v>
      </c>
      <c r="AH5" s="52">
        <v>477.596</v>
      </c>
      <c r="AI5" s="135">
        <v>8</v>
      </c>
      <c r="AJ5" s="135">
        <v>256</v>
      </c>
      <c r="AK5" s="109">
        <v>0.5</v>
      </c>
      <c r="AL5" s="101" t="str">
        <f t="shared" si="0"/>
        <v>Synergism</v>
      </c>
    </row>
    <row r="6" spans="1:38" s="30" customFormat="1" ht="30" customHeight="1" x14ac:dyDescent="0.2">
      <c r="A6" s="153"/>
      <c r="B6" s="150"/>
      <c r="C6" s="153"/>
      <c r="D6" s="116">
        <v>7680</v>
      </c>
      <c r="E6" s="116" t="s">
        <v>41</v>
      </c>
      <c r="F6" s="116" t="s">
        <v>41</v>
      </c>
      <c r="G6" s="116" t="s">
        <v>54</v>
      </c>
      <c r="H6" s="116" t="s">
        <v>55</v>
      </c>
      <c r="I6" s="116">
        <v>12</v>
      </c>
      <c r="J6" s="116" t="s">
        <v>56</v>
      </c>
      <c r="K6" s="116" t="s">
        <v>46</v>
      </c>
      <c r="L6" s="116" t="s">
        <v>47</v>
      </c>
      <c r="M6" s="95">
        <v>1522.91</v>
      </c>
      <c r="N6" s="95">
        <v>-0.13</v>
      </c>
      <c r="O6" s="95">
        <v>4</v>
      </c>
      <c r="P6" s="95">
        <v>12.41</v>
      </c>
      <c r="Q6" s="116">
        <v>16</v>
      </c>
      <c r="R6" s="116">
        <v>44</v>
      </c>
      <c r="S6" s="95">
        <v>-0.05</v>
      </c>
      <c r="T6" s="95">
        <v>0.35</v>
      </c>
      <c r="U6" s="95">
        <v>1.6</v>
      </c>
      <c r="V6" s="95">
        <v>0.02</v>
      </c>
      <c r="W6" s="116">
        <v>42</v>
      </c>
      <c r="X6" s="44" t="s">
        <v>48</v>
      </c>
      <c r="Y6" s="45" t="s">
        <v>49</v>
      </c>
      <c r="Z6" s="44" t="s">
        <v>63</v>
      </c>
      <c r="AA6" s="30" t="s">
        <v>93</v>
      </c>
      <c r="AB6" s="46" t="s">
        <v>64</v>
      </c>
      <c r="AC6" s="48">
        <v>2</v>
      </c>
      <c r="AD6" s="49">
        <v>3.03</v>
      </c>
      <c r="AE6" s="50">
        <v>0.51400000000000001</v>
      </c>
      <c r="AF6" s="51">
        <v>12.43</v>
      </c>
      <c r="AG6" s="46" t="s">
        <v>65</v>
      </c>
      <c r="AH6" s="54">
        <v>749</v>
      </c>
      <c r="AI6" s="135">
        <v>8</v>
      </c>
      <c r="AJ6" s="135">
        <v>32</v>
      </c>
      <c r="AK6" s="109">
        <v>0.63</v>
      </c>
      <c r="AL6" s="101" t="str">
        <f t="shared" si="0"/>
        <v>No Interaction</v>
      </c>
    </row>
    <row r="7" spans="1:38" s="30" customFormat="1" ht="30" customHeight="1" x14ac:dyDescent="0.2">
      <c r="A7" s="153"/>
      <c r="B7" s="150"/>
      <c r="C7" s="153"/>
      <c r="D7" s="116">
        <v>7680</v>
      </c>
      <c r="E7" s="116" t="s">
        <v>41</v>
      </c>
      <c r="F7" s="116" t="s">
        <v>41</v>
      </c>
      <c r="G7" s="116" t="s">
        <v>54</v>
      </c>
      <c r="H7" s="116" t="s">
        <v>55</v>
      </c>
      <c r="I7" s="116">
        <v>12</v>
      </c>
      <c r="J7" s="116" t="s">
        <v>56</v>
      </c>
      <c r="K7" s="116" t="s">
        <v>46</v>
      </c>
      <c r="L7" s="116" t="s">
        <v>47</v>
      </c>
      <c r="M7" s="95">
        <v>1522.91</v>
      </c>
      <c r="N7" s="95">
        <v>-0.13</v>
      </c>
      <c r="O7" s="95">
        <v>4</v>
      </c>
      <c r="P7" s="95">
        <v>12.41</v>
      </c>
      <c r="Q7" s="116">
        <v>16</v>
      </c>
      <c r="R7" s="116">
        <v>44</v>
      </c>
      <c r="S7" s="95">
        <v>-0.05</v>
      </c>
      <c r="T7" s="95">
        <v>0.35</v>
      </c>
      <c r="U7" s="95">
        <v>1.6</v>
      </c>
      <c r="V7" s="95">
        <v>0.02</v>
      </c>
      <c r="W7" s="116">
        <v>42</v>
      </c>
      <c r="X7" s="44" t="s">
        <v>48</v>
      </c>
      <c r="Y7" s="45" t="s">
        <v>49</v>
      </c>
      <c r="Z7" s="44" t="s">
        <v>66</v>
      </c>
      <c r="AA7" s="30" t="s">
        <v>93</v>
      </c>
      <c r="AB7" s="46" t="s">
        <v>67</v>
      </c>
      <c r="AC7" s="55">
        <v>0</v>
      </c>
      <c r="AD7" s="56">
        <v>0.87</v>
      </c>
      <c r="AE7" s="57">
        <v>0.95799999999999996</v>
      </c>
      <c r="AF7" s="58">
        <v>3.23</v>
      </c>
      <c r="AG7" s="59" t="s">
        <v>65</v>
      </c>
      <c r="AH7" s="47">
        <v>365.4</v>
      </c>
      <c r="AI7" s="135">
        <v>8</v>
      </c>
      <c r="AJ7" s="135">
        <v>256</v>
      </c>
      <c r="AK7" s="109">
        <v>0.25</v>
      </c>
      <c r="AL7" s="101" t="str">
        <f t="shared" si="0"/>
        <v>Synergism</v>
      </c>
    </row>
    <row r="8" spans="1:38" s="30" customFormat="1" ht="30" customHeight="1" x14ac:dyDescent="0.2">
      <c r="A8" s="153"/>
      <c r="B8" s="150"/>
      <c r="C8" s="153"/>
      <c r="D8" s="116">
        <v>7680</v>
      </c>
      <c r="E8" s="116" t="s">
        <v>41</v>
      </c>
      <c r="F8" s="116" t="s">
        <v>41</v>
      </c>
      <c r="G8" s="116" t="s">
        <v>54</v>
      </c>
      <c r="H8" s="116" t="s">
        <v>55</v>
      </c>
      <c r="I8" s="116">
        <v>12</v>
      </c>
      <c r="J8" s="116" t="s">
        <v>56</v>
      </c>
      <c r="K8" s="116" t="s">
        <v>46</v>
      </c>
      <c r="L8" s="116" t="s">
        <v>47</v>
      </c>
      <c r="M8" s="95">
        <v>1522.91</v>
      </c>
      <c r="N8" s="95">
        <v>-0.13</v>
      </c>
      <c r="O8" s="95">
        <v>4</v>
      </c>
      <c r="P8" s="95">
        <v>12.41</v>
      </c>
      <c r="Q8" s="116">
        <v>16</v>
      </c>
      <c r="R8" s="116">
        <v>44</v>
      </c>
      <c r="S8" s="95">
        <v>-0.05</v>
      </c>
      <c r="T8" s="95">
        <v>0.35</v>
      </c>
      <c r="U8" s="95">
        <v>1.6</v>
      </c>
      <c r="V8" s="95">
        <v>0.02</v>
      </c>
      <c r="W8" s="116">
        <v>42</v>
      </c>
      <c r="X8" s="44" t="s">
        <v>48</v>
      </c>
      <c r="Y8" s="45" t="s">
        <v>49</v>
      </c>
      <c r="Z8" s="44" t="s">
        <v>57</v>
      </c>
      <c r="AA8" s="30" t="s">
        <v>69</v>
      </c>
      <c r="AB8" s="46" t="s">
        <v>58</v>
      </c>
      <c r="AC8" s="48">
        <v>1</v>
      </c>
      <c r="AD8" s="49">
        <v>-3.1</v>
      </c>
      <c r="AE8" s="50">
        <v>0.22500000000000001</v>
      </c>
      <c r="AF8" s="51">
        <v>2.99</v>
      </c>
      <c r="AG8" s="46" t="s">
        <v>59</v>
      </c>
      <c r="AH8" s="52">
        <v>1449.3</v>
      </c>
      <c r="AI8" s="135">
        <v>8</v>
      </c>
      <c r="AJ8" s="135">
        <v>16</v>
      </c>
      <c r="AK8" s="109">
        <v>0.75</v>
      </c>
      <c r="AL8" s="101" t="str">
        <f t="shared" si="0"/>
        <v>No Interaction</v>
      </c>
    </row>
    <row r="9" spans="1:38" s="30" customFormat="1" ht="30" customHeight="1" x14ac:dyDescent="0.2">
      <c r="A9" s="153"/>
      <c r="B9" s="150"/>
      <c r="C9" s="153"/>
      <c r="D9" s="116">
        <v>7680</v>
      </c>
      <c r="E9" s="116" t="s">
        <v>41</v>
      </c>
      <c r="F9" s="116" t="s">
        <v>41</v>
      </c>
      <c r="G9" s="116" t="s">
        <v>54</v>
      </c>
      <c r="H9" s="116" t="s">
        <v>55</v>
      </c>
      <c r="I9" s="116">
        <v>12</v>
      </c>
      <c r="J9" s="116" t="s">
        <v>56</v>
      </c>
      <c r="K9" s="116" t="s">
        <v>46</v>
      </c>
      <c r="L9" s="116" t="s">
        <v>47</v>
      </c>
      <c r="M9" s="95">
        <v>1522.91</v>
      </c>
      <c r="N9" s="95">
        <v>-0.13</v>
      </c>
      <c r="O9" s="95">
        <v>4</v>
      </c>
      <c r="P9" s="95">
        <v>12.41</v>
      </c>
      <c r="Q9" s="116">
        <v>16</v>
      </c>
      <c r="R9" s="116">
        <v>44</v>
      </c>
      <c r="S9" s="95">
        <v>-0.05</v>
      </c>
      <c r="T9" s="95">
        <v>0.35</v>
      </c>
      <c r="U9" s="95">
        <v>1.6</v>
      </c>
      <c r="V9" s="95">
        <v>0.02</v>
      </c>
      <c r="W9" s="116">
        <v>42</v>
      </c>
      <c r="X9" s="44" t="s">
        <v>48</v>
      </c>
      <c r="Y9" s="45" t="s">
        <v>49</v>
      </c>
      <c r="Z9" s="44" t="s">
        <v>60</v>
      </c>
      <c r="AA9" s="30" t="s">
        <v>93</v>
      </c>
      <c r="AB9" s="46" t="s">
        <v>61</v>
      </c>
      <c r="AC9" s="27">
        <v>5</v>
      </c>
      <c r="AD9" s="53">
        <v>-3.1</v>
      </c>
      <c r="AE9" s="24">
        <v>12.6</v>
      </c>
      <c r="AF9" s="28">
        <v>12.55</v>
      </c>
      <c r="AG9" s="26" t="s">
        <v>62</v>
      </c>
      <c r="AH9" s="52">
        <v>477.596</v>
      </c>
      <c r="AI9" s="135">
        <v>8</v>
      </c>
      <c r="AJ9" s="135">
        <v>256</v>
      </c>
      <c r="AK9" s="109">
        <v>2</v>
      </c>
      <c r="AL9" s="101" t="str">
        <f t="shared" si="0"/>
        <v>No Interaction</v>
      </c>
    </row>
    <row r="10" spans="1:38" s="30" customFormat="1" ht="30" customHeight="1" x14ac:dyDescent="0.2">
      <c r="A10" s="153"/>
      <c r="B10" s="150"/>
      <c r="C10" s="153"/>
      <c r="D10" s="116">
        <v>7680</v>
      </c>
      <c r="E10" s="116" t="s">
        <v>41</v>
      </c>
      <c r="F10" s="116" t="s">
        <v>41</v>
      </c>
      <c r="G10" s="116" t="s">
        <v>54</v>
      </c>
      <c r="H10" s="116" t="s">
        <v>55</v>
      </c>
      <c r="I10" s="116">
        <v>12</v>
      </c>
      <c r="J10" s="116" t="s">
        <v>56</v>
      </c>
      <c r="K10" s="116" t="s">
        <v>46</v>
      </c>
      <c r="L10" s="116" t="s">
        <v>47</v>
      </c>
      <c r="M10" s="95">
        <v>1522.91</v>
      </c>
      <c r="N10" s="95">
        <v>-0.13</v>
      </c>
      <c r="O10" s="95">
        <v>4</v>
      </c>
      <c r="P10" s="95">
        <v>12.41</v>
      </c>
      <c r="Q10" s="116">
        <v>16</v>
      </c>
      <c r="R10" s="116">
        <v>44</v>
      </c>
      <c r="S10" s="95">
        <v>-0.05</v>
      </c>
      <c r="T10" s="95">
        <v>0.35</v>
      </c>
      <c r="U10" s="95">
        <v>1.6</v>
      </c>
      <c r="V10" s="95">
        <v>0.02</v>
      </c>
      <c r="W10" s="116">
        <v>42</v>
      </c>
      <c r="X10" s="44" t="s">
        <v>48</v>
      </c>
      <c r="Y10" s="45" t="s">
        <v>49</v>
      </c>
      <c r="Z10" s="44" t="s">
        <v>63</v>
      </c>
      <c r="AA10" s="30" t="s">
        <v>93</v>
      </c>
      <c r="AB10" s="46" t="s">
        <v>64</v>
      </c>
      <c r="AC10" s="48">
        <v>2</v>
      </c>
      <c r="AD10" s="49">
        <v>3.03</v>
      </c>
      <c r="AE10" s="50">
        <v>0.51400000000000001</v>
      </c>
      <c r="AF10" s="51">
        <v>12.43</v>
      </c>
      <c r="AG10" s="46" t="s">
        <v>65</v>
      </c>
      <c r="AH10" s="54">
        <v>749</v>
      </c>
      <c r="AI10" s="135">
        <v>8</v>
      </c>
      <c r="AJ10" s="135">
        <v>256</v>
      </c>
      <c r="AK10" s="109">
        <v>1</v>
      </c>
      <c r="AL10" s="101" t="str">
        <f t="shared" si="0"/>
        <v>No Interaction</v>
      </c>
    </row>
    <row r="11" spans="1:38" s="30" customFormat="1" ht="30" customHeight="1" x14ac:dyDescent="0.2">
      <c r="A11" s="153"/>
      <c r="B11" s="150"/>
      <c r="C11" s="153"/>
      <c r="D11" s="116">
        <v>7680</v>
      </c>
      <c r="E11" s="116" t="s">
        <v>41</v>
      </c>
      <c r="F11" s="116" t="s">
        <v>41</v>
      </c>
      <c r="G11" s="116" t="s">
        <v>54</v>
      </c>
      <c r="H11" s="116" t="s">
        <v>55</v>
      </c>
      <c r="I11" s="116">
        <v>12</v>
      </c>
      <c r="J11" s="116" t="s">
        <v>56</v>
      </c>
      <c r="K11" s="116" t="s">
        <v>46</v>
      </c>
      <c r="L11" s="116" t="s">
        <v>47</v>
      </c>
      <c r="M11" s="95">
        <v>1522.91</v>
      </c>
      <c r="N11" s="95">
        <v>-0.13</v>
      </c>
      <c r="O11" s="95">
        <v>4</v>
      </c>
      <c r="P11" s="95">
        <v>12.41</v>
      </c>
      <c r="Q11" s="116">
        <v>16</v>
      </c>
      <c r="R11" s="116">
        <v>44</v>
      </c>
      <c r="S11" s="95">
        <v>-0.05</v>
      </c>
      <c r="T11" s="95">
        <v>0.35</v>
      </c>
      <c r="U11" s="95">
        <v>1.6</v>
      </c>
      <c r="V11" s="95">
        <v>0.02</v>
      </c>
      <c r="W11" s="116">
        <v>42</v>
      </c>
      <c r="X11" s="44" t="s">
        <v>48</v>
      </c>
      <c r="Y11" s="45" t="s">
        <v>49</v>
      </c>
      <c r="Z11" s="44" t="s">
        <v>66</v>
      </c>
      <c r="AA11" s="30" t="s">
        <v>93</v>
      </c>
      <c r="AB11" s="46" t="s">
        <v>67</v>
      </c>
      <c r="AC11" s="55">
        <v>0</v>
      </c>
      <c r="AD11" s="56">
        <v>0.87</v>
      </c>
      <c r="AE11" s="57">
        <v>0.95799999999999996</v>
      </c>
      <c r="AF11" s="58">
        <v>3.23</v>
      </c>
      <c r="AG11" s="59" t="s">
        <v>65</v>
      </c>
      <c r="AH11" s="47">
        <v>365.4</v>
      </c>
      <c r="AI11" s="135">
        <v>8</v>
      </c>
      <c r="AJ11" s="135">
        <v>256</v>
      </c>
      <c r="AK11" s="109">
        <v>0.5</v>
      </c>
      <c r="AL11" s="101" t="str">
        <f t="shared" si="0"/>
        <v>Synergism</v>
      </c>
    </row>
    <row r="12" spans="1:38" s="30" customFormat="1" ht="30" customHeight="1" x14ac:dyDescent="0.2">
      <c r="A12" s="153"/>
      <c r="B12" s="150"/>
      <c r="C12" s="153"/>
      <c r="D12" s="116">
        <v>7680</v>
      </c>
      <c r="E12" s="116" t="s">
        <v>41</v>
      </c>
      <c r="F12" s="116" t="s">
        <v>41</v>
      </c>
      <c r="G12" s="116" t="s">
        <v>54</v>
      </c>
      <c r="H12" s="116" t="s">
        <v>55</v>
      </c>
      <c r="I12" s="116">
        <v>12</v>
      </c>
      <c r="J12" s="116" t="s">
        <v>56</v>
      </c>
      <c r="K12" s="116" t="s">
        <v>46</v>
      </c>
      <c r="L12" s="116" t="s">
        <v>47</v>
      </c>
      <c r="M12" s="95">
        <v>1522.91</v>
      </c>
      <c r="N12" s="95">
        <v>-0.13</v>
      </c>
      <c r="O12" s="95">
        <v>4</v>
      </c>
      <c r="P12" s="95">
        <v>12.41</v>
      </c>
      <c r="Q12" s="116">
        <v>16</v>
      </c>
      <c r="R12" s="116">
        <v>44</v>
      </c>
      <c r="S12" s="95">
        <v>-0.05</v>
      </c>
      <c r="T12" s="95">
        <v>0.35</v>
      </c>
      <c r="U12" s="95">
        <v>1.6</v>
      </c>
      <c r="V12" s="95">
        <v>0.02</v>
      </c>
      <c r="W12" s="116">
        <v>42</v>
      </c>
      <c r="X12" s="44" t="s">
        <v>68</v>
      </c>
      <c r="Y12" s="30" t="s">
        <v>69</v>
      </c>
      <c r="Z12" s="44" t="s">
        <v>57</v>
      </c>
      <c r="AA12" s="30" t="s">
        <v>69</v>
      </c>
      <c r="AB12" s="46" t="s">
        <v>58</v>
      </c>
      <c r="AC12" s="48">
        <v>1</v>
      </c>
      <c r="AD12" s="49">
        <v>-3.1</v>
      </c>
      <c r="AE12" s="50">
        <v>0.22500000000000001</v>
      </c>
      <c r="AF12" s="51">
        <v>2.99</v>
      </c>
      <c r="AG12" s="46" t="s">
        <v>59</v>
      </c>
      <c r="AH12" s="52">
        <v>1449.3</v>
      </c>
      <c r="AI12" s="135">
        <v>32</v>
      </c>
      <c r="AJ12" s="135">
        <v>0.5</v>
      </c>
      <c r="AK12" s="109">
        <v>0.52</v>
      </c>
      <c r="AL12" s="101" t="str">
        <f t="shared" si="0"/>
        <v>No Interaction</v>
      </c>
    </row>
    <row r="13" spans="1:38" s="30" customFormat="1" ht="30" customHeight="1" x14ac:dyDescent="0.2">
      <c r="A13" s="153"/>
      <c r="B13" s="150"/>
      <c r="C13" s="153"/>
      <c r="D13" s="116">
        <v>7680</v>
      </c>
      <c r="E13" s="116" t="s">
        <v>41</v>
      </c>
      <c r="F13" s="116" t="s">
        <v>41</v>
      </c>
      <c r="G13" s="116" t="s">
        <v>54</v>
      </c>
      <c r="H13" s="116" t="s">
        <v>55</v>
      </c>
      <c r="I13" s="116">
        <v>12</v>
      </c>
      <c r="J13" s="116" t="s">
        <v>56</v>
      </c>
      <c r="K13" s="116" t="s">
        <v>46</v>
      </c>
      <c r="L13" s="116" t="s">
        <v>47</v>
      </c>
      <c r="M13" s="95">
        <v>1522.91</v>
      </c>
      <c r="N13" s="95">
        <v>-0.13</v>
      </c>
      <c r="O13" s="95">
        <v>4</v>
      </c>
      <c r="P13" s="95">
        <v>12.41</v>
      </c>
      <c r="Q13" s="116">
        <v>16</v>
      </c>
      <c r="R13" s="116">
        <v>44</v>
      </c>
      <c r="S13" s="95">
        <v>-0.05</v>
      </c>
      <c r="T13" s="95">
        <v>0.35</v>
      </c>
      <c r="U13" s="95">
        <v>1.6</v>
      </c>
      <c r="V13" s="95">
        <v>0.02</v>
      </c>
      <c r="W13" s="116">
        <v>42</v>
      </c>
      <c r="X13" s="44" t="s">
        <v>68</v>
      </c>
      <c r="Y13" s="30" t="s">
        <v>69</v>
      </c>
      <c r="Z13" s="44" t="s">
        <v>60</v>
      </c>
      <c r="AA13" s="30" t="s">
        <v>93</v>
      </c>
      <c r="AB13" s="46" t="s">
        <v>61</v>
      </c>
      <c r="AC13" s="27">
        <v>5</v>
      </c>
      <c r="AD13" s="53">
        <v>-3.1</v>
      </c>
      <c r="AE13" s="24">
        <v>12.6</v>
      </c>
      <c r="AF13" s="28">
        <v>12.55</v>
      </c>
      <c r="AG13" s="26" t="s">
        <v>62</v>
      </c>
      <c r="AH13" s="52">
        <v>477.596</v>
      </c>
      <c r="AI13" s="135">
        <v>32</v>
      </c>
      <c r="AJ13" s="135">
        <v>256</v>
      </c>
      <c r="AK13" s="109">
        <v>1</v>
      </c>
      <c r="AL13" s="101" t="str">
        <f t="shared" si="0"/>
        <v>No Interaction</v>
      </c>
    </row>
    <row r="14" spans="1:38" s="30" customFormat="1" ht="30" customHeight="1" x14ac:dyDescent="0.2">
      <c r="A14" s="153"/>
      <c r="B14" s="150"/>
      <c r="C14" s="153"/>
      <c r="D14" s="116">
        <v>7680</v>
      </c>
      <c r="E14" s="116" t="s">
        <v>41</v>
      </c>
      <c r="F14" s="116" t="s">
        <v>41</v>
      </c>
      <c r="G14" s="116" t="s">
        <v>54</v>
      </c>
      <c r="H14" s="116" t="s">
        <v>55</v>
      </c>
      <c r="I14" s="116">
        <v>12</v>
      </c>
      <c r="J14" s="116" t="s">
        <v>56</v>
      </c>
      <c r="K14" s="116" t="s">
        <v>46</v>
      </c>
      <c r="L14" s="116" t="s">
        <v>47</v>
      </c>
      <c r="M14" s="95">
        <v>1522.91</v>
      </c>
      <c r="N14" s="95">
        <v>-0.13</v>
      </c>
      <c r="O14" s="95">
        <v>4</v>
      </c>
      <c r="P14" s="95">
        <v>12.41</v>
      </c>
      <c r="Q14" s="116">
        <v>16</v>
      </c>
      <c r="R14" s="116">
        <v>44</v>
      </c>
      <c r="S14" s="95">
        <v>-0.05</v>
      </c>
      <c r="T14" s="95">
        <v>0.35</v>
      </c>
      <c r="U14" s="95">
        <v>1.6</v>
      </c>
      <c r="V14" s="95">
        <v>0.02</v>
      </c>
      <c r="W14" s="116">
        <v>42</v>
      </c>
      <c r="X14" s="44" t="s">
        <v>68</v>
      </c>
      <c r="Y14" s="30" t="s">
        <v>69</v>
      </c>
      <c r="Z14" s="44" t="s">
        <v>63</v>
      </c>
      <c r="AA14" s="30" t="s">
        <v>93</v>
      </c>
      <c r="AB14" s="46" t="s">
        <v>64</v>
      </c>
      <c r="AC14" s="48">
        <v>2</v>
      </c>
      <c r="AD14" s="49">
        <v>3.03</v>
      </c>
      <c r="AE14" s="50">
        <v>0.51400000000000001</v>
      </c>
      <c r="AF14" s="51">
        <v>12.43</v>
      </c>
      <c r="AG14" s="46" t="s">
        <v>65</v>
      </c>
      <c r="AH14" s="54">
        <v>749</v>
      </c>
      <c r="AI14" s="135">
        <v>32</v>
      </c>
      <c r="AJ14" s="135">
        <v>256</v>
      </c>
      <c r="AK14" s="109">
        <v>0.01</v>
      </c>
      <c r="AL14" s="101" t="str">
        <f t="shared" si="0"/>
        <v>Synergism</v>
      </c>
    </row>
    <row r="15" spans="1:38" s="30" customFormat="1" ht="30" customHeight="1" x14ac:dyDescent="0.2">
      <c r="A15" s="153"/>
      <c r="B15" s="150"/>
      <c r="C15" s="153"/>
      <c r="D15" s="116">
        <v>7680</v>
      </c>
      <c r="E15" s="116" t="s">
        <v>41</v>
      </c>
      <c r="F15" s="116" t="s">
        <v>41</v>
      </c>
      <c r="G15" s="116" t="s">
        <v>54</v>
      </c>
      <c r="H15" s="116" t="s">
        <v>55</v>
      </c>
      <c r="I15" s="116">
        <v>12</v>
      </c>
      <c r="J15" s="116" t="s">
        <v>56</v>
      </c>
      <c r="K15" s="116" t="s">
        <v>46</v>
      </c>
      <c r="L15" s="116" t="s">
        <v>47</v>
      </c>
      <c r="M15" s="95">
        <v>1522.91</v>
      </c>
      <c r="N15" s="95">
        <v>-0.13</v>
      </c>
      <c r="O15" s="95">
        <v>4</v>
      </c>
      <c r="P15" s="95">
        <v>12.41</v>
      </c>
      <c r="Q15" s="116">
        <v>16</v>
      </c>
      <c r="R15" s="116">
        <v>44</v>
      </c>
      <c r="S15" s="95">
        <v>-0.05</v>
      </c>
      <c r="T15" s="95">
        <v>0.35</v>
      </c>
      <c r="U15" s="95">
        <v>1.6</v>
      </c>
      <c r="V15" s="95">
        <v>0.02</v>
      </c>
      <c r="W15" s="116">
        <v>42</v>
      </c>
      <c r="X15" s="44" t="s">
        <v>68</v>
      </c>
      <c r="Y15" s="30" t="s">
        <v>69</v>
      </c>
      <c r="Z15" s="44" t="s">
        <v>66</v>
      </c>
      <c r="AA15" s="30" t="s">
        <v>93</v>
      </c>
      <c r="AB15" s="46" t="s">
        <v>67</v>
      </c>
      <c r="AC15" s="55">
        <v>0</v>
      </c>
      <c r="AD15" s="56">
        <v>0.87</v>
      </c>
      <c r="AE15" s="57">
        <v>0.95799999999999996</v>
      </c>
      <c r="AF15" s="58">
        <v>3.23</v>
      </c>
      <c r="AG15" s="59" t="s">
        <v>65</v>
      </c>
      <c r="AH15" s="47">
        <v>365.4</v>
      </c>
      <c r="AI15" s="135">
        <v>32</v>
      </c>
      <c r="AJ15" s="135">
        <v>256</v>
      </c>
      <c r="AK15" s="109">
        <v>1</v>
      </c>
      <c r="AL15" s="101" t="str">
        <f t="shared" si="0"/>
        <v>No Interaction</v>
      </c>
    </row>
    <row r="16" spans="1:38" s="30" customFormat="1" ht="30" customHeight="1" x14ac:dyDescent="0.2">
      <c r="A16" s="153"/>
      <c r="B16" s="150"/>
      <c r="C16" s="153"/>
      <c r="D16" s="116">
        <v>7680</v>
      </c>
      <c r="E16" s="116" t="s">
        <v>41</v>
      </c>
      <c r="F16" s="116" t="s">
        <v>41</v>
      </c>
      <c r="G16" s="116" t="s">
        <v>54</v>
      </c>
      <c r="H16" s="116" t="s">
        <v>55</v>
      </c>
      <c r="I16" s="116">
        <v>12</v>
      </c>
      <c r="J16" s="116" t="s">
        <v>56</v>
      </c>
      <c r="K16" s="116" t="s">
        <v>46</v>
      </c>
      <c r="L16" s="116" t="s">
        <v>47</v>
      </c>
      <c r="M16" s="95">
        <v>1522.91</v>
      </c>
      <c r="N16" s="95">
        <v>-0.13</v>
      </c>
      <c r="O16" s="95">
        <v>4</v>
      </c>
      <c r="P16" s="95">
        <v>12.41</v>
      </c>
      <c r="Q16" s="116">
        <v>16</v>
      </c>
      <c r="R16" s="116">
        <v>44</v>
      </c>
      <c r="S16" s="95">
        <v>-0.05</v>
      </c>
      <c r="T16" s="95">
        <v>0.35</v>
      </c>
      <c r="U16" s="95">
        <v>1.6</v>
      </c>
      <c r="V16" s="95">
        <v>0.02</v>
      </c>
      <c r="W16" s="116">
        <v>42</v>
      </c>
      <c r="X16" s="44" t="s">
        <v>68</v>
      </c>
      <c r="Y16" s="30" t="s">
        <v>69</v>
      </c>
      <c r="Z16" s="44" t="s">
        <v>57</v>
      </c>
      <c r="AA16" s="30" t="s">
        <v>69</v>
      </c>
      <c r="AB16" s="46" t="s">
        <v>58</v>
      </c>
      <c r="AC16" s="48">
        <v>1</v>
      </c>
      <c r="AD16" s="49">
        <v>-3.1</v>
      </c>
      <c r="AE16" s="50">
        <v>0.22500000000000001</v>
      </c>
      <c r="AF16" s="51">
        <v>2.99</v>
      </c>
      <c r="AG16" s="46" t="s">
        <v>59</v>
      </c>
      <c r="AH16" s="52">
        <v>1449.3</v>
      </c>
      <c r="AI16" s="135">
        <v>32</v>
      </c>
      <c r="AJ16" s="135">
        <v>0.25</v>
      </c>
      <c r="AK16" s="109">
        <v>0.52</v>
      </c>
      <c r="AL16" s="101" t="str">
        <f t="shared" si="0"/>
        <v>No Interaction</v>
      </c>
    </row>
    <row r="17" spans="1:38" s="30" customFormat="1" ht="30" customHeight="1" x14ac:dyDescent="0.2">
      <c r="A17" s="153"/>
      <c r="B17" s="150"/>
      <c r="C17" s="153"/>
      <c r="D17" s="116">
        <v>7680</v>
      </c>
      <c r="E17" s="116" t="s">
        <v>41</v>
      </c>
      <c r="F17" s="116" t="s">
        <v>41</v>
      </c>
      <c r="G17" s="116" t="s">
        <v>54</v>
      </c>
      <c r="H17" s="116" t="s">
        <v>55</v>
      </c>
      <c r="I17" s="116">
        <v>12</v>
      </c>
      <c r="J17" s="116" t="s">
        <v>56</v>
      </c>
      <c r="K17" s="116" t="s">
        <v>46</v>
      </c>
      <c r="L17" s="116" t="s">
        <v>47</v>
      </c>
      <c r="M17" s="95">
        <v>1522.91</v>
      </c>
      <c r="N17" s="95">
        <v>-0.13</v>
      </c>
      <c r="O17" s="95">
        <v>4</v>
      </c>
      <c r="P17" s="95">
        <v>12.41</v>
      </c>
      <c r="Q17" s="116">
        <v>16</v>
      </c>
      <c r="R17" s="116">
        <v>44</v>
      </c>
      <c r="S17" s="95">
        <v>-0.05</v>
      </c>
      <c r="T17" s="95">
        <v>0.35</v>
      </c>
      <c r="U17" s="95">
        <v>1.6</v>
      </c>
      <c r="V17" s="95">
        <v>0.02</v>
      </c>
      <c r="W17" s="116">
        <v>42</v>
      </c>
      <c r="X17" s="44" t="s">
        <v>68</v>
      </c>
      <c r="Y17" s="30" t="s">
        <v>69</v>
      </c>
      <c r="Z17" s="44" t="s">
        <v>60</v>
      </c>
      <c r="AA17" s="30" t="s">
        <v>93</v>
      </c>
      <c r="AB17" s="46" t="s">
        <v>61</v>
      </c>
      <c r="AC17" s="27">
        <v>5</v>
      </c>
      <c r="AD17" s="53">
        <v>-3.1</v>
      </c>
      <c r="AE17" s="24">
        <v>12.6</v>
      </c>
      <c r="AF17" s="28">
        <v>12.55</v>
      </c>
      <c r="AG17" s="26" t="s">
        <v>62</v>
      </c>
      <c r="AH17" s="52">
        <v>477.596</v>
      </c>
      <c r="AI17" s="135">
        <v>32</v>
      </c>
      <c r="AJ17" s="135">
        <v>256</v>
      </c>
      <c r="AK17" s="109">
        <v>1</v>
      </c>
      <c r="AL17" s="101" t="str">
        <f t="shared" si="0"/>
        <v>No Interaction</v>
      </c>
    </row>
    <row r="18" spans="1:38" s="30" customFormat="1" ht="30" customHeight="1" x14ac:dyDescent="0.2">
      <c r="A18" s="153"/>
      <c r="B18" s="150"/>
      <c r="C18" s="153"/>
      <c r="D18" s="116">
        <v>7680</v>
      </c>
      <c r="E18" s="116" t="s">
        <v>41</v>
      </c>
      <c r="F18" s="116" t="s">
        <v>41</v>
      </c>
      <c r="G18" s="116" t="s">
        <v>54</v>
      </c>
      <c r="H18" s="116" t="s">
        <v>55</v>
      </c>
      <c r="I18" s="116">
        <v>12</v>
      </c>
      <c r="J18" s="116" t="s">
        <v>56</v>
      </c>
      <c r="K18" s="116" t="s">
        <v>46</v>
      </c>
      <c r="L18" s="116" t="s">
        <v>47</v>
      </c>
      <c r="M18" s="95">
        <v>1522.91</v>
      </c>
      <c r="N18" s="95">
        <v>-0.13</v>
      </c>
      <c r="O18" s="95">
        <v>4</v>
      </c>
      <c r="P18" s="95">
        <v>12.41</v>
      </c>
      <c r="Q18" s="116">
        <v>16</v>
      </c>
      <c r="R18" s="116">
        <v>44</v>
      </c>
      <c r="S18" s="95">
        <v>-0.05</v>
      </c>
      <c r="T18" s="95">
        <v>0.35</v>
      </c>
      <c r="U18" s="95">
        <v>1.6</v>
      </c>
      <c r="V18" s="95">
        <v>0.02</v>
      </c>
      <c r="W18" s="116">
        <v>42</v>
      </c>
      <c r="X18" s="44" t="s">
        <v>68</v>
      </c>
      <c r="Y18" s="30" t="s">
        <v>69</v>
      </c>
      <c r="Z18" s="44" t="s">
        <v>63</v>
      </c>
      <c r="AA18" s="30" t="s">
        <v>93</v>
      </c>
      <c r="AB18" s="46" t="s">
        <v>64</v>
      </c>
      <c r="AC18" s="48">
        <v>2</v>
      </c>
      <c r="AD18" s="49">
        <v>3.03</v>
      </c>
      <c r="AE18" s="50">
        <v>0.51400000000000001</v>
      </c>
      <c r="AF18" s="51">
        <v>12.43</v>
      </c>
      <c r="AG18" s="46" t="s">
        <v>65</v>
      </c>
      <c r="AH18" s="54">
        <v>749</v>
      </c>
      <c r="AI18" s="135">
        <v>32</v>
      </c>
      <c r="AJ18" s="135">
        <v>128</v>
      </c>
      <c r="AK18" s="109">
        <v>0.03</v>
      </c>
      <c r="AL18" s="101" t="str">
        <f t="shared" si="0"/>
        <v>Synergism</v>
      </c>
    </row>
    <row r="19" spans="1:38" s="30" customFormat="1" ht="30" customHeight="1" x14ac:dyDescent="0.2">
      <c r="A19" s="153"/>
      <c r="B19" s="150"/>
      <c r="C19" s="153"/>
      <c r="D19" s="116">
        <v>7680</v>
      </c>
      <c r="E19" s="116" t="s">
        <v>41</v>
      </c>
      <c r="F19" s="116" t="s">
        <v>41</v>
      </c>
      <c r="G19" s="116" t="s">
        <v>54</v>
      </c>
      <c r="H19" s="116" t="s">
        <v>55</v>
      </c>
      <c r="I19" s="116">
        <v>12</v>
      </c>
      <c r="J19" s="116" t="s">
        <v>56</v>
      </c>
      <c r="K19" s="116" t="s">
        <v>46</v>
      </c>
      <c r="L19" s="116" t="s">
        <v>47</v>
      </c>
      <c r="M19" s="95">
        <v>1522.91</v>
      </c>
      <c r="N19" s="95">
        <v>-0.13</v>
      </c>
      <c r="O19" s="95">
        <v>4</v>
      </c>
      <c r="P19" s="95">
        <v>12.41</v>
      </c>
      <c r="Q19" s="116">
        <v>16</v>
      </c>
      <c r="R19" s="116">
        <v>44</v>
      </c>
      <c r="S19" s="95">
        <v>-0.05</v>
      </c>
      <c r="T19" s="95">
        <v>0.35</v>
      </c>
      <c r="U19" s="95">
        <v>1.6</v>
      </c>
      <c r="V19" s="95">
        <v>0.02</v>
      </c>
      <c r="W19" s="116">
        <v>42</v>
      </c>
      <c r="X19" s="44" t="s">
        <v>68</v>
      </c>
      <c r="Y19" s="30" t="s">
        <v>69</v>
      </c>
      <c r="Z19" s="44" t="s">
        <v>66</v>
      </c>
      <c r="AA19" s="30" t="s">
        <v>93</v>
      </c>
      <c r="AB19" s="46" t="s">
        <v>67</v>
      </c>
      <c r="AC19" s="55">
        <v>0</v>
      </c>
      <c r="AD19" s="56">
        <v>0.87</v>
      </c>
      <c r="AE19" s="57">
        <v>0.95799999999999996</v>
      </c>
      <c r="AF19" s="58">
        <v>3.23</v>
      </c>
      <c r="AG19" s="59" t="s">
        <v>65</v>
      </c>
      <c r="AH19" s="47">
        <v>365.4</v>
      </c>
      <c r="AI19" s="135">
        <v>32</v>
      </c>
      <c r="AJ19" s="135">
        <v>256</v>
      </c>
      <c r="AK19" s="109">
        <v>0.5</v>
      </c>
      <c r="AL19" s="101" t="str">
        <f t="shared" si="0"/>
        <v>Synergism</v>
      </c>
    </row>
    <row r="20" spans="1:38" s="30" customFormat="1" ht="30" customHeight="1" x14ac:dyDescent="0.2">
      <c r="A20" s="153"/>
      <c r="B20" s="150"/>
      <c r="C20" s="153"/>
      <c r="D20" s="116">
        <v>7680</v>
      </c>
      <c r="E20" s="116" t="s">
        <v>41</v>
      </c>
      <c r="F20" s="116" t="s">
        <v>41</v>
      </c>
      <c r="G20" s="116" t="s">
        <v>54</v>
      </c>
      <c r="H20" s="116" t="s">
        <v>55</v>
      </c>
      <c r="I20" s="116">
        <v>12</v>
      </c>
      <c r="J20" s="116" t="s">
        <v>56</v>
      </c>
      <c r="K20" s="116" t="s">
        <v>46</v>
      </c>
      <c r="L20" s="116" t="s">
        <v>47</v>
      </c>
      <c r="M20" s="95">
        <v>1522.91</v>
      </c>
      <c r="N20" s="95">
        <v>-0.13</v>
      </c>
      <c r="O20" s="95">
        <v>4</v>
      </c>
      <c r="P20" s="95">
        <v>12.41</v>
      </c>
      <c r="Q20" s="116">
        <v>16</v>
      </c>
      <c r="R20" s="116">
        <v>44</v>
      </c>
      <c r="S20" s="95">
        <v>-0.05</v>
      </c>
      <c r="T20" s="95">
        <v>0.35</v>
      </c>
      <c r="U20" s="95">
        <v>1.6</v>
      </c>
      <c r="V20" s="95">
        <v>0.02</v>
      </c>
      <c r="W20" s="116">
        <v>42</v>
      </c>
      <c r="X20" s="44" t="s">
        <v>70</v>
      </c>
      <c r="Y20" s="45" t="s">
        <v>49</v>
      </c>
      <c r="Z20" s="44" t="s">
        <v>57</v>
      </c>
      <c r="AA20" s="30" t="s">
        <v>69</v>
      </c>
      <c r="AB20" s="46" t="s">
        <v>58</v>
      </c>
      <c r="AC20" s="48">
        <v>1</v>
      </c>
      <c r="AD20" s="49">
        <v>-3.1</v>
      </c>
      <c r="AE20" s="50">
        <v>0.22500000000000001</v>
      </c>
      <c r="AF20" s="51">
        <v>2.99</v>
      </c>
      <c r="AG20" s="46" t="s">
        <v>59</v>
      </c>
      <c r="AH20" s="52">
        <v>1449.3</v>
      </c>
      <c r="AI20" s="135">
        <v>4</v>
      </c>
      <c r="AJ20" s="135">
        <v>32</v>
      </c>
      <c r="AK20" s="109">
        <v>0.56000000000000005</v>
      </c>
      <c r="AL20" s="101" t="str">
        <f t="shared" si="0"/>
        <v>No Interaction</v>
      </c>
    </row>
    <row r="21" spans="1:38" s="30" customFormat="1" ht="30" customHeight="1" x14ac:dyDescent="0.2">
      <c r="A21" s="153"/>
      <c r="B21" s="150"/>
      <c r="C21" s="153"/>
      <c r="D21" s="116">
        <v>7680</v>
      </c>
      <c r="E21" s="116" t="s">
        <v>41</v>
      </c>
      <c r="F21" s="116" t="s">
        <v>41</v>
      </c>
      <c r="G21" s="116" t="s">
        <v>54</v>
      </c>
      <c r="H21" s="116" t="s">
        <v>55</v>
      </c>
      <c r="I21" s="116">
        <v>12</v>
      </c>
      <c r="J21" s="116" t="s">
        <v>56</v>
      </c>
      <c r="K21" s="116" t="s">
        <v>46</v>
      </c>
      <c r="L21" s="116" t="s">
        <v>47</v>
      </c>
      <c r="M21" s="95">
        <v>1522.91</v>
      </c>
      <c r="N21" s="95">
        <v>-0.13</v>
      </c>
      <c r="O21" s="95">
        <v>4</v>
      </c>
      <c r="P21" s="95">
        <v>12.41</v>
      </c>
      <c r="Q21" s="116">
        <v>16</v>
      </c>
      <c r="R21" s="116">
        <v>44</v>
      </c>
      <c r="S21" s="95">
        <v>-0.05</v>
      </c>
      <c r="T21" s="95">
        <v>0.35</v>
      </c>
      <c r="U21" s="95">
        <v>1.6</v>
      </c>
      <c r="V21" s="95">
        <v>0.02</v>
      </c>
      <c r="W21" s="116">
        <v>42</v>
      </c>
      <c r="X21" s="44" t="s">
        <v>70</v>
      </c>
      <c r="Y21" s="45" t="s">
        <v>49</v>
      </c>
      <c r="Z21" s="44" t="s">
        <v>60</v>
      </c>
      <c r="AA21" s="30" t="s">
        <v>93</v>
      </c>
      <c r="AB21" s="46" t="s">
        <v>61</v>
      </c>
      <c r="AC21" s="27">
        <v>5</v>
      </c>
      <c r="AD21" s="53">
        <v>-3.1</v>
      </c>
      <c r="AE21" s="24">
        <v>12.6</v>
      </c>
      <c r="AF21" s="28">
        <v>12.55</v>
      </c>
      <c r="AG21" s="26" t="s">
        <v>62</v>
      </c>
      <c r="AH21" s="52">
        <v>477.596</v>
      </c>
      <c r="AI21" s="135">
        <v>4</v>
      </c>
      <c r="AJ21" s="135">
        <v>256</v>
      </c>
      <c r="AK21" s="109">
        <v>2</v>
      </c>
      <c r="AL21" s="101" t="str">
        <f t="shared" si="0"/>
        <v>No Interaction</v>
      </c>
    </row>
    <row r="22" spans="1:38" s="30" customFormat="1" ht="30" customHeight="1" x14ac:dyDescent="0.2">
      <c r="A22" s="153"/>
      <c r="B22" s="150"/>
      <c r="C22" s="153"/>
      <c r="D22" s="116">
        <v>7680</v>
      </c>
      <c r="E22" s="116" t="s">
        <v>41</v>
      </c>
      <c r="F22" s="116" t="s">
        <v>41</v>
      </c>
      <c r="G22" s="116" t="s">
        <v>54</v>
      </c>
      <c r="H22" s="116" t="s">
        <v>55</v>
      </c>
      <c r="I22" s="116">
        <v>12</v>
      </c>
      <c r="J22" s="116" t="s">
        <v>56</v>
      </c>
      <c r="K22" s="116" t="s">
        <v>46</v>
      </c>
      <c r="L22" s="116" t="s">
        <v>47</v>
      </c>
      <c r="M22" s="95">
        <v>1522.91</v>
      </c>
      <c r="N22" s="95">
        <v>-0.13</v>
      </c>
      <c r="O22" s="95">
        <v>4</v>
      </c>
      <c r="P22" s="95">
        <v>12.41</v>
      </c>
      <c r="Q22" s="116">
        <v>16</v>
      </c>
      <c r="R22" s="116">
        <v>44</v>
      </c>
      <c r="S22" s="95">
        <v>-0.05</v>
      </c>
      <c r="T22" s="95">
        <v>0.35</v>
      </c>
      <c r="U22" s="95">
        <v>1.6</v>
      </c>
      <c r="V22" s="95">
        <v>0.02</v>
      </c>
      <c r="W22" s="116">
        <v>42</v>
      </c>
      <c r="X22" s="44" t="s">
        <v>70</v>
      </c>
      <c r="Y22" s="45" t="s">
        <v>49</v>
      </c>
      <c r="Z22" s="44" t="s">
        <v>63</v>
      </c>
      <c r="AA22" s="30" t="s">
        <v>93</v>
      </c>
      <c r="AB22" s="46" t="s">
        <v>64</v>
      </c>
      <c r="AC22" s="48">
        <v>2</v>
      </c>
      <c r="AD22" s="49">
        <v>3.03</v>
      </c>
      <c r="AE22" s="50">
        <v>0.51400000000000001</v>
      </c>
      <c r="AF22" s="51">
        <v>12.43</v>
      </c>
      <c r="AG22" s="46" t="s">
        <v>65</v>
      </c>
      <c r="AH22" s="54">
        <v>749</v>
      </c>
      <c r="AI22" s="135">
        <v>4</v>
      </c>
      <c r="AJ22" s="135">
        <v>64</v>
      </c>
      <c r="AK22" s="109">
        <v>0.75</v>
      </c>
      <c r="AL22" s="101" t="str">
        <f t="shared" si="0"/>
        <v>No Interaction</v>
      </c>
    </row>
    <row r="23" spans="1:38" s="30" customFormat="1" ht="30" customHeight="1" x14ac:dyDescent="0.2">
      <c r="A23" s="153"/>
      <c r="B23" s="150"/>
      <c r="C23" s="153"/>
      <c r="D23" s="116">
        <v>7680</v>
      </c>
      <c r="E23" s="116" t="s">
        <v>41</v>
      </c>
      <c r="F23" s="116" t="s">
        <v>41</v>
      </c>
      <c r="G23" s="116" t="s">
        <v>54</v>
      </c>
      <c r="H23" s="116" t="s">
        <v>55</v>
      </c>
      <c r="I23" s="116">
        <v>12</v>
      </c>
      <c r="J23" s="116" t="s">
        <v>56</v>
      </c>
      <c r="K23" s="116" t="s">
        <v>46</v>
      </c>
      <c r="L23" s="116" t="s">
        <v>47</v>
      </c>
      <c r="M23" s="95">
        <v>1522.91</v>
      </c>
      <c r="N23" s="95">
        <v>-0.13</v>
      </c>
      <c r="O23" s="95">
        <v>4</v>
      </c>
      <c r="P23" s="95">
        <v>12.41</v>
      </c>
      <c r="Q23" s="116">
        <v>16</v>
      </c>
      <c r="R23" s="116">
        <v>44</v>
      </c>
      <c r="S23" s="95">
        <v>-0.05</v>
      </c>
      <c r="T23" s="95">
        <v>0.35</v>
      </c>
      <c r="U23" s="95">
        <v>1.6</v>
      </c>
      <c r="V23" s="95">
        <v>0.02</v>
      </c>
      <c r="W23" s="116">
        <v>42</v>
      </c>
      <c r="X23" s="44" t="s">
        <v>70</v>
      </c>
      <c r="Y23" s="45" t="s">
        <v>49</v>
      </c>
      <c r="Z23" s="44" t="s">
        <v>66</v>
      </c>
      <c r="AA23" s="30" t="s">
        <v>93</v>
      </c>
      <c r="AB23" s="46" t="s">
        <v>67</v>
      </c>
      <c r="AC23" s="55">
        <v>0</v>
      </c>
      <c r="AD23" s="56">
        <v>0.87</v>
      </c>
      <c r="AE23" s="57">
        <v>0.95799999999999996</v>
      </c>
      <c r="AF23" s="58">
        <v>3.23</v>
      </c>
      <c r="AG23" s="59" t="s">
        <v>65</v>
      </c>
      <c r="AH23" s="47">
        <v>365.4</v>
      </c>
      <c r="AI23" s="135">
        <v>4</v>
      </c>
      <c r="AJ23" s="135">
        <v>256</v>
      </c>
      <c r="AK23" s="109">
        <v>1</v>
      </c>
      <c r="AL23" s="101" t="str">
        <f t="shared" si="0"/>
        <v>No Interaction</v>
      </c>
    </row>
    <row r="24" spans="1:38" s="30" customFormat="1" ht="30" customHeight="1" x14ac:dyDescent="0.2">
      <c r="A24" s="153"/>
      <c r="B24" s="150"/>
      <c r="C24" s="153"/>
      <c r="D24" s="116">
        <v>7680</v>
      </c>
      <c r="E24" s="116" t="s">
        <v>41</v>
      </c>
      <c r="F24" s="116" t="s">
        <v>41</v>
      </c>
      <c r="G24" s="116" t="s">
        <v>54</v>
      </c>
      <c r="H24" s="116" t="s">
        <v>55</v>
      </c>
      <c r="I24" s="116">
        <v>12</v>
      </c>
      <c r="J24" s="116" t="s">
        <v>56</v>
      </c>
      <c r="K24" s="116" t="s">
        <v>46</v>
      </c>
      <c r="L24" s="116" t="s">
        <v>47</v>
      </c>
      <c r="M24" s="95">
        <v>1522.91</v>
      </c>
      <c r="N24" s="95">
        <v>-0.13</v>
      </c>
      <c r="O24" s="95">
        <v>4</v>
      </c>
      <c r="P24" s="95">
        <v>12.41</v>
      </c>
      <c r="Q24" s="116">
        <v>16</v>
      </c>
      <c r="R24" s="116">
        <v>44</v>
      </c>
      <c r="S24" s="95">
        <v>-0.05</v>
      </c>
      <c r="T24" s="95">
        <v>0.35</v>
      </c>
      <c r="U24" s="95">
        <v>1.6</v>
      </c>
      <c r="V24" s="95">
        <v>0.02</v>
      </c>
      <c r="W24" s="116">
        <v>42</v>
      </c>
      <c r="X24" s="44" t="s">
        <v>70</v>
      </c>
      <c r="Y24" s="45" t="s">
        <v>49</v>
      </c>
      <c r="Z24" s="44" t="s">
        <v>57</v>
      </c>
      <c r="AA24" s="30" t="s">
        <v>69</v>
      </c>
      <c r="AB24" s="46" t="s">
        <v>58</v>
      </c>
      <c r="AC24" s="48">
        <v>1</v>
      </c>
      <c r="AD24" s="49">
        <v>-3.1</v>
      </c>
      <c r="AE24" s="50">
        <v>0.22500000000000001</v>
      </c>
      <c r="AF24" s="51">
        <v>2.99</v>
      </c>
      <c r="AG24" s="46" t="s">
        <v>59</v>
      </c>
      <c r="AH24" s="52">
        <v>1449.3</v>
      </c>
      <c r="AI24" s="135">
        <v>4</v>
      </c>
      <c r="AJ24" s="135">
        <v>32</v>
      </c>
      <c r="AK24" s="109">
        <v>0.56000000000000005</v>
      </c>
      <c r="AL24" s="101" t="str">
        <f t="shared" si="0"/>
        <v>No Interaction</v>
      </c>
    </row>
    <row r="25" spans="1:38" s="30" customFormat="1" ht="30" customHeight="1" x14ac:dyDescent="0.2">
      <c r="A25" s="153"/>
      <c r="B25" s="150"/>
      <c r="C25" s="153"/>
      <c r="D25" s="116">
        <v>7680</v>
      </c>
      <c r="E25" s="116" t="s">
        <v>41</v>
      </c>
      <c r="F25" s="116" t="s">
        <v>41</v>
      </c>
      <c r="G25" s="116" t="s">
        <v>54</v>
      </c>
      <c r="H25" s="116" t="s">
        <v>55</v>
      </c>
      <c r="I25" s="116">
        <v>12</v>
      </c>
      <c r="J25" s="116" t="s">
        <v>56</v>
      </c>
      <c r="K25" s="116" t="s">
        <v>46</v>
      </c>
      <c r="L25" s="116" t="s">
        <v>47</v>
      </c>
      <c r="M25" s="95">
        <v>1522.91</v>
      </c>
      <c r="N25" s="95">
        <v>-0.13</v>
      </c>
      <c r="O25" s="95">
        <v>4</v>
      </c>
      <c r="P25" s="95">
        <v>12.41</v>
      </c>
      <c r="Q25" s="116">
        <v>16</v>
      </c>
      <c r="R25" s="116">
        <v>44</v>
      </c>
      <c r="S25" s="95">
        <v>-0.05</v>
      </c>
      <c r="T25" s="95">
        <v>0.35</v>
      </c>
      <c r="U25" s="95">
        <v>1.6</v>
      </c>
      <c r="V25" s="95">
        <v>0.02</v>
      </c>
      <c r="W25" s="116">
        <v>42</v>
      </c>
      <c r="X25" s="44" t="s">
        <v>70</v>
      </c>
      <c r="Y25" s="45" t="s">
        <v>49</v>
      </c>
      <c r="Z25" s="44" t="s">
        <v>60</v>
      </c>
      <c r="AA25" s="30" t="s">
        <v>93</v>
      </c>
      <c r="AB25" s="46" t="s">
        <v>61</v>
      </c>
      <c r="AC25" s="27">
        <v>5</v>
      </c>
      <c r="AD25" s="53">
        <v>-3.1</v>
      </c>
      <c r="AE25" s="24">
        <v>12.6</v>
      </c>
      <c r="AF25" s="28">
        <v>12.55</v>
      </c>
      <c r="AG25" s="26" t="s">
        <v>62</v>
      </c>
      <c r="AH25" s="52">
        <v>477.596</v>
      </c>
      <c r="AI25" s="135">
        <v>4</v>
      </c>
      <c r="AJ25" s="135">
        <v>256</v>
      </c>
      <c r="AK25" s="109">
        <v>1</v>
      </c>
      <c r="AL25" s="101" t="str">
        <f t="shared" si="0"/>
        <v>No Interaction</v>
      </c>
    </row>
    <row r="26" spans="1:38" s="30" customFormat="1" ht="30" customHeight="1" x14ac:dyDescent="0.2">
      <c r="A26" s="153"/>
      <c r="B26" s="150"/>
      <c r="C26" s="153"/>
      <c r="D26" s="116">
        <v>7680</v>
      </c>
      <c r="E26" s="116" t="s">
        <v>41</v>
      </c>
      <c r="F26" s="116" t="s">
        <v>41</v>
      </c>
      <c r="G26" s="116" t="s">
        <v>54</v>
      </c>
      <c r="H26" s="116" t="s">
        <v>55</v>
      </c>
      <c r="I26" s="116">
        <v>12</v>
      </c>
      <c r="J26" s="116" t="s">
        <v>56</v>
      </c>
      <c r="K26" s="116" t="s">
        <v>46</v>
      </c>
      <c r="L26" s="116" t="s">
        <v>47</v>
      </c>
      <c r="M26" s="95">
        <v>1522.91</v>
      </c>
      <c r="N26" s="95">
        <v>-0.13</v>
      </c>
      <c r="O26" s="95">
        <v>4</v>
      </c>
      <c r="P26" s="95">
        <v>12.41</v>
      </c>
      <c r="Q26" s="116">
        <v>16</v>
      </c>
      <c r="R26" s="116">
        <v>44</v>
      </c>
      <c r="S26" s="95">
        <v>-0.05</v>
      </c>
      <c r="T26" s="95">
        <v>0.35</v>
      </c>
      <c r="U26" s="95">
        <v>1.6</v>
      </c>
      <c r="V26" s="95">
        <v>0.02</v>
      </c>
      <c r="W26" s="116">
        <v>42</v>
      </c>
      <c r="X26" s="44" t="s">
        <v>70</v>
      </c>
      <c r="Y26" s="45" t="s">
        <v>49</v>
      </c>
      <c r="Z26" s="44" t="s">
        <v>63</v>
      </c>
      <c r="AA26" s="30" t="s">
        <v>93</v>
      </c>
      <c r="AB26" s="46" t="s">
        <v>64</v>
      </c>
      <c r="AC26" s="48">
        <v>2</v>
      </c>
      <c r="AD26" s="49">
        <v>3.03</v>
      </c>
      <c r="AE26" s="50">
        <v>0.51400000000000001</v>
      </c>
      <c r="AF26" s="51">
        <v>12.43</v>
      </c>
      <c r="AG26" s="46" t="s">
        <v>65</v>
      </c>
      <c r="AH26" s="54">
        <v>749</v>
      </c>
      <c r="AI26" s="135">
        <v>4</v>
      </c>
      <c r="AJ26" s="135">
        <v>256</v>
      </c>
      <c r="AK26" s="109">
        <v>0.5</v>
      </c>
      <c r="AL26" s="101" t="str">
        <f t="shared" si="0"/>
        <v>Synergism</v>
      </c>
    </row>
    <row r="27" spans="1:38" s="30" customFormat="1" ht="30" customHeight="1" x14ac:dyDescent="0.2">
      <c r="A27" s="153"/>
      <c r="B27" s="150"/>
      <c r="C27" s="153"/>
      <c r="D27" s="116">
        <v>7680</v>
      </c>
      <c r="E27" s="116" t="s">
        <v>41</v>
      </c>
      <c r="F27" s="116" t="s">
        <v>41</v>
      </c>
      <c r="G27" s="116" t="s">
        <v>54</v>
      </c>
      <c r="H27" s="116" t="s">
        <v>55</v>
      </c>
      <c r="I27" s="116">
        <v>12</v>
      </c>
      <c r="J27" s="116" t="s">
        <v>56</v>
      </c>
      <c r="K27" s="116" t="s">
        <v>46</v>
      </c>
      <c r="L27" s="116" t="s">
        <v>47</v>
      </c>
      <c r="M27" s="95">
        <v>1522.91</v>
      </c>
      <c r="N27" s="95">
        <v>-0.13</v>
      </c>
      <c r="O27" s="95">
        <v>4</v>
      </c>
      <c r="P27" s="95">
        <v>12.41</v>
      </c>
      <c r="Q27" s="116">
        <v>16</v>
      </c>
      <c r="R27" s="116">
        <v>44</v>
      </c>
      <c r="S27" s="95">
        <v>-0.05</v>
      </c>
      <c r="T27" s="95">
        <v>0.35</v>
      </c>
      <c r="U27" s="95">
        <v>1.6</v>
      </c>
      <c r="V27" s="95">
        <v>0.02</v>
      </c>
      <c r="W27" s="116">
        <v>42</v>
      </c>
      <c r="X27" s="44" t="s">
        <v>70</v>
      </c>
      <c r="Y27" s="45" t="s">
        <v>49</v>
      </c>
      <c r="Z27" s="44" t="s">
        <v>66</v>
      </c>
      <c r="AA27" s="30" t="s">
        <v>93</v>
      </c>
      <c r="AB27" s="46" t="s">
        <v>67</v>
      </c>
      <c r="AC27" s="55">
        <v>0</v>
      </c>
      <c r="AD27" s="56">
        <v>0.87</v>
      </c>
      <c r="AE27" s="57">
        <v>0.95799999999999996</v>
      </c>
      <c r="AF27" s="58">
        <v>3.23</v>
      </c>
      <c r="AG27" s="59" t="s">
        <v>65</v>
      </c>
      <c r="AH27" s="47">
        <v>365.4</v>
      </c>
      <c r="AI27" s="135">
        <v>4</v>
      </c>
      <c r="AJ27" s="135">
        <v>256</v>
      </c>
      <c r="AK27" s="109">
        <v>1</v>
      </c>
      <c r="AL27" s="101" t="str">
        <f t="shared" si="0"/>
        <v>No Interaction</v>
      </c>
    </row>
    <row r="28" spans="1:38" s="30" customFormat="1" ht="30" customHeight="1" x14ac:dyDescent="0.2">
      <c r="A28" s="153"/>
      <c r="B28" s="150"/>
      <c r="C28" s="153"/>
      <c r="D28" s="116">
        <v>7680</v>
      </c>
      <c r="E28" s="116" t="s">
        <v>41</v>
      </c>
      <c r="F28" s="116" t="s">
        <v>41</v>
      </c>
      <c r="G28" s="116" t="s">
        <v>54</v>
      </c>
      <c r="H28" s="116" t="s">
        <v>55</v>
      </c>
      <c r="I28" s="116">
        <v>12</v>
      </c>
      <c r="J28" s="116" t="s">
        <v>56</v>
      </c>
      <c r="K28" s="116" t="s">
        <v>46</v>
      </c>
      <c r="L28" s="116" t="s">
        <v>47</v>
      </c>
      <c r="M28" s="95">
        <v>1522.91</v>
      </c>
      <c r="N28" s="95">
        <v>-0.13</v>
      </c>
      <c r="O28" s="95">
        <v>4</v>
      </c>
      <c r="P28" s="95">
        <v>12.41</v>
      </c>
      <c r="Q28" s="116">
        <v>16</v>
      </c>
      <c r="R28" s="116">
        <v>44</v>
      </c>
      <c r="S28" s="95">
        <v>-0.05</v>
      </c>
      <c r="T28" s="95">
        <v>0.35</v>
      </c>
      <c r="U28" s="95">
        <v>1.6</v>
      </c>
      <c r="V28" s="95">
        <v>0.02</v>
      </c>
      <c r="W28" s="116">
        <v>42</v>
      </c>
      <c r="X28" s="44" t="s">
        <v>71</v>
      </c>
      <c r="Y28" s="45" t="s">
        <v>49</v>
      </c>
      <c r="Z28" s="44" t="s">
        <v>57</v>
      </c>
      <c r="AA28" s="30" t="s">
        <v>69</v>
      </c>
      <c r="AB28" s="46" t="s">
        <v>58</v>
      </c>
      <c r="AC28" s="48">
        <v>1</v>
      </c>
      <c r="AD28" s="49">
        <v>-3.1</v>
      </c>
      <c r="AE28" s="50">
        <v>0.22500000000000001</v>
      </c>
      <c r="AF28" s="51">
        <v>2.99</v>
      </c>
      <c r="AG28" s="46" t="s">
        <v>59</v>
      </c>
      <c r="AH28" s="52">
        <v>1449.3</v>
      </c>
      <c r="AI28" s="135">
        <v>4</v>
      </c>
      <c r="AJ28" s="135">
        <v>32</v>
      </c>
      <c r="AK28" s="109">
        <v>1</v>
      </c>
      <c r="AL28" s="101" t="str">
        <f t="shared" si="0"/>
        <v>No Interaction</v>
      </c>
    </row>
    <row r="29" spans="1:38" s="30" customFormat="1" ht="30" customHeight="1" x14ac:dyDescent="0.2">
      <c r="A29" s="153"/>
      <c r="B29" s="150"/>
      <c r="C29" s="153"/>
      <c r="D29" s="116">
        <v>7680</v>
      </c>
      <c r="E29" s="116" t="s">
        <v>41</v>
      </c>
      <c r="F29" s="116" t="s">
        <v>41</v>
      </c>
      <c r="G29" s="116" t="s">
        <v>54</v>
      </c>
      <c r="H29" s="116" t="s">
        <v>55</v>
      </c>
      <c r="I29" s="116">
        <v>12</v>
      </c>
      <c r="J29" s="116" t="s">
        <v>56</v>
      </c>
      <c r="K29" s="116" t="s">
        <v>46</v>
      </c>
      <c r="L29" s="116" t="s">
        <v>47</v>
      </c>
      <c r="M29" s="95">
        <v>1522.91</v>
      </c>
      <c r="N29" s="95">
        <v>-0.13</v>
      </c>
      <c r="O29" s="95">
        <v>4</v>
      </c>
      <c r="P29" s="95">
        <v>12.41</v>
      </c>
      <c r="Q29" s="116">
        <v>16</v>
      </c>
      <c r="R29" s="116">
        <v>44</v>
      </c>
      <c r="S29" s="95">
        <v>-0.05</v>
      </c>
      <c r="T29" s="95">
        <v>0.35</v>
      </c>
      <c r="U29" s="95">
        <v>1.6</v>
      </c>
      <c r="V29" s="95">
        <v>0.02</v>
      </c>
      <c r="W29" s="116">
        <v>42</v>
      </c>
      <c r="X29" s="44" t="s">
        <v>71</v>
      </c>
      <c r="Y29" s="45" t="s">
        <v>49</v>
      </c>
      <c r="Z29" s="44" t="s">
        <v>60</v>
      </c>
      <c r="AA29" s="30" t="s">
        <v>93</v>
      </c>
      <c r="AB29" s="46" t="s">
        <v>61</v>
      </c>
      <c r="AC29" s="27">
        <v>5</v>
      </c>
      <c r="AD29" s="53">
        <v>-3.1</v>
      </c>
      <c r="AE29" s="24">
        <v>12.6</v>
      </c>
      <c r="AF29" s="28">
        <v>12.55</v>
      </c>
      <c r="AG29" s="26" t="s">
        <v>62</v>
      </c>
      <c r="AH29" s="52">
        <v>477.596</v>
      </c>
      <c r="AI29" s="135">
        <v>4</v>
      </c>
      <c r="AJ29" s="135">
        <v>256</v>
      </c>
      <c r="AK29" s="109">
        <v>4</v>
      </c>
      <c r="AL29" s="101" t="str">
        <f t="shared" si="0"/>
        <v>No Interaction</v>
      </c>
    </row>
    <row r="30" spans="1:38" s="30" customFormat="1" ht="30" customHeight="1" x14ac:dyDescent="0.2">
      <c r="A30" s="153"/>
      <c r="B30" s="150"/>
      <c r="C30" s="153"/>
      <c r="D30" s="116">
        <v>7680</v>
      </c>
      <c r="E30" s="116" t="s">
        <v>41</v>
      </c>
      <c r="F30" s="116" t="s">
        <v>41</v>
      </c>
      <c r="G30" s="116" t="s">
        <v>54</v>
      </c>
      <c r="H30" s="116" t="s">
        <v>55</v>
      </c>
      <c r="I30" s="116">
        <v>12</v>
      </c>
      <c r="J30" s="116" t="s">
        <v>56</v>
      </c>
      <c r="K30" s="116" t="s">
        <v>46</v>
      </c>
      <c r="L30" s="116" t="s">
        <v>47</v>
      </c>
      <c r="M30" s="95">
        <v>1522.91</v>
      </c>
      <c r="N30" s="95">
        <v>-0.13</v>
      </c>
      <c r="O30" s="95">
        <v>4</v>
      </c>
      <c r="P30" s="95">
        <v>12.41</v>
      </c>
      <c r="Q30" s="116">
        <v>16</v>
      </c>
      <c r="R30" s="116">
        <v>44</v>
      </c>
      <c r="S30" s="95">
        <v>-0.05</v>
      </c>
      <c r="T30" s="95">
        <v>0.35</v>
      </c>
      <c r="U30" s="95">
        <v>1.6</v>
      </c>
      <c r="V30" s="95">
        <v>0.02</v>
      </c>
      <c r="W30" s="116">
        <v>42</v>
      </c>
      <c r="X30" s="44" t="s">
        <v>71</v>
      </c>
      <c r="Y30" s="45" t="s">
        <v>49</v>
      </c>
      <c r="Z30" s="44" t="s">
        <v>63</v>
      </c>
      <c r="AA30" s="30" t="s">
        <v>93</v>
      </c>
      <c r="AB30" s="46" t="s">
        <v>64</v>
      </c>
      <c r="AC30" s="48">
        <v>2</v>
      </c>
      <c r="AD30" s="49">
        <v>3.03</v>
      </c>
      <c r="AE30" s="50">
        <v>0.51400000000000001</v>
      </c>
      <c r="AF30" s="51">
        <v>12.43</v>
      </c>
      <c r="AG30" s="46" t="s">
        <v>65</v>
      </c>
      <c r="AH30" s="54">
        <v>749</v>
      </c>
      <c r="AI30" s="135">
        <v>4</v>
      </c>
      <c r="AJ30" s="135">
        <v>32</v>
      </c>
      <c r="AK30" s="109">
        <v>0.04</v>
      </c>
      <c r="AL30" s="101" t="str">
        <f t="shared" si="0"/>
        <v>Synergism</v>
      </c>
    </row>
    <row r="31" spans="1:38" s="30" customFormat="1" ht="30" customHeight="1" x14ac:dyDescent="0.2">
      <c r="A31" s="153"/>
      <c r="B31" s="150"/>
      <c r="C31" s="153"/>
      <c r="D31" s="116">
        <v>7680</v>
      </c>
      <c r="E31" s="116" t="s">
        <v>41</v>
      </c>
      <c r="F31" s="116" t="s">
        <v>41</v>
      </c>
      <c r="G31" s="116" t="s">
        <v>54</v>
      </c>
      <c r="H31" s="116" t="s">
        <v>55</v>
      </c>
      <c r="I31" s="116">
        <v>12</v>
      </c>
      <c r="J31" s="116" t="s">
        <v>56</v>
      </c>
      <c r="K31" s="116" t="s">
        <v>46</v>
      </c>
      <c r="L31" s="116" t="s">
        <v>47</v>
      </c>
      <c r="M31" s="95">
        <v>1522.91</v>
      </c>
      <c r="N31" s="95">
        <v>-0.13</v>
      </c>
      <c r="O31" s="95">
        <v>4</v>
      </c>
      <c r="P31" s="95">
        <v>12.41</v>
      </c>
      <c r="Q31" s="116">
        <v>16</v>
      </c>
      <c r="R31" s="116">
        <v>44</v>
      </c>
      <c r="S31" s="95">
        <v>-0.05</v>
      </c>
      <c r="T31" s="95">
        <v>0.35</v>
      </c>
      <c r="U31" s="95">
        <v>1.6</v>
      </c>
      <c r="V31" s="95">
        <v>0.02</v>
      </c>
      <c r="W31" s="116">
        <v>42</v>
      </c>
      <c r="X31" s="44" t="s">
        <v>71</v>
      </c>
      <c r="Y31" s="45" t="s">
        <v>49</v>
      </c>
      <c r="Z31" s="44" t="s">
        <v>66</v>
      </c>
      <c r="AA31" s="30" t="s">
        <v>93</v>
      </c>
      <c r="AB31" s="46" t="s">
        <v>67</v>
      </c>
      <c r="AC31" s="55">
        <v>0</v>
      </c>
      <c r="AD31" s="56">
        <v>0.87</v>
      </c>
      <c r="AE31" s="57">
        <v>0.95799999999999996</v>
      </c>
      <c r="AF31" s="58">
        <v>3.23</v>
      </c>
      <c r="AG31" s="59" t="s">
        <v>65</v>
      </c>
      <c r="AH31" s="47">
        <v>365.4</v>
      </c>
      <c r="AI31" s="135">
        <v>4</v>
      </c>
      <c r="AJ31" s="135">
        <v>256</v>
      </c>
      <c r="AK31" s="109">
        <v>1</v>
      </c>
      <c r="AL31" s="101" t="str">
        <f t="shared" si="0"/>
        <v>No Interaction</v>
      </c>
    </row>
    <row r="32" spans="1:38" s="30" customFormat="1" ht="30" customHeight="1" x14ac:dyDescent="0.2">
      <c r="A32" s="153"/>
      <c r="B32" s="150"/>
      <c r="C32" s="153"/>
      <c r="D32" s="116">
        <v>7680</v>
      </c>
      <c r="E32" s="116" t="s">
        <v>41</v>
      </c>
      <c r="F32" s="116" t="s">
        <v>41</v>
      </c>
      <c r="G32" s="116" t="s">
        <v>54</v>
      </c>
      <c r="H32" s="116" t="s">
        <v>55</v>
      </c>
      <c r="I32" s="116">
        <v>12</v>
      </c>
      <c r="J32" s="116" t="s">
        <v>56</v>
      </c>
      <c r="K32" s="116" t="s">
        <v>46</v>
      </c>
      <c r="L32" s="116" t="s">
        <v>47</v>
      </c>
      <c r="M32" s="95">
        <v>1522.91</v>
      </c>
      <c r="N32" s="95">
        <v>-0.13</v>
      </c>
      <c r="O32" s="95">
        <v>4</v>
      </c>
      <c r="P32" s="95">
        <v>12.41</v>
      </c>
      <c r="Q32" s="116">
        <v>16</v>
      </c>
      <c r="R32" s="116">
        <v>44</v>
      </c>
      <c r="S32" s="95">
        <v>-0.05</v>
      </c>
      <c r="T32" s="95">
        <v>0.35</v>
      </c>
      <c r="U32" s="95">
        <v>1.6</v>
      </c>
      <c r="V32" s="95">
        <v>0.02</v>
      </c>
      <c r="W32" s="116">
        <v>42</v>
      </c>
      <c r="X32" s="44" t="s">
        <v>71</v>
      </c>
      <c r="Y32" s="45" t="s">
        <v>49</v>
      </c>
      <c r="Z32" s="44" t="s">
        <v>57</v>
      </c>
      <c r="AA32" s="30" t="s">
        <v>69</v>
      </c>
      <c r="AB32" s="46" t="s">
        <v>58</v>
      </c>
      <c r="AC32" s="48">
        <v>1</v>
      </c>
      <c r="AD32" s="49">
        <v>-3.1</v>
      </c>
      <c r="AE32" s="50">
        <v>0.22500000000000001</v>
      </c>
      <c r="AF32" s="51">
        <v>2.99</v>
      </c>
      <c r="AG32" s="46" t="s">
        <v>59</v>
      </c>
      <c r="AH32" s="52">
        <v>1449.3</v>
      </c>
      <c r="AI32" s="135">
        <v>4</v>
      </c>
      <c r="AJ32" s="135">
        <v>32</v>
      </c>
      <c r="AK32" s="109">
        <v>0.38</v>
      </c>
      <c r="AL32" s="101" t="str">
        <f t="shared" si="0"/>
        <v>Synergism</v>
      </c>
    </row>
    <row r="33" spans="1:38" s="30" customFormat="1" ht="30" customHeight="1" x14ac:dyDescent="0.2">
      <c r="A33" s="153"/>
      <c r="B33" s="150"/>
      <c r="C33" s="153"/>
      <c r="D33" s="116">
        <v>7680</v>
      </c>
      <c r="E33" s="116" t="s">
        <v>41</v>
      </c>
      <c r="F33" s="116" t="s">
        <v>41</v>
      </c>
      <c r="G33" s="116" t="s">
        <v>54</v>
      </c>
      <c r="H33" s="116" t="s">
        <v>55</v>
      </c>
      <c r="I33" s="116">
        <v>12</v>
      </c>
      <c r="J33" s="116" t="s">
        <v>56</v>
      </c>
      <c r="K33" s="116" t="s">
        <v>46</v>
      </c>
      <c r="L33" s="116" t="s">
        <v>47</v>
      </c>
      <c r="M33" s="95">
        <v>1522.91</v>
      </c>
      <c r="N33" s="95">
        <v>-0.13</v>
      </c>
      <c r="O33" s="95">
        <v>4</v>
      </c>
      <c r="P33" s="95">
        <v>12.41</v>
      </c>
      <c r="Q33" s="116">
        <v>16</v>
      </c>
      <c r="R33" s="116">
        <v>44</v>
      </c>
      <c r="S33" s="95">
        <v>-0.05</v>
      </c>
      <c r="T33" s="95">
        <v>0.35</v>
      </c>
      <c r="U33" s="95">
        <v>1.6</v>
      </c>
      <c r="V33" s="95">
        <v>0.02</v>
      </c>
      <c r="W33" s="116">
        <v>42</v>
      </c>
      <c r="X33" s="44" t="s">
        <v>71</v>
      </c>
      <c r="Y33" s="45" t="s">
        <v>49</v>
      </c>
      <c r="Z33" s="44" t="s">
        <v>60</v>
      </c>
      <c r="AA33" s="30" t="s">
        <v>93</v>
      </c>
      <c r="AB33" s="46" t="s">
        <v>61</v>
      </c>
      <c r="AC33" s="27">
        <v>5</v>
      </c>
      <c r="AD33" s="53">
        <v>-3.1</v>
      </c>
      <c r="AE33" s="24">
        <v>12.6</v>
      </c>
      <c r="AF33" s="28">
        <v>12.55</v>
      </c>
      <c r="AG33" s="26" t="s">
        <v>62</v>
      </c>
      <c r="AH33" s="52">
        <v>477.596</v>
      </c>
      <c r="AI33" s="135">
        <v>4</v>
      </c>
      <c r="AJ33" s="135">
        <v>256</v>
      </c>
      <c r="AK33" s="109">
        <v>2</v>
      </c>
      <c r="AL33" s="101" t="str">
        <f t="shared" si="0"/>
        <v>No Interaction</v>
      </c>
    </row>
    <row r="34" spans="1:38" s="30" customFormat="1" ht="30" customHeight="1" x14ac:dyDescent="0.2">
      <c r="A34" s="153"/>
      <c r="B34" s="150"/>
      <c r="C34" s="153"/>
      <c r="D34" s="116">
        <v>7680</v>
      </c>
      <c r="E34" s="116" t="s">
        <v>41</v>
      </c>
      <c r="F34" s="116" t="s">
        <v>41</v>
      </c>
      <c r="G34" s="116" t="s">
        <v>54</v>
      </c>
      <c r="H34" s="116" t="s">
        <v>55</v>
      </c>
      <c r="I34" s="116">
        <v>12</v>
      </c>
      <c r="J34" s="116" t="s">
        <v>56</v>
      </c>
      <c r="K34" s="116" t="s">
        <v>46</v>
      </c>
      <c r="L34" s="116" t="s">
        <v>47</v>
      </c>
      <c r="M34" s="95">
        <v>1522.91</v>
      </c>
      <c r="N34" s="95">
        <v>-0.13</v>
      </c>
      <c r="O34" s="95">
        <v>4</v>
      </c>
      <c r="P34" s="95">
        <v>12.41</v>
      </c>
      <c r="Q34" s="116">
        <v>16</v>
      </c>
      <c r="R34" s="116">
        <v>44</v>
      </c>
      <c r="S34" s="95">
        <v>-0.05</v>
      </c>
      <c r="T34" s="95">
        <v>0.35</v>
      </c>
      <c r="U34" s="95">
        <v>1.6</v>
      </c>
      <c r="V34" s="95">
        <v>0.02</v>
      </c>
      <c r="W34" s="116">
        <v>42</v>
      </c>
      <c r="X34" s="44" t="s">
        <v>71</v>
      </c>
      <c r="Y34" s="45" t="s">
        <v>49</v>
      </c>
      <c r="Z34" s="44" t="s">
        <v>63</v>
      </c>
      <c r="AA34" s="30" t="s">
        <v>93</v>
      </c>
      <c r="AB34" s="46" t="s">
        <v>64</v>
      </c>
      <c r="AC34" s="48">
        <v>2</v>
      </c>
      <c r="AD34" s="49">
        <v>3.03</v>
      </c>
      <c r="AE34" s="50">
        <v>0.51400000000000001</v>
      </c>
      <c r="AF34" s="51">
        <v>12.43</v>
      </c>
      <c r="AG34" s="46" t="s">
        <v>65</v>
      </c>
      <c r="AH34" s="54">
        <v>749</v>
      </c>
      <c r="AI34" s="135">
        <v>4</v>
      </c>
      <c r="AJ34" s="135">
        <v>32</v>
      </c>
      <c r="AK34" s="109">
        <v>0.25</v>
      </c>
      <c r="AL34" s="101" t="str">
        <f t="shared" si="0"/>
        <v>Synergism</v>
      </c>
    </row>
    <row r="35" spans="1:38" s="30" customFormat="1" ht="30" customHeight="1" x14ac:dyDescent="0.2">
      <c r="A35" s="153"/>
      <c r="B35" s="150"/>
      <c r="C35" s="153"/>
      <c r="D35" s="116">
        <v>7680</v>
      </c>
      <c r="E35" s="116" t="s">
        <v>41</v>
      </c>
      <c r="F35" s="116" t="s">
        <v>41</v>
      </c>
      <c r="G35" s="116" t="s">
        <v>54</v>
      </c>
      <c r="H35" s="116" t="s">
        <v>55</v>
      </c>
      <c r="I35" s="116">
        <v>12</v>
      </c>
      <c r="J35" s="116" t="s">
        <v>56</v>
      </c>
      <c r="K35" s="116" t="s">
        <v>46</v>
      </c>
      <c r="L35" s="116" t="s">
        <v>47</v>
      </c>
      <c r="M35" s="95">
        <v>1522.91</v>
      </c>
      <c r="N35" s="95">
        <v>-0.13</v>
      </c>
      <c r="O35" s="95">
        <v>4</v>
      </c>
      <c r="P35" s="95">
        <v>12.41</v>
      </c>
      <c r="Q35" s="116">
        <v>16</v>
      </c>
      <c r="R35" s="116">
        <v>44</v>
      </c>
      <c r="S35" s="95">
        <v>-0.05</v>
      </c>
      <c r="T35" s="95">
        <v>0.35</v>
      </c>
      <c r="U35" s="95">
        <v>1.6</v>
      </c>
      <c r="V35" s="95">
        <v>0.02</v>
      </c>
      <c r="W35" s="116">
        <v>42</v>
      </c>
      <c r="X35" s="44" t="s">
        <v>71</v>
      </c>
      <c r="Y35" s="45" t="s">
        <v>49</v>
      </c>
      <c r="Z35" s="44" t="s">
        <v>66</v>
      </c>
      <c r="AA35" s="30" t="s">
        <v>93</v>
      </c>
      <c r="AB35" s="46" t="s">
        <v>67</v>
      </c>
      <c r="AC35" s="55">
        <v>0</v>
      </c>
      <c r="AD35" s="56">
        <v>0.87</v>
      </c>
      <c r="AE35" s="57">
        <v>0.95799999999999996</v>
      </c>
      <c r="AF35" s="58">
        <v>3.23</v>
      </c>
      <c r="AG35" s="59" t="s">
        <v>65</v>
      </c>
      <c r="AH35" s="47">
        <v>365.4</v>
      </c>
      <c r="AI35" s="135">
        <v>4</v>
      </c>
      <c r="AJ35" s="135">
        <v>256</v>
      </c>
      <c r="AK35" s="109">
        <v>2</v>
      </c>
      <c r="AL35" s="101" t="str">
        <f t="shared" si="0"/>
        <v>No Interaction</v>
      </c>
    </row>
    <row r="36" spans="1:38" s="30" customFormat="1" ht="30" customHeight="1" x14ac:dyDescent="0.2">
      <c r="A36" s="153"/>
      <c r="B36" s="150"/>
      <c r="C36" s="153"/>
      <c r="D36" s="116">
        <v>7680</v>
      </c>
      <c r="E36" s="116" t="s">
        <v>41</v>
      </c>
      <c r="F36" s="116" t="s">
        <v>41</v>
      </c>
      <c r="G36" s="116" t="s">
        <v>54</v>
      </c>
      <c r="H36" s="116" t="s">
        <v>55</v>
      </c>
      <c r="I36" s="116">
        <v>12</v>
      </c>
      <c r="J36" s="116" t="s">
        <v>56</v>
      </c>
      <c r="K36" s="116" t="s">
        <v>46</v>
      </c>
      <c r="L36" s="116" t="s">
        <v>47</v>
      </c>
      <c r="M36" s="95">
        <v>1522.91</v>
      </c>
      <c r="N36" s="95">
        <v>-0.13</v>
      </c>
      <c r="O36" s="95">
        <v>4</v>
      </c>
      <c r="P36" s="95">
        <v>12.41</v>
      </c>
      <c r="Q36" s="116">
        <v>16</v>
      </c>
      <c r="R36" s="116">
        <v>44</v>
      </c>
      <c r="S36" s="95">
        <v>-0.05</v>
      </c>
      <c r="T36" s="95">
        <v>0.35</v>
      </c>
      <c r="U36" s="95">
        <v>1.6</v>
      </c>
      <c r="V36" s="95">
        <v>0.02</v>
      </c>
      <c r="W36" s="116">
        <v>42</v>
      </c>
      <c r="X36" s="44" t="s">
        <v>68</v>
      </c>
      <c r="Y36" s="30" t="s">
        <v>69</v>
      </c>
      <c r="Z36" s="44" t="s">
        <v>57</v>
      </c>
      <c r="AA36" s="30" t="s">
        <v>69</v>
      </c>
      <c r="AB36" s="46" t="s">
        <v>58</v>
      </c>
      <c r="AC36" s="48">
        <v>1</v>
      </c>
      <c r="AD36" s="49">
        <v>-3.1</v>
      </c>
      <c r="AE36" s="50">
        <v>0.22500000000000001</v>
      </c>
      <c r="AF36" s="51">
        <v>2.99</v>
      </c>
      <c r="AG36" s="46" t="s">
        <v>59</v>
      </c>
      <c r="AH36" s="52">
        <v>1449.3</v>
      </c>
      <c r="AI36" s="135">
        <v>16</v>
      </c>
      <c r="AJ36" s="135">
        <v>64</v>
      </c>
      <c r="AK36" s="109">
        <v>0.38</v>
      </c>
      <c r="AL36" s="101" t="str">
        <f t="shared" si="0"/>
        <v>Synergism</v>
      </c>
    </row>
    <row r="37" spans="1:38" s="25" customFormat="1" ht="30" customHeight="1" x14ac:dyDescent="0.2">
      <c r="A37" s="153"/>
      <c r="B37" s="150"/>
      <c r="C37" s="153"/>
      <c r="D37" s="116">
        <v>7680</v>
      </c>
      <c r="E37" s="116" t="s">
        <v>41</v>
      </c>
      <c r="F37" s="116" t="s">
        <v>41</v>
      </c>
      <c r="G37" s="116" t="s">
        <v>54</v>
      </c>
      <c r="H37" s="116" t="s">
        <v>55</v>
      </c>
      <c r="I37" s="116">
        <v>12</v>
      </c>
      <c r="J37" s="116" t="s">
        <v>56</v>
      </c>
      <c r="K37" s="116" t="s">
        <v>46</v>
      </c>
      <c r="L37" s="116" t="s">
        <v>47</v>
      </c>
      <c r="M37" s="95">
        <v>1522.91</v>
      </c>
      <c r="N37" s="95">
        <v>-0.13</v>
      </c>
      <c r="O37" s="95">
        <v>4</v>
      </c>
      <c r="P37" s="95">
        <v>12.41</v>
      </c>
      <c r="Q37" s="116">
        <v>16</v>
      </c>
      <c r="R37" s="116">
        <v>44</v>
      </c>
      <c r="S37" s="95">
        <v>-0.05</v>
      </c>
      <c r="T37" s="95">
        <v>0.35</v>
      </c>
      <c r="U37" s="95">
        <v>1.6</v>
      </c>
      <c r="V37" s="95">
        <v>0.02</v>
      </c>
      <c r="W37" s="116">
        <v>42</v>
      </c>
      <c r="X37" s="44" t="s">
        <v>68</v>
      </c>
      <c r="Y37" s="30" t="s">
        <v>69</v>
      </c>
      <c r="Z37" s="44" t="s">
        <v>63</v>
      </c>
      <c r="AA37" s="30" t="s">
        <v>93</v>
      </c>
      <c r="AB37" s="46" t="s">
        <v>64</v>
      </c>
      <c r="AC37" s="48">
        <v>2</v>
      </c>
      <c r="AD37" s="49">
        <v>3.03</v>
      </c>
      <c r="AE37" s="50">
        <v>0.51400000000000001</v>
      </c>
      <c r="AF37" s="51">
        <v>12.43</v>
      </c>
      <c r="AG37" s="46" t="s">
        <v>65</v>
      </c>
      <c r="AH37" s="54">
        <v>749</v>
      </c>
      <c r="AI37" s="135">
        <v>16</v>
      </c>
      <c r="AJ37" s="135">
        <v>32</v>
      </c>
      <c r="AK37" s="109">
        <v>0.19</v>
      </c>
      <c r="AL37" s="101" t="str">
        <f t="shared" si="0"/>
        <v>Synergism</v>
      </c>
    </row>
    <row r="38" spans="1:38" s="25" customFormat="1" ht="30" customHeight="1" x14ac:dyDescent="0.2">
      <c r="A38" s="153"/>
      <c r="B38" s="150"/>
      <c r="C38" s="153"/>
      <c r="D38" s="116">
        <v>7680</v>
      </c>
      <c r="E38" s="116" t="s">
        <v>41</v>
      </c>
      <c r="F38" s="116" t="s">
        <v>41</v>
      </c>
      <c r="G38" s="116" t="s">
        <v>54</v>
      </c>
      <c r="H38" s="116" t="s">
        <v>55</v>
      </c>
      <c r="I38" s="116">
        <v>12</v>
      </c>
      <c r="J38" s="116" t="s">
        <v>56</v>
      </c>
      <c r="K38" s="116" t="s">
        <v>46</v>
      </c>
      <c r="L38" s="116" t="s">
        <v>47</v>
      </c>
      <c r="M38" s="95">
        <v>1522.91</v>
      </c>
      <c r="N38" s="95">
        <v>-0.13</v>
      </c>
      <c r="O38" s="95">
        <v>4</v>
      </c>
      <c r="P38" s="95">
        <v>12.41</v>
      </c>
      <c r="Q38" s="116">
        <v>16</v>
      </c>
      <c r="R38" s="116">
        <v>44</v>
      </c>
      <c r="S38" s="95">
        <v>-0.05</v>
      </c>
      <c r="T38" s="95">
        <v>0.35</v>
      </c>
      <c r="U38" s="95">
        <v>1.6</v>
      </c>
      <c r="V38" s="95">
        <v>0.02</v>
      </c>
      <c r="W38" s="116">
        <v>42</v>
      </c>
      <c r="X38" s="44" t="s">
        <v>68</v>
      </c>
      <c r="Y38" s="30" t="s">
        <v>69</v>
      </c>
      <c r="Z38" s="44" t="s">
        <v>57</v>
      </c>
      <c r="AA38" s="30" t="s">
        <v>69</v>
      </c>
      <c r="AB38" s="46" t="s">
        <v>58</v>
      </c>
      <c r="AC38" s="48">
        <v>1</v>
      </c>
      <c r="AD38" s="49">
        <v>-3.1</v>
      </c>
      <c r="AE38" s="50">
        <v>0.22500000000000001</v>
      </c>
      <c r="AF38" s="51">
        <v>2.99</v>
      </c>
      <c r="AG38" s="46" t="s">
        <v>59</v>
      </c>
      <c r="AH38" s="52">
        <v>1449.3</v>
      </c>
      <c r="AI38" s="135">
        <v>32</v>
      </c>
      <c r="AJ38" s="135">
        <v>0.5</v>
      </c>
      <c r="AK38" s="109">
        <v>1</v>
      </c>
      <c r="AL38" s="101" t="str">
        <f t="shared" si="0"/>
        <v>No Interaction</v>
      </c>
    </row>
    <row r="39" spans="1:38" s="25" customFormat="1" ht="30" customHeight="1" x14ac:dyDescent="0.2">
      <c r="A39" s="153"/>
      <c r="B39" s="150"/>
      <c r="C39" s="153"/>
      <c r="D39" s="116">
        <v>7680</v>
      </c>
      <c r="E39" s="116" t="s">
        <v>41</v>
      </c>
      <c r="F39" s="116" t="s">
        <v>41</v>
      </c>
      <c r="G39" s="116" t="s">
        <v>54</v>
      </c>
      <c r="H39" s="116" t="s">
        <v>55</v>
      </c>
      <c r="I39" s="116">
        <v>12</v>
      </c>
      <c r="J39" s="116" t="s">
        <v>56</v>
      </c>
      <c r="K39" s="116" t="s">
        <v>46</v>
      </c>
      <c r="L39" s="116" t="s">
        <v>47</v>
      </c>
      <c r="M39" s="95">
        <v>1522.91</v>
      </c>
      <c r="N39" s="95">
        <v>-0.13</v>
      </c>
      <c r="O39" s="95">
        <v>4</v>
      </c>
      <c r="P39" s="95">
        <v>12.41</v>
      </c>
      <c r="Q39" s="116">
        <v>16</v>
      </c>
      <c r="R39" s="116">
        <v>44</v>
      </c>
      <c r="S39" s="95">
        <v>-0.05</v>
      </c>
      <c r="T39" s="95">
        <v>0.35</v>
      </c>
      <c r="U39" s="95">
        <v>1.6</v>
      </c>
      <c r="V39" s="95">
        <v>0.02</v>
      </c>
      <c r="W39" s="116">
        <v>42</v>
      </c>
      <c r="X39" s="44" t="s">
        <v>68</v>
      </c>
      <c r="Y39" s="30" t="s">
        <v>69</v>
      </c>
      <c r="Z39" s="44" t="s">
        <v>63</v>
      </c>
      <c r="AA39" s="30" t="s">
        <v>93</v>
      </c>
      <c r="AB39" s="46" t="s">
        <v>64</v>
      </c>
      <c r="AC39" s="48">
        <v>2</v>
      </c>
      <c r="AD39" s="49">
        <v>3.03</v>
      </c>
      <c r="AE39" s="50">
        <v>0.51400000000000001</v>
      </c>
      <c r="AF39" s="51">
        <v>12.43</v>
      </c>
      <c r="AG39" s="46" t="s">
        <v>65</v>
      </c>
      <c r="AH39" s="54">
        <v>749</v>
      </c>
      <c r="AI39" s="135">
        <v>32</v>
      </c>
      <c r="AJ39" s="135">
        <v>256</v>
      </c>
      <c r="AK39" s="109">
        <v>1</v>
      </c>
      <c r="AL39" s="101" t="str">
        <f t="shared" si="0"/>
        <v>No Interaction</v>
      </c>
    </row>
    <row r="40" spans="1:38" s="25" customFormat="1" ht="30" customHeight="1" x14ac:dyDescent="0.2">
      <c r="A40" s="153"/>
      <c r="B40" s="150"/>
      <c r="C40" s="153"/>
      <c r="D40" s="116">
        <v>7680</v>
      </c>
      <c r="E40" s="116" t="s">
        <v>41</v>
      </c>
      <c r="F40" s="116" t="s">
        <v>41</v>
      </c>
      <c r="G40" s="116" t="s">
        <v>54</v>
      </c>
      <c r="H40" s="116" t="s">
        <v>55</v>
      </c>
      <c r="I40" s="116">
        <v>12</v>
      </c>
      <c r="J40" s="116" t="s">
        <v>56</v>
      </c>
      <c r="K40" s="116" t="s">
        <v>46</v>
      </c>
      <c r="L40" s="116" t="s">
        <v>47</v>
      </c>
      <c r="M40" s="95">
        <v>1522.91</v>
      </c>
      <c r="N40" s="95">
        <v>-0.13</v>
      </c>
      <c r="O40" s="95">
        <v>4</v>
      </c>
      <c r="P40" s="95">
        <v>12.41</v>
      </c>
      <c r="Q40" s="116">
        <v>16</v>
      </c>
      <c r="R40" s="116">
        <v>44</v>
      </c>
      <c r="S40" s="95">
        <v>-0.05</v>
      </c>
      <c r="T40" s="95">
        <v>0.35</v>
      </c>
      <c r="U40" s="95">
        <v>1.6</v>
      </c>
      <c r="V40" s="95">
        <v>0.02</v>
      </c>
      <c r="W40" s="116">
        <v>42</v>
      </c>
      <c r="X40" s="44" t="s">
        <v>71</v>
      </c>
      <c r="Y40" s="45" t="s">
        <v>49</v>
      </c>
      <c r="Z40" s="44" t="s">
        <v>57</v>
      </c>
      <c r="AA40" s="30" t="s">
        <v>69</v>
      </c>
      <c r="AB40" s="46" t="s">
        <v>58</v>
      </c>
      <c r="AC40" s="48">
        <v>1</v>
      </c>
      <c r="AD40" s="49">
        <v>-3.1</v>
      </c>
      <c r="AE40" s="50">
        <v>0.22500000000000001</v>
      </c>
      <c r="AF40" s="51">
        <v>2.99</v>
      </c>
      <c r="AG40" s="46" t="s">
        <v>59</v>
      </c>
      <c r="AH40" s="52">
        <v>1449.3</v>
      </c>
      <c r="AI40" s="135">
        <v>32</v>
      </c>
      <c r="AJ40" s="135">
        <v>256</v>
      </c>
      <c r="AK40" s="109">
        <v>0.14000000000000001</v>
      </c>
      <c r="AL40" s="101" t="str">
        <f t="shared" si="0"/>
        <v>Synergism</v>
      </c>
    </row>
    <row r="41" spans="1:38" s="25" customFormat="1" ht="30" customHeight="1" x14ac:dyDescent="0.2">
      <c r="A41" s="153"/>
      <c r="B41" s="150"/>
      <c r="C41" s="153"/>
      <c r="D41" s="116">
        <v>7680</v>
      </c>
      <c r="E41" s="116" t="s">
        <v>41</v>
      </c>
      <c r="F41" s="116" t="s">
        <v>41</v>
      </c>
      <c r="G41" s="116" t="s">
        <v>54</v>
      </c>
      <c r="H41" s="116" t="s">
        <v>55</v>
      </c>
      <c r="I41" s="116">
        <v>12</v>
      </c>
      <c r="J41" s="116" t="s">
        <v>56</v>
      </c>
      <c r="K41" s="116" t="s">
        <v>46</v>
      </c>
      <c r="L41" s="116" t="s">
        <v>47</v>
      </c>
      <c r="M41" s="95">
        <v>1522.91</v>
      </c>
      <c r="N41" s="95">
        <v>-0.13</v>
      </c>
      <c r="O41" s="95">
        <v>4</v>
      </c>
      <c r="P41" s="95">
        <v>12.41</v>
      </c>
      <c r="Q41" s="116">
        <v>16</v>
      </c>
      <c r="R41" s="116">
        <v>44</v>
      </c>
      <c r="S41" s="95">
        <v>-0.05</v>
      </c>
      <c r="T41" s="95">
        <v>0.35</v>
      </c>
      <c r="U41" s="95">
        <v>1.6</v>
      </c>
      <c r="V41" s="95">
        <v>0.02</v>
      </c>
      <c r="W41" s="116">
        <v>42</v>
      </c>
      <c r="X41" s="44" t="s">
        <v>71</v>
      </c>
      <c r="Y41" s="45" t="s">
        <v>49</v>
      </c>
      <c r="Z41" s="44" t="s">
        <v>63</v>
      </c>
      <c r="AA41" s="30" t="s">
        <v>93</v>
      </c>
      <c r="AB41" s="46" t="s">
        <v>64</v>
      </c>
      <c r="AC41" s="48">
        <v>2</v>
      </c>
      <c r="AD41" s="49">
        <v>3.03</v>
      </c>
      <c r="AE41" s="50">
        <v>0.51400000000000001</v>
      </c>
      <c r="AF41" s="51">
        <v>12.43</v>
      </c>
      <c r="AG41" s="46" t="s">
        <v>65</v>
      </c>
      <c r="AH41" s="54">
        <v>749</v>
      </c>
      <c r="AI41" s="135">
        <v>32</v>
      </c>
      <c r="AJ41" s="135">
        <v>16</v>
      </c>
      <c r="AK41" s="109">
        <v>0.08</v>
      </c>
      <c r="AL41" s="101" t="str">
        <f t="shared" si="0"/>
        <v>Synergism</v>
      </c>
    </row>
    <row r="42" spans="1:38" s="25" customFormat="1" ht="30" customHeight="1" x14ac:dyDescent="0.2">
      <c r="A42" s="153"/>
      <c r="B42" s="150"/>
      <c r="C42" s="153"/>
      <c r="D42" s="116">
        <v>7680</v>
      </c>
      <c r="E42" s="116" t="s">
        <v>41</v>
      </c>
      <c r="F42" s="116" t="s">
        <v>41</v>
      </c>
      <c r="G42" s="116" t="s">
        <v>54</v>
      </c>
      <c r="H42" s="116" t="s">
        <v>55</v>
      </c>
      <c r="I42" s="116">
        <v>12</v>
      </c>
      <c r="J42" s="116" t="s">
        <v>56</v>
      </c>
      <c r="K42" s="116" t="s">
        <v>46</v>
      </c>
      <c r="L42" s="116" t="s">
        <v>47</v>
      </c>
      <c r="M42" s="95">
        <v>1522.91</v>
      </c>
      <c r="N42" s="95">
        <v>-0.13</v>
      </c>
      <c r="O42" s="95">
        <v>4</v>
      </c>
      <c r="P42" s="95">
        <v>12.41</v>
      </c>
      <c r="Q42" s="116">
        <v>16</v>
      </c>
      <c r="R42" s="116">
        <v>44</v>
      </c>
      <c r="S42" s="95">
        <v>-0.05</v>
      </c>
      <c r="T42" s="95">
        <v>0.35</v>
      </c>
      <c r="U42" s="95">
        <v>1.6</v>
      </c>
      <c r="V42" s="95">
        <v>0.02</v>
      </c>
      <c r="W42" s="116">
        <v>42</v>
      </c>
      <c r="X42" s="44" t="s">
        <v>71</v>
      </c>
      <c r="Y42" s="45" t="s">
        <v>49</v>
      </c>
      <c r="Z42" s="44" t="s">
        <v>57</v>
      </c>
      <c r="AA42" s="30" t="s">
        <v>69</v>
      </c>
      <c r="AB42" s="46" t="s">
        <v>58</v>
      </c>
      <c r="AC42" s="48">
        <v>1</v>
      </c>
      <c r="AD42" s="49">
        <v>-3.1</v>
      </c>
      <c r="AE42" s="50">
        <v>0.22500000000000001</v>
      </c>
      <c r="AF42" s="51">
        <v>2.99</v>
      </c>
      <c r="AG42" s="46" t="s">
        <v>59</v>
      </c>
      <c r="AH42" s="52">
        <v>1449.3</v>
      </c>
      <c r="AI42" s="135">
        <v>16</v>
      </c>
      <c r="AJ42" s="135">
        <v>256</v>
      </c>
      <c r="AK42" s="109">
        <v>0.56000000000000005</v>
      </c>
      <c r="AL42" s="101" t="str">
        <f t="shared" si="0"/>
        <v>No Interaction</v>
      </c>
    </row>
    <row r="43" spans="1:38" s="25" customFormat="1" ht="30" customHeight="1" thickBot="1" x14ac:dyDescent="0.25">
      <c r="A43" s="154"/>
      <c r="B43" s="151"/>
      <c r="C43" s="154"/>
      <c r="D43" s="117">
        <v>7680</v>
      </c>
      <c r="E43" s="117" t="s">
        <v>41</v>
      </c>
      <c r="F43" s="117" t="s">
        <v>41</v>
      </c>
      <c r="G43" s="117" t="s">
        <v>54</v>
      </c>
      <c r="H43" s="117" t="s">
        <v>55</v>
      </c>
      <c r="I43" s="117">
        <v>12</v>
      </c>
      <c r="J43" s="116" t="s">
        <v>56</v>
      </c>
      <c r="K43" s="117" t="s">
        <v>46</v>
      </c>
      <c r="L43" s="117" t="s">
        <v>47</v>
      </c>
      <c r="M43" s="96">
        <v>1522.91</v>
      </c>
      <c r="N43" s="96">
        <v>-0.13</v>
      </c>
      <c r="O43" s="96">
        <v>4</v>
      </c>
      <c r="P43" s="96">
        <v>12.41</v>
      </c>
      <c r="Q43" s="117">
        <v>16</v>
      </c>
      <c r="R43" s="117">
        <v>44</v>
      </c>
      <c r="S43" s="96">
        <v>-0.05</v>
      </c>
      <c r="T43" s="96">
        <v>0.35</v>
      </c>
      <c r="U43" s="96">
        <v>1.6</v>
      </c>
      <c r="V43" s="96">
        <v>0.02</v>
      </c>
      <c r="W43" s="117">
        <v>42</v>
      </c>
      <c r="X43" s="79" t="s">
        <v>71</v>
      </c>
      <c r="Y43" s="80" t="s">
        <v>49</v>
      </c>
      <c r="Z43" s="79" t="s">
        <v>63</v>
      </c>
      <c r="AA43" s="78" t="s">
        <v>93</v>
      </c>
      <c r="AB43" s="81" t="s">
        <v>64</v>
      </c>
      <c r="AC43" s="82">
        <v>2</v>
      </c>
      <c r="AD43" s="83">
        <v>3.03</v>
      </c>
      <c r="AE43" s="84">
        <v>0.51400000000000001</v>
      </c>
      <c r="AF43" s="85">
        <v>12.43</v>
      </c>
      <c r="AG43" s="81" t="s">
        <v>65</v>
      </c>
      <c r="AH43" s="86">
        <v>749</v>
      </c>
      <c r="AI43" s="136">
        <v>16</v>
      </c>
      <c r="AJ43" s="136">
        <v>256</v>
      </c>
      <c r="AK43" s="113">
        <v>1</v>
      </c>
      <c r="AL43" s="102" t="str">
        <f t="shared" si="0"/>
        <v>No Interaction</v>
      </c>
    </row>
    <row r="44" spans="1:38" s="30" customFormat="1" ht="88.5" customHeight="1" thickBot="1" x14ac:dyDescent="0.25">
      <c r="A44" s="129">
        <v>3</v>
      </c>
      <c r="B44" s="131" t="s">
        <v>72</v>
      </c>
      <c r="C44" s="132" t="s">
        <v>73</v>
      </c>
      <c r="D44" s="123">
        <v>19283</v>
      </c>
      <c r="E44" s="123" t="s">
        <v>41</v>
      </c>
      <c r="F44" s="123" t="s">
        <v>41</v>
      </c>
      <c r="G44" s="123" t="s">
        <v>74</v>
      </c>
      <c r="H44" s="123" t="s">
        <v>75</v>
      </c>
      <c r="I44" s="114">
        <v>16</v>
      </c>
      <c r="J44" s="114" t="s">
        <v>56</v>
      </c>
      <c r="K44" s="114" t="s">
        <v>46</v>
      </c>
      <c r="L44" s="114" t="s">
        <v>47</v>
      </c>
      <c r="M44" s="93">
        <v>1896.27</v>
      </c>
      <c r="N44" s="97">
        <v>0.34</v>
      </c>
      <c r="O44" s="97">
        <v>3</v>
      </c>
      <c r="P44" s="97">
        <v>11.39</v>
      </c>
      <c r="Q44" s="100">
        <v>15</v>
      </c>
      <c r="R44" s="100">
        <v>100</v>
      </c>
      <c r="S44" s="118">
        <v>-0.05</v>
      </c>
      <c r="T44" s="97">
        <v>0.27</v>
      </c>
      <c r="U44" s="93">
        <v>1.29</v>
      </c>
      <c r="V44" s="93">
        <v>7.0000000000000007E-2</v>
      </c>
      <c r="W44" s="114">
        <v>38</v>
      </c>
      <c r="X44" s="61" t="s">
        <v>76</v>
      </c>
      <c r="Y44" s="60" t="s">
        <v>69</v>
      </c>
      <c r="Z44" s="61" t="s">
        <v>77</v>
      </c>
      <c r="AA44" s="144" t="s">
        <v>69</v>
      </c>
      <c r="AB44" s="87" t="s">
        <v>64</v>
      </c>
      <c r="AC44" s="88">
        <v>0</v>
      </c>
      <c r="AD44" s="89">
        <v>0.8</v>
      </c>
      <c r="AE44" s="90">
        <v>8.2000000000000003E-2</v>
      </c>
      <c r="AF44" s="91">
        <v>3.58</v>
      </c>
      <c r="AG44" s="87" t="s">
        <v>78</v>
      </c>
      <c r="AH44" s="69">
        <v>924.07899999999995</v>
      </c>
      <c r="AI44" s="137">
        <v>100</v>
      </c>
      <c r="AJ44" s="137">
        <v>5</v>
      </c>
      <c r="AK44" s="110">
        <v>1.25</v>
      </c>
      <c r="AL44" s="103" t="str">
        <f t="shared" si="0"/>
        <v>No Interaction</v>
      </c>
    </row>
    <row r="45" spans="1:38" s="30" customFormat="1" ht="126" customHeight="1" x14ac:dyDescent="0.2">
      <c r="A45" s="155">
        <v>4</v>
      </c>
      <c r="B45" s="149" t="s">
        <v>79</v>
      </c>
      <c r="C45" s="152" t="s">
        <v>80</v>
      </c>
      <c r="D45" s="115">
        <v>19776</v>
      </c>
      <c r="E45" s="115" t="s">
        <v>41</v>
      </c>
      <c r="F45" s="115" t="s">
        <v>41</v>
      </c>
      <c r="G45" s="115" t="s">
        <v>81</v>
      </c>
      <c r="H45" s="115" t="s">
        <v>82</v>
      </c>
      <c r="I45" s="115">
        <v>18</v>
      </c>
      <c r="J45" s="115" t="s">
        <v>56</v>
      </c>
      <c r="K45" s="115" t="s">
        <v>46</v>
      </c>
      <c r="L45" s="115" t="s">
        <v>47</v>
      </c>
      <c r="M45" s="94">
        <v>2504.16</v>
      </c>
      <c r="N45" s="98">
        <v>0.82</v>
      </c>
      <c r="O45" s="98">
        <v>8</v>
      </c>
      <c r="P45" s="98">
        <v>11.69</v>
      </c>
      <c r="Q45" s="121">
        <v>15</v>
      </c>
      <c r="R45" s="121">
        <v>91</v>
      </c>
      <c r="S45" s="119">
        <v>-0.46</v>
      </c>
      <c r="T45" s="98">
        <v>0.31</v>
      </c>
      <c r="U45" s="94">
        <v>2.23</v>
      </c>
      <c r="V45" s="94">
        <v>0.17</v>
      </c>
      <c r="W45" s="115">
        <v>50</v>
      </c>
      <c r="X45" s="70" t="s">
        <v>68</v>
      </c>
      <c r="Y45" s="8" t="s">
        <v>69</v>
      </c>
      <c r="Z45" s="70" t="s">
        <v>57</v>
      </c>
      <c r="AA45" s="30" t="s">
        <v>69</v>
      </c>
      <c r="AB45" s="7" t="s">
        <v>58</v>
      </c>
      <c r="AC45" s="9">
        <v>1</v>
      </c>
      <c r="AD45" s="19">
        <v>-3.1</v>
      </c>
      <c r="AE45" s="20">
        <v>0.22500000000000001</v>
      </c>
      <c r="AF45" s="22">
        <v>2.99</v>
      </c>
      <c r="AG45" s="7" t="s">
        <v>59</v>
      </c>
      <c r="AH45" s="21">
        <v>1449.3</v>
      </c>
      <c r="AI45" s="138">
        <v>2</v>
      </c>
      <c r="AJ45" s="138">
        <v>1.56</v>
      </c>
      <c r="AK45" s="111">
        <v>0.75</v>
      </c>
      <c r="AL45" s="104" t="str">
        <f t="shared" si="0"/>
        <v>No Interaction</v>
      </c>
    </row>
    <row r="46" spans="1:38" s="30" customFormat="1" ht="126" customHeight="1" thickBot="1" x14ac:dyDescent="0.25">
      <c r="A46" s="154"/>
      <c r="B46" s="151"/>
      <c r="C46" s="154"/>
      <c r="D46" s="117">
        <v>19776</v>
      </c>
      <c r="E46" s="117" t="s">
        <v>41</v>
      </c>
      <c r="F46" s="117" t="s">
        <v>41</v>
      </c>
      <c r="G46" s="117" t="s">
        <v>81</v>
      </c>
      <c r="H46" s="117" t="s">
        <v>82</v>
      </c>
      <c r="I46" s="117">
        <v>18</v>
      </c>
      <c r="J46" s="117" t="s">
        <v>56</v>
      </c>
      <c r="K46" s="117" t="s">
        <v>46</v>
      </c>
      <c r="L46" s="117" t="s">
        <v>47</v>
      </c>
      <c r="M46" s="96">
        <v>2504.16</v>
      </c>
      <c r="N46" s="99">
        <v>0.82</v>
      </c>
      <c r="O46" s="99">
        <v>8</v>
      </c>
      <c r="P46" s="99">
        <v>11.69</v>
      </c>
      <c r="Q46" s="122">
        <v>15</v>
      </c>
      <c r="R46" s="122">
        <v>91</v>
      </c>
      <c r="S46" s="120">
        <v>-0.46</v>
      </c>
      <c r="T46" s="99">
        <v>0.31</v>
      </c>
      <c r="U46" s="96">
        <v>2.23</v>
      </c>
      <c r="V46" s="96">
        <v>0.17</v>
      </c>
      <c r="W46" s="117">
        <v>50</v>
      </c>
      <c r="X46" s="79" t="s">
        <v>48</v>
      </c>
      <c r="Y46" s="6" t="s">
        <v>49</v>
      </c>
      <c r="Z46" s="79" t="s">
        <v>83</v>
      </c>
      <c r="AA46" s="1" t="s">
        <v>93</v>
      </c>
      <c r="AB46" s="30" t="s">
        <v>84</v>
      </c>
      <c r="AC46" s="13">
        <v>0</v>
      </c>
      <c r="AD46" s="14">
        <v>0.28000000000000003</v>
      </c>
      <c r="AE46" s="16">
        <v>1.35</v>
      </c>
      <c r="AF46" s="11">
        <v>5.56</v>
      </c>
      <c r="AG46" s="5" t="s">
        <v>51</v>
      </c>
      <c r="AH46" s="10">
        <v>331.346</v>
      </c>
      <c r="AI46" s="139">
        <v>1</v>
      </c>
      <c r="AJ46" s="139">
        <v>8</v>
      </c>
      <c r="AK46" s="112">
        <v>0.03</v>
      </c>
      <c r="AL46" s="102" t="str">
        <f t="shared" si="0"/>
        <v>Synergism</v>
      </c>
    </row>
    <row r="47" spans="1:38" s="25" customFormat="1" ht="126" customHeight="1" x14ac:dyDescent="0.2">
      <c r="A47" s="155">
        <v>5</v>
      </c>
      <c r="B47" s="149" t="s">
        <v>85</v>
      </c>
      <c r="C47" s="152" t="s">
        <v>86</v>
      </c>
      <c r="D47" s="115">
        <v>19890</v>
      </c>
      <c r="E47" s="115" t="s">
        <v>41</v>
      </c>
      <c r="F47" s="115" t="s">
        <v>41</v>
      </c>
      <c r="G47" s="115" t="s">
        <v>87</v>
      </c>
      <c r="H47" s="115" t="s">
        <v>88</v>
      </c>
      <c r="I47" s="115">
        <v>26</v>
      </c>
      <c r="J47" s="115" t="s">
        <v>56</v>
      </c>
      <c r="K47" s="115" t="s">
        <v>46</v>
      </c>
      <c r="L47" s="115" t="s">
        <v>47</v>
      </c>
      <c r="M47" s="94">
        <v>3102.01</v>
      </c>
      <c r="N47" s="98">
        <v>7.0000000000000007E-2</v>
      </c>
      <c r="O47" s="98">
        <v>9</v>
      </c>
      <c r="P47" s="98">
        <v>11.57</v>
      </c>
      <c r="Q47" s="121">
        <v>14</v>
      </c>
      <c r="R47" s="121">
        <v>98</v>
      </c>
      <c r="S47" s="119">
        <v>-0.13</v>
      </c>
      <c r="T47" s="98">
        <v>0.31</v>
      </c>
      <c r="U47" s="94">
        <v>1.8</v>
      </c>
      <c r="V47" s="94">
        <v>0.1</v>
      </c>
      <c r="W47" s="115">
        <v>42</v>
      </c>
      <c r="X47" s="70" t="s">
        <v>48</v>
      </c>
      <c r="Y47" s="18" t="s">
        <v>49</v>
      </c>
      <c r="Z47" s="70" t="s">
        <v>89</v>
      </c>
      <c r="AA47" s="18" t="s">
        <v>49</v>
      </c>
      <c r="AB47" s="18" t="s">
        <v>90</v>
      </c>
      <c r="AC47" s="38">
        <v>5</v>
      </c>
      <c r="AD47" s="39">
        <v>-7.2</v>
      </c>
      <c r="AE47" s="40">
        <v>7.4399999999999994E-2</v>
      </c>
      <c r="AF47" s="41">
        <v>11.57</v>
      </c>
      <c r="AG47" s="42" t="s">
        <v>78</v>
      </c>
      <c r="AH47" s="21">
        <v>1203.4770000000001</v>
      </c>
      <c r="AI47" s="138">
        <v>8</v>
      </c>
      <c r="AJ47" s="138">
        <v>2</v>
      </c>
      <c r="AK47" s="111">
        <v>1</v>
      </c>
      <c r="AL47" s="101" t="str">
        <f t="shared" si="0"/>
        <v>No Interaction</v>
      </c>
    </row>
    <row r="48" spans="1:38" s="25" customFormat="1" ht="126" customHeight="1" thickBot="1" x14ac:dyDescent="0.25">
      <c r="A48" s="154"/>
      <c r="B48" s="151"/>
      <c r="C48" s="154"/>
      <c r="D48" s="117">
        <v>19890</v>
      </c>
      <c r="E48" s="117" t="s">
        <v>41</v>
      </c>
      <c r="F48" s="117" t="s">
        <v>41</v>
      </c>
      <c r="G48" s="117" t="s">
        <v>87</v>
      </c>
      <c r="H48" s="117" t="s">
        <v>88</v>
      </c>
      <c r="I48" s="117">
        <v>26</v>
      </c>
      <c r="J48" s="117" t="s">
        <v>56</v>
      </c>
      <c r="K48" s="117" t="s">
        <v>46</v>
      </c>
      <c r="L48" s="117" t="s">
        <v>47</v>
      </c>
      <c r="M48" s="96">
        <v>3102.01</v>
      </c>
      <c r="N48" s="99">
        <v>7.0000000000000007E-2</v>
      </c>
      <c r="O48" s="99">
        <v>9</v>
      </c>
      <c r="P48" s="99">
        <v>11.57</v>
      </c>
      <c r="Q48" s="122">
        <v>14</v>
      </c>
      <c r="R48" s="122">
        <v>98</v>
      </c>
      <c r="S48" s="120">
        <v>-0.13</v>
      </c>
      <c r="T48" s="99">
        <v>0.31</v>
      </c>
      <c r="U48" s="96">
        <v>1.8</v>
      </c>
      <c r="V48" s="96">
        <v>0.1</v>
      </c>
      <c r="W48" s="117">
        <v>42</v>
      </c>
      <c r="X48" s="79" t="s">
        <v>48</v>
      </c>
      <c r="Y48" s="6" t="s">
        <v>49</v>
      </c>
      <c r="Z48" s="79" t="s">
        <v>91</v>
      </c>
      <c r="AA48" s="2" t="s">
        <v>93</v>
      </c>
      <c r="AB48" s="3" t="s">
        <v>61</v>
      </c>
      <c r="AC48" s="92">
        <v>5</v>
      </c>
      <c r="AD48" s="15">
        <v>-5.8</v>
      </c>
      <c r="AE48" s="17">
        <v>53.7</v>
      </c>
      <c r="AF48" s="12">
        <v>12.54</v>
      </c>
      <c r="AG48" s="4" t="s">
        <v>62</v>
      </c>
      <c r="AH48" s="10">
        <v>467.51499999999999</v>
      </c>
      <c r="AI48" s="139">
        <v>8</v>
      </c>
      <c r="AJ48" s="139">
        <v>4</v>
      </c>
      <c r="AK48" s="112">
        <v>0.75</v>
      </c>
      <c r="AL48" s="102" t="str">
        <f t="shared" si="0"/>
        <v>No Interaction</v>
      </c>
    </row>
    <row r="49" spans="25:37" s="25" customFormat="1" ht="126" customHeight="1" x14ac:dyDescent="0.2">
      <c r="Y49" s="30"/>
      <c r="AA49" s="140"/>
      <c r="AB49" s="35"/>
      <c r="AC49" s="34"/>
      <c r="AD49" s="34"/>
      <c r="AF49" s="34"/>
      <c r="AH49" s="34"/>
      <c r="AI49" s="37"/>
      <c r="AJ49" s="36"/>
      <c r="AK49" s="34"/>
    </row>
    <row r="50" spans="25:37" s="25" customFormat="1" ht="126" customHeight="1" x14ac:dyDescent="0.2">
      <c r="Y50" s="30"/>
      <c r="AA50" s="141"/>
      <c r="AB50" s="32"/>
      <c r="AC50" s="29"/>
      <c r="AD50" s="29"/>
      <c r="AF50" s="29"/>
      <c r="AH50" s="29"/>
      <c r="AI50" s="29"/>
      <c r="AJ50" s="31"/>
      <c r="AK50" s="29"/>
    </row>
    <row r="51" spans="25:37" s="25" customFormat="1" ht="126" customHeight="1" x14ac:dyDescent="0.2">
      <c r="Y51" s="30"/>
      <c r="AA51" s="142"/>
      <c r="AB51" s="33"/>
      <c r="AC51" s="33"/>
      <c r="AD51" s="33"/>
      <c r="AE51" s="33"/>
      <c r="AF51" s="33"/>
      <c r="AG51" s="33"/>
      <c r="AH51" s="33"/>
      <c r="AI51" s="33"/>
      <c r="AJ51" s="33"/>
    </row>
    <row r="52" spans="25:37" s="25" customFormat="1" ht="126" customHeight="1" x14ac:dyDescent="0.2">
      <c r="Y52" s="30"/>
      <c r="AA52" s="142"/>
      <c r="AB52" s="33"/>
      <c r="AC52" s="33"/>
      <c r="AD52" s="33"/>
      <c r="AE52" s="33"/>
      <c r="AF52" s="33"/>
      <c r="AG52" s="33"/>
      <c r="AH52" s="33"/>
      <c r="AI52" s="33"/>
      <c r="AJ52" s="33"/>
    </row>
    <row r="53" spans="25:37" s="25" customFormat="1" ht="126" customHeight="1" x14ac:dyDescent="0.2">
      <c r="Y53" s="30"/>
      <c r="AA53" s="143"/>
      <c r="AB53" s="33"/>
      <c r="AC53" s="33"/>
      <c r="AD53" s="33"/>
      <c r="AE53" s="33"/>
      <c r="AF53" s="33"/>
      <c r="AG53" s="33"/>
      <c r="AH53" s="33"/>
      <c r="AI53" s="33"/>
      <c r="AJ53" s="33"/>
    </row>
    <row r="54" spans="25:37" s="25" customFormat="1" ht="126" customHeight="1" x14ac:dyDescent="0.2">
      <c r="Y54" s="30"/>
      <c r="AA54" s="30"/>
    </row>
    <row r="55" spans="25:37" s="25" customFormat="1" ht="126" customHeight="1" x14ac:dyDescent="0.2">
      <c r="Y55" s="30"/>
      <c r="AA55" s="30"/>
    </row>
    <row r="56" spans="25:37" s="25" customFormat="1" ht="126" customHeight="1" x14ac:dyDescent="0.2">
      <c r="Y56" s="30"/>
      <c r="AA56" s="30"/>
    </row>
    <row r="57" spans="25:37" s="25" customFormat="1" ht="126" customHeight="1" x14ac:dyDescent="0.2">
      <c r="Y57" s="30"/>
      <c r="AA57" s="30"/>
    </row>
    <row r="58" spans="25:37" s="25" customFormat="1" ht="126" customHeight="1" x14ac:dyDescent="0.2">
      <c r="Y58" s="30"/>
      <c r="AA58" s="30"/>
    </row>
    <row r="59" spans="25:37" s="25" customFormat="1" ht="126" customHeight="1" x14ac:dyDescent="0.2">
      <c r="Y59" s="30"/>
      <c r="AA59" s="30"/>
    </row>
    <row r="60" spans="25:37" s="25" customFormat="1" ht="126" customHeight="1" x14ac:dyDescent="0.2">
      <c r="Y60" s="30"/>
      <c r="AA60" s="30"/>
    </row>
    <row r="61" spans="25:37" s="23" customFormat="1" ht="126" customHeight="1" x14ac:dyDescent="0.25">
      <c r="Y61" s="105"/>
      <c r="AA61" s="105"/>
    </row>
    <row r="62" spans="25:37" s="23" customFormat="1" ht="126" customHeight="1" x14ac:dyDescent="0.25">
      <c r="Y62" s="105"/>
      <c r="AA62" s="105"/>
    </row>
    <row r="63" spans="25:37" s="23" customFormat="1" ht="126" customHeight="1" x14ac:dyDescent="0.25">
      <c r="Y63" s="105"/>
      <c r="AA63" s="105"/>
    </row>
    <row r="64" spans="25:37" s="23" customFormat="1" ht="126" customHeight="1" x14ac:dyDescent="0.25">
      <c r="Y64" s="105"/>
      <c r="AA64" s="105"/>
    </row>
    <row r="65" spans="25:27" s="23" customFormat="1" ht="126" customHeight="1" x14ac:dyDescent="0.25">
      <c r="Y65" s="105"/>
      <c r="AA65" s="105"/>
    </row>
    <row r="66" spans="25:27" s="23" customFormat="1" ht="126" customHeight="1" x14ac:dyDescent="0.25">
      <c r="Y66" s="105"/>
      <c r="AA66" s="105"/>
    </row>
    <row r="67" spans="25:27" s="23" customFormat="1" ht="126" customHeight="1" x14ac:dyDescent="0.25">
      <c r="Y67" s="105"/>
      <c r="AA67" s="105"/>
    </row>
    <row r="68" spans="25:27" s="23" customFormat="1" ht="126" customHeight="1" x14ac:dyDescent="0.25">
      <c r="Y68" s="105"/>
      <c r="AA68" s="105"/>
    </row>
    <row r="69" spans="25:27" s="23" customFormat="1" ht="126" customHeight="1" x14ac:dyDescent="0.25">
      <c r="Y69" s="105"/>
      <c r="AA69" s="105"/>
    </row>
    <row r="70" spans="25:27" s="23" customFormat="1" ht="126" customHeight="1" x14ac:dyDescent="0.25">
      <c r="Y70" s="105"/>
      <c r="AA70" s="105"/>
    </row>
    <row r="71" spans="25:27" s="23" customFormat="1" ht="126" customHeight="1" x14ac:dyDescent="0.25">
      <c r="Y71" s="105"/>
      <c r="AA71" s="105"/>
    </row>
    <row r="72" spans="25:27" s="23" customFormat="1" ht="30" customHeight="1" x14ac:dyDescent="0.25">
      <c r="Y72" s="105"/>
      <c r="AA72" s="105"/>
    </row>
    <row r="73" spans="25:27" s="23" customFormat="1" ht="30" customHeight="1" x14ac:dyDescent="0.25">
      <c r="Y73" s="105"/>
      <c r="AA73" s="105"/>
    </row>
    <row r="74" spans="25:27" s="23" customFormat="1" ht="30" customHeight="1" x14ac:dyDescent="0.25">
      <c r="Y74" s="105"/>
      <c r="AA74" s="105"/>
    </row>
    <row r="75" spans="25:27" s="23" customFormat="1" ht="30" customHeight="1" x14ac:dyDescent="0.25">
      <c r="Y75" s="105"/>
      <c r="AA75" s="105"/>
    </row>
    <row r="76" spans="25:27" s="23" customFormat="1" ht="30" customHeight="1" x14ac:dyDescent="0.25">
      <c r="Y76" s="105"/>
      <c r="AA76" s="105"/>
    </row>
    <row r="77" spans="25:27" s="23" customFormat="1" ht="30" customHeight="1" x14ac:dyDescent="0.25">
      <c r="Y77" s="105"/>
      <c r="AA77" s="105"/>
    </row>
    <row r="78" spans="25:27" s="23" customFormat="1" ht="30" customHeight="1" x14ac:dyDescent="0.25">
      <c r="Y78" s="105"/>
      <c r="AA78" s="105"/>
    </row>
    <row r="79" spans="25:27" s="23" customFormat="1" ht="30" customHeight="1" x14ac:dyDescent="0.25">
      <c r="Y79" s="105"/>
      <c r="AA79" s="105"/>
    </row>
    <row r="80" spans="25:27" s="23" customFormat="1" ht="30" customHeight="1" x14ac:dyDescent="0.25">
      <c r="Y80" s="105"/>
      <c r="AA80" s="105"/>
    </row>
    <row r="81" spans="25:27" s="23" customFormat="1" ht="30" customHeight="1" x14ac:dyDescent="0.25">
      <c r="Y81" s="105"/>
      <c r="AA81" s="105"/>
    </row>
    <row r="82" spans="25:27" s="23" customFormat="1" ht="30" customHeight="1" x14ac:dyDescent="0.25">
      <c r="Y82" s="105"/>
      <c r="AA82" s="105"/>
    </row>
    <row r="83" spans="25:27" s="23" customFormat="1" ht="30" customHeight="1" x14ac:dyDescent="0.25">
      <c r="Y83" s="105"/>
      <c r="AA83" s="105"/>
    </row>
    <row r="84" spans="25:27" s="23" customFormat="1" ht="30" customHeight="1" x14ac:dyDescent="0.25">
      <c r="Y84" s="105"/>
      <c r="AA84" s="105"/>
    </row>
    <row r="85" spans="25:27" s="23" customFormat="1" ht="30" customHeight="1" x14ac:dyDescent="0.25">
      <c r="Y85" s="105"/>
      <c r="AA85" s="105"/>
    </row>
    <row r="86" spans="25:27" s="23" customFormat="1" ht="30" customHeight="1" x14ac:dyDescent="0.25">
      <c r="Y86" s="105"/>
      <c r="AA86" s="105"/>
    </row>
    <row r="87" spans="25:27" s="23" customFormat="1" ht="30" customHeight="1" x14ac:dyDescent="0.25">
      <c r="Y87" s="105"/>
      <c r="AA87" s="105"/>
    </row>
    <row r="88" spans="25:27" s="23" customFormat="1" ht="30" customHeight="1" x14ac:dyDescent="0.25">
      <c r="Y88" s="105"/>
      <c r="AA88" s="105"/>
    </row>
    <row r="89" spans="25:27" s="23" customFormat="1" ht="30" customHeight="1" x14ac:dyDescent="0.25">
      <c r="Y89" s="105"/>
      <c r="AA89" s="105"/>
    </row>
    <row r="90" spans="25:27" s="23" customFormat="1" ht="30" customHeight="1" x14ac:dyDescent="0.25">
      <c r="Y90" s="105"/>
      <c r="AA90" s="105"/>
    </row>
    <row r="91" spans="25:27" s="23" customFormat="1" ht="30" customHeight="1" x14ac:dyDescent="0.25">
      <c r="Y91" s="105"/>
      <c r="AA91" s="105"/>
    </row>
    <row r="92" spans="25:27" s="23" customFormat="1" ht="30" customHeight="1" x14ac:dyDescent="0.25">
      <c r="Y92" s="105"/>
      <c r="AA92" s="105"/>
    </row>
  </sheetData>
  <mergeCells count="11">
    <mergeCell ref="A1:AJ1"/>
    <mergeCell ref="AK1:AL1"/>
    <mergeCell ref="B4:B43"/>
    <mergeCell ref="B45:B46"/>
    <mergeCell ref="B47:B48"/>
    <mergeCell ref="C4:C43"/>
    <mergeCell ref="C45:C46"/>
    <mergeCell ref="C47:C48"/>
    <mergeCell ref="A4:A43"/>
    <mergeCell ref="A45:A46"/>
    <mergeCell ref="A47:A48"/>
  </mergeCells>
  <hyperlinks>
    <hyperlink ref="C3" r:id="rId1" xr:uid="{240A6BB3-03F1-4345-A0AC-3633E86800E5}"/>
    <hyperlink ref="C4" r:id="rId2" xr:uid="{DA71FAC9-BE96-6346-B042-F3519F537F60}"/>
    <hyperlink ref="C44" r:id="rId3" xr:uid="{495E62B4-8627-2E4A-BF50-15D27FF7AF3E}"/>
    <hyperlink ref="C45" r:id="rId4" xr:uid="{A741011E-9CB2-4541-9866-CD8A41F30449}"/>
    <hyperlink ref="C47" r:id="rId5" xr:uid="{D2FE2A2D-C118-DD4E-B00D-9C5F419F8F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Mehmet Akif Özdemir</dc:creator>
  <cp:keywords/>
  <dc:description/>
  <cp:lastModifiedBy>Mehmet Akif Özdemir</cp:lastModifiedBy>
  <cp:revision/>
  <dcterms:created xsi:type="dcterms:W3CDTF">2015-06-05T18:17:20Z</dcterms:created>
  <dcterms:modified xsi:type="dcterms:W3CDTF">2023-09-07T03:57:54Z</dcterms:modified>
  <cp:category/>
  <cp:contentStatus/>
</cp:coreProperties>
</file>