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<sst xmlns="http://schemas.openxmlformats.org/spreadsheetml/2006/main" count="19" uniqueCount="19">
  <si>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Year</t>
  </si>
  <si>
    <t>State</t>
  </si>
  <si>
    <t>House Price Index (HPI)</t>
  </si>
  <si>
    <t>% Change (YoY)</t>
  </si>
  <si>
    <t>Johor</t>
  </si>
  <si>
    <t>Kuala Lumpur</t>
  </si>
  <si>
    <t>Selangor</t>
  </si>
  <si>
    <t>Penang</t>
  </si>
  <si>
    <t>Kedah</t>
  </si>
  <si>
    <t>Perak</t>
  </si>
  <si>
    <t>Melaka</t>
  </si>
  <si>
    <t>Negeri Sembilan</t>
  </si>
  <si>
    <t>Pahang</t>
  </si>
  <si>
    <t>Terengganu</t>
  </si>
  <si>
    <t>Kelantan</t>
  </si>
  <si>
    <t>Sabah</t>
  </si>
  <si>
    <t>Sarawak</t>
  </si>
  <si>
    <t>Labuan</t>
  </si>
  <si>
    <t>Perlis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</si>
</sst>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2023.0</v>
      </c>
      <c r="B2" s="3" t="s">
        <v>4</v>
      </c>
      <c r="C2" s="3">
        <v>102.5</v>
      </c>
      <c r="D2" s="2">
        <f>+5%</f>
        <v>0.05</v>
      </c>
      <c r="E2" s="2"/>
    </row>
    <row r="3">
      <c r="A3" s="3">
        <v>2023.0</v>
      </c>
      <c r="B3" s="3" t="s">
        <v>5</v>
      </c>
      <c r="C3" s="3">
        <v>108.1</v>
      </c>
      <c r="D3" s="2">
        <f>+4.8%</f>
        <v>0.048</v>
      </c>
      <c r="E3" s="2"/>
    </row>
    <row r="4">
      <c r="A4" s="3">
        <v>2023.0</v>
      </c>
      <c r="B4" s="3" t="s">
        <v>6</v>
      </c>
      <c r="C4" s="3">
        <v>104.3</v>
      </c>
      <c r="D4" s="2">
        <f>+3.7%</f>
        <v>0.037</v>
      </c>
      <c r="E4" s="2"/>
    </row>
    <row r="5">
      <c r="A5" s="3">
        <v>2023.0</v>
      </c>
      <c r="B5" s="3" t="s">
        <v>7</v>
      </c>
      <c r="C5" s="3">
        <v>101.2</v>
      </c>
      <c r="D5" s="2">
        <f>+3.5%</f>
        <v>0.035</v>
      </c>
      <c r="E5" s="2"/>
    </row>
    <row r="6">
      <c r="A6" s="3">
        <v>2023.0</v>
      </c>
      <c r="B6" s="3" t="s">
        <v>8</v>
      </c>
      <c r="C6" s="3">
        <v>98.5</v>
      </c>
      <c r="D6" s="2">
        <f>+2.9%</f>
        <v>0.029</v>
      </c>
    </row>
    <row r="7">
      <c r="A7" s="3">
        <v>2023.0</v>
      </c>
      <c r="B7" s="3" t="s">
        <v>9</v>
      </c>
      <c r="C7" s="3">
        <v>96.3</v>
      </c>
      <c r="D7" s="2">
        <f>+3%</f>
        <v>0.03</v>
      </c>
    </row>
    <row r="8">
      <c r="A8" s="3">
        <v>2023.0</v>
      </c>
      <c r="B8" s="3" t="s">
        <v>10</v>
      </c>
      <c r="C8" s="3">
        <v>99.1</v>
      </c>
      <c r="D8" s="2">
        <f>+2.5%</f>
        <v>0.025</v>
      </c>
    </row>
    <row r="9">
      <c r="A9" s="3">
        <v>2023.0</v>
      </c>
      <c r="B9" s="3" t="s">
        <v>11</v>
      </c>
      <c r="C9" s="3">
        <v>97.2</v>
      </c>
      <c r="D9" s="2">
        <f>+2.8%</f>
        <v>0.028</v>
      </c>
    </row>
    <row r="10">
      <c r="A10" s="3">
        <v>2023.0</v>
      </c>
      <c r="B10" s="3" t="s">
        <v>12</v>
      </c>
      <c r="C10" s="3">
        <v>93.8</v>
      </c>
      <c r="D10" s="2">
        <f>+2.6%</f>
        <v>0.026</v>
      </c>
    </row>
    <row r="11">
      <c r="A11" s="3">
        <v>2023.0</v>
      </c>
      <c r="B11" s="3" t="s">
        <v>13</v>
      </c>
      <c r="C11" s="3">
        <v>92.1</v>
      </c>
      <c r="D11" s="2">
        <f>+2.4%</f>
        <v>0.024</v>
      </c>
    </row>
    <row r="12">
      <c r="A12" s="3">
        <v>2023.0</v>
      </c>
      <c r="B12" s="3" t="s">
        <v>14</v>
      </c>
      <c r="C12" s="3">
        <v>90.7</v>
      </c>
      <c r="D12" s="2">
        <f>+2.3%</f>
        <v>0.023</v>
      </c>
    </row>
    <row r="13">
      <c r="A13" s="3">
        <v>2023.0</v>
      </c>
      <c r="B13" s="3" t="s">
        <v>15</v>
      </c>
      <c r="C13" s="3">
        <v>99.8</v>
      </c>
      <c r="D13" s="2">
        <f>+3.1%</f>
        <v>0.031</v>
      </c>
    </row>
    <row r="14">
      <c r="A14" s="3">
        <v>2023.0</v>
      </c>
      <c r="B14" s="3" t="s">
        <v>16</v>
      </c>
      <c r="C14" s="3">
        <v>100.2</v>
      </c>
      <c r="D14" s="2">
        <f>+3.3%</f>
        <v>0.033</v>
      </c>
    </row>
    <row r="15">
      <c r="A15" s="3">
        <v>2023.0</v>
      </c>
      <c r="B15" s="3" t="s">
        <v>17</v>
      </c>
      <c r="C15" s="3">
        <v>95.6</v>
      </c>
      <c r="D15" s="2">
        <f>+2.7%</f>
        <v>0.027</v>
      </c>
    </row>
    <row r="16">
      <c r="A16" s="3">
        <v>2023.0</v>
      </c>
      <c r="B16" s="3" t="s">
        <v>18</v>
      </c>
      <c r="C16" s="3">
        <v>91.5</v>
      </c>
      <c r="D16" s="2">
        <f>+2.2%</f>
        <v>0.022</v>
      </c>
    </row>
  </sheetData>
  <drawing r:id="rId1"/>
</worksheet>
</file>