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/Workspace/GitLab/pFaces-OmegaThreads/examples/deepracer/InMap_ident/Steering/"/>
    </mc:Choice>
  </mc:AlternateContent>
  <xr:revisionPtr revIDLastSave="0" documentId="13_ncr:1_{2B50D280-48DE-EB43-9469-83D1AE50A678}" xr6:coauthVersionLast="46" xr6:coauthVersionMax="46" xr10:uidLastSave="{00000000-0000-0000-0000-000000000000}"/>
  <bookViews>
    <workbookView xWindow="0" yWindow="500" windowWidth="33600" windowHeight="20500" xr2:uid="{A2FB69E4-BABE-2840-84BA-517DE9121015}"/>
  </bookViews>
  <sheets>
    <sheet name="Steering Input 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E28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29" i="1"/>
  <c r="E29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27" i="1"/>
  <c r="E27" i="1" s="1"/>
</calcChain>
</file>

<file path=xl/sharedStrings.xml><?xml version="1.0" encoding="utf-8"?>
<sst xmlns="http://schemas.openxmlformats.org/spreadsheetml/2006/main" count="24" uniqueCount="18">
  <si>
    <t>Steering Config (Web-Interface)</t>
  </si>
  <si>
    <t>Steering Config (calibration.json)</t>
  </si>
  <si>
    <t>min</t>
  </si>
  <si>
    <t>mid</t>
  </si>
  <si>
    <t>max</t>
  </si>
  <si>
    <t>Calibration Table:</t>
  </si>
  <si>
    <t>angle_in</t>
  </si>
  <si>
    <t>R (cm)</t>
  </si>
  <si>
    <t>Wheelbase L (cm)</t>
  </si>
  <si>
    <t>\psi (rad)</t>
  </si>
  <si>
    <t>Calib. Templates</t>
  </si>
  <si>
    <t>-&gt;</t>
  </si>
  <si>
    <t>(best)</t>
  </si>
  <si>
    <t>D (+/-, cm)</t>
  </si>
  <si>
    <t>Try to make (Inf) here ---------&gt;</t>
  </si>
  <si>
    <t xml:space="preserve"> Measurement</t>
  </si>
  <si>
    <t>Try/Error</t>
  </si>
  <si>
    <t>Next: Use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</si>
</sst>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Fill="1" applyBorder="1"/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2" borderId="0" xfId="0" applyNumberFormat="1" applyFont="1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11" fontId="0" fillId="3" borderId="14" xfId="0" applyNumberFormat="1" applyFont="1" applyFill="1" applyBorder="1" applyAlignment="1">
      <alignment horizontal="center"/>
    </xf>
    <xf numFmtId="11" fontId="0" fillId="3" borderId="17" xfId="0" applyNumberFormat="1" applyFont="1" applyFill="1" applyBorder="1" applyAlignment="1">
      <alignment horizontal="center"/>
    </xf>
    <xf numFmtId="11" fontId="0" fillId="3" borderId="8" xfId="0" applyNumberFormat="1" applyFont="1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2" fontId="0" fillId="0" borderId="1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[-1,1] Input to Steering Angle (\psi) in Radians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'Steering Input Map'!$B$8:$B$48</c:f>
              <c:numCache>
                <c:formatCode>0.00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cat>
          <c:val>
            <c:numRef>
              <c:f>'Steering Input Map'!$E$8:$E$48</c:f>
              <c:numCache>
                <c:formatCode>General</c:formatCode>
                <c:ptCount val="41"/>
                <c:pt idx="0">
                  <c:v>0.27269433654566755</c:v>
                </c:pt>
                <c:pt idx="1">
                  <c:v>0.27051338699322341</c:v>
                </c:pt>
                <c:pt idx="2">
                  <c:v>0.2683662109059069</c:v>
                </c:pt>
                <c:pt idx="3">
                  <c:v>0.26625204915092532</c:v>
                </c:pt>
                <c:pt idx="4">
                  <c:v>0.26417016458065795</c:v>
                </c:pt>
                <c:pt idx="5">
                  <c:v>0.25811111638316186</c:v>
                </c:pt>
                <c:pt idx="6">
                  <c:v>0.25231798088642721</c:v>
                </c:pt>
                <c:pt idx="7">
                  <c:v>0.24497866312686414</c:v>
                </c:pt>
                <c:pt idx="8">
                  <c:v>0.24320875347056967</c:v>
                </c:pt>
                <c:pt idx="9">
                  <c:v>0.23309467252920471</c:v>
                </c:pt>
                <c:pt idx="10">
                  <c:v>0.21795821393959938</c:v>
                </c:pt>
                <c:pt idx="11">
                  <c:v>0.20464180982977792</c:v>
                </c:pt>
                <c:pt idx="12">
                  <c:v>0.1803396446253519</c:v>
                </c:pt>
                <c:pt idx="13">
                  <c:v>0.15660187698201536</c:v>
                </c:pt>
                <c:pt idx="14">
                  <c:v>0.1366431624910871</c:v>
                </c:pt>
                <c:pt idx="15">
                  <c:v>0.12673028699172079</c:v>
                </c:pt>
                <c:pt idx="16">
                  <c:v>0.10405321568754299</c:v>
                </c:pt>
                <c:pt idx="17">
                  <c:v>8.0510191612578691E-2</c:v>
                </c:pt>
                <c:pt idx="18">
                  <c:v>5.9389536192361314E-2</c:v>
                </c:pt>
                <c:pt idx="19">
                  <c:v>4.2445533799959793E-2</c:v>
                </c:pt>
                <c:pt idx="20">
                  <c:v>3.3000000000000001E-98</c:v>
                </c:pt>
                <c:pt idx="21">
                  <c:v>-6.5999041705045872E-3</c:v>
                </c:pt>
                <c:pt idx="22">
                  <c:v>-2.1996451697036862E-2</c:v>
                </c:pt>
                <c:pt idx="23">
                  <c:v>-4.1226627372980128E-2</c:v>
                </c:pt>
                <c:pt idx="24">
                  <c:v>-5.4944642106561366E-2</c:v>
                </c:pt>
                <c:pt idx="25">
                  <c:v>-6.5904417689837458E-2</c:v>
                </c:pt>
                <c:pt idx="26">
                  <c:v>-8.7080804416021312E-2</c:v>
                </c:pt>
                <c:pt idx="27">
                  <c:v>-9.7324677879749966E-2</c:v>
                </c:pt>
                <c:pt idx="28">
                  <c:v>-0.11291966075260258</c:v>
                </c:pt>
                <c:pt idx="29">
                  <c:v>-0.1262480353521854</c:v>
                </c:pt>
                <c:pt idx="30">
                  <c:v>-0.14436314085029311</c:v>
                </c:pt>
                <c:pt idx="31">
                  <c:v>-0.16352661882099317</c:v>
                </c:pt>
                <c:pt idx="32">
                  <c:v>-0.17841049935104036</c:v>
                </c:pt>
                <c:pt idx="33">
                  <c:v>-0.19739555984988078</c:v>
                </c:pt>
                <c:pt idx="34">
                  <c:v>-0.20717519915891144</c:v>
                </c:pt>
                <c:pt idx="35">
                  <c:v>-0.22229211842540231</c:v>
                </c:pt>
                <c:pt idx="36">
                  <c:v>-0.2414637391136257</c:v>
                </c:pt>
                <c:pt idx="37">
                  <c:v>-0.2542205441716836</c:v>
                </c:pt>
                <c:pt idx="38">
                  <c:v>-0.26625204915092532</c:v>
                </c:pt>
                <c:pt idx="39">
                  <c:v>-0.27051338699322341</c:v>
                </c:pt>
                <c:pt idx="40">
                  <c:v>-0.27490984148067255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C-C746-91CD-C0CD6E93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2079"/>
        <c:axId val="1259165152"/>
      </c:lineChart>
      <c:catAx>
        <c:axId val="15324920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9165152"/>
        <c:crosses val="autoZero"/>
        <c:auto val="1"/>
        <c:lblAlgn val="ctr"/>
        <c:lblOffset val="100"/>
        <c:noMultiLvlLbl val="0"/>
      </c:catAx>
      <c:valAx>
        <c:axId val="12591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249207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192476</xdr:colOff>
      <xdr:row>6</xdr:row>
      <xdr:rowOff>53624</xdr:rowOff>
    </xdr:from>
    <xdr:to>
      <xdr:col>12</xdr:col>
      <xdr:colOff>365760</xdr:colOff>
      <xdr:row>16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5C4E5-6EBF-3643-B99F-E838DC520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CE04-FC28-D34C-92CF-D509E8B5EBC4}">
  <dimension ref="A1:N49"/>
  <sheetViews>
    <sheetView tabSelected="1" zoomScale="106" workbookViewId="0">
      <selection activeCell="H30" sqref="H30"/>
    </sheetView>
  </sheetViews>
  <sheetFormatPr baseColWidth="10" defaultRowHeight="16" x14ac:dyDescent="0.2"/>
  <cols>
    <col min="1" max="1" width="28.6640625" customWidth="1"/>
    <col min="11" max="11" width="4.33203125" customWidth="1"/>
  </cols>
  <sheetData>
    <row r="1" spans="1:14" ht="17" thickBot="1" x14ac:dyDescent="0.25">
      <c r="A1" s="3"/>
      <c r="B1" s="1" t="s">
        <v>2</v>
      </c>
      <c r="C1" s="1" t="s">
        <v>3</v>
      </c>
      <c r="D1" s="1" t="s">
        <v>4</v>
      </c>
      <c r="F1" s="10" t="s">
        <v>10</v>
      </c>
      <c r="G1" s="2"/>
      <c r="H1" s="13" t="s">
        <v>2</v>
      </c>
      <c r="I1" s="14" t="s">
        <v>3</v>
      </c>
      <c r="J1" s="13" t="s">
        <v>4</v>
      </c>
      <c r="K1" s="11" t="s">
        <v>11</v>
      </c>
      <c r="L1" s="13" t="s">
        <v>2</v>
      </c>
      <c r="M1" s="13" t="s">
        <v>3</v>
      </c>
      <c r="N1" s="13" t="s">
        <v>4</v>
      </c>
    </row>
    <row r="2" spans="1:14" x14ac:dyDescent="0.2">
      <c r="A2" s="8" t="s">
        <v>0</v>
      </c>
      <c r="B2" s="12">
        <v>-31</v>
      </c>
      <c r="C2" s="12">
        <v>0</v>
      </c>
      <c r="D2" s="12">
        <v>29</v>
      </c>
      <c r="G2" t="s">
        <v>12</v>
      </c>
      <c r="H2" s="12">
        <v>-31</v>
      </c>
      <c r="I2" s="12">
        <v>0</v>
      </c>
      <c r="J2" s="12">
        <v>29</v>
      </c>
      <c r="L2" s="12">
        <v>1080000</v>
      </c>
      <c r="M2" s="12">
        <v>1500000</v>
      </c>
      <c r="N2" s="12">
        <v>1790000</v>
      </c>
    </row>
    <row r="3" spans="1:14" x14ac:dyDescent="0.2">
      <c r="A3" s="8" t="s">
        <v>1</v>
      </c>
      <c r="B3" s="12">
        <v>1080000</v>
      </c>
      <c r="C3" s="12">
        <v>1500000</v>
      </c>
      <c r="D3" s="12">
        <v>1790000</v>
      </c>
      <c r="H3" s="12">
        <v>-29</v>
      </c>
      <c r="I3" s="12">
        <v>-8</v>
      </c>
      <c r="J3" s="12">
        <v>28</v>
      </c>
      <c r="K3" s="12"/>
      <c r="L3" s="12">
        <v>1210000</v>
      </c>
      <c r="M3" s="12">
        <v>1420000</v>
      </c>
      <c r="N3" s="12">
        <v>1780000</v>
      </c>
    </row>
    <row r="4" spans="1:14" x14ac:dyDescent="0.2">
      <c r="A4" s="9"/>
      <c r="H4" s="12">
        <v>-29</v>
      </c>
      <c r="I4" s="12">
        <v>0</v>
      </c>
      <c r="J4" s="12">
        <v>29</v>
      </c>
      <c r="K4" s="12"/>
      <c r="L4" s="12">
        <v>1210000</v>
      </c>
      <c r="M4" s="12">
        <v>1500000</v>
      </c>
      <c r="N4" s="12">
        <v>1790000</v>
      </c>
    </row>
    <row r="5" spans="1:14" x14ac:dyDescent="0.2">
      <c r="A5" s="8" t="s">
        <v>8</v>
      </c>
      <c r="B5" s="15">
        <v>16.5</v>
      </c>
      <c r="H5" s="12"/>
      <c r="I5" s="12"/>
      <c r="J5" s="12"/>
      <c r="K5" s="12"/>
      <c r="L5" s="12"/>
      <c r="M5" s="12"/>
      <c r="N5" s="12"/>
    </row>
    <row r="6" spans="1:14" x14ac:dyDescent="0.2">
      <c r="A6" s="9"/>
      <c r="C6" s="9"/>
      <c r="H6" s="12"/>
      <c r="I6" s="12"/>
      <c r="J6" s="12"/>
      <c r="K6" s="12"/>
      <c r="L6" s="12"/>
      <c r="M6" s="12"/>
      <c r="N6" s="12"/>
    </row>
    <row r="7" spans="1:14" ht="17" thickBot="1" x14ac:dyDescent="0.25">
      <c r="A7" s="7" t="s">
        <v>5</v>
      </c>
      <c r="B7" s="4" t="s">
        <v>6</v>
      </c>
      <c r="C7" s="5" t="s">
        <v>13</v>
      </c>
      <c r="D7" s="5" t="s">
        <v>7</v>
      </c>
      <c r="E7" s="6" t="s">
        <v>9</v>
      </c>
      <c r="H7" s="12"/>
      <c r="I7" s="12"/>
      <c r="J7" s="12"/>
      <c r="K7" s="12"/>
      <c r="L7" s="12"/>
      <c r="M7" s="12"/>
      <c r="N7" s="12"/>
    </row>
    <row r="8" spans="1:14" x14ac:dyDescent="0.2">
      <c r="B8" s="34">
        <v>1</v>
      </c>
      <c r="C8" s="23">
        <v>118</v>
      </c>
      <c r="D8" s="16">
        <f t="shared" ref="D8:D29" si="0">C8/2</f>
        <v>59</v>
      </c>
      <c r="E8" s="17">
        <f>1*ATAN($B$5/D8)</f>
        <v>0.27269433654566755</v>
      </c>
      <c r="H8" s="12"/>
      <c r="I8" s="12"/>
      <c r="J8" s="12"/>
      <c r="K8" s="12"/>
      <c r="L8" s="12"/>
      <c r="M8" s="12"/>
      <c r="N8" s="12"/>
    </row>
    <row r="9" spans="1:14" x14ac:dyDescent="0.2">
      <c r="B9" s="35">
        <v>0.95</v>
      </c>
      <c r="C9" s="24">
        <v>119</v>
      </c>
      <c r="D9" s="18">
        <f t="shared" si="0"/>
        <v>59.5</v>
      </c>
      <c r="E9" s="19">
        <f t="shared" ref="E9:E28" si="1">1*ATAN($B$5/D9)</f>
        <v>0.27051338699322341</v>
      </c>
      <c r="H9" s="12"/>
      <c r="I9" s="12"/>
      <c r="J9" s="12"/>
      <c r="K9" s="12"/>
      <c r="L9" s="12"/>
      <c r="M9" s="12"/>
      <c r="N9" s="12"/>
    </row>
    <row r="10" spans="1:14" x14ac:dyDescent="0.2">
      <c r="B10" s="35">
        <v>0.9</v>
      </c>
      <c r="C10" s="24">
        <v>120</v>
      </c>
      <c r="D10" s="18">
        <f t="shared" si="0"/>
        <v>60</v>
      </c>
      <c r="E10" s="19">
        <f t="shared" si="1"/>
        <v>0.2683662109059069</v>
      </c>
    </row>
    <row r="11" spans="1:14" x14ac:dyDescent="0.2">
      <c r="B11" s="35">
        <v>0.85</v>
      </c>
      <c r="C11" s="24">
        <v>121</v>
      </c>
      <c r="D11" s="18">
        <f t="shared" si="0"/>
        <v>60.5</v>
      </c>
      <c r="E11" s="19">
        <f t="shared" si="1"/>
        <v>0.26625204915092532</v>
      </c>
    </row>
    <row r="12" spans="1:14" x14ac:dyDescent="0.2">
      <c r="B12" s="35">
        <v>0.8</v>
      </c>
      <c r="C12" s="24">
        <v>122</v>
      </c>
      <c r="D12" s="18">
        <f t="shared" si="0"/>
        <v>61</v>
      </c>
      <c r="E12" s="19">
        <f t="shared" si="1"/>
        <v>0.26417016458065795</v>
      </c>
    </row>
    <row r="13" spans="1:14" x14ac:dyDescent="0.2">
      <c r="B13" s="35">
        <v>0.75</v>
      </c>
      <c r="C13" s="24">
        <v>125</v>
      </c>
      <c r="D13" s="18">
        <f t="shared" si="0"/>
        <v>62.5</v>
      </c>
      <c r="E13" s="19">
        <f t="shared" si="1"/>
        <v>0.25811111638316186</v>
      </c>
    </row>
    <row r="14" spans="1:14" x14ac:dyDescent="0.2">
      <c r="B14" s="35">
        <v>0.7</v>
      </c>
      <c r="C14" s="24">
        <v>128</v>
      </c>
      <c r="D14" s="18">
        <f t="shared" si="0"/>
        <v>64</v>
      </c>
      <c r="E14" s="19">
        <f t="shared" si="1"/>
        <v>0.25231798088642721</v>
      </c>
    </row>
    <row r="15" spans="1:14" x14ac:dyDescent="0.2">
      <c r="B15" s="35">
        <v>0.65</v>
      </c>
      <c r="C15" s="24">
        <v>132</v>
      </c>
      <c r="D15" s="18">
        <f t="shared" si="0"/>
        <v>66</v>
      </c>
      <c r="E15" s="19">
        <f t="shared" si="1"/>
        <v>0.24497866312686414</v>
      </c>
    </row>
    <row r="16" spans="1:14" x14ac:dyDescent="0.2">
      <c r="B16" s="35">
        <v>0.6</v>
      </c>
      <c r="C16" s="24">
        <v>133</v>
      </c>
      <c r="D16" s="18">
        <f t="shared" si="0"/>
        <v>66.5</v>
      </c>
      <c r="E16" s="19">
        <f t="shared" si="1"/>
        <v>0.24320875347056967</v>
      </c>
    </row>
    <row r="17" spans="1:8" x14ac:dyDescent="0.2">
      <c r="B17" s="35">
        <v>0.55000000000000004</v>
      </c>
      <c r="C17" s="24">
        <v>139</v>
      </c>
      <c r="D17" s="18">
        <f t="shared" si="0"/>
        <v>69.5</v>
      </c>
      <c r="E17" s="19">
        <f t="shared" si="1"/>
        <v>0.23309467252920471</v>
      </c>
    </row>
    <row r="18" spans="1:8" x14ac:dyDescent="0.2">
      <c r="B18" s="35">
        <v>0.5</v>
      </c>
      <c r="C18" s="24">
        <v>149</v>
      </c>
      <c r="D18" s="18">
        <f t="shared" si="0"/>
        <v>74.5</v>
      </c>
      <c r="E18" s="19">
        <f t="shared" si="1"/>
        <v>0.21795821393959938</v>
      </c>
    </row>
    <row r="19" spans="1:8" x14ac:dyDescent="0.2">
      <c r="B19" s="35">
        <v>0.45</v>
      </c>
      <c r="C19" s="24">
        <v>159</v>
      </c>
      <c r="D19" s="18">
        <f t="shared" si="0"/>
        <v>79.5</v>
      </c>
      <c r="E19" s="19">
        <f t="shared" si="1"/>
        <v>0.20464180982977792</v>
      </c>
    </row>
    <row r="20" spans="1:8" x14ac:dyDescent="0.2">
      <c r="B20" s="35">
        <v>0.4</v>
      </c>
      <c r="C20" s="24">
        <v>181</v>
      </c>
      <c r="D20" s="18">
        <f t="shared" si="0"/>
        <v>90.5</v>
      </c>
      <c r="E20" s="19">
        <f t="shared" si="1"/>
        <v>0.1803396446253519</v>
      </c>
    </row>
    <row r="21" spans="1:8" x14ac:dyDescent="0.2">
      <c r="B21" s="35">
        <v>0.35</v>
      </c>
      <c r="C21" s="24">
        <v>209</v>
      </c>
      <c r="D21" s="18">
        <f t="shared" si="0"/>
        <v>104.5</v>
      </c>
      <c r="E21" s="19">
        <f t="shared" si="1"/>
        <v>0.15660187698201536</v>
      </c>
    </row>
    <row r="22" spans="1:8" x14ac:dyDescent="0.2">
      <c r="B22" s="35">
        <v>0.3</v>
      </c>
      <c r="C22" s="24">
        <v>240</v>
      </c>
      <c r="D22" s="18">
        <f t="shared" si="0"/>
        <v>120</v>
      </c>
      <c r="E22" s="19">
        <f t="shared" si="1"/>
        <v>0.1366431624910871</v>
      </c>
      <c r="G22" s="32"/>
      <c r="H22" t="s">
        <v>15</v>
      </c>
    </row>
    <row r="23" spans="1:8" x14ac:dyDescent="0.2">
      <c r="B23" s="35">
        <v>0.25</v>
      </c>
      <c r="C23" s="24">
        <v>259</v>
      </c>
      <c r="D23" s="18">
        <f t="shared" si="0"/>
        <v>129.5</v>
      </c>
      <c r="E23" s="19">
        <f t="shared" si="1"/>
        <v>0.12673028699172079</v>
      </c>
    </row>
    <row r="24" spans="1:8" x14ac:dyDescent="0.2">
      <c r="B24" s="35">
        <v>0.2</v>
      </c>
      <c r="C24" s="24">
        <v>316</v>
      </c>
      <c r="D24" s="18">
        <f t="shared" si="0"/>
        <v>158</v>
      </c>
      <c r="E24" s="19">
        <f t="shared" si="1"/>
        <v>0.10405321568754299</v>
      </c>
      <c r="G24" s="31"/>
      <c r="H24" t="s">
        <v>16</v>
      </c>
    </row>
    <row r="25" spans="1:8" x14ac:dyDescent="0.2">
      <c r="B25" s="35">
        <v>0.15</v>
      </c>
      <c r="C25" s="24">
        <v>409</v>
      </c>
      <c r="D25" s="18">
        <f t="shared" si="0"/>
        <v>204.5</v>
      </c>
      <c r="E25" s="19">
        <f t="shared" si="1"/>
        <v>8.0510191612578691E-2</v>
      </c>
    </row>
    <row r="26" spans="1:8" x14ac:dyDescent="0.2">
      <c r="B26" s="35">
        <v>0.1</v>
      </c>
      <c r="C26" s="27">
        <v>555</v>
      </c>
      <c r="D26" s="18">
        <f t="shared" si="0"/>
        <v>277.5</v>
      </c>
      <c r="E26" s="19">
        <f t="shared" si="1"/>
        <v>5.9389536192361314E-2</v>
      </c>
    </row>
    <row r="27" spans="1:8" ht="17" thickBot="1" x14ac:dyDescent="0.25">
      <c r="B27" s="36">
        <v>0.05</v>
      </c>
      <c r="C27" s="28">
        <v>777</v>
      </c>
      <c r="D27" s="20">
        <f t="shared" si="0"/>
        <v>388.5</v>
      </c>
      <c r="E27" s="21">
        <f t="shared" si="1"/>
        <v>4.2445533799959793E-2</v>
      </c>
      <c r="H27" t="s">
        <v>17</v>
      </c>
    </row>
    <row r="28" spans="1:8" ht="17" thickBot="1" x14ac:dyDescent="0.25">
      <c r="A28" t="s">
        <v>14</v>
      </c>
      <c r="B28" s="33">
        <v>0</v>
      </c>
      <c r="C28" s="29">
        <v>9.9999999999999997E+98</v>
      </c>
      <c r="D28" s="25">
        <f t="shared" si="0"/>
        <v>4.9999999999999998E+98</v>
      </c>
      <c r="E28" s="26">
        <f t="shared" si="1"/>
        <v>3.3000000000000001E-98</v>
      </c>
    </row>
    <row r="29" spans="1:8" ht="17" thickBot="1" x14ac:dyDescent="0.25">
      <c r="B29" s="34">
        <v>-0.05</v>
      </c>
      <c r="C29" s="30">
        <v>-5000</v>
      </c>
      <c r="D29" s="16">
        <f t="shared" si="0"/>
        <v>-2500</v>
      </c>
      <c r="E29" s="17">
        <f>1*ATAN($B$5/D29)</f>
        <v>-6.5999041705045872E-3</v>
      </c>
    </row>
    <row r="30" spans="1:8" ht="17" thickBot="1" x14ac:dyDescent="0.25">
      <c r="B30" s="35">
        <v>-0.1</v>
      </c>
      <c r="C30" s="27">
        <v>-1500</v>
      </c>
      <c r="D30" s="18">
        <f t="shared" ref="D30:D48" si="2">C30/2</f>
        <v>-750</v>
      </c>
      <c r="E30" s="17">
        <f t="shared" ref="E30:E48" si="3">1*ATAN($B$5/D30)</f>
        <v>-2.1996451697036862E-2</v>
      </c>
    </row>
    <row r="31" spans="1:8" ht="17" thickBot="1" x14ac:dyDescent="0.25">
      <c r="B31" s="35">
        <v>-0.15</v>
      </c>
      <c r="C31" s="27">
        <v>-800</v>
      </c>
      <c r="D31" s="18">
        <f t="shared" si="2"/>
        <v>-400</v>
      </c>
      <c r="E31" s="17">
        <f t="shared" si="3"/>
        <v>-4.1226627372980128E-2</v>
      </c>
    </row>
    <row r="32" spans="1:8" ht="17" thickBot="1" x14ac:dyDescent="0.25">
      <c r="B32" s="35">
        <v>-0.2</v>
      </c>
      <c r="C32" s="27">
        <v>-600</v>
      </c>
      <c r="D32" s="18">
        <f t="shared" si="2"/>
        <v>-300</v>
      </c>
      <c r="E32" s="17">
        <f t="shared" si="3"/>
        <v>-5.4944642106561366E-2</v>
      </c>
    </row>
    <row r="33" spans="2:5" ht="17" thickBot="1" x14ac:dyDescent="0.25">
      <c r="B33" s="35">
        <v>-0.25</v>
      </c>
      <c r="C33" s="27">
        <v>-500</v>
      </c>
      <c r="D33" s="18">
        <f t="shared" si="2"/>
        <v>-250</v>
      </c>
      <c r="E33" s="17">
        <f t="shared" si="3"/>
        <v>-6.5904417689837458E-2</v>
      </c>
    </row>
    <row r="34" spans="2:5" ht="17" thickBot="1" x14ac:dyDescent="0.25">
      <c r="B34" s="35">
        <v>-0.3</v>
      </c>
      <c r="C34" s="24">
        <v>-378</v>
      </c>
      <c r="D34" s="18">
        <f t="shared" si="2"/>
        <v>-189</v>
      </c>
      <c r="E34" s="17">
        <f t="shared" si="3"/>
        <v>-8.7080804416021312E-2</v>
      </c>
    </row>
    <row r="35" spans="2:5" ht="17" thickBot="1" x14ac:dyDescent="0.25">
      <c r="B35" s="35">
        <v>-0.35</v>
      </c>
      <c r="C35" s="24">
        <v>-338</v>
      </c>
      <c r="D35" s="18">
        <f t="shared" si="2"/>
        <v>-169</v>
      </c>
      <c r="E35" s="17">
        <f t="shared" si="3"/>
        <v>-9.7324677879749966E-2</v>
      </c>
    </row>
    <row r="36" spans="2:5" ht="17" thickBot="1" x14ac:dyDescent="0.25">
      <c r="B36" s="35">
        <v>-0.4</v>
      </c>
      <c r="C36" s="24">
        <v>-291</v>
      </c>
      <c r="D36" s="18">
        <f t="shared" si="2"/>
        <v>-145.5</v>
      </c>
      <c r="E36" s="17">
        <f t="shared" si="3"/>
        <v>-0.11291966075260258</v>
      </c>
    </row>
    <row r="37" spans="2:5" ht="17" thickBot="1" x14ac:dyDescent="0.25">
      <c r="B37" s="35">
        <v>-0.45</v>
      </c>
      <c r="C37" s="24">
        <v>-260</v>
      </c>
      <c r="D37" s="18">
        <f t="shared" si="2"/>
        <v>-130</v>
      </c>
      <c r="E37" s="17">
        <f t="shared" si="3"/>
        <v>-0.1262480353521854</v>
      </c>
    </row>
    <row r="38" spans="2:5" ht="17" thickBot="1" x14ac:dyDescent="0.25">
      <c r="B38" s="35">
        <v>-0.5</v>
      </c>
      <c r="C38" s="24">
        <v>-227</v>
      </c>
      <c r="D38" s="18">
        <f t="shared" si="2"/>
        <v>-113.5</v>
      </c>
      <c r="E38" s="17">
        <f t="shared" si="3"/>
        <v>-0.14436314085029311</v>
      </c>
    </row>
    <row r="39" spans="2:5" ht="17" thickBot="1" x14ac:dyDescent="0.25">
      <c r="B39" s="35">
        <v>-0.55000000000000004</v>
      </c>
      <c r="C39" s="24">
        <v>-200</v>
      </c>
      <c r="D39" s="18">
        <f t="shared" si="2"/>
        <v>-100</v>
      </c>
      <c r="E39" s="17">
        <f t="shared" si="3"/>
        <v>-0.16352661882099317</v>
      </c>
    </row>
    <row r="40" spans="2:5" ht="17" thickBot="1" x14ac:dyDescent="0.25">
      <c r="B40" s="35">
        <v>-0.6</v>
      </c>
      <c r="C40" s="24">
        <v>-183</v>
      </c>
      <c r="D40" s="18">
        <f t="shared" si="2"/>
        <v>-91.5</v>
      </c>
      <c r="E40" s="17">
        <f t="shared" si="3"/>
        <v>-0.17841049935104036</v>
      </c>
    </row>
    <row r="41" spans="2:5" ht="17" thickBot="1" x14ac:dyDescent="0.25">
      <c r="B41" s="35">
        <v>-0.65</v>
      </c>
      <c r="C41" s="24">
        <v>-165</v>
      </c>
      <c r="D41" s="18">
        <f t="shared" si="2"/>
        <v>-82.5</v>
      </c>
      <c r="E41" s="17">
        <f t="shared" si="3"/>
        <v>-0.19739555984988078</v>
      </c>
    </row>
    <row r="42" spans="2:5" ht="17" thickBot="1" x14ac:dyDescent="0.25">
      <c r="B42" s="35">
        <v>-0.7</v>
      </c>
      <c r="C42" s="24">
        <v>-157</v>
      </c>
      <c r="D42" s="18">
        <f t="shared" si="2"/>
        <v>-78.5</v>
      </c>
      <c r="E42" s="17">
        <f t="shared" si="3"/>
        <v>-0.20717519915891144</v>
      </c>
    </row>
    <row r="43" spans="2:5" ht="17" thickBot="1" x14ac:dyDescent="0.25">
      <c r="B43" s="35">
        <v>-0.75</v>
      </c>
      <c r="C43" s="24">
        <v>-146</v>
      </c>
      <c r="D43" s="18">
        <f t="shared" si="2"/>
        <v>-73</v>
      </c>
      <c r="E43" s="17">
        <f t="shared" si="3"/>
        <v>-0.22229211842540231</v>
      </c>
    </row>
    <row r="44" spans="2:5" ht="17" thickBot="1" x14ac:dyDescent="0.25">
      <c r="B44" s="35">
        <v>-0.8</v>
      </c>
      <c r="C44" s="24">
        <v>-134</v>
      </c>
      <c r="D44" s="18">
        <f t="shared" si="2"/>
        <v>-67</v>
      </c>
      <c r="E44" s="17">
        <f t="shared" si="3"/>
        <v>-0.2414637391136257</v>
      </c>
    </row>
    <row r="45" spans="2:5" ht="17" thickBot="1" x14ac:dyDescent="0.25">
      <c r="B45" s="35">
        <v>-0.85</v>
      </c>
      <c r="C45" s="24">
        <v>-127</v>
      </c>
      <c r="D45" s="18">
        <f t="shared" si="2"/>
        <v>-63.5</v>
      </c>
      <c r="E45" s="17">
        <f t="shared" si="3"/>
        <v>-0.2542205441716836</v>
      </c>
    </row>
    <row r="46" spans="2:5" ht="17" thickBot="1" x14ac:dyDescent="0.25">
      <c r="B46" s="35">
        <v>-0.9</v>
      </c>
      <c r="C46" s="24">
        <v>-121</v>
      </c>
      <c r="D46" s="18">
        <f t="shared" si="2"/>
        <v>-60.5</v>
      </c>
      <c r="E46" s="17">
        <f t="shared" si="3"/>
        <v>-0.26625204915092532</v>
      </c>
    </row>
    <row r="47" spans="2:5" ht="17" thickBot="1" x14ac:dyDescent="0.25">
      <c r="B47" s="35">
        <v>-0.95</v>
      </c>
      <c r="C47" s="24">
        <v>-119</v>
      </c>
      <c r="D47" s="18">
        <f t="shared" si="2"/>
        <v>-59.5</v>
      </c>
      <c r="E47" s="17">
        <f t="shared" si="3"/>
        <v>-0.27051338699322341</v>
      </c>
    </row>
    <row r="48" spans="2:5" x14ac:dyDescent="0.2">
      <c r="B48" s="35">
        <v>-1</v>
      </c>
      <c r="C48" s="24">
        <v>-117</v>
      </c>
      <c r="D48" s="18">
        <f t="shared" si="2"/>
        <v>-58.5</v>
      </c>
      <c r="E48" s="17">
        <f t="shared" si="3"/>
        <v>-0.27490984148067255</v>
      </c>
    </row>
    <row r="49" spans="2:5" x14ac:dyDescent="0.2">
      <c r="B49" s="22"/>
      <c r="C49" s="20"/>
      <c r="D49" s="20"/>
      <c r="E49" s="21"/>
    </row>
  </sheetData>
  <sortState xmlns:xlrd2="http://schemas.microsoft.com/office/spreadsheetml/2017/richdata2" ref="A8:E27">
    <sortCondition descending="1" ref="A8:A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Steering Input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Khaled</dc:creator>
  <cp:lastModifiedBy>Mahmoud Khaled</cp:lastModifiedBy>
  <dcterms:created xsi:type="dcterms:W3CDTF">2021-04-29T18:37:57Z</dcterms:created>
  <dcterms:modified xsi:type="dcterms:W3CDTF">2021-05-11T02:54:56Z</dcterms:modified>
</cp:coreProperties>
</file>