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kpk628_mocs_utc_edu/Documents/Documents/CUIP Projects/EV PTOJECT/sevenstate/DATA/rechargingstationproject/"/>
    </mc:Choice>
  </mc:AlternateContent>
  <xr:revisionPtr revIDLastSave="1001" documentId="8_{246D277F-2BB0-4C79-9112-5396CBB4CC5A}" xr6:coauthVersionLast="47" xr6:coauthVersionMax="47" xr10:uidLastSave="{D2E9C995-8678-49F0-8EEA-3046CA9C9BBE}"/>
  <bookViews>
    <workbookView xWindow="-120" yWindow="-120" windowWidth="38640" windowHeight="15720" xr2:uid="{00000000-000D-0000-FFFF-FFFF00000000}"/>
  </bookViews>
  <sheets>
    <sheet name="Total" sheetId="1" r:id="rId1"/>
  </sheets>
  <definedNames>
    <definedName name="_xlnm._FilterDatabase" localSheetId="0" hidden="1">Total!$A$1:$AG$94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1" i="1" l="1"/>
  <c r="AG20" i="1"/>
  <c r="AG23" i="1"/>
  <c r="AG19" i="1"/>
  <c r="AG12" i="1"/>
  <c r="AG51" i="1"/>
  <c r="AG31" i="1"/>
  <c r="AG11" i="1"/>
  <c r="AG26" i="1"/>
  <c r="AG35" i="1"/>
  <c r="AG41" i="1"/>
  <c r="AG18" i="1"/>
  <c r="AG14" i="1"/>
  <c r="AG59" i="1"/>
  <c r="AG77" i="1"/>
  <c r="AG82" i="1"/>
  <c r="AG80" i="1"/>
  <c r="AG79" i="1"/>
  <c r="AG60" i="1"/>
  <c r="AG78" i="1"/>
  <c r="AG29" i="1"/>
  <c r="AG81" i="1"/>
  <c r="AG43" i="1"/>
  <c r="AG28" i="1"/>
  <c r="AG42" i="1"/>
  <c r="AG50" i="1"/>
  <c r="AG53" i="1"/>
  <c r="AG44" i="1"/>
  <c r="AG54" i="1"/>
  <c r="AG64" i="1"/>
  <c r="AG56" i="1"/>
  <c r="AG7" i="1"/>
  <c r="AG61" i="1"/>
  <c r="AG52" i="1"/>
  <c r="AG27" i="1"/>
  <c r="AG9" i="1"/>
  <c r="AG71" i="1"/>
  <c r="AG57" i="1"/>
  <c r="AG67" i="1"/>
  <c r="AG63" i="1"/>
  <c r="AG4" i="1"/>
  <c r="AG83" i="1"/>
  <c r="AG62" i="1"/>
  <c r="AG68" i="1"/>
  <c r="AG5" i="1"/>
  <c r="AG70" i="1"/>
  <c r="AG34" i="1"/>
  <c r="AG13" i="1"/>
  <c r="AG73" i="1"/>
  <c r="AG55" i="1"/>
  <c r="AG33" i="1"/>
  <c r="AG46" i="1"/>
  <c r="AG15" i="1"/>
  <c r="AG69" i="1"/>
  <c r="AG8" i="1"/>
  <c r="AG66" i="1"/>
  <c r="AG76" i="1"/>
  <c r="AG25" i="1"/>
  <c r="AG2" i="1"/>
  <c r="AG30" i="1"/>
  <c r="AG72" i="1"/>
  <c r="AG90" i="1"/>
  <c r="AG32" i="1"/>
  <c r="AG45" i="1"/>
  <c r="AG37" i="1"/>
  <c r="AG10" i="1"/>
  <c r="AG17" i="1"/>
  <c r="AG39" i="1"/>
  <c r="AG65" i="1"/>
  <c r="AG84" i="1"/>
  <c r="AG85" i="1"/>
  <c r="AG86" i="1"/>
  <c r="AG87" i="1"/>
  <c r="AG24" i="1"/>
  <c r="AG22" i="1"/>
  <c r="AG16" i="1"/>
  <c r="AG88" i="1"/>
  <c r="AG40" i="1"/>
  <c r="AG75" i="1"/>
  <c r="AG89" i="1"/>
  <c r="AG3" i="1"/>
  <c r="AG91" i="1"/>
  <c r="AG48" i="1"/>
  <c r="AG47" i="1"/>
  <c r="AG92" i="1"/>
  <c r="AG6" i="1"/>
  <c r="AG94" i="1"/>
  <c r="AG93" i="1"/>
  <c r="AG49" i="1"/>
  <c r="AG58" i="1"/>
  <c r="AG38" i="1"/>
  <c r="AG36" i="1"/>
  <c r="AG74" i="1"/>
</calcChain>
</file>

<file path=xl/sharedStrings.xml><?xml version="1.0" encoding="utf-8"?>
<sst xmlns="http://schemas.openxmlformats.org/spreadsheetml/2006/main" count="1422" uniqueCount="618">
  <si>
    <t>Station Name</t>
  </si>
  <si>
    <t>Org Name</t>
  </si>
  <si>
    <t>Port Type</t>
  </si>
  <si>
    <t>Port Number</t>
  </si>
  <si>
    <t>Plug Type</t>
  </si>
  <si>
    <t>EVSE ID</t>
  </si>
  <si>
    <t>Address 1</t>
  </si>
  <si>
    <t>City</t>
  </si>
  <si>
    <t>State/Province</t>
  </si>
  <si>
    <t>Zip/Postal Code</t>
  </si>
  <si>
    <t>Latitude</t>
  </si>
  <si>
    <t>Longitude</t>
  </si>
  <si>
    <t>County</t>
  </si>
  <si>
    <t>7SPC / TVPPA OFFICE</t>
  </si>
  <si>
    <t>Seven States Power Corporation</t>
  </si>
  <si>
    <t>Level 2</t>
  </si>
  <si>
    <t>1</t>
  </si>
  <si>
    <t>J1772</t>
  </si>
  <si>
    <t>1210 Broad Street</t>
  </si>
  <si>
    <t>Chattanooga</t>
  </si>
  <si>
    <t>Tennessee</t>
  </si>
  <si>
    <t>Hamilton County</t>
  </si>
  <si>
    <t>Broad St</t>
  </si>
  <si>
    <t>7SPC / SEVIERVILLE DC1</t>
  </si>
  <si>
    <t>DC Fast</t>
  </si>
  <si>
    <t>1A</t>
  </si>
  <si>
    <t>Combo</t>
  </si>
  <si>
    <t>150 Bruce Street</t>
  </si>
  <si>
    <t>Sevierville</t>
  </si>
  <si>
    <t>Sevier County</t>
  </si>
  <si>
    <t>E Main St</t>
  </si>
  <si>
    <t>BTES / STATION 1 (LL)</t>
  </si>
  <si>
    <t>Bristol Tennessee Essential Services</t>
  </si>
  <si>
    <t>392 Pinnacle Pkwy</t>
  </si>
  <si>
    <t>Bristol</t>
  </si>
  <si>
    <t>Sullivan County</t>
  </si>
  <si>
    <t>State Rte 1</t>
  </si>
  <si>
    <t>BTES / STATION 3 (RM)</t>
  </si>
  <si>
    <t>US Hwy 11W</t>
  </si>
  <si>
    <t>PARIS BPU / STATION 1(L)</t>
  </si>
  <si>
    <t>Paris Utility Authority</t>
  </si>
  <si>
    <t>109 S Fentress St</t>
  </si>
  <si>
    <t>Paris</t>
  </si>
  <si>
    <t>Henry County</t>
  </si>
  <si>
    <t>State Rte 69</t>
  </si>
  <si>
    <t>BTES / STATION 4 (RR)</t>
  </si>
  <si>
    <t>BRIGHTRIDGE EV / BR-JONESBOROUGH</t>
  </si>
  <si>
    <t>BrightRidge</t>
  </si>
  <si>
    <t>117 Boone St</t>
  </si>
  <si>
    <t>Jonesborough</t>
  </si>
  <si>
    <t>Washington County</t>
  </si>
  <si>
    <t>US Hwy 11E</t>
  </si>
  <si>
    <t>BRMEMC / STATION 2</t>
  </si>
  <si>
    <t>Blue Ridge Mountain Electric Membership Corporatio</t>
  </si>
  <si>
    <t>62 Blue Ridge St</t>
  </si>
  <si>
    <t>Blairsville</t>
  </si>
  <si>
    <t>Georgia</t>
  </si>
  <si>
    <t>Union County</t>
  </si>
  <si>
    <t>Blue Ridge St</t>
  </si>
  <si>
    <t>BRMEMC / STATION 1</t>
  </si>
  <si>
    <t>0</t>
  </si>
  <si>
    <t>US Hwy 129</t>
  </si>
  <si>
    <t>CULLMANELECTRIC / CEC MAIN OFFICE</t>
  </si>
  <si>
    <t>Cullman Electric Cooperative</t>
  </si>
  <si>
    <t>1749 Eva Rd NE</t>
  </si>
  <si>
    <t>Cullman</t>
  </si>
  <si>
    <t>Alabama</t>
  </si>
  <si>
    <t>Cullman County</t>
  </si>
  <si>
    <t>Al Highway 157</t>
  </si>
  <si>
    <t>I24 EXIT11 / STATION 4 (RR)</t>
  </si>
  <si>
    <t>CDE Lightband | 2021 Wilma Rudolph Blvd</t>
  </si>
  <si>
    <t>701 Sango Road</t>
  </si>
  <si>
    <t>Clarksville</t>
  </si>
  <si>
    <t>Montgomery County</t>
  </si>
  <si>
    <t>State Rte 76</t>
  </si>
  <si>
    <t>76</t>
  </si>
  <si>
    <t>EASY AUTO / SHOP1</t>
  </si>
  <si>
    <t>Easy Auto</t>
  </si>
  <si>
    <t>2</t>
  </si>
  <si>
    <t>100 25th St NW</t>
  </si>
  <si>
    <t>Cleveland</t>
  </si>
  <si>
    <t>Bradley County</t>
  </si>
  <si>
    <t>State Rte 74</t>
  </si>
  <si>
    <t>LODGE CAST IRON / STORE &amp; MUSEUM</t>
  </si>
  <si>
    <t>Lodge Cast Iron</t>
  </si>
  <si>
    <t>220 East 3rd St</t>
  </si>
  <si>
    <t>South Pittsburg</t>
  </si>
  <si>
    <t>Marion County</t>
  </si>
  <si>
    <t>US Hwy 72</t>
  </si>
  <si>
    <t>7SPC / WARREN RECC LF</t>
  </si>
  <si>
    <t>107 Electric Avenue</t>
  </si>
  <si>
    <t>Leitchfield</t>
  </si>
  <si>
    <t>Kentucky</t>
  </si>
  <si>
    <t>Grayson County</t>
  </si>
  <si>
    <t>Grayson Springs Rd</t>
  </si>
  <si>
    <t>SCOTTSBORO EPB / MAIN OFFICE</t>
  </si>
  <si>
    <t>Scottsboro Electric Power Board</t>
  </si>
  <si>
    <t>404 East Willow Street</t>
  </si>
  <si>
    <t>Scottsboro</t>
  </si>
  <si>
    <t>Jackson County</t>
  </si>
  <si>
    <t>State Rte 35</t>
  </si>
  <si>
    <t>BTES / STATION 2 (LM)</t>
  </si>
  <si>
    <t>STARKVILLE UTIL / STARKVILLE REC</t>
  </si>
  <si>
    <t>Starkville Utilities</t>
  </si>
  <si>
    <t>405 Lynn Ln</t>
  </si>
  <si>
    <t>Starkville</t>
  </si>
  <si>
    <t>Mississippi</t>
  </si>
  <si>
    <t>Oktibbeha County</t>
  </si>
  <si>
    <t>Hwy 12 W</t>
  </si>
  <si>
    <t>FPIA / RIGHT STATION</t>
  </si>
  <si>
    <t>Fort Payne Improvement Authority</t>
  </si>
  <si>
    <t>501 Gault Ave N</t>
  </si>
  <si>
    <t>Fort Payne</t>
  </si>
  <si>
    <t>DeKalb County</t>
  </si>
  <si>
    <t>5th St</t>
  </si>
  <si>
    <t>PEPA / STATION 2</t>
  </si>
  <si>
    <t>Pontotoc Electric Power Association</t>
  </si>
  <si>
    <t>3600 MS-9</t>
  </si>
  <si>
    <t>Pontotoc</t>
  </si>
  <si>
    <t>Pontotoc County</t>
  </si>
  <si>
    <t>Hwy 9 N</t>
  </si>
  <si>
    <t>CLW / MAIN ST</t>
  </si>
  <si>
    <t>Columbus Light &amp; Water</t>
  </si>
  <si>
    <t>322 Main St</t>
  </si>
  <si>
    <t>Columbus</t>
  </si>
  <si>
    <t>Lowndes County</t>
  </si>
  <si>
    <t>Main St</t>
  </si>
  <si>
    <t>PES / LEFT STATION</t>
  </si>
  <si>
    <t>Pulaski Electric System</t>
  </si>
  <si>
    <t>128 S 1st St</t>
  </si>
  <si>
    <t>Pulaski</t>
  </si>
  <si>
    <t>Giles County</t>
  </si>
  <si>
    <t>S 2nd St</t>
  </si>
  <si>
    <t>WRECC / STATION 2</t>
  </si>
  <si>
    <t>Warren RECC</t>
  </si>
  <si>
    <t>675 Western Kentucky Pkwy</t>
  </si>
  <si>
    <t>Beaver Dam</t>
  </si>
  <si>
    <t>Ohio County</t>
  </si>
  <si>
    <t>Western Kentucky Pkwy</t>
  </si>
  <si>
    <t>CRMC / CRMC-1 - L2LEFT</t>
  </si>
  <si>
    <t>Cullman Regional Medical Center</t>
  </si>
  <si>
    <t>POB2 Parking Lot - Station 1</t>
  </si>
  <si>
    <t>PARIS BPU / STATION 2(R)</t>
  </si>
  <si>
    <t>7SPC / GREENEVILLE TA</t>
  </si>
  <si>
    <t>195 Van Hill Rd</t>
  </si>
  <si>
    <t>Greeneville</t>
  </si>
  <si>
    <t>Greene County</t>
  </si>
  <si>
    <t>I- 81</t>
  </si>
  <si>
    <t>WCMES / CITYHALL2-R</t>
  </si>
  <si>
    <t>Weakley County Municipal Electric System</t>
  </si>
  <si>
    <t>109 University Street</t>
  </si>
  <si>
    <t>Martin</t>
  </si>
  <si>
    <t>Weakley County</t>
  </si>
  <si>
    <t>US Hwy 45E Bus</t>
  </si>
  <si>
    <t>PEPA / STATION 1</t>
  </si>
  <si>
    <t>I24 EXIT11 / STATION 2 (LM)</t>
  </si>
  <si>
    <t>WCMES / CITYHALL1-L</t>
  </si>
  <si>
    <t>7SPC / TTU DC FAST 1</t>
  </si>
  <si>
    <t>320 University Drive</t>
  </si>
  <si>
    <t>Cookeville</t>
  </si>
  <si>
    <t>Putnam County</t>
  </si>
  <si>
    <t>N Willow Ave</t>
  </si>
  <si>
    <t>BEA / STATION 4 (RR)</t>
  </si>
  <si>
    <t>Brownsville Energy Authority</t>
  </si>
  <si>
    <t>121 Sunny Hill Cove</t>
  </si>
  <si>
    <t>Brownsville</t>
  </si>
  <si>
    <t>Haywood County</t>
  </si>
  <si>
    <t>Anderson Ave</t>
  </si>
  <si>
    <t>BRIGHTRIDGE EV / BR-JC LIBRARY</t>
  </si>
  <si>
    <t>201 N Roan St</t>
  </si>
  <si>
    <t>Johnson City</t>
  </si>
  <si>
    <t>State Rte 91</t>
  </si>
  <si>
    <t>7SPC / WARREN RECC BG</t>
  </si>
  <si>
    <t>951 Fairview Ave</t>
  </si>
  <si>
    <t>Bowling Green</t>
  </si>
  <si>
    <t>Warren County</t>
  </si>
  <si>
    <t>State Hwy 234</t>
  </si>
  <si>
    <t>I24 EXIT11 / STATION 3 (RM)</t>
  </si>
  <si>
    <t>SES-TN / STATION 1</t>
  </si>
  <si>
    <t>Smithville Electric System</t>
  </si>
  <si>
    <t>106 N 3rd Street</t>
  </si>
  <si>
    <t>Smithville</t>
  </si>
  <si>
    <t>State Rte 56</t>
  </si>
  <si>
    <t>CULLMANELECTRIC / STATION2-R</t>
  </si>
  <si>
    <t>5982 AL-157</t>
  </si>
  <si>
    <t>Section Line Rd</t>
  </si>
  <si>
    <t>SES-TN / STATION 2</t>
  </si>
  <si>
    <t>7SPC / TRI-COUNTY EMC</t>
  </si>
  <si>
    <t>405 College St</t>
  </si>
  <si>
    <t>Lafayette</t>
  </si>
  <si>
    <t>Macon County</t>
  </si>
  <si>
    <t>College St</t>
  </si>
  <si>
    <t>JEFFERSON AVE. / OXFORD STA2(R)</t>
  </si>
  <si>
    <t>Oxford Utilities</t>
  </si>
  <si>
    <t>1102 Jefferson Avenue</t>
  </si>
  <si>
    <t>Oxford</t>
  </si>
  <si>
    <t>Lafayette County</t>
  </si>
  <si>
    <t>S 9th St</t>
  </si>
  <si>
    <t>I24 EXIT11 / STATION 1 (LL)</t>
  </si>
  <si>
    <t>STARKVILLE UTIL / STARKVILLE DWTN</t>
  </si>
  <si>
    <t>135 Jefferson St</t>
  </si>
  <si>
    <t>Hwy 182 E</t>
  </si>
  <si>
    <t>SCOTTSBORO EPB / SEPB DCFC (L)</t>
  </si>
  <si>
    <t>404 E Willow St</t>
  </si>
  <si>
    <t>MU / MUC MAIN OFFICE</t>
  </si>
  <si>
    <t>Morristown Utilities Commission</t>
  </si>
  <si>
    <t>433 W 1st N St</t>
  </si>
  <si>
    <t>Morristown</t>
  </si>
  <si>
    <t>W Morris Blvd</t>
  </si>
  <si>
    <t>DISTRICT 2 / STATION 2 (R)</t>
  </si>
  <si>
    <t>Meriwether Lewis Electric Cooperative</t>
  </si>
  <si>
    <t>28 S Park Ave</t>
  </si>
  <si>
    <t>Hohenwald</t>
  </si>
  <si>
    <t>Lewis County</t>
  </si>
  <si>
    <t>State Hwy 99</t>
  </si>
  <si>
    <t>7SPC / SCES LECONTE 1</t>
  </si>
  <si>
    <t>2925 Teaster Ln</t>
  </si>
  <si>
    <t>Pigeon Forge</t>
  </si>
  <si>
    <t>Parkway</t>
  </si>
  <si>
    <t>CULLMAN PB / STATION 1</t>
  </si>
  <si>
    <t>Cullman Power Board</t>
  </si>
  <si>
    <t>304 1st Ave NE</t>
  </si>
  <si>
    <t>3rd St SE</t>
  </si>
  <si>
    <t>BEA / STATION 2 (LM)</t>
  </si>
  <si>
    <t>7SPC / SCES LECONTE 4</t>
  </si>
  <si>
    <t>CULLMANELECTRIC / STATION1-L</t>
  </si>
  <si>
    <t>EBOFG / GUNTERSVILLE PD</t>
  </si>
  <si>
    <t>Electric Board of Guntersville, Inc</t>
  </si>
  <si>
    <t>329 Gunter Ave</t>
  </si>
  <si>
    <t>Guntersville</t>
  </si>
  <si>
    <t>Marshall County</t>
  </si>
  <si>
    <t>State Rte 79</t>
  </si>
  <si>
    <t>LAWRENCEBURG / STATION 2 (R)</t>
  </si>
  <si>
    <t>Lawrenceburg Utility Systems</t>
  </si>
  <si>
    <t>2347 Hwy 43 N</t>
  </si>
  <si>
    <t>Leoma</t>
  </si>
  <si>
    <t>Lawrence County</t>
  </si>
  <si>
    <t>US Hwy 43</t>
  </si>
  <si>
    <t>FPIA / LEFT STATION</t>
  </si>
  <si>
    <t>LAWRENCEBURG / STATION 1 (L)</t>
  </si>
  <si>
    <t>UT PARKING / S7 STATION 1</t>
  </si>
  <si>
    <t>UT Knoxville</t>
  </si>
  <si>
    <t>811 Neyland Dr</t>
  </si>
  <si>
    <t>Knoxville</t>
  </si>
  <si>
    <t>Knox County</t>
  </si>
  <si>
    <t>Neyland Dr SW</t>
  </si>
  <si>
    <t>SCOTTSBORO EPB / SEPB DCFC (R)</t>
  </si>
  <si>
    <t>7SPC / SCES DREAM MORE</t>
  </si>
  <si>
    <t>2525 DreamMore Way</t>
  </si>
  <si>
    <t>WRECC / STATION 1</t>
  </si>
  <si>
    <t>DISTRICT 2 / STATION 1 (L)</t>
  </si>
  <si>
    <t>S Park St</t>
  </si>
  <si>
    <t>7SPC / NASA USSRC L</t>
  </si>
  <si>
    <t>1 Tranquility Base</t>
  </si>
  <si>
    <t>Huntsville</t>
  </si>
  <si>
    <t>Madison County</t>
  </si>
  <si>
    <t>I- 565</t>
  </si>
  <si>
    <t>TRNG CENTER / TRAININGCENTER1</t>
  </si>
  <si>
    <t>Jackson Energy Authority</t>
  </si>
  <si>
    <t>320 U.S. 45 Bypass</t>
  </si>
  <si>
    <t>Jackson</t>
  </si>
  <si>
    <t>US Hwy 70</t>
  </si>
  <si>
    <t>BTES / CITY HALL</t>
  </si>
  <si>
    <t>835 Anderson St</t>
  </si>
  <si>
    <t>Volunteer Pkwy</t>
  </si>
  <si>
    <t>HARTSELLE 1 / HARTSELLE 1</t>
  </si>
  <si>
    <t>Hartselle Utilities</t>
  </si>
  <si>
    <t>110 Hickory St SW</t>
  </si>
  <si>
    <t>Hartselle</t>
  </si>
  <si>
    <t>Morgan County</t>
  </si>
  <si>
    <t>Main St W</t>
  </si>
  <si>
    <t>STEMC / STATION 2 (R)</t>
  </si>
  <si>
    <t>Southwest Tennessee Electric Membership Corporatio</t>
  </si>
  <si>
    <t>171 E Main St</t>
  </si>
  <si>
    <t>Henderson</t>
  </si>
  <si>
    <t>Chester County</t>
  </si>
  <si>
    <t>State Rte 365</t>
  </si>
  <si>
    <t>JEFFERSON AVE. / OXFORD STA1(L)</t>
  </si>
  <si>
    <t>AEC / STATION #1 (L)</t>
  </si>
  <si>
    <t>Appalachian Electric Cooperative</t>
  </si>
  <si>
    <t>1171 US-11W</t>
  </si>
  <si>
    <t>Bean Station</t>
  </si>
  <si>
    <t>Grainger County</t>
  </si>
  <si>
    <t>7SPC / NASA USSRC R</t>
  </si>
  <si>
    <t>STEMC / STATION 1 (L)</t>
  </si>
  <si>
    <t>BEA / STATION 3 (RM)</t>
  </si>
  <si>
    <t>7SPC / UC - LIVINGSTON</t>
  </si>
  <si>
    <t>210 N McHenry St</t>
  </si>
  <si>
    <t>Livingston</t>
  </si>
  <si>
    <t>Overton County</t>
  </si>
  <si>
    <t>State Hwy 52</t>
  </si>
  <si>
    <t>BEA / STATION 1 (LL)</t>
  </si>
  <si>
    <t>1B</t>
  </si>
  <si>
    <t>CHAdeMO</t>
  </si>
  <si>
    <t>AEC / CORP OFFICE</t>
  </si>
  <si>
    <t>1109 Hill Dr</t>
  </si>
  <si>
    <t>New Market</t>
  </si>
  <si>
    <t>Jefferson County</t>
  </si>
  <si>
    <t>US Hwy 11E S</t>
  </si>
  <si>
    <t>7SPC / UC - CARTHAGE</t>
  </si>
  <si>
    <t>84 Dixon Springs Hwy</t>
  </si>
  <si>
    <t>Carthage</t>
  </si>
  <si>
    <t>Smith County</t>
  </si>
  <si>
    <t>Dixon Springs Hwy</t>
  </si>
  <si>
    <t>BTES / BTES OFFICE</t>
  </si>
  <si>
    <t>2460 Volunteer Pkwy</t>
  </si>
  <si>
    <t>HOLSTONELECTRIC / CHURCH HILL-2</t>
  </si>
  <si>
    <t>Holston Electric Cooperative Inc</t>
  </si>
  <si>
    <t>219 S Central Ave</t>
  </si>
  <si>
    <t>Church Hill</t>
  </si>
  <si>
    <t>Hawkins County</t>
  </si>
  <si>
    <t>Hwy 11W</t>
  </si>
  <si>
    <t>EASY AUTO / OFFICE1</t>
  </si>
  <si>
    <t>1800 Mt. Vernon Dr.</t>
  </si>
  <si>
    <t>Georgetown Rd NW</t>
  </si>
  <si>
    <t>CRMC / CRMC-2- L2RIGHT</t>
  </si>
  <si>
    <t>POB2 Parking Lot - Station 2</t>
  </si>
  <si>
    <t>NEMEPA / NEMEPA CUSTOMER</t>
  </si>
  <si>
    <t>NEMEPA - North East Mississippi Electric Power Ass</t>
  </si>
  <si>
    <t>10 Private Rd 2050</t>
  </si>
  <si>
    <t>State Hwy 30</t>
  </si>
  <si>
    <t>HARTSELLE 1 / STATION 2 (R)</t>
  </si>
  <si>
    <t>214 Chestnut St NW</t>
  </si>
  <si>
    <t>AEC / STATION #2 (R)</t>
  </si>
  <si>
    <t>7SPC / SCES DOLLYWOOD</t>
  </si>
  <si>
    <t>2700 Dollywood Parks Blvd.</t>
  </si>
  <si>
    <t>MU / MUC PWRENG BLDG</t>
  </si>
  <si>
    <t>919 Jarnigan Avenue</t>
  </si>
  <si>
    <t>Hamblen County</t>
  </si>
  <si>
    <t>Dr Martin Luther King Jr Pkwy</t>
  </si>
  <si>
    <t>7SPC / SCES LECONTE 2</t>
  </si>
  <si>
    <t>7SPC / SPARTA TN</t>
  </si>
  <si>
    <t>5 W Maple St</t>
  </si>
  <si>
    <t>Sparta</t>
  </si>
  <si>
    <t>White County</t>
  </si>
  <si>
    <t>W Bockman Way</t>
  </si>
  <si>
    <t>7SPC / DOLLYWOOD EMPL</t>
  </si>
  <si>
    <t>1022 Dollywood Ln</t>
  </si>
  <si>
    <t>HOLSTONELECTRIC / CHURCH HILL-1</t>
  </si>
  <si>
    <t>7SPC / SCES LECONTE 3</t>
  </si>
  <si>
    <t>7SPC / VEC BYRDSTOWN</t>
  </si>
  <si>
    <t>300 W Main St</t>
  </si>
  <si>
    <t>Byrdstown</t>
  </si>
  <si>
    <t>Pickett County</t>
  </si>
  <si>
    <t>W Main St</t>
  </si>
  <si>
    <t>HOLSTONELECTRIC / STATION 1</t>
  </si>
  <si>
    <t>1200 W Main St</t>
  </si>
  <si>
    <t>Rogersville</t>
  </si>
  <si>
    <t>State Rte 66</t>
  </si>
  <si>
    <t>7SPC / CFEC SPENCER</t>
  </si>
  <si>
    <t>430 Spring St</t>
  </si>
  <si>
    <t>Spencer</t>
  </si>
  <si>
    <t>Van Buren County</t>
  </si>
  <si>
    <t>State Rte 111</t>
  </si>
  <si>
    <t>NEMEPA / NEMEPA EMPLOYEE</t>
  </si>
  <si>
    <t>7SPC / VEC JAMESTOWN</t>
  </si>
  <si>
    <t>196 Gaudin Ave</t>
  </si>
  <si>
    <t>Jamestown</t>
  </si>
  <si>
    <t>Fentress County</t>
  </si>
  <si>
    <t>E Central Ave</t>
  </si>
  <si>
    <t>PES / RIGHT STATION</t>
  </si>
  <si>
    <t>7SPC / SMITHVILLE</t>
  </si>
  <si>
    <t>201 E Church Street</t>
  </si>
  <si>
    <t>FirstBank</t>
  </si>
  <si>
    <t>Community Mediation of East Tennessee</t>
  </si>
  <si>
    <t>T-Mobile</t>
  </si>
  <si>
    <t>Paris Insurance Agency</t>
  </si>
  <si>
    <t>Historic Jonesborough</t>
  </si>
  <si>
    <t>Blairsville Water Department</t>
  </si>
  <si>
    <t>Salon Tyme</t>
  </si>
  <si>
    <t>BenchMark Physical Therapy</t>
  </si>
  <si>
    <t>UPS Access Point Location</t>
  </si>
  <si>
    <t>SRM Concrete</t>
  </si>
  <si>
    <t>Hair Creations</t>
  </si>
  <si>
    <t>Scottsboro Electric Power BRD</t>
  </si>
  <si>
    <t>Hawk Scada</t>
  </si>
  <si>
    <t>Roadside 'que</t>
  </si>
  <si>
    <t>Immanuel</t>
  </si>
  <si>
    <t>JBHM Architects PA</t>
  </si>
  <si>
    <t>PES Energize</t>
  </si>
  <si>
    <t>West Ky Tourist Information</t>
  </si>
  <si>
    <t>Cullman Obstetrics</t>
  </si>
  <si>
    <t>Cat Scale</t>
  </si>
  <si>
    <t>Unger &amp; Godwin Attorneys At Law</t>
  </si>
  <si>
    <t>Benefit Planning of Tennessee</t>
  </si>
  <si>
    <t>Butlers Professional Landscaping</t>
  </si>
  <si>
    <t>Time &amp; Pay</t>
  </si>
  <si>
    <t>Machine LLC</t>
  </si>
  <si>
    <t>DeKalb County Florist</t>
  </si>
  <si>
    <t>LibertyX Bitcoin ATM</t>
  </si>
  <si>
    <t>D &amp; J Auto Electric</t>
  </si>
  <si>
    <t>Tiffany Kilpatrick</t>
  </si>
  <si>
    <t>Kustom Kutz &amp; Stylz</t>
  </si>
  <si>
    <t>FedEx Drop Box</t>
  </si>
  <si>
    <t>Postal Solutions</t>
  </si>
  <si>
    <t>Maples Motor Inn</t>
  </si>
  <si>
    <t>Moe's Catering Service</t>
  </si>
  <si>
    <t>Cafe 336</t>
  </si>
  <si>
    <t>Davenport's Garage</t>
  </si>
  <si>
    <t>City to City Interview</t>
  </si>
  <si>
    <t>Middle Creek United Methodist Church</t>
  </si>
  <si>
    <t>Dollar General</t>
  </si>
  <si>
    <t>Jackson Industrial Sales</t>
  </si>
  <si>
    <t>Bristol City Office</t>
  </si>
  <si>
    <t>Art N' Soul Tattoo</t>
  </si>
  <si>
    <t>Alexander Thompson Arnold</t>
  </si>
  <si>
    <t>Pizza Plus</t>
  </si>
  <si>
    <t>The Steel Coop</t>
  </si>
  <si>
    <t>Jefferson Elementary School</t>
  </si>
  <si>
    <t>Tractor Supply Company</t>
  </si>
  <si>
    <t>Men at Work Home Improvements</t>
  </si>
  <si>
    <t>Community Foundation of Cleveland &amp; Bradley County, Incorpo</t>
  </si>
  <si>
    <t>Malco Oxford Commons Cinema Grill</t>
  </si>
  <si>
    <t>Gatlinburg Golf Course</t>
  </si>
  <si>
    <t>Morristown Animal Hospital</t>
  </si>
  <si>
    <t>Help Center</t>
  </si>
  <si>
    <t>Pickett County Election Commission</t>
  </si>
  <si>
    <t>ATM</t>
  </si>
  <si>
    <t>BLTV</t>
  </si>
  <si>
    <t>Ledbetters Music</t>
  </si>
  <si>
    <t>Wild Flower Tea Shop</t>
  </si>
  <si>
    <t>Cause &amp; Effect</t>
  </si>
  <si>
    <t>TCBY</t>
  </si>
  <si>
    <t>McCartney Produce Company</t>
  </si>
  <si>
    <t>Boone Street Market</t>
  </si>
  <si>
    <t>Foodland</t>
  </si>
  <si>
    <t>Catoma Mart Exxon</t>
  </si>
  <si>
    <t>Hiroad</t>
  </si>
  <si>
    <t>CVS Pharmacy</t>
  </si>
  <si>
    <t>The Drug Store at South Pittsburg</t>
  </si>
  <si>
    <t>Dollar Tree</t>
  </si>
  <si>
    <t>Family Dollar</t>
  </si>
  <si>
    <t>Break Time</t>
  </si>
  <si>
    <t>Los Reyes Market</t>
  </si>
  <si>
    <t>Bankhead Quikstop</t>
  </si>
  <si>
    <t>Chevron</t>
  </si>
  <si>
    <t>Town Square Market</t>
  </si>
  <si>
    <t>Minit Mart</t>
  </si>
  <si>
    <t>Dunkin'</t>
  </si>
  <si>
    <t>Martin Coffeehouse</t>
  </si>
  <si>
    <t>Chester's</t>
  </si>
  <si>
    <t>SP Mart</t>
  </si>
  <si>
    <t>T's Market</t>
  </si>
  <si>
    <t>Shell Food Mart #873</t>
  </si>
  <si>
    <t>Sundance Restaurant</t>
  </si>
  <si>
    <t>Conoco North</t>
  </si>
  <si>
    <t>Dairy Queen Grill &amp; Chill</t>
  </si>
  <si>
    <t>Lindsey's</t>
  </si>
  <si>
    <t>Einstein Bros Bagels</t>
  </si>
  <si>
    <t>Oasis Coffee</t>
  </si>
  <si>
    <t>Fast Stop Markets, Inc</t>
  </si>
  <si>
    <t>Walgreens</t>
  </si>
  <si>
    <t>The Duchess Bakery</t>
  </si>
  <si>
    <t>Bakers on Main</t>
  </si>
  <si>
    <t>Quik Mart</t>
  </si>
  <si>
    <t>BeaverTails</t>
  </si>
  <si>
    <t>Crowell Food Mart &amp; Video</t>
  </si>
  <si>
    <t>Airways Inc</t>
  </si>
  <si>
    <t>Roadrunner Market</t>
  </si>
  <si>
    <t>Hometown Market of Hartselle</t>
  </si>
  <si>
    <t>Bull Market</t>
  </si>
  <si>
    <t>Triangle Express Way</t>
  </si>
  <si>
    <t>From the Ground Up</t>
  </si>
  <si>
    <t>Carthage Sav-Way</t>
  </si>
  <si>
    <t>Murphy USA</t>
  </si>
  <si>
    <t>Quick Stop Market</t>
  </si>
  <si>
    <t>Exit Corner</t>
  </si>
  <si>
    <t>Three Way Grocery</t>
  </si>
  <si>
    <t>West Side Food Market</t>
  </si>
  <si>
    <t>Rivera's Market</t>
  </si>
  <si>
    <t>To Go Market</t>
  </si>
  <si>
    <t>Shell Food Mart</t>
  </si>
  <si>
    <t>Penny's Garden Spot</t>
  </si>
  <si>
    <t>Grocer_ Name</t>
  </si>
  <si>
    <t>HighwayInterstate_Name</t>
  </si>
  <si>
    <t>Chattanoogan, LLC</t>
  </si>
  <si>
    <t>Central Hotel, Ascend Hotel Collection</t>
  </si>
  <si>
    <t>Hampton Inn Bristol</t>
  </si>
  <si>
    <t>Knights Inn Paris</t>
  </si>
  <si>
    <t>Country Inn &amp; Suites By Radisson, Jonesborough-Johnson City West, TN</t>
  </si>
  <si>
    <t>Best Western Milton Inn</t>
  </si>
  <si>
    <t>Sleep Inn &amp; Suites Cullman I-65 Exit 310</t>
  </si>
  <si>
    <t>Quality Inn</t>
  </si>
  <si>
    <t>Heritage Inn</t>
  </si>
  <si>
    <t>Horace Old Hotel Barber Shop</t>
  </si>
  <si>
    <t>The Hatfield Inn</t>
  </si>
  <si>
    <t>Budget Inn</t>
  </si>
  <si>
    <t>Days Inn &amp; Suites By Wyndham Starkville</t>
  </si>
  <si>
    <t>Econo Lodge</t>
  </si>
  <si>
    <t>American Inn</t>
  </si>
  <si>
    <t>Columbus Inn &amp; Suites</t>
  </si>
  <si>
    <t>Beaver Dam Inn</t>
  </si>
  <si>
    <t>Comfort Inn &amp; Suites</t>
  </si>
  <si>
    <t>Eagle Inn</t>
  </si>
  <si>
    <t>Americas Best Value Inn Cookeville</t>
  </si>
  <si>
    <t>Quality Inn Downtown</t>
  </si>
  <si>
    <t>Toro Hospitality LLC</t>
  </si>
  <si>
    <t>Magnolia Inn</t>
  </si>
  <si>
    <t>Comfort Suites Cullman I-65 Exit 310</t>
  </si>
  <si>
    <t>Graduate Oxford</t>
  </si>
  <si>
    <t>Hotel Chester</t>
  </si>
  <si>
    <t>Economy Inn</t>
  </si>
  <si>
    <t>Embassy Inn</t>
  </si>
  <si>
    <t>Residence Inn By Marriott Pigeon Forge</t>
  </si>
  <si>
    <t>Cobblestone Hotel &amp; Suites-Cullman</t>
  </si>
  <si>
    <t>Wyndham Garden Lake Guntersville</t>
  </si>
  <si>
    <t>Davey Crockett Motel</t>
  </si>
  <si>
    <t>Hampton Inn &amp; Suites Knoxville-Downtown</t>
  </si>
  <si>
    <t>Smokey Mountain Resort Lodging &amp; Conference Center</t>
  </si>
  <si>
    <t>Space Center Hotels, LLC</t>
  </si>
  <si>
    <t>Airways Motel</t>
  </si>
  <si>
    <t>The Sessions Hotel, Bristol, A Tribute Portfolio Hotel</t>
  </si>
  <si>
    <t>Express Inn Hartselle</t>
  </si>
  <si>
    <t>College Inn</t>
  </si>
  <si>
    <t>Overton Motel</t>
  </si>
  <si>
    <t>Budget Inn Carthage</t>
  </si>
  <si>
    <t>Race Lodging LLC</t>
  </si>
  <si>
    <t>Americourt Extended Stays</t>
  </si>
  <si>
    <t>OYO Hotel Cleveland TN</t>
  </si>
  <si>
    <t>Tru By Hilton Oxford</t>
  </si>
  <si>
    <t>Dollywood's Splash Country</t>
  </si>
  <si>
    <t>Sportsmans Lodge Motel</t>
  </si>
  <si>
    <t>Hale Springs Inn</t>
  </si>
  <si>
    <t>Mark Twain Inn</t>
  </si>
  <si>
    <t>Hotels_Name</t>
  </si>
  <si>
    <t>Miller Park</t>
  </si>
  <si>
    <t>Sevierville Petsafe Unleashed Dog Park</t>
  </si>
  <si>
    <t>Friends of Steele Creek Nature Center and Park</t>
  </si>
  <si>
    <t>Washington Courts</t>
  </si>
  <si>
    <t>Stage Road Park</t>
  </si>
  <si>
    <t>Meeks Park</t>
  </si>
  <si>
    <t>Depot Park</t>
  </si>
  <si>
    <t>Sango Park</t>
  </si>
  <si>
    <t>Mac Point Beach</t>
  </si>
  <si>
    <t>Moore Park</t>
  </si>
  <si>
    <t>City of Leitchfield Parks and Recreation</t>
  </si>
  <si>
    <t>Parks And Recreation Park</t>
  </si>
  <si>
    <t>Mckee Park</t>
  </si>
  <si>
    <t>City Park</t>
  </si>
  <si>
    <t>Avent Park</t>
  </si>
  <si>
    <t>Childforms Dog Park</t>
  </si>
  <si>
    <t>Pleasant Run Park</t>
  </si>
  <si>
    <t>Beaver Dam City Park</t>
  </si>
  <si>
    <t>East Side Park</t>
  </si>
  <si>
    <t>Rogersville City Park</t>
  </si>
  <si>
    <t>Festival Park</t>
  </si>
  <si>
    <t>Sherlock Park</t>
  </si>
  <si>
    <t>Hatchie National Wildlife Refuge</t>
  </si>
  <si>
    <t>The Pavillion</t>
  </si>
  <si>
    <t>Reservoir Hill Park</t>
  </si>
  <si>
    <t>Greenbrook Park</t>
  </si>
  <si>
    <t>Sportsman Lake Park</t>
  </si>
  <si>
    <t>Key Park</t>
  </si>
  <si>
    <t>Stone Park</t>
  </si>
  <si>
    <t>Moncrief Park</t>
  </si>
  <si>
    <t>Walters Park</t>
  </si>
  <si>
    <t>Lewis County Base Ball</t>
  </si>
  <si>
    <t>Patriot Park</t>
  </si>
  <si>
    <t>Ogletree Park</t>
  </si>
  <si>
    <t>Mitzi Sweet Dog Park</t>
  </si>
  <si>
    <t>Worlds Fair Park</t>
  </si>
  <si>
    <t>Sherwood Park</t>
  </si>
  <si>
    <t>Jackson Downtown Dog Walk</t>
  </si>
  <si>
    <t>Morning Rotary Centennial Park</t>
  </si>
  <si>
    <t>Earth Park</t>
  </si>
  <si>
    <t>Dixie Youth Park</t>
  </si>
  <si>
    <t>Cherokee Park</t>
  </si>
  <si>
    <t>Livingston Central Park</t>
  </si>
  <si>
    <t>Carthage City Park</t>
  </si>
  <si>
    <t>Whitetop Creek Park</t>
  </si>
  <si>
    <t>Church Hill Park</t>
  </si>
  <si>
    <t>Bradley County Parks &amp; Recreation</t>
  </si>
  <si>
    <t>West Fork Creek</t>
  </si>
  <si>
    <t>Carter Street Park</t>
  </si>
  <si>
    <t>Livingston City Ball Park</t>
  </si>
  <si>
    <t>Crockett Spring Park</t>
  </si>
  <si>
    <t>Caney Creek Cascade Falls</t>
  </si>
  <si>
    <t>Parks_Name</t>
  </si>
  <si>
    <t>Tvppa</t>
  </si>
  <si>
    <t>Chick-fil-A</t>
  </si>
  <si>
    <t>Coast to Coast Tinting</t>
  </si>
  <si>
    <t>Cyber Broadband, Inc</t>
  </si>
  <si>
    <t>Northern Ky Water District</t>
  </si>
  <si>
    <t>Magic Muffler</t>
  </si>
  <si>
    <t>Ibs Innovative Broadcast Service</t>
  </si>
  <si>
    <t>Bravo Travel Center</t>
  </si>
  <si>
    <t>Embrey's Greg Wrecker Service &amp; Auto Repair</t>
  </si>
  <si>
    <t>Casper's Body Shop</t>
  </si>
  <si>
    <t>Wrecc</t>
  </si>
  <si>
    <t>Air Evac Lifeteam</t>
  </si>
  <si>
    <t>IMG Sports Radio Network</t>
  </si>
  <si>
    <t>Morristown Utilities</t>
  </si>
  <si>
    <t>Premier Parking</t>
  </si>
  <si>
    <t>Raymond's Pest Control</t>
  </si>
  <si>
    <t>Jackson Auto Repair</t>
  </si>
  <si>
    <t>Abercrombie Broadcasting FM Inc</t>
  </si>
  <si>
    <t>Holman's Taxi Service</t>
  </si>
  <si>
    <t>American Eagle Foundation</t>
  </si>
  <si>
    <t>United States Postal Service</t>
  </si>
  <si>
    <t>Ben Lomand Telephone Cooperative Inc</t>
  </si>
  <si>
    <t>Fentress County Ambulance Service</t>
  </si>
  <si>
    <t>Comprehencive_Name</t>
  </si>
  <si>
    <t>Business_Name</t>
  </si>
  <si>
    <t>HWY_Label</t>
  </si>
  <si>
    <t>Grocery_Label</t>
  </si>
  <si>
    <t>Business_Label</t>
  </si>
  <si>
    <t>Hotel_Label</t>
  </si>
  <si>
    <t>Park_Label</t>
  </si>
  <si>
    <t>Comp_Label</t>
  </si>
  <si>
    <t>Business_Dis</t>
  </si>
  <si>
    <t>HighwayInterstate_Dis</t>
  </si>
  <si>
    <t>Hotels_Dis</t>
  </si>
  <si>
    <t>Parks_Dis</t>
  </si>
  <si>
    <t>Weight</t>
  </si>
  <si>
    <t>Comprehensive_Dis</t>
  </si>
  <si>
    <t>Grocery_Dis</t>
  </si>
  <si>
    <t>County_population_2021</t>
  </si>
  <si>
    <t> Hamblen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</si>
</sst>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7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4"/>
  <sheetViews>
    <sheetView tabSelected="1" topLeftCell="D1" workbookViewId="0">
      <selection activeCell="V19" sqref="V19"/>
    </sheetView>
  </sheetViews>
  <sheetFormatPr defaultRowHeight="15" x14ac:dyDescent="0.25"/>
  <cols>
    <col min="1" max="1" width="35.5703125" bestFit="1" customWidth="1"/>
    <col min="2" max="2" width="9" bestFit="1" customWidth="1"/>
    <col min="3" max="3" width="50.140625" bestFit="1" customWidth="1"/>
    <col min="4" max="4" width="26.28515625" bestFit="1" customWidth="1"/>
    <col min="5" max="5" width="14.7109375" bestFit="1" customWidth="1"/>
    <col min="7" max="7" width="16.5703125" bestFit="1" customWidth="1"/>
    <col min="8" max="8" width="10" bestFit="1" customWidth="1"/>
    <col min="9" max="9" width="10.85546875" bestFit="1" customWidth="1"/>
    <col min="10" max="10" width="19.42578125" bestFit="1" customWidth="1"/>
    <col min="11" max="11" width="19.42578125" customWidth="1"/>
    <col min="15" max="15" width="15.28515625" style="1" customWidth="1"/>
    <col min="16" max="16" width="14.28515625" style="1" customWidth="1"/>
    <col min="17" max="17" width="23.140625" style="1" customWidth="1"/>
    <col min="18" max="18" width="13.42578125" style="2" customWidth="1"/>
    <col min="19" max="19" width="8.85546875" style="2" customWidth="1"/>
    <col min="20" max="20" width="10.5703125" style="2" customWidth="1"/>
    <col min="21" max="21" width="15.5703125" style="3" customWidth="1"/>
    <col min="22" max="22" width="18.42578125" style="3" customWidth="1"/>
    <col min="23" max="23" width="16.7109375" style="3" customWidth="1"/>
    <col min="24" max="24" width="13.85546875" style="4" customWidth="1"/>
    <col min="25" max="25" width="13.7109375" style="4" customWidth="1"/>
    <col min="26" max="26" width="8.7109375" style="4" customWidth="1"/>
    <col min="27" max="27" width="16.5703125" style="5" bestFit="1" customWidth="1"/>
    <col min="28" max="28" width="11" style="5" customWidth="1"/>
    <col min="29" max="29" width="9" style="5" customWidth="1"/>
    <col min="30" max="30" width="13.140625" style="6" customWidth="1"/>
    <col min="31" max="31" width="9.140625" style="6" customWidth="1"/>
    <col min="32" max="32" width="11.85546875" style="6" bestFit="1" customWidth="1"/>
    <col min="33" max="33" width="10" customWidth="1"/>
  </cols>
  <sheetData>
    <row r="1" spans="1:33" x14ac:dyDescent="0.25">
      <c r="A1" t="s">
        <v>0</v>
      </c>
      <c r="B1" t="s">
        <v>5</v>
      </c>
      <c r="C1" t="s">
        <v>1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616</v>
      </c>
      <c r="L1" t="s">
        <v>4</v>
      </c>
      <c r="M1" t="s">
        <v>3</v>
      </c>
      <c r="N1" t="s">
        <v>2</v>
      </c>
      <c r="O1" s="1" t="s">
        <v>609</v>
      </c>
      <c r="P1" s="1" t="s">
        <v>602</v>
      </c>
      <c r="Q1" s="1" t="s">
        <v>605</v>
      </c>
      <c r="R1" s="2" t="s">
        <v>615</v>
      </c>
      <c r="S1" s="2" t="s">
        <v>473</v>
      </c>
      <c r="T1" s="2" t="s">
        <v>604</v>
      </c>
      <c r="U1" s="3" t="s">
        <v>610</v>
      </c>
      <c r="V1" s="3" t="s">
        <v>474</v>
      </c>
      <c r="W1" s="3" t="s">
        <v>603</v>
      </c>
      <c r="X1" s="4" t="s">
        <v>611</v>
      </c>
      <c r="Y1" s="4" t="s">
        <v>524</v>
      </c>
      <c r="Z1" s="4" t="s">
        <v>606</v>
      </c>
      <c r="AA1" s="5" t="s">
        <v>612</v>
      </c>
      <c r="AB1" s="5" t="s">
        <v>577</v>
      </c>
      <c r="AC1" s="5" t="s">
        <v>607</v>
      </c>
      <c r="AD1" s="6" t="s">
        <v>614</v>
      </c>
      <c r="AE1" s="6" t="s">
        <v>601</v>
      </c>
      <c r="AF1" s="6" t="s">
        <v>608</v>
      </c>
      <c r="AG1" s="6" t="s">
        <v>613</v>
      </c>
    </row>
    <row r="2" spans="1:33" x14ac:dyDescent="0.25">
      <c r="A2" t="s">
        <v>121</v>
      </c>
      <c r="B2">
        <v>1844191</v>
      </c>
      <c r="C2" t="s">
        <v>122</v>
      </c>
      <c r="D2" t="s">
        <v>123</v>
      </c>
      <c r="E2" t="s">
        <v>124</v>
      </c>
      <c r="F2" t="s">
        <v>106</v>
      </c>
      <c r="G2">
        <v>39701</v>
      </c>
      <c r="H2">
        <v>33.494751000000001</v>
      </c>
      <c r="I2">
        <v>-88.43</v>
      </c>
      <c r="J2" t="s">
        <v>125</v>
      </c>
      <c r="K2">
        <v>58150</v>
      </c>
      <c r="L2" t="s">
        <v>17</v>
      </c>
      <c r="M2" t="s">
        <v>78</v>
      </c>
      <c r="N2" t="s">
        <v>15</v>
      </c>
      <c r="O2" s="1">
        <v>320.56506540961118</v>
      </c>
      <c r="P2" s="1" t="s">
        <v>378</v>
      </c>
      <c r="Q2" s="1">
        <v>1</v>
      </c>
      <c r="R2" s="2">
        <v>351.68485576768239</v>
      </c>
      <c r="S2" s="2" t="s">
        <v>435</v>
      </c>
      <c r="T2" s="2">
        <v>1</v>
      </c>
      <c r="U2" s="3">
        <v>20.466203716138217</v>
      </c>
      <c r="V2" s="3" t="s">
        <v>126</v>
      </c>
      <c r="W2" s="3">
        <v>0</v>
      </c>
      <c r="X2" s="4">
        <v>1936.1025165624999</v>
      </c>
      <c r="Y2" s="4" t="s">
        <v>490</v>
      </c>
      <c r="Z2" s="4">
        <v>0</v>
      </c>
      <c r="AA2" s="5">
        <v>1706.7030374825608</v>
      </c>
      <c r="AB2" s="5" t="s">
        <v>540</v>
      </c>
      <c r="AC2" s="5">
        <v>0</v>
      </c>
      <c r="AD2" s="6">
        <v>320.56498776355579</v>
      </c>
      <c r="AE2" s="6" t="s">
        <v>378</v>
      </c>
      <c r="AF2" s="6">
        <v>1</v>
      </c>
      <c r="AG2">
        <f t="shared" ref="AG2:AG33" si="0">AF2+AC2+Z2+W2+T2+Q2</f>
        <v>3</v>
      </c>
    </row>
    <row r="3" spans="1:33" x14ac:dyDescent="0.25">
      <c r="A3" t="s">
        <v>157</v>
      </c>
      <c r="B3">
        <v>2118081</v>
      </c>
      <c r="C3" t="s">
        <v>14</v>
      </c>
      <c r="D3" t="s">
        <v>158</v>
      </c>
      <c r="E3" t="s">
        <v>159</v>
      </c>
      <c r="F3" t="s">
        <v>20</v>
      </c>
      <c r="G3">
        <v>38501</v>
      </c>
      <c r="H3">
        <v>36.176765000000003</v>
      </c>
      <c r="I3">
        <v>-85.511382999999995</v>
      </c>
      <c r="J3" t="s">
        <v>160</v>
      </c>
      <c r="K3">
        <v>81188</v>
      </c>
      <c r="L3" t="s">
        <v>26</v>
      </c>
      <c r="M3" t="s">
        <v>25</v>
      </c>
      <c r="N3" t="s">
        <v>24</v>
      </c>
      <c r="O3" s="1">
        <v>2045.8033945434336</v>
      </c>
      <c r="P3" s="1" t="s">
        <v>384</v>
      </c>
      <c r="Q3" s="1">
        <v>0</v>
      </c>
      <c r="R3" s="2">
        <v>1331.1645035906322</v>
      </c>
      <c r="S3" s="2" t="s">
        <v>440</v>
      </c>
      <c r="T3" s="2">
        <v>1</v>
      </c>
      <c r="U3" s="3">
        <v>72.014199258625169</v>
      </c>
      <c r="V3" s="3" t="s">
        <v>161</v>
      </c>
      <c r="W3" s="3">
        <v>1</v>
      </c>
      <c r="X3" s="4">
        <v>13570.997683264684</v>
      </c>
      <c r="Y3" s="4" t="s">
        <v>494</v>
      </c>
      <c r="Z3" s="4">
        <v>0</v>
      </c>
      <c r="AA3" s="5">
        <v>914.17964078807665</v>
      </c>
      <c r="AB3" s="5" t="s">
        <v>546</v>
      </c>
      <c r="AC3" s="5">
        <v>1</v>
      </c>
      <c r="AD3" s="6">
        <v>914.17979576746666</v>
      </c>
      <c r="AF3" s="6">
        <v>1</v>
      </c>
      <c r="AG3">
        <f t="shared" si="0"/>
        <v>4</v>
      </c>
    </row>
    <row r="4" spans="1:33" x14ac:dyDescent="0.25">
      <c r="A4" t="s">
        <v>278</v>
      </c>
      <c r="B4">
        <v>13423691</v>
      </c>
      <c r="C4" t="s">
        <v>279</v>
      </c>
      <c r="D4" t="s">
        <v>280</v>
      </c>
      <c r="E4" t="s">
        <v>281</v>
      </c>
      <c r="F4" t="s">
        <v>20</v>
      </c>
      <c r="G4">
        <v>37708</v>
      </c>
      <c r="H4">
        <v>36.343761000000001</v>
      </c>
      <c r="I4">
        <v>-83.269988999999995</v>
      </c>
      <c r="J4" t="s">
        <v>282</v>
      </c>
      <c r="K4">
        <v>23763</v>
      </c>
      <c r="L4" t="s">
        <v>26</v>
      </c>
      <c r="M4" t="s">
        <v>25</v>
      </c>
      <c r="N4" t="s">
        <v>24</v>
      </c>
      <c r="O4" s="1">
        <v>202.30535810823011</v>
      </c>
      <c r="P4" s="1" t="s">
        <v>406</v>
      </c>
      <c r="Q4" s="1">
        <v>1</v>
      </c>
      <c r="R4" s="2">
        <v>202.30535810823011</v>
      </c>
      <c r="S4" s="2" t="s">
        <v>431</v>
      </c>
      <c r="T4" s="2">
        <v>1</v>
      </c>
      <c r="U4" s="3">
        <v>75.048618630513786</v>
      </c>
      <c r="V4" s="3" t="s">
        <v>36</v>
      </c>
      <c r="W4" s="3">
        <v>1</v>
      </c>
      <c r="X4" s="4">
        <v>4127.280651237048</v>
      </c>
      <c r="Y4" s="4" t="s">
        <v>486</v>
      </c>
      <c r="Z4" s="4">
        <v>0</v>
      </c>
      <c r="AA4" s="5">
        <v>27520.258090511124</v>
      </c>
      <c r="AB4" s="5" t="s">
        <v>566</v>
      </c>
      <c r="AC4" s="5">
        <v>0</v>
      </c>
      <c r="AD4" s="6">
        <v>202.30523506121415</v>
      </c>
      <c r="AE4" s="6" t="s">
        <v>431</v>
      </c>
      <c r="AF4" s="6">
        <v>1</v>
      </c>
      <c r="AG4">
        <f t="shared" si="0"/>
        <v>4</v>
      </c>
    </row>
    <row r="5" spans="1:33" x14ac:dyDescent="0.25">
      <c r="A5" t="s">
        <v>323</v>
      </c>
      <c r="B5">
        <v>13423581</v>
      </c>
      <c r="C5" t="s">
        <v>279</v>
      </c>
      <c r="D5" t="s">
        <v>280</v>
      </c>
      <c r="E5" t="s">
        <v>281</v>
      </c>
      <c r="F5" t="s">
        <v>20</v>
      </c>
      <c r="G5">
        <v>37708</v>
      </c>
      <c r="H5">
        <v>36.343753999999997</v>
      </c>
      <c r="I5">
        <v>-83.270042000000004</v>
      </c>
      <c r="J5" t="s">
        <v>282</v>
      </c>
      <c r="K5">
        <v>23763</v>
      </c>
      <c r="L5" t="s">
        <v>26</v>
      </c>
      <c r="M5" t="s">
        <v>25</v>
      </c>
      <c r="N5" t="s">
        <v>24</v>
      </c>
      <c r="O5" s="1">
        <v>213.08001483391007</v>
      </c>
      <c r="P5" s="1" t="s">
        <v>406</v>
      </c>
      <c r="Q5" s="1">
        <v>1</v>
      </c>
      <c r="R5" s="2">
        <v>213.08001483391007</v>
      </c>
      <c r="S5" s="2" t="s">
        <v>431</v>
      </c>
      <c r="T5" s="2">
        <v>1</v>
      </c>
      <c r="U5" s="3">
        <v>75.751280617933986</v>
      </c>
      <c r="V5" s="3" t="s">
        <v>36</v>
      </c>
      <c r="W5" s="3">
        <v>1</v>
      </c>
      <c r="X5" s="4">
        <v>4111.5426359771154</v>
      </c>
      <c r="Y5" s="4" t="s">
        <v>486</v>
      </c>
      <c r="Z5" s="4">
        <v>0</v>
      </c>
      <c r="AA5" s="5">
        <v>27516.988735676339</v>
      </c>
      <c r="AB5" s="5" t="s">
        <v>566</v>
      </c>
      <c r="AC5" s="5">
        <v>0</v>
      </c>
      <c r="AD5" s="6">
        <v>213.07989402976887</v>
      </c>
      <c r="AE5" s="6" t="s">
        <v>431</v>
      </c>
      <c r="AF5" s="6">
        <v>1</v>
      </c>
      <c r="AG5">
        <f t="shared" si="0"/>
        <v>4</v>
      </c>
    </row>
    <row r="6" spans="1:33" x14ac:dyDescent="0.25">
      <c r="A6" t="s">
        <v>240</v>
      </c>
      <c r="B6">
        <v>9677521</v>
      </c>
      <c r="C6" t="s">
        <v>241</v>
      </c>
      <c r="D6" t="s">
        <v>242</v>
      </c>
      <c r="E6" t="s">
        <v>243</v>
      </c>
      <c r="F6" t="s">
        <v>20</v>
      </c>
      <c r="G6">
        <v>37902</v>
      </c>
      <c r="H6">
        <v>35.956305999999998</v>
      </c>
      <c r="I6">
        <v>-83.921836999999996</v>
      </c>
      <c r="J6" t="s">
        <v>244</v>
      </c>
      <c r="K6">
        <v>486677</v>
      </c>
      <c r="L6" t="s">
        <v>17</v>
      </c>
      <c r="M6" t="s">
        <v>16</v>
      </c>
      <c r="N6" t="s">
        <v>15</v>
      </c>
      <c r="O6" s="1">
        <v>1485.4685853936451</v>
      </c>
      <c r="P6" s="1" t="s">
        <v>399</v>
      </c>
      <c r="Q6" s="1">
        <v>0</v>
      </c>
      <c r="R6" s="2">
        <v>1527.6393240248924</v>
      </c>
      <c r="S6" s="2" t="s">
        <v>438</v>
      </c>
      <c r="T6" s="2">
        <v>0</v>
      </c>
      <c r="U6" s="3">
        <v>76.537070086885308</v>
      </c>
      <c r="V6" s="3" t="s">
        <v>245</v>
      </c>
      <c r="W6" s="3">
        <v>0</v>
      </c>
      <c r="X6" s="4">
        <v>1463.4449972399425</v>
      </c>
      <c r="Y6" s="4" t="s">
        <v>507</v>
      </c>
      <c r="Z6" s="4">
        <v>1</v>
      </c>
      <c r="AA6" s="5">
        <v>1452.765634376997</v>
      </c>
      <c r="AB6" s="5" t="s">
        <v>560</v>
      </c>
      <c r="AC6" s="5">
        <v>1</v>
      </c>
      <c r="AD6" s="6">
        <v>1418.0347675141631</v>
      </c>
      <c r="AE6" s="6" t="s">
        <v>592</v>
      </c>
      <c r="AF6" s="6">
        <v>1</v>
      </c>
      <c r="AG6">
        <f t="shared" si="0"/>
        <v>3</v>
      </c>
    </row>
    <row r="7" spans="1:33" x14ac:dyDescent="0.25">
      <c r="A7" t="s">
        <v>219</v>
      </c>
      <c r="B7">
        <v>5380331</v>
      </c>
      <c r="C7" t="s">
        <v>220</v>
      </c>
      <c r="D7" t="s">
        <v>221</v>
      </c>
      <c r="E7" t="s">
        <v>65</v>
      </c>
      <c r="F7" t="s">
        <v>66</v>
      </c>
      <c r="G7">
        <v>35055</v>
      </c>
      <c r="H7">
        <v>34.175587</v>
      </c>
      <c r="I7">
        <v>-86.841537000000002</v>
      </c>
      <c r="J7" t="s">
        <v>67</v>
      </c>
      <c r="K7">
        <v>89496</v>
      </c>
      <c r="L7" t="s">
        <v>17</v>
      </c>
      <c r="M7" t="s">
        <v>16</v>
      </c>
      <c r="N7" t="s">
        <v>15</v>
      </c>
      <c r="O7" s="1">
        <v>185.43309435797457</v>
      </c>
      <c r="P7" s="1" t="s">
        <v>396</v>
      </c>
      <c r="Q7" s="1">
        <v>1</v>
      </c>
      <c r="R7" s="2">
        <v>218.99589527717589</v>
      </c>
      <c r="S7" s="2" t="s">
        <v>452</v>
      </c>
      <c r="T7" s="2">
        <v>1</v>
      </c>
      <c r="U7" s="3">
        <v>82.907334840038132</v>
      </c>
      <c r="V7" s="3" t="s">
        <v>222</v>
      </c>
      <c r="W7" s="3">
        <v>0</v>
      </c>
      <c r="X7" s="4">
        <v>8406.324024773643</v>
      </c>
      <c r="Y7" s="4" t="s">
        <v>504</v>
      </c>
      <c r="Z7" s="4">
        <v>0</v>
      </c>
      <c r="AA7" s="5">
        <v>1867.8470550141981</v>
      </c>
      <c r="AB7" s="5" t="s">
        <v>531</v>
      </c>
      <c r="AC7" s="5">
        <v>0</v>
      </c>
      <c r="AD7" s="6">
        <v>185.43316824829995</v>
      </c>
      <c r="AE7" s="6" t="s">
        <v>396</v>
      </c>
      <c r="AF7" s="6">
        <v>1</v>
      </c>
      <c r="AG7">
        <f t="shared" si="0"/>
        <v>3</v>
      </c>
    </row>
    <row r="8" spans="1:33" x14ac:dyDescent="0.25">
      <c r="A8" t="s">
        <v>209</v>
      </c>
      <c r="B8">
        <v>13651631</v>
      </c>
      <c r="C8" t="s">
        <v>210</v>
      </c>
      <c r="D8" t="s">
        <v>211</v>
      </c>
      <c r="E8" t="s">
        <v>212</v>
      </c>
      <c r="F8" t="s">
        <v>20</v>
      </c>
      <c r="G8">
        <v>38462</v>
      </c>
      <c r="H8">
        <v>35.546931999999998</v>
      </c>
      <c r="I8">
        <v>-87.552597000000006</v>
      </c>
      <c r="J8" t="s">
        <v>213</v>
      </c>
      <c r="K8">
        <v>12857</v>
      </c>
      <c r="L8" t="s">
        <v>26</v>
      </c>
      <c r="M8" t="s">
        <v>25</v>
      </c>
      <c r="N8" t="s">
        <v>24</v>
      </c>
      <c r="O8" s="1">
        <v>305.30153970737382</v>
      </c>
      <c r="P8" s="1" t="s">
        <v>394</v>
      </c>
      <c r="Q8" s="1">
        <v>1</v>
      </c>
      <c r="R8" s="2">
        <v>975.51932541154122</v>
      </c>
      <c r="S8" s="2" t="s">
        <v>450</v>
      </c>
      <c r="T8" s="2">
        <v>1</v>
      </c>
      <c r="U8" s="3">
        <v>86.804074231285412</v>
      </c>
      <c r="V8" s="3" t="s">
        <v>214</v>
      </c>
      <c r="W8" s="3">
        <v>1</v>
      </c>
      <c r="X8" s="4">
        <v>1279.5751050329018</v>
      </c>
      <c r="Y8" s="4" t="s">
        <v>502</v>
      </c>
      <c r="Z8" s="4">
        <v>1</v>
      </c>
      <c r="AA8" s="5">
        <v>1666.4450756289975</v>
      </c>
      <c r="AB8" s="5" t="s">
        <v>556</v>
      </c>
      <c r="AC8" s="5">
        <v>0</v>
      </c>
      <c r="AD8" s="6">
        <v>305.30158410370632</v>
      </c>
      <c r="AE8" s="6" t="s">
        <v>394</v>
      </c>
      <c r="AF8" s="6">
        <v>1</v>
      </c>
      <c r="AG8">
        <f t="shared" si="0"/>
        <v>5</v>
      </c>
    </row>
    <row r="9" spans="1:33" x14ac:dyDescent="0.25">
      <c r="A9" t="s">
        <v>226</v>
      </c>
      <c r="B9">
        <v>1964521</v>
      </c>
      <c r="C9" t="s">
        <v>227</v>
      </c>
      <c r="D9" t="s">
        <v>228</v>
      </c>
      <c r="E9" t="s">
        <v>229</v>
      </c>
      <c r="F9" t="s">
        <v>66</v>
      </c>
      <c r="G9">
        <v>35976</v>
      </c>
      <c r="H9">
        <v>34.360722000000003</v>
      </c>
      <c r="I9">
        <v>-86.292336000000006</v>
      </c>
      <c r="J9" t="s">
        <v>230</v>
      </c>
      <c r="K9">
        <v>98228</v>
      </c>
      <c r="L9" t="s">
        <v>17</v>
      </c>
      <c r="M9" t="s">
        <v>16</v>
      </c>
      <c r="N9" t="s">
        <v>15</v>
      </c>
      <c r="O9" s="1">
        <v>192.1939741746267</v>
      </c>
      <c r="P9" s="1" t="s">
        <v>397</v>
      </c>
      <c r="Q9" s="1">
        <v>1</v>
      </c>
      <c r="R9" s="2">
        <v>192.1939741746267</v>
      </c>
      <c r="S9" s="2" t="s">
        <v>453</v>
      </c>
      <c r="T9" s="2">
        <v>1</v>
      </c>
      <c r="U9" s="3">
        <v>93.54447104490221</v>
      </c>
      <c r="V9" s="3" t="s">
        <v>231</v>
      </c>
      <c r="W9" s="3">
        <v>1</v>
      </c>
      <c r="X9" s="4">
        <v>11356.585458705769</v>
      </c>
      <c r="Y9" s="4" t="s">
        <v>505</v>
      </c>
      <c r="Z9" s="4">
        <v>0</v>
      </c>
      <c r="AA9" s="5">
        <v>7131.6533204247589</v>
      </c>
      <c r="AB9" s="5" t="s">
        <v>558</v>
      </c>
      <c r="AC9" s="5">
        <v>0</v>
      </c>
      <c r="AD9" s="6">
        <v>192.19401374552021</v>
      </c>
      <c r="AE9" s="6" t="s">
        <v>453</v>
      </c>
      <c r="AF9" s="6">
        <v>1</v>
      </c>
      <c r="AG9">
        <f t="shared" si="0"/>
        <v>4</v>
      </c>
    </row>
    <row r="10" spans="1:33" x14ac:dyDescent="0.25">
      <c r="A10" t="s">
        <v>109</v>
      </c>
      <c r="B10">
        <v>12406401</v>
      </c>
      <c r="C10" t="s">
        <v>110</v>
      </c>
      <c r="D10" t="s">
        <v>111</v>
      </c>
      <c r="E10" t="s">
        <v>112</v>
      </c>
      <c r="F10" t="s">
        <v>66</v>
      </c>
      <c r="G10">
        <v>35967</v>
      </c>
      <c r="H10">
        <v>34.444214000000002</v>
      </c>
      <c r="I10">
        <v>-85.718970999999996</v>
      </c>
      <c r="J10" t="s">
        <v>113</v>
      </c>
      <c r="K10">
        <v>71813</v>
      </c>
      <c r="L10" t="s">
        <v>26</v>
      </c>
      <c r="M10" t="s">
        <v>25</v>
      </c>
      <c r="N10" t="s">
        <v>24</v>
      </c>
      <c r="O10" s="1">
        <v>423.09903396432384</v>
      </c>
      <c r="P10" s="1" t="s">
        <v>376</v>
      </c>
      <c r="Q10" s="1">
        <v>1</v>
      </c>
      <c r="R10" s="2">
        <v>592.91675013397935</v>
      </c>
      <c r="S10" s="2" t="s">
        <v>433</v>
      </c>
      <c r="T10" s="2">
        <v>1</v>
      </c>
      <c r="U10" s="3">
        <v>96.187615348459801</v>
      </c>
      <c r="V10" s="3" t="s">
        <v>114</v>
      </c>
      <c r="W10" s="3">
        <v>0</v>
      </c>
      <c r="X10" s="4">
        <v>9851.8107620763385</v>
      </c>
      <c r="Y10" s="4" t="s">
        <v>488</v>
      </c>
      <c r="Z10" s="4">
        <v>0</v>
      </c>
      <c r="AA10" s="5">
        <v>401.48178518563128</v>
      </c>
      <c r="AB10" s="5" t="s">
        <v>538</v>
      </c>
      <c r="AC10" s="5">
        <v>1</v>
      </c>
      <c r="AD10" s="6">
        <v>401.48167446014804</v>
      </c>
      <c r="AF10" s="6">
        <v>1</v>
      </c>
      <c r="AG10">
        <f t="shared" si="0"/>
        <v>4</v>
      </c>
    </row>
    <row r="11" spans="1:33" x14ac:dyDescent="0.25">
      <c r="A11" t="s">
        <v>340</v>
      </c>
      <c r="B11">
        <v>5603971</v>
      </c>
      <c r="C11" t="s">
        <v>14</v>
      </c>
      <c r="D11" t="s">
        <v>341</v>
      </c>
      <c r="E11" t="s">
        <v>342</v>
      </c>
      <c r="F11" t="s">
        <v>20</v>
      </c>
      <c r="G11">
        <v>38549</v>
      </c>
      <c r="H11">
        <v>36.571091000000003</v>
      </c>
      <c r="I11">
        <v>-85.133437999999998</v>
      </c>
      <c r="J11" t="s">
        <v>343</v>
      </c>
      <c r="K11">
        <v>5100</v>
      </c>
      <c r="L11" t="s">
        <v>17</v>
      </c>
      <c r="M11" t="s">
        <v>16</v>
      </c>
      <c r="N11" t="s">
        <v>15</v>
      </c>
      <c r="O11" s="1">
        <v>1411.276905135278</v>
      </c>
      <c r="P11" s="1" t="s">
        <v>416</v>
      </c>
      <c r="Q11" s="1">
        <v>1</v>
      </c>
      <c r="R11" s="2">
        <v>2621.2975776200269</v>
      </c>
      <c r="S11" s="2" t="s">
        <v>401</v>
      </c>
      <c r="T11" s="2">
        <v>0</v>
      </c>
      <c r="U11" s="3">
        <v>97.189233225593355</v>
      </c>
      <c r="V11" s="3" t="s">
        <v>344</v>
      </c>
      <c r="W11" s="3">
        <v>0</v>
      </c>
      <c r="X11" s="4">
        <v>9146.4449438088704</v>
      </c>
      <c r="Y11" s="4" t="s">
        <v>521</v>
      </c>
      <c r="Z11" s="4">
        <v>0</v>
      </c>
      <c r="AA11" s="5">
        <v>85385.269359024227</v>
      </c>
      <c r="AB11" s="5" t="s">
        <v>574</v>
      </c>
      <c r="AC11" s="5">
        <v>0</v>
      </c>
      <c r="AD11" s="6">
        <v>100.73759906848385</v>
      </c>
      <c r="AE11" s="6" t="s">
        <v>598</v>
      </c>
      <c r="AF11" s="6">
        <v>1</v>
      </c>
      <c r="AG11">
        <f t="shared" si="0"/>
        <v>2</v>
      </c>
    </row>
    <row r="12" spans="1:33" x14ac:dyDescent="0.25">
      <c r="A12" t="s">
        <v>172</v>
      </c>
      <c r="B12">
        <v>5619801</v>
      </c>
      <c r="C12" t="s">
        <v>14</v>
      </c>
      <c r="D12" t="s">
        <v>173</v>
      </c>
      <c r="E12" t="s">
        <v>174</v>
      </c>
      <c r="F12" t="s">
        <v>92</v>
      </c>
      <c r="G12">
        <v>42101</v>
      </c>
      <c r="H12">
        <v>36.990479000000001</v>
      </c>
      <c r="I12">
        <v>-86.430092000000002</v>
      </c>
      <c r="J12" t="s">
        <v>175</v>
      </c>
      <c r="K12">
        <v>137212</v>
      </c>
      <c r="L12" t="s">
        <v>17</v>
      </c>
      <c r="M12" t="s">
        <v>16</v>
      </c>
      <c r="N12" t="s">
        <v>15</v>
      </c>
      <c r="O12" s="1">
        <v>409.61427825593177</v>
      </c>
      <c r="P12" s="1" t="s">
        <v>387</v>
      </c>
      <c r="Q12" s="1">
        <v>1</v>
      </c>
      <c r="R12" s="2">
        <v>520.24146947906274</v>
      </c>
      <c r="S12" s="2" t="s">
        <v>443</v>
      </c>
      <c r="T12" s="2">
        <v>1</v>
      </c>
      <c r="U12" s="3">
        <v>97.92961239863476</v>
      </c>
      <c r="V12" s="3" t="s">
        <v>176</v>
      </c>
      <c r="W12" s="3">
        <v>1</v>
      </c>
      <c r="X12" s="4">
        <v>689.24769575381697</v>
      </c>
      <c r="Y12" s="4" t="s">
        <v>496</v>
      </c>
      <c r="Z12" s="4">
        <v>1</v>
      </c>
      <c r="AA12" s="5">
        <v>2100.9665637468806</v>
      </c>
      <c r="AB12" s="5" t="s">
        <v>549</v>
      </c>
      <c r="AC12" s="5">
        <v>0</v>
      </c>
      <c r="AD12" s="6">
        <v>80.228730180445538</v>
      </c>
      <c r="AE12" s="6" t="s">
        <v>588</v>
      </c>
      <c r="AF12" s="6">
        <v>1</v>
      </c>
      <c r="AG12">
        <f t="shared" si="0"/>
        <v>5</v>
      </c>
    </row>
    <row r="13" spans="1:33" x14ac:dyDescent="0.25">
      <c r="A13" t="s">
        <v>299</v>
      </c>
      <c r="B13">
        <v>5414151</v>
      </c>
      <c r="C13" t="s">
        <v>14</v>
      </c>
      <c r="D13" t="s">
        <v>300</v>
      </c>
      <c r="E13" t="s">
        <v>301</v>
      </c>
      <c r="F13" t="s">
        <v>20</v>
      </c>
      <c r="G13">
        <v>37030</v>
      </c>
      <c r="H13">
        <v>36.266593999999998</v>
      </c>
      <c r="I13">
        <v>-85.958633000000006</v>
      </c>
      <c r="J13" t="s">
        <v>302</v>
      </c>
      <c r="K13">
        <v>20172</v>
      </c>
      <c r="L13" t="s">
        <v>17</v>
      </c>
      <c r="M13" t="s">
        <v>16</v>
      </c>
      <c r="N13" t="s">
        <v>15</v>
      </c>
      <c r="O13" s="1">
        <v>866.25410962472927</v>
      </c>
      <c r="P13" s="1" t="s">
        <v>409</v>
      </c>
      <c r="Q13" s="1">
        <v>1</v>
      </c>
      <c r="R13" s="2">
        <v>252.78619722372613</v>
      </c>
      <c r="S13" s="2" t="s">
        <v>463</v>
      </c>
      <c r="T13" s="2">
        <v>1</v>
      </c>
      <c r="U13" s="3">
        <v>100.09973720264132</v>
      </c>
      <c r="V13" s="3" t="s">
        <v>303</v>
      </c>
      <c r="W13" s="3">
        <v>1</v>
      </c>
      <c r="X13" s="4">
        <v>2569.7580239595181</v>
      </c>
      <c r="Y13" s="4" t="s">
        <v>515</v>
      </c>
      <c r="Z13" s="4">
        <v>0</v>
      </c>
      <c r="AA13" s="5">
        <v>3160.470371074317</v>
      </c>
      <c r="AB13" s="5" t="s">
        <v>568</v>
      </c>
      <c r="AC13" s="5">
        <v>0</v>
      </c>
      <c r="AD13" s="6">
        <v>252.78615524569162</v>
      </c>
      <c r="AE13" s="6" t="s">
        <v>463</v>
      </c>
      <c r="AF13" s="6">
        <v>1</v>
      </c>
      <c r="AG13">
        <f t="shared" si="0"/>
        <v>4</v>
      </c>
    </row>
    <row r="14" spans="1:33" x14ac:dyDescent="0.25">
      <c r="A14" t="s">
        <v>148</v>
      </c>
      <c r="B14">
        <v>13026471</v>
      </c>
      <c r="C14" t="s">
        <v>149</v>
      </c>
      <c r="D14" t="s">
        <v>150</v>
      </c>
      <c r="E14" t="s">
        <v>151</v>
      </c>
      <c r="F14" t="s">
        <v>20</v>
      </c>
      <c r="G14">
        <v>38237</v>
      </c>
      <c r="H14">
        <v>36.342426000000003</v>
      </c>
      <c r="I14">
        <v>-88.851303000000001</v>
      </c>
      <c r="J14" t="s">
        <v>152</v>
      </c>
      <c r="K14">
        <v>33036</v>
      </c>
      <c r="L14" t="s">
        <v>26</v>
      </c>
      <c r="M14" t="s">
        <v>25</v>
      </c>
      <c r="N14" t="s">
        <v>24</v>
      </c>
      <c r="O14" s="1">
        <v>138.8838866861264</v>
      </c>
      <c r="P14" s="1" t="s">
        <v>383</v>
      </c>
      <c r="Q14" s="1">
        <v>1</v>
      </c>
      <c r="R14" s="2">
        <v>152.38553894208889</v>
      </c>
      <c r="S14" s="2" t="s">
        <v>439</v>
      </c>
      <c r="T14" s="2">
        <v>1</v>
      </c>
      <c r="U14" s="3">
        <v>101.43359532469063</v>
      </c>
      <c r="V14" s="3" t="s">
        <v>153</v>
      </c>
      <c r="W14" s="3">
        <v>1</v>
      </c>
      <c r="X14" s="4">
        <v>4713.5298736584955</v>
      </c>
      <c r="Y14" s="4" t="s">
        <v>493</v>
      </c>
      <c r="Z14" s="4">
        <v>0</v>
      </c>
      <c r="AA14" s="5">
        <v>443.14262130914807</v>
      </c>
      <c r="AB14" s="5" t="s">
        <v>545</v>
      </c>
      <c r="AC14" s="5">
        <v>1</v>
      </c>
      <c r="AD14" s="6">
        <v>138.88394507058769</v>
      </c>
      <c r="AE14" s="6" t="s">
        <v>383</v>
      </c>
      <c r="AF14" s="6">
        <v>1</v>
      </c>
      <c r="AG14">
        <f t="shared" si="0"/>
        <v>5</v>
      </c>
    </row>
    <row r="15" spans="1:33" x14ac:dyDescent="0.25">
      <c r="A15" t="s">
        <v>250</v>
      </c>
      <c r="B15">
        <v>13651611</v>
      </c>
      <c r="C15" t="s">
        <v>210</v>
      </c>
      <c r="D15" t="s">
        <v>211</v>
      </c>
      <c r="E15" t="s">
        <v>212</v>
      </c>
      <c r="F15" t="s">
        <v>20</v>
      </c>
      <c r="G15">
        <v>38462</v>
      </c>
      <c r="H15">
        <v>35.546939999999999</v>
      </c>
      <c r="I15">
        <v>-87.552681000000007</v>
      </c>
      <c r="J15" t="s">
        <v>213</v>
      </c>
      <c r="K15">
        <v>12857</v>
      </c>
      <c r="L15" t="s">
        <v>26</v>
      </c>
      <c r="M15" t="s">
        <v>25</v>
      </c>
      <c r="N15" t="s">
        <v>24</v>
      </c>
      <c r="O15" s="1">
        <v>301.40166346448933</v>
      </c>
      <c r="P15" s="1" t="s">
        <v>394</v>
      </c>
      <c r="Q15" s="1">
        <v>1</v>
      </c>
      <c r="R15" s="2">
        <v>989.82418012969958</v>
      </c>
      <c r="S15" s="2" t="s">
        <v>456</v>
      </c>
      <c r="T15" s="2">
        <v>1</v>
      </c>
      <c r="U15" s="3">
        <v>111.96265587025647</v>
      </c>
      <c r="V15" s="3" t="s">
        <v>251</v>
      </c>
      <c r="W15" s="3">
        <v>0</v>
      </c>
      <c r="X15" s="4">
        <v>1300.8799419017844</v>
      </c>
      <c r="Y15" s="4" t="s">
        <v>502</v>
      </c>
      <c r="Z15" s="4">
        <v>1</v>
      </c>
      <c r="AA15" s="5">
        <v>1663.6938536156281</v>
      </c>
      <c r="AB15" s="5" t="s">
        <v>556</v>
      </c>
      <c r="AC15" s="5">
        <v>0</v>
      </c>
      <c r="AD15" s="6">
        <v>301.40171385772925</v>
      </c>
      <c r="AE15" s="6" t="s">
        <v>394</v>
      </c>
      <c r="AF15" s="6">
        <v>1</v>
      </c>
      <c r="AG15">
        <f t="shared" si="0"/>
        <v>4</v>
      </c>
    </row>
    <row r="16" spans="1:33" x14ac:dyDescent="0.25">
      <c r="A16" t="s">
        <v>284</v>
      </c>
      <c r="B16">
        <v>14083151</v>
      </c>
      <c r="C16" t="s">
        <v>272</v>
      </c>
      <c r="D16" t="s">
        <v>273</v>
      </c>
      <c r="E16" t="s">
        <v>274</v>
      </c>
      <c r="F16" t="s">
        <v>20</v>
      </c>
      <c r="G16">
        <v>38340</v>
      </c>
      <c r="H16">
        <v>35.440849</v>
      </c>
      <c r="I16">
        <v>-88.639251999999999</v>
      </c>
      <c r="J16" t="s">
        <v>275</v>
      </c>
      <c r="K16">
        <v>17504</v>
      </c>
      <c r="L16" t="s">
        <v>26</v>
      </c>
      <c r="M16" t="s">
        <v>25</v>
      </c>
      <c r="N16" t="s">
        <v>24</v>
      </c>
      <c r="O16" s="1">
        <v>566.21153521829444</v>
      </c>
      <c r="P16" s="1" t="s">
        <v>405</v>
      </c>
      <c r="Q16" s="1">
        <v>1</v>
      </c>
      <c r="R16" s="2">
        <v>1979.4287280187843</v>
      </c>
      <c r="S16" s="2" t="s">
        <v>460</v>
      </c>
      <c r="T16" s="2">
        <v>0</v>
      </c>
      <c r="U16" s="3">
        <v>112.48356903976104</v>
      </c>
      <c r="V16" s="3" t="s">
        <v>276</v>
      </c>
      <c r="W16" s="3">
        <v>1</v>
      </c>
      <c r="X16" s="4">
        <v>2560.6531819248062</v>
      </c>
      <c r="Y16" s="4" t="s">
        <v>513</v>
      </c>
      <c r="Z16" s="4">
        <v>0</v>
      </c>
      <c r="AA16" s="5">
        <v>8008.1416914317197</v>
      </c>
      <c r="AB16" s="5" t="s">
        <v>565</v>
      </c>
      <c r="AC16" s="5">
        <v>0</v>
      </c>
      <c r="AD16" s="6">
        <v>566.21152077247541</v>
      </c>
      <c r="AE16" s="6" t="s">
        <v>405</v>
      </c>
      <c r="AF16" s="6">
        <v>1</v>
      </c>
      <c r="AG16">
        <f t="shared" si="0"/>
        <v>3</v>
      </c>
    </row>
    <row r="17" spans="1:33" x14ac:dyDescent="0.25">
      <c r="A17" t="s">
        <v>238</v>
      </c>
      <c r="B17">
        <v>12406491</v>
      </c>
      <c r="C17" t="s">
        <v>110</v>
      </c>
      <c r="D17" t="s">
        <v>111</v>
      </c>
      <c r="E17" t="s">
        <v>112</v>
      </c>
      <c r="F17" t="s">
        <v>66</v>
      </c>
      <c r="G17">
        <v>35967</v>
      </c>
      <c r="H17">
        <v>34.444248000000002</v>
      </c>
      <c r="I17">
        <v>-85.718924999999999</v>
      </c>
      <c r="J17" t="s">
        <v>113</v>
      </c>
      <c r="K17">
        <v>71813</v>
      </c>
      <c r="L17" t="s">
        <v>26</v>
      </c>
      <c r="M17" t="s">
        <v>25</v>
      </c>
      <c r="N17" t="s">
        <v>24</v>
      </c>
      <c r="O17" s="1">
        <v>407.03020402733978</v>
      </c>
      <c r="P17" s="1" t="s">
        <v>376</v>
      </c>
      <c r="Q17" s="1">
        <v>1</v>
      </c>
      <c r="R17" s="2">
        <v>611.38420192338174</v>
      </c>
      <c r="S17" s="2" t="s">
        <v>433</v>
      </c>
      <c r="T17" s="2">
        <v>1</v>
      </c>
      <c r="U17" s="3">
        <v>114.3797693133192</v>
      </c>
      <c r="V17" s="3" t="s">
        <v>114</v>
      </c>
      <c r="W17" s="3">
        <v>0</v>
      </c>
      <c r="X17" s="4">
        <v>9868.3710287543327</v>
      </c>
      <c r="Y17" s="4" t="s">
        <v>488</v>
      </c>
      <c r="Z17" s="4">
        <v>0</v>
      </c>
      <c r="AA17" s="5">
        <v>418.8824799920398</v>
      </c>
      <c r="AB17" s="5" t="s">
        <v>538</v>
      </c>
      <c r="AC17" s="5">
        <v>1</v>
      </c>
      <c r="AD17" s="6">
        <v>407.0302750021242</v>
      </c>
      <c r="AE17" s="6" t="s">
        <v>376</v>
      </c>
      <c r="AF17" s="6">
        <v>1</v>
      </c>
      <c r="AG17">
        <f t="shared" si="0"/>
        <v>4</v>
      </c>
    </row>
    <row r="18" spans="1:33" x14ac:dyDescent="0.25">
      <c r="A18" t="s">
        <v>156</v>
      </c>
      <c r="B18">
        <v>12754021</v>
      </c>
      <c r="C18" t="s">
        <v>149</v>
      </c>
      <c r="D18" t="s">
        <v>150</v>
      </c>
      <c r="E18" t="s">
        <v>151</v>
      </c>
      <c r="F18" t="s">
        <v>20</v>
      </c>
      <c r="G18">
        <v>38237</v>
      </c>
      <c r="H18">
        <v>36.342486999999998</v>
      </c>
      <c r="I18">
        <v>-88.851303000000001</v>
      </c>
      <c r="J18" t="s">
        <v>152</v>
      </c>
      <c r="K18">
        <v>33036</v>
      </c>
      <c r="L18" t="s">
        <v>26</v>
      </c>
      <c r="M18" t="s">
        <v>25</v>
      </c>
      <c r="N18" t="s">
        <v>24</v>
      </c>
      <c r="O18" s="1">
        <v>133.93484053497704</v>
      </c>
      <c r="P18" s="1" t="s">
        <v>383</v>
      </c>
      <c r="Q18" s="1">
        <v>1</v>
      </c>
      <c r="R18" s="2">
        <v>143.89903804011433</v>
      </c>
      <c r="S18" s="2" t="s">
        <v>439</v>
      </c>
      <c r="T18" s="2">
        <v>1</v>
      </c>
      <c r="U18" s="3">
        <v>123.37093635595352</v>
      </c>
      <c r="V18" s="3" t="s">
        <v>153</v>
      </c>
      <c r="W18" s="3">
        <v>1</v>
      </c>
      <c r="X18" s="4">
        <v>4691.4292826734745</v>
      </c>
      <c r="Y18" s="4" t="s">
        <v>493</v>
      </c>
      <c r="Z18" s="4">
        <v>0</v>
      </c>
      <c r="AA18" s="5">
        <v>435.1987826090309</v>
      </c>
      <c r="AB18" s="5" t="s">
        <v>545</v>
      </c>
      <c r="AC18" s="5">
        <v>1</v>
      </c>
      <c r="AD18" s="6">
        <v>133.93487988777366</v>
      </c>
      <c r="AE18" s="6" t="s">
        <v>383</v>
      </c>
      <c r="AF18" s="6">
        <v>1</v>
      </c>
      <c r="AG18">
        <f t="shared" si="0"/>
        <v>5</v>
      </c>
    </row>
    <row r="19" spans="1:33" x14ac:dyDescent="0.25">
      <c r="A19" t="s">
        <v>59</v>
      </c>
      <c r="B19">
        <v>13861861</v>
      </c>
      <c r="C19" t="s">
        <v>53</v>
      </c>
      <c r="D19" t="s">
        <v>54</v>
      </c>
      <c r="E19" t="s">
        <v>55</v>
      </c>
      <c r="F19" t="s">
        <v>56</v>
      </c>
      <c r="G19">
        <v>30512</v>
      </c>
      <c r="H19">
        <v>34.875931000000001</v>
      </c>
      <c r="I19">
        <v>-83.959709000000004</v>
      </c>
      <c r="J19" t="s">
        <v>57</v>
      </c>
      <c r="K19">
        <v>25521</v>
      </c>
      <c r="L19" t="s">
        <v>17</v>
      </c>
      <c r="M19">
        <v>1</v>
      </c>
      <c r="N19" t="s">
        <v>15</v>
      </c>
      <c r="O19" s="1">
        <v>60.192575084389276</v>
      </c>
      <c r="P19" s="1" t="s">
        <v>368</v>
      </c>
      <c r="Q19" s="1">
        <v>1</v>
      </c>
      <c r="R19" s="2">
        <v>480.4676686317739</v>
      </c>
      <c r="S19" s="2" t="s">
        <v>425</v>
      </c>
      <c r="T19" s="2">
        <v>1</v>
      </c>
      <c r="U19" s="3">
        <v>124.80358605822749</v>
      </c>
      <c r="V19" s="3" t="s">
        <v>61</v>
      </c>
      <c r="W19" s="3">
        <v>1</v>
      </c>
      <c r="X19" s="4">
        <v>607.94600033937115</v>
      </c>
      <c r="Y19" s="4" t="s">
        <v>480</v>
      </c>
      <c r="Z19" s="4">
        <v>1</v>
      </c>
      <c r="AA19" s="5">
        <v>6064.2458772364289</v>
      </c>
      <c r="AB19" s="5" t="s">
        <v>530</v>
      </c>
      <c r="AC19" s="5">
        <v>0</v>
      </c>
      <c r="AD19" s="6">
        <v>60.192626839835064</v>
      </c>
      <c r="AE19" s="6" t="s">
        <v>368</v>
      </c>
      <c r="AF19" s="6">
        <v>1</v>
      </c>
      <c r="AG19">
        <f t="shared" si="0"/>
        <v>5</v>
      </c>
    </row>
    <row r="20" spans="1:33" x14ac:dyDescent="0.25">
      <c r="A20" t="s">
        <v>52</v>
      </c>
      <c r="B20">
        <v>13861891</v>
      </c>
      <c r="C20" t="s">
        <v>53</v>
      </c>
      <c r="D20" t="s">
        <v>54</v>
      </c>
      <c r="E20" t="s">
        <v>55</v>
      </c>
      <c r="F20" t="s">
        <v>56</v>
      </c>
      <c r="G20">
        <v>30512</v>
      </c>
      <c r="H20">
        <v>34.875915999999997</v>
      </c>
      <c r="I20">
        <v>-83.959746999999993</v>
      </c>
      <c r="J20" t="s">
        <v>57</v>
      </c>
      <c r="K20">
        <v>25521</v>
      </c>
      <c r="L20" t="s">
        <v>26</v>
      </c>
      <c r="M20" t="s">
        <v>25</v>
      </c>
      <c r="N20" t="s">
        <v>24</v>
      </c>
      <c r="O20" s="1">
        <v>47.958097844009636</v>
      </c>
      <c r="P20" s="1" t="s">
        <v>368</v>
      </c>
      <c r="Q20" s="1">
        <v>1</v>
      </c>
      <c r="R20" s="2">
        <v>492.04711253908908</v>
      </c>
      <c r="S20" s="2" t="s">
        <v>425</v>
      </c>
      <c r="T20" s="2">
        <v>1</v>
      </c>
      <c r="U20" s="3">
        <v>125.23281623103965</v>
      </c>
      <c r="V20" s="3" t="s">
        <v>58</v>
      </c>
      <c r="W20" s="3">
        <v>0</v>
      </c>
      <c r="X20" s="4">
        <v>595.30772852988548</v>
      </c>
      <c r="Y20" s="4" t="s">
        <v>480</v>
      </c>
      <c r="Z20" s="4">
        <v>1</v>
      </c>
      <c r="AA20" s="5">
        <v>6051.7066347078471</v>
      </c>
      <c r="AB20" s="5" t="s">
        <v>530</v>
      </c>
      <c r="AC20" s="5">
        <v>0</v>
      </c>
      <c r="AD20" s="6">
        <v>47.958151168962424</v>
      </c>
      <c r="AE20" s="6" t="s">
        <v>368</v>
      </c>
      <c r="AF20" s="6">
        <v>1</v>
      </c>
      <c r="AG20">
        <f t="shared" si="0"/>
        <v>4</v>
      </c>
    </row>
    <row r="21" spans="1:33" x14ac:dyDescent="0.25">
      <c r="A21" t="s">
        <v>127</v>
      </c>
      <c r="B21">
        <v>12460751</v>
      </c>
      <c r="C21" t="s">
        <v>128</v>
      </c>
      <c r="D21" t="s">
        <v>129</v>
      </c>
      <c r="E21" t="s">
        <v>130</v>
      </c>
      <c r="F21" t="s">
        <v>20</v>
      </c>
      <c r="G21">
        <v>38478</v>
      </c>
      <c r="H21">
        <v>35.198219000000002</v>
      </c>
      <c r="I21">
        <v>-87.031822000000005</v>
      </c>
      <c r="J21" t="s">
        <v>131</v>
      </c>
      <c r="K21">
        <v>30542</v>
      </c>
      <c r="L21" t="s">
        <v>17</v>
      </c>
      <c r="M21" t="s">
        <v>16</v>
      </c>
      <c r="N21" t="s">
        <v>15</v>
      </c>
      <c r="O21" s="1">
        <v>43.126035913793736</v>
      </c>
      <c r="P21" s="1" t="s">
        <v>379</v>
      </c>
      <c r="Q21" s="1">
        <v>1</v>
      </c>
      <c r="R21" s="2">
        <v>458.43559672069557</v>
      </c>
      <c r="S21" s="2" t="s">
        <v>436</v>
      </c>
      <c r="T21" s="2">
        <v>1</v>
      </c>
      <c r="U21" s="3">
        <v>125.51484976572036</v>
      </c>
      <c r="V21" s="3" t="s">
        <v>132</v>
      </c>
      <c r="W21" s="3">
        <v>0</v>
      </c>
      <c r="X21" s="4">
        <v>4643.5197617561316</v>
      </c>
      <c r="Y21" s="4" t="s">
        <v>482</v>
      </c>
      <c r="Z21" s="4">
        <v>0</v>
      </c>
      <c r="AA21" s="5">
        <v>873.80416930849697</v>
      </c>
      <c r="AB21" s="5" t="s">
        <v>541</v>
      </c>
      <c r="AC21" s="5">
        <v>1</v>
      </c>
      <c r="AD21" s="6">
        <v>43.125980243756878</v>
      </c>
      <c r="AE21" s="6" t="s">
        <v>379</v>
      </c>
      <c r="AF21" s="6">
        <v>1</v>
      </c>
      <c r="AG21">
        <f t="shared" si="0"/>
        <v>4</v>
      </c>
    </row>
    <row r="22" spans="1:33" x14ac:dyDescent="0.25">
      <c r="A22" t="s">
        <v>271</v>
      </c>
      <c r="B22">
        <v>14083171</v>
      </c>
      <c r="C22" t="s">
        <v>272</v>
      </c>
      <c r="D22" t="s">
        <v>273</v>
      </c>
      <c r="E22" t="s">
        <v>274</v>
      </c>
      <c r="F22" t="s">
        <v>20</v>
      </c>
      <c r="G22">
        <v>38340</v>
      </c>
      <c r="H22">
        <v>35.440834000000002</v>
      </c>
      <c r="I22">
        <v>-88.639296999999999</v>
      </c>
      <c r="J22" t="s">
        <v>275</v>
      </c>
      <c r="K22">
        <v>17504</v>
      </c>
      <c r="L22" t="s">
        <v>26</v>
      </c>
      <c r="M22" t="s">
        <v>25</v>
      </c>
      <c r="N22" t="s">
        <v>24</v>
      </c>
      <c r="O22" s="1">
        <v>554.40754373887478</v>
      </c>
      <c r="P22" s="1" t="s">
        <v>405</v>
      </c>
      <c r="Q22" s="1">
        <v>1</v>
      </c>
      <c r="R22" s="2">
        <v>1966.0953194430128</v>
      </c>
      <c r="S22" s="2" t="s">
        <v>460</v>
      </c>
      <c r="T22" s="2">
        <v>0</v>
      </c>
      <c r="U22" s="3">
        <v>126.45298622631292</v>
      </c>
      <c r="V22" s="3" t="s">
        <v>276</v>
      </c>
      <c r="W22" s="3">
        <v>1</v>
      </c>
      <c r="X22" s="4">
        <v>2547.7650163273556</v>
      </c>
      <c r="Y22" s="4" t="s">
        <v>513</v>
      </c>
      <c r="Z22" s="4">
        <v>0</v>
      </c>
      <c r="AA22" s="5">
        <v>8022.3718949118174</v>
      </c>
      <c r="AB22" s="5" t="s">
        <v>565</v>
      </c>
      <c r="AC22" s="5">
        <v>0</v>
      </c>
      <c r="AD22" s="6">
        <v>554.4075296750276</v>
      </c>
      <c r="AE22" s="6" t="s">
        <v>405</v>
      </c>
      <c r="AF22" s="6">
        <v>1</v>
      </c>
      <c r="AG22">
        <f t="shared" si="0"/>
        <v>3</v>
      </c>
    </row>
    <row r="23" spans="1:33" x14ac:dyDescent="0.25">
      <c r="A23" t="s">
        <v>360</v>
      </c>
      <c r="B23">
        <v>12460811</v>
      </c>
      <c r="C23" t="s">
        <v>128</v>
      </c>
      <c r="D23" t="s">
        <v>129</v>
      </c>
      <c r="E23" t="s">
        <v>130</v>
      </c>
      <c r="F23" t="s">
        <v>20</v>
      </c>
      <c r="G23">
        <v>38478</v>
      </c>
      <c r="H23">
        <v>35.198193000000003</v>
      </c>
      <c r="I23">
        <v>-87.031829999999999</v>
      </c>
      <c r="J23" t="s">
        <v>131</v>
      </c>
      <c r="K23">
        <v>30542</v>
      </c>
      <c r="L23" t="s">
        <v>17</v>
      </c>
      <c r="M23" t="s">
        <v>16</v>
      </c>
      <c r="N23" t="s">
        <v>15</v>
      </c>
      <c r="O23" s="1">
        <v>49.431582334258877</v>
      </c>
      <c r="P23" s="1" t="s">
        <v>379</v>
      </c>
      <c r="Q23" s="1">
        <v>1</v>
      </c>
      <c r="R23" s="2">
        <v>449.64426265672847</v>
      </c>
      <c r="S23" s="2" t="s">
        <v>436</v>
      </c>
      <c r="T23" s="2">
        <v>1</v>
      </c>
      <c r="U23" s="3">
        <v>126.75517608588619</v>
      </c>
      <c r="V23" s="3" t="s">
        <v>132</v>
      </c>
      <c r="W23" s="3">
        <v>0</v>
      </c>
      <c r="X23" s="4">
        <v>4644.0575534074151</v>
      </c>
      <c r="Y23" s="4" t="s">
        <v>482</v>
      </c>
      <c r="Z23" s="4">
        <v>0</v>
      </c>
      <c r="AA23" s="5">
        <v>869.00864988201454</v>
      </c>
      <c r="AB23" s="5" t="s">
        <v>541</v>
      </c>
      <c r="AC23" s="5">
        <v>1</v>
      </c>
      <c r="AD23" s="6">
        <v>49.431529009504516</v>
      </c>
      <c r="AE23" s="6" t="s">
        <v>379</v>
      </c>
      <c r="AF23" s="6">
        <v>1</v>
      </c>
      <c r="AG23">
        <f t="shared" si="0"/>
        <v>4</v>
      </c>
    </row>
    <row r="24" spans="1:33" x14ac:dyDescent="0.25">
      <c r="A24" t="s">
        <v>294</v>
      </c>
      <c r="B24">
        <v>6867451</v>
      </c>
      <c r="C24" t="s">
        <v>279</v>
      </c>
      <c r="D24" t="s">
        <v>295</v>
      </c>
      <c r="E24" t="s">
        <v>296</v>
      </c>
      <c r="F24" t="s">
        <v>20</v>
      </c>
      <c r="G24">
        <v>37820</v>
      </c>
      <c r="H24">
        <v>36.106299999999997</v>
      </c>
      <c r="I24">
        <v>-83.533028000000002</v>
      </c>
      <c r="J24" t="s">
        <v>297</v>
      </c>
      <c r="K24">
        <v>55624</v>
      </c>
      <c r="L24" t="s">
        <v>17</v>
      </c>
      <c r="M24" t="s">
        <v>16</v>
      </c>
      <c r="N24" t="s">
        <v>15</v>
      </c>
      <c r="O24" s="1">
        <v>7168.2265703594958</v>
      </c>
      <c r="P24" s="1" t="s">
        <v>408</v>
      </c>
      <c r="Q24" s="1">
        <v>0</v>
      </c>
      <c r="R24" s="2">
        <v>5710.4689286164858</v>
      </c>
      <c r="S24" s="2" t="s">
        <v>462</v>
      </c>
      <c r="T24" s="2">
        <v>0</v>
      </c>
      <c r="U24" s="3">
        <v>137.94418877973834</v>
      </c>
      <c r="V24" s="3" t="s">
        <v>298</v>
      </c>
      <c r="W24" s="3">
        <v>1</v>
      </c>
      <c r="X24" s="4">
        <v>49248.446145847403</v>
      </c>
      <c r="Y24" s="4" t="s">
        <v>488</v>
      </c>
      <c r="Z24" s="4">
        <v>0</v>
      </c>
      <c r="AA24" s="5">
        <v>6532.5251718864611</v>
      </c>
      <c r="AB24" s="5" t="s">
        <v>538</v>
      </c>
      <c r="AC24" s="5">
        <v>0</v>
      </c>
      <c r="AD24" s="6">
        <v>481.14549486095751</v>
      </c>
      <c r="AE24" s="6" t="s">
        <v>279</v>
      </c>
      <c r="AF24" s="6">
        <v>1</v>
      </c>
      <c r="AG24">
        <f t="shared" si="0"/>
        <v>2</v>
      </c>
    </row>
    <row r="25" spans="1:33" x14ac:dyDescent="0.25">
      <c r="A25" t="s">
        <v>246</v>
      </c>
      <c r="B25">
        <v>14097711</v>
      </c>
      <c r="C25" t="s">
        <v>96</v>
      </c>
      <c r="D25" t="s">
        <v>203</v>
      </c>
      <c r="E25" t="s">
        <v>98</v>
      </c>
      <c r="F25" t="s">
        <v>66</v>
      </c>
      <c r="G25">
        <v>35768</v>
      </c>
      <c r="H25">
        <v>34.673115000000003</v>
      </c>
      <c r="I25">
        <v>-86.030120999999994</v>
      </c>
      <c r="J25" t="s">
        <v>99</v>
      </c>
      <c r="K25">
        <v>52773</v>
      </c>
      <c r="L25" t="s">
        <v>26</v>
      </c>
      <c r="M25" t="s">
        <v>25</v>
      </c>
      <c r="N25" t="s">
        <v>24</v>
      </c>
      <c r="O25" s="1">
        <v>313.58820476860399</v>
      </c>
      <c r="P25" s="1" t="s">
        <v>374</v>
      </c>
      <c r="Q25" s="1">
        <v>1</v>
      </c>
      <c r="R25" s="2">
        <v>434.55747320284559</v>
      </c>
      <c r="S25" s="2" t="s">
        <v>431</v>
      </c>
      <c r="T25" s="2">
        <v>1</v>
      </c>
      <c r="U25" s="3">
        <v>138.0159751372058</v>
      </c>
      <c r="V25" s="3" t="s">
        <v>100</v>
      </c>
      <c r="W25" s="3">
        <v>1</v>
      </c>
      <c r="X25" s="4">
        <v>2057.5991598967416</v>
      </c>
      <c r="Y25" s="4" t="s">
        <v>486</v>
      </c>
      <c r="Z25" s="4">
        <v>0</v>
      </c>
      <c r="AA25" s="5">
        <v>3659.4668349389781</v>
      </c>
      <c r="AB25" s="5" t="s">
        <v>536</v>
      </c>
      <c r="AC25" s="5">
        <v>0</v>
      </c>
      <c r="AD25" s="6">
        <v>313.58820560254077</v>
      </c>
      <c r="AE25" s="6" t="s">
        <v>374</v>
      </c>
      <c r="AF25" s="6">
        <v>1</v>
      </c>
      <c r="AG25">
        <f t="shared" si="0"/>
        <v>4</v>
      </c>
    </row>
    <row r="26" spans="1:33" x14ac:dyDescent="0.25">
      <c r="A26" t="s">
        <v>306</v>
      </c>
      <c r="B26">
        <v>14337501</v>
      </c>
      <c r="C26" t="s">
        <v>307</v>
      </c>
      <c r="D26" t="s">
        <v>308</v>
      </c>
      <c r="E26" t="s">
        <v>309</v>
      </c>
      <c r="F26" t="s">
        <v>20</v>
      </c>
      <c r="G26">
        <v>37642</v>
      </c>
      <c r="H26">
        <v>36.517448000000002</v>
      </c>
      <c r="I26">
        <v>-82.707474000000005</v>
      </c>
      <c r="J26" t="s">
        <v>310</v>
      </c>
      <c r="K26">
        <v>57288</v>
      </c>
      <c r="L26" t="s">
        <v>26</v>
      </c>
      <c r="M26" t="s">
        <v>25</v>
      </c>
      <c r="N26" t="s">
        <v>24</v>
      </c>
      <c r="O26" s="1">
        <v>1858.6819910428515</v>
      </c>
      <c r="P26" s="1" t="s">
        <v>410</v>
      </c>
      <c r="Q26" s="1">
        <v>0</v>
      </c>
      <c r="R26" s="2">
        <v>2087.5208815033784</v>
      </c>
      <c r="S26" s="2" t="s">
        <v>465</v>
      </c>
      <c r="T26" s="2">
        <v>0</v>
      </c>
      <c r="U26" s="3">
        <v>144.92783677483118</v>
      </c>
      <c r="V26" s="3" t="s">
        <v>311</v>
      </c>
      <c r="W26" s="3">
        <v>1</v>
      </c>
      <c r="X26" s="4">
        <v>19582.307595528244</v>
      </c>
      <c r="Y26" s="4" t="s">
        <v>517</v>
      </c>
      <c r="Z26" s="4">
        <v>0</v>
      </c>
      <c r="AA26" s="5">
        <v>5744.0339169214021</v>
      </c>
      <c r="AB26" s="5" t="s">
        <v>570</v>
      </c>
      <c r="AC26" s="5">
        <v>0</v>
      </c>
      <c r="AD26" s="6">
        <v>100.82269605809142</v>
      </c>
      <c r="AE26" s="6" t="s">
        <v>307</v>
      </c>
      <c r="AF26" s="6">
        <v>1</v>
      </c>
      <c r="AG26">
        <f t="shared" si="0"/>
        <v>2</v>
      </c>
    </row>
    <row r="27" spans="1:33" x14ac:dyDescent="0.25">
      <c r="A27" t="s">
        <v>89</v>
      </c>
      <c r="B27">
        <v>12448521</v>
      </c>
      <c r="C27" t="s">
        <v>14</v>
      </c>
      <c r="D27" t="s">
        <v>90</v>
      </c>
      <c r="E27" t="s">
        <v>91</v>
      </c>
      <c r="F27" t="s">
        <v>92</v>
      </c>
      <c r="G27">
        <v>42754</v>
      </c>
      <c r="H27">
        <v>37.482787999999999</v>
      </c>
      <c r="I27">
        <v>-86.279929999999993</v>
      </c>
      <c r="J27" t="s">
        <v>93</v>
      </c>
      <c r="K27">
        <v>26524</v>
      </c>
      <c r="L27" t="s">
        <v>17</v>
      </c>
      <c r="M27" t="s">
        <v>16</v>
      </c>
      <c r="N27" t="s">
        <v>15</v>
      </c>
      <c r="O27" s="1">
        <v>273.90977683163993</v>
      </c>
      <c r="P27" s="1" t="s">
        <v>373</v>
      </c>
      <c r="Q27" s="1">
        <v>1</v>
      </c>
      <c r="R27" s="2">
        <v>2113.8624159917122</v>
      </c>
      <c r="S27" s="2" t="s">
        <v>430</v>
      </c>
      <c r="T27" s="2">
        <v>0</v>
      </c>
      <c r="U27" s="3">
        <v>157.75184101132578</v>
      </c>
      <c r="V27" s="3" t="s">
        <v>94</v>
      </c>
      <c r="W27" s="3">
        <v>0</v>
      </c>
      <c r="X27" s="4">
        <v>6660.8734537877508</v>
      </c>
      <c r="Y27" s="4" t="s">
        <v>485</v>
      </c>
      <c r="Z27" s="4">
        <v>0</v>
      </c>
      <c r="AA27" s="5">
        <v>2713.4812052158613</v>
      </c>
      <c r="AB27" s="5" t="s">
        <v>535</v>
      </c>
      <c r="AC27" s="5">
        <v>0</v>
      </c>
      <c r="AD27" s="6">
        <v>191.34438519363991</v>
      </c>
      <c r="AE27" s="6" t="s">
        <v>582</v>
      </c>
      <c r="AF27" s="6">
        <v>1</v>
      </c>
      <c r="AG27">
        <f t="shared" si="0"/>
        <v>2</v>
      </c>
    </row>
    <row r="28" spans="1:33" x14ac:dyDescent="0.25">
      <c r="A28" t="s">
        <v>115</v>
      </c>
      <c r="B28">
        <v>13643801</v>
      </c>
      <c r="C28" t="s">
        <v>116</v>
      </c>
      <c r="D28" t="s">
        <v>117</v>
      </c>
      <c r="E28" t="s">
        <v>118</v>
      </c>
      <c r="F28" t="s">
        <v>106</v>
      </c>
      <c r="G28">
        <v>38863</v>
      </c>
      <c r="H28">
        <v>34.295979000000003</v>
      </c>
      <c r="I28">
        <v>-88.969414</v>
      </c>
      <c r="J28" t="s">
        <v>119</v>
      </c>
      <c r="K28">
        <v>31445</v>
      </c>
      <c r="L28" t="s">
        <v>26</v>
      </c>
      <c r="M28" t="s">
        <v>25</v>
      </c>
      <c r="N28" t="s">
        <v>24</v>
      </c>
      <c r="O28" s="1">
        <v>13450.638751764784</v>
      </c>
      <c r="P28" s="1" t="s">
        <v>377</v>
      </c>
      <c r="Q28" s="1">
        <v>0</v>
      </c>
      <c r="R28" s="2">
        <v>15642.1380980473</v>
      </c>
      <c r="S28" s="2" t="s">
        <v>434</v>
      </c>
      <c r="T28" s="2">
        <v>0</v>
      </c>
      <c r="U28" s="3">
        <v>160.12268189640059</v>
      </c>
      <c r="V28" s="3" t="s">
        <v>120</v>
      </c>
      <c r="W28" s="3">
        <v>1</v>
      </c>
      <c r="X28" s="4">
        <v>20290.444585489236</v>
      </c>
      <c r="Y28" s="4" t="s">
        <v>489</v>
      </c>
      <c r="Z28" s="4">
        <v>0</v>
      </c>
      <c r="AA28" s="5">
        <v>164550.28169603134</v>
      </c>
      <c r="AB28" s="5" t="s">
        <v>539</v>
      </c>
      <c r="AC28" s="5">
        <v>0</v>
      </c>
      <c r="AD28" s="6">
        <v>165.4651796492538</v>
      </c>
      <c r="AE28" s="6" t="s">
        <v>585</v>
      </c>
      <c r="AF28" s="6">
        <v>1</v>
      </c>
      <c r="AG28">
        <f t="shared" si="0"/>
        <v>2</v>
      </c>
    </row>
    <row r="29" spans="1:33" x14ac:dyDescent="0.25">
      <c r="A29" t="s">
        <v>154</v>
      </c>
      <c r="B29">
        <v>13643831</v>
      </c>
      <c r="C29" t="s">
        <v>116</v>
      </c>
      <c r="D29" t="s">
        <v>117</v>
      </c>
      <c r="E29" t="s">
        <v>118</v>
      </c>
      <c r="F29" t="s">
        <v>106</v>
      </c>
      <c r="G29">
        <v>38863</v>
      </c>
      <c r="H29">
        <v>34.295948000000003</v>
      </c>
      <c r="I29">
        <v>-88.969414</v>
      </c>
      <c r="J29" t="s">
        <v>119</v>
      </c>
      <c r="K29">
        <v>31445</v>
      </c>
      <c r="L29" t="s">
        <v>26</v>
      </c>
      <c r="M29" t="s">
        <v>25</v>
      </c>
      <c r="N29" t="s">
        <v>24</v>
      </c>
      <c r="O29" s="1">
        <v>13444.934044586609</v>
      </c>
      <c r="P29" s="1" t="s">
        <v>377</v>
      </c>
      <c r="Q29" s="1">
        <v>0</v>
      </c>
      <c r="R29" s="2">
        <v>15631.814605268128</v>
      </c>
      <c r="S29" s="2" t="s">
        <v>434</v>
      </c>
      <c r="T29" s="2">
        <v>0</v>
      </c>
      <c r="U29" s="3">
        <v>160.19964132929323</v>
      </c>
      <c r="V29" s="3" t="s">
        <v>120</v>
      </c>
      <c r="W29" s="3">
        <v>1</v>
      </c>
      <c r="X29" s="4">
        <v>20282.774879301902</v>
      </c>
      <c r="Y29" s="4" t="s">
        <v>489</v>
      </c>
      <c r="Z29" s="4">
        <v>0</v>
      </c>
      <c r="AA29" s="5">
        <v>164552.28454281919</v>
      </c>
      <c r="AB29" s="5" t="s">
        <v>539</v>
      </c>
      <c r="AC29" s="5">
        <v>0</v>
      </c>
      <c r="AD29" s="6">
        <v>159.06664079516437</v>
      </c>
      <c r="AE29" s="6" t="s">
        <v>585</v>
      </c>
      <c r="AF29" s="6">
        <v>1</v>
      </c>
      <c r="AG29">
        <f t="shared" si="0"/>
        <v>2</v>
      </c>
    </row>
    <row r="30" spans="1:33" x14ac:dyDescent="0.25">
      <c r="A30" t="s">
        <v>265</v>
      </c>
      <c r="B30">
        <v>5363211</v>
      </c>
      <c r="C30" t="s">
        <v>266</v>
      </c>
      <c r="D30" t="s">
        <v>267</v>
      </c>
      <c r="E30" t="s">
        <v>268</v>
      </c>
      <c r="F30" t="s">
        <v>66</v>
      </c>
      <c r="G30">
        <v>35640</v>
      </c>
      <c r="H30">
        <v>34.443202999999997</v>
      </c>
      <c r="I30">
        <v>-86.934417999999994</v>
      </c>
      <c r="J30" t="s">
        <v>269</v>
      </c>
      <c r="K30">
        <v>123668</v>
      </c>
      <c r="L30" t="s">
        <v>17</v>
      </c>
      <c r="M30" t="s">
        <v>78</v>
      </c>
      <c r="N30" t="s">
        <v>15</v>
      </c>
      <c r="O30" s="1">
        <v>322.42756887223885</v>
      </c>
      <c r="P30" s="1" t="s">
        <v>404</v>
      </c>
      <c r="Q30" s="1">
        <v>1</v>
      </c>
      <c r="R30" s="2">
        <v>1117.0715729565411</v>
      </c>
      <c r="S30" s="2" t="s">
        <v>459</v>
      </c>
      <c r="T30" s="2">
        <v>1</v>
      </c>
      <c r="U30" s="3">
        <v>164.05153396175663</v>
      </c>
      <c r="V30" s="3" t="s">
        <v>270</v>
      </c>
      <c r="W30" s="3">
        <v>0</v>
      </c>
      <c r="X30" s="4">
        <v>5104.3531005230734</v>
      </c>
      <c r="Y30" s="4" t="s">
        <v>512</v>
      </c>
      <c r="Z30" s="4">
        <v>0</v>
      </c>
      <c r="AA30" s="5">
        <v>462.45823913976557</v>
      </c>
      <c r="AB30" s="5" t="s">
        <v>564</v>
      </c>
      <c r="AC30" s="5">
        <v>1</v>
      </c>
      <c r="AD30" s="6">
        <v>322.42749758811539</v>
      </c>
      <c r="AE30" s="6" t="s">
        <v>404</v>
      </c>
      <c r="AF30" s="6">
        <v>1</v>
      </c>
      <c r="AG30">
        <f t="shared" si="0"/>
        <v>4</v>
      </c>
    </row>
    <row r="31" spans="1:33" x14ac:dyDescent="0.25">
      <c r="A31" t="s">
        <v>338</v>
      </c>
      <c r="B31">
        <v>14337221</v>
      </c>
      <c r="C31" t="s">
        <v>307</v>
      </c>
      <c r="D31" t="s">
        <v>308</v>
      </c>
      <c r="E31" t="s">
        <v>309</v>
      </c>
      <c r="F31" t="s">
        <v>20</v>
      </c>
      <c r="G31">
        <v>37642</v>
      </c>
      <c r="H31">
        <v>36.517364999999998</v>
      </c>
      <c r="I31">
        <v>-82.707458000000003</v>
      </c>
      <c r="J31" t="s">
        <v>310</v>
      </c>
      <c r="K31">
        <v>57288</v>
      </c>
      <c r="L31" t="s">
        <v>26</v>
      </c>
      <c r="M31" t="s">
        <v>25</v>
      </c>
      <c r="N31" t="s">
        <v>24</v>
      </c>
      <c r="O31" s="1">
        <v>1883.887978183983</v>
      </c>
      <c r="P31" s="1" t="s">
        <v>410</v>
      </c>
      <c r="Q31" s="1">
        <v>0</v>
      </c>
      <c r="R31" s="2">
        <v>2117.5622687807722</v>
      </c>
      <c r="S31" s="2" t="s">
        <v>465</v>
      </c>
      <c r="T31" s="2">
        <v>0</v>
      </c>
      <c r="U31" s="3">
        <v>175.50722578557699</v>
      </c>
      <c r="V31" s="3" t="s">
        <v>311</v>
      </c>
      <c r="W31" s="3">
        <v>1</v>
      </c>
      <c r="X31" s="4">
        <v>19590.040958851241</v>
      </c>
      <c r="Y31" s="4" t="s">
        <v>517</v>
      </c>
      <c r="Z31" s="4">
        <v>0</v>
      </c>
      <c r="AA31" s="5">
        <v>5771.5122434846289</v>
      </c>
      <c r="AB31" s="5" t="s">
        <v>570</v>
      </c>
      <c r="AC31" s="5">
        <v>0</v>
      </c>
      <c r="AD31" s="6">
        <v>94.550321829169519</v>
      </c>
      <c r="AE31" s="6" t="s">
        <v>307</v>
      </c>
      <c r="AF31" s="6">
        <v>1</v>
      </c>
      <c r="AG31">
        <f t="shared" si="0"/>
        <v>2</v>
      </c>
    </row>
    <row r="32" spans="1:33" x14ac:dyDescent="0.25">
      <c r="A32" t="s">
        <v>202</v>
      </c>
      <c r="B32">
        <v>14097801</v>
      </c>
      <c r="C32" t="s">
        <v>96</v>
      </c>
      <c r="D32" t="s">
        <v>203</v>
      </c>
      <c r="E32" t="s">
        <v>98</v>
      </c>
      <c r="F32" t="s">
        <v>66</v>
      </c>
      <c r="G32">
        <v>35768</v>
      </c>
      <c r="H32">
        <v>34.673003999999999</v>
      </c>
      <c r="I32">
        <v>-86.029944999999998</v>
      </c>
      <c r="J32" t="s">
        <v>99</v>
      </c>
      <c r="K32">
        <v>52773</v>
      </c>
      <c r="M32" t="s">
        <v>60</v>
      </c>
      <c r="O32" s="1">
        <v>378.52547454842636</v>
      </c>
      <c r="P32" s="1" t="s">
        <v>374</v>
      </c>
      <c r="Q32" s="1">
        <v>1</v>
      </c>
      <c r="R32" s="2">
        <v>381.32406952960309</v>
      </c>
      <c r="S32" s="2" t="s">
        <v>431</v>
      </c>
      <c r="T32" s="2">
        <v>1</v>
      </c>
      <c r="U32" s="3">
        <v>176.96120670935321</v>
      </c>
      <c r="V32" s="3" t="s">
        <v>100</v>
      </c>
      <c r="W32" s="3">
        <v>1</v>
      </c>
      <c r="X32" s="4">
        <v>2013.6309994070295</v>
      </c>
      <c r="Y32" s="4" t="s">
        <v>486</v>
      </c>
      <c r="Z32" s="4">
        <v>0</v>
      </c>
      <c r="AA32" s="5">
        <v>3660.4234215433685</v>
      </c>
      <c r="AB32" s="5" t="s">
        <v>536</v>
      </c>
      <c r="AC32" s="5">
        <v>0</v>
      </c>
      <c r="AD32" s="6">
        <v>346.45429221243364</v>
      </c>
      <c r="AE32" s="6" t="s">
        <v>583</v>
      </c>
      <c r="AF32" s="6">
        <v>1</v>
      </c>
      <c r="AG32">
        <f t="shared" si="0"/>
        <v>4</v>
      </c>
    </row>
    <row r="33" spans="1:33" x14ac:dyDescent="0.25">
      <c r="A33" t="s">
        <v>304</v>
      </c>
      <c r="B33">
        <v>12988591</v>
      </c>
      <c r="C33" t="s">
        <v>32</v>
      </c>
      <c r="D33" t="s">
        <v>305</v>
      </c>
      <c r="E33" t="s">
        <v>34</v>
      </c>
      <c r="F33" t="s">
        <v>20</v>
      </c>
      <c r="G33">
        <v>37620</v>
      </c>
      <c r="H33">
        <v>36.531914</v>
      </c>
      <c r="I33">
        <v>-82.247162000000003</v>
      </c>
      <c r="J33" t="s">
        <v>35</v>
      </c>
      <c r="K33">
        <v>159256</v>
      </c>
      <c r="L33" t="s">
        <v>17</v>
      </c>
      <c r="M33" t="s">
        <v>78</v>
      </c>
      <c r="N33" t="s">
        <v>15</v>
      </c>
      <c r="O33" s="1">
        <v>266.56796273559058</v>
      </c>
      <c r="P33" s="1" t="s">
        <v>32</v>
      </c>
      <c r="Q33" s="1">
        <v>1</v>
      </c>
      <c r="R33" s="2">
        <v>5463.0159318041451</v>
      </c>
      <c r="S33" s="2" t="s">
        <v>464</v>
      </c>
      <c r="T33" s="2">
        <v>0</v>
      </c>
      <c r="U33" s="3">
        <v>179.76090532321808</v>
      </c>
      <c r="V33" s="3" t="s">
        <v>264</v>
      </c>
      <c r="W33" s="3">
        <v>1</v>
      </c>
      <c r="X33" s="4">
        <v>7448.7979831243983</v>
      </c>
      <c r="Y33" s="4" t="s">
        <v>516</v>
      </c>
      <c r="Z33" s="4">
        <v>0</v>
      </c>
      <c r="AA33" s="5">
        <v>8987.1065119128998</v>
      </c>
      <c r="AB33" s="5" t="s">
        <v>569</v>
      </c>
      <c r="AC33" s="5">
        <v>0</v>
      </c>
      <c r="AD33" s="6">
        <v>266.56780513173373</v>
      </c>
      <c r="AE33" s="6" t="s">
        <v>32</v>
      </c>
      <c r="AF33" s="6">
        <v>1</v>
      </c>
      <c r="AG33">
        <f t="shared" si="0"/>
        <v>3</v>
      </c>
    </row>
    <row r="34" spans="1:33" x14ac:dyDescent="0.25">
      <c r="A34" t="s">
        <v>13</v>
      </c>
      <c r="B34">
        <v>682921</v>
      </c>
      <c r="C34" t="s">
        <v>14</v>
      </c>
      <c r="D34" t="s">
        <v>18</v>
      </c>
      <c r="E34" t="s">
        <v>19</v>
      </c>
      <c r="F34" t="s">
        <v>20</v>
      </c>
      <c r="G34">
        <v>37402</v>
      </c>
      <c r="H34">
        <v>35.040118999999997</v>
      </c>
      <c r="I34">
        <v>-85.309134999999998</v>
      </c>
      <c r="J34" t="s">
        <v>21</v>
      </c>
      <c r="K34">
        <v>369135</v>
      </c>
      <c r="L34" t="s">
        <v>17</v>
      </c>
      <c r="M34" t="s">
        <v>16</v>
      </c>
      <c r="N34" t="s">
        <v>15</v>
      </c>
      <c r="O34" s="1">
        <v>282.68660054968871</v>
      </c>
      <c r="P34" s="1" t="s">
        <v>363</v>
      </c>
      <c r="Q34" s="1">
        <v>1</v>
      </c>
      <c r="R34" s="2">
        <v>959.67825426359855</v>
      </c>
      <c r="S34" s="2" t="s">
        <v>420</v>
      </c>
      <c r="T34" s="2">
        <v>1</v>
      </c>
      <c r="U34" s="3">
        <v>201.09517364976981</v>
      </c>
      <c r="V34" s="3" t="s">
        <v>22</v>
      </c>
      <c r="W34" s="3">
        <v>0</v>
      </c>
      <c r="X34" s="4">
        <v>330.63439568697549</v>
      </c>
      <c r="Y34" s="4" t="s">
        <v>475</v>
      </c>
      <c r="Z34" s="4">
        <v>1</v>
      </c>
      <c r="AA34" s="5">
        <v>1861.251292203066</v>
      </c>
      <c r="AB34" s="5" t="s">
        <v>525</v>
      </c>
      <c r="AC34" s="5">
        <v>0</v>
      </c>
      <c r="AD34" s="6">
        <v>231.48508625286178</v>
      </c>
      <c r="AE34" s="6" t="s">
        <v>578</v>
      </c>
      <c r="AF34" s="6">
        <v>1</v>
      </c>
      <c r="AG34">
        <f t="shared" ref="AG34:AG65" si="1">AF34+AC34+Z34+W34+T34+Q34</f>
        <v>4</v>
      </c>
    </row>
    <row r="35" spans="1:33" x14ac:dyDescent="0.25">
      <c r="A35" t="s">
        <v>239</v>
      </c>
      <c r="B35">
        <v>13659831</v>
      </c>
      <c r="C35" t="s">
        <v>233</v>
      </c>
      <c r="D35" t="s">
        <v>234</v>
      </c>
      <c r="E35" t="s">
        <v>235</v>
      </c>
      <c r="F35" t="s">
        <v>20</v>
      </c>
      <c r="G35">
        <v>38468</v>
      </c>
      <c r="H35">
        <v>35.193806000000002</v>
      </c>
      <c r="I35">
        <v>-87.340416000000005</v>
      </c>
      <c r="J35" t="s">
        <v>236</v>
      </c>
      <c r="K35">
        <v>44828</v>
      </c>
      <c r="L35" t="s">
        <v>26</v>
      </c>
      <c r="M35" t="s">
        <v>25</v>
      </c>
      <c r="N35" t="s">
        <v>24</v>
      </c>
      <c r="O35" s="1">
        <v>287.72493544753036</v>
      </c>
      <c r="P35" s="1" t="s">
        <v>398</v>
      </c>
      <c r="Q35" s="1">
        <v>1</v>
      </c>
      <c r="R35" s="2">
        <v>110.57265078424003</v>
      </c>
      <c r="S35" s="2" t="s">
        <v>454</v>
      </c>
      <c r="T35" s="2">
        <v>1</v>
      </c>
      <c r="U35" s="3">
        <v>201.38131996586753</v>
      </c>
      <c r="V35" s="3" t="s">
        <v>237</v>
      </c>
      <c r="W35" s="3">
        <v>1</v>
      </c>
      <c r="X35" s="4">
        <v>17155.99924696676</v>
      </c>
      <c r="Y35" s="4" t="s">
        <v>506</v>
      </c>
      <c r="Z35" s="4">
        <v>0</v>
      </c>
      <c r="AA35" s="5">
        <v>15287.41629505341</v>
      </c>
      <c r="AB35" s="5" t="s">
        <v>559</v>
      </c>
      <c r="AC35" s="5">
        <v>0</v>
      </c>
      <c r="AD35" s="6">
        <v>110.57272555110228</v>
      </c>
      <c r="AE35" s="6" t="s">
        <v>454</v>
      </c>
      <c r="AF35" s="6">
        <v>1</v>
      </c>
      <c r="AG35">
        <f t="shared" si="1"/>
        <v>4</v>
      </c>
    </row>
    <row r="36" spans="1:33" x14ac:dyDescent="0.25">
      <c r="A36" t="s">
        <v>133</v>
      </c>
      <c r="B36">
        <v>12720861</v>
      </c>
      <c r="C36" t="s">
        <v>134</v>
      </c>
      <c r="D36" t="s">
        <v>135</v>
      </c>
      <c r="E36" t="s">
        <v>136</v>
      </c>
      <c r="F36" t="s">
        <v>92</v>
      </c>
      <c r="G36">
        <v>42320</v>
      </c>
      <c r="H36">
        <v>37.377178000000001</v>
      </c>
      <c r="I36">
        <v>-86.826294000000004</v>
      </c>
      <c r="J36" t="s">
        <v>137</v>
      </c>
      <c r="K36">
        <v>23688</v>
      </c>
      <c r="L36" t="s">
        <v>26</v>
      </c>
      <c r="M36" t="s">
        <v>25</v>
      </c>
      <c r="N36" t="s">
        <v>24</v>
      </c>
      <c r="O36" s="1">
        <v>8223.0985982382408</v>
      </c>
      <c r="P36" s="1" t="s">
        <v>380</v>
      </c>
      <c r="Q36" s="1">
        <v>0</v>
      </c>
      <c r="R36" s="2">
        <v>5955.1524629755359</v>
      </c>
      <c r="S36" s="2" t="s">
        <v>437</v>
      </c>
      <c r="T36" s="2">
        <v>0</v>
      </c>
      <c r="U36" s="3">
        <v>205.90345382975855</v>
      </c>
      <c r="V36" s="3" t="s">
        <v>138</v>
      </c>
      <c r="W36" s="3">
        <v>1</v>
      </c>
      <c r="X36" s="4">
        <v>6937.1153223003639</v>
      </c>
      <c r="Y36" s="4" t="s">
        <v>491</v>
      </c>
      <c r="Z36" s="4">
        <v>0</v>
      </c>
      <c r="AA36" s="5">
        <v>16258.829361836084</v>
      </c>
      <c r="AB36" s="5" t="s">
        <v>542</v>
      </c>
      <c r="AC36" s="5">
        <v>0</v>
      </c>
      <c r="AD36" s="6">
        <v>5104.3933691568027</v>
      </c>
      <c r="AE36" s="6" t="s">
        <v>586</v>
      </c>
      <c r="AF36" s="6">
        <v>0</v>
      </c>
      <c r="AG36">
        <f t="shared" si="1"/>
        <v>1</v>
      </c>
    </row>
    <row r="37" spans="1:33" x14ac:dyDescent="0.25">
      <c r="A37" t="s">
        <v>95</v>
      </c>
      <c r="B37">
        <v>7173851</v>
      </c>
      <c r="C37" t="s">
        <v>96</v>
      </c>
      <c r="D37" t="s">
        <v>97</v>
      </c>
      <c r="E37" t="s">
        <v>98</v>
      </c>
      <c r="F37" t="s">
        <v>66</v>
      </c>
      <c r="G37">
        <v>35768</v>
      </c>
      <c r="H37">
        <v>34.672919999999998</v>
      </c>
      <c r="I37">
        <v>-86.029944999999998</v>
      </c>
      <c r="J37" t="s">
        <v>99</v>
      </c>
      <c r="K37">
        <v>52773</v>
      </c>
      <c r="L37" t="s">
        <v>17</v>
      </c>
      <c r="M37" t="s">
        <v>16</v>
      </c>
      <c r="N37" t="s">
        <v>15</v>
      </c>
      <c r="O37" s="1">
        <v>392.78428177309695</v>
      </c>
      <c r="P37" s="1" t="s">
        <v>374</v>
      </c>
      <c r="Q37" s="1">
        <v>1</v>
      </c>
      <c r="R37" s="2">
        <v>383.85454839632547</v>
      </c>
      <c r="S37" s="2" t="s">
        <v>431</v>
      </c>
      <c r="T37" s="2">
        <v>1</v>
      </c>
      <c r="U37" s="3">
        <v>207.52242615159074</v>
      </c>
      <c r="V37" s="3" t="s">
        <v>100</v>
      </c>
      <c r="W37" s="3">
        <v>1</v>
      </c>
      <c r="X37" s="4">
        <v>2020.2191274144177</v>
      </c>
      <c r="Y37" s="4" t="s">
        <v>486</v>
      </c>
      <c r="Z37" s="4">
        <v>0</v>
      </c>
      <c r="AA37" s="5">
        <v>3636.6146223375831</v>
      </c>
      <c r="AB37" s="5" t="s">
        <v>536</v>
      </c>
      <c r="AC37" s="5">
        <v>0</v>
      </c>
      <c r="AD37" s="6">
        <v>374.15596964546967</v>
      </c>
      <c r="AE37" s="6" t="s">
        <v>583</v>
      </c>
      <c r="AF37" s="6">
        <v>1</v>
      </c>
      <c r="AG37">
        <f t="shared" si="1"/>
        <v>4</v>
      </c>
    </row>
    <row r="38" spans="1:33" x14ac:dyDescent="0.25">
      <c r="A38" t="s">
        <v>249</v>
      </c>
      <c r="B38">
        <v>12720881</v>
      </c>
      <c r="C38" t="s">
        <v>134</v>
      </c>
      <c r="D38" t="s">
        <v>135</v>
      </c>
      <c r="E38" t="s">
        <v>136</v>
      </c>
      <c r="F38" t="s">
        <v>92</v>
      </c>
      <c r="G38">
        <v>42320</v>
      </c>
      <c r="H38">
        <v>37.377158999999999</v>
      </c>
      <c r="I38">
        <v>-86.826317000000003</v>
      </c>
      <c r="J38" t="s">
        <v>137</v>
      </c>
      <c r="K38">
        <v>23688</v>
      </c>
      <c r="L38" t="s">
        <v>26</v>
      </c>
      <c r="M38" t="s">
        <v>25</v>
      </c>
      <c r="N38" t="s">
        <v>24</v>
      </c>
      <c r="O38" s="1">
        <v>8232.3356088111777</v>
      </c>
      <c r="P38" s="1" t="s">
        <v>380</v>
      </c>
      <c r="Q38" s="1">
        <v>0</v>
      </c>
      <c r="R38" s="2">
        <v>5946.0087593034687</v>
      </c>
      <c r="S38" s="2" t="s">
        <v>437</v>
      </c>
      <c r="T38" s="2">
        <v>0</v>
      </c>
      <c r="U38" s="3">
        <v>208.1737440770826</v>
      </c>
      <c r="V38" s="3" t="s">
        <v>138</v>
      </c>
      <c r="W38" s="3">
        <v>1</v>
      </c>
      <c r="X38" s="4">
        <v>6928.6060224268886</v>
      </c>
      <c r="Y38" s="4" t="s">
        <v>491</v>
      </c>
      <c r="Z38" s="4">
        <v>0</v>
      </c>
      <c r="AA38" s="5">
        <v>16256.63448845946</v>
      </c>
      <c r="AB38" s="5" t="s">
        <v>542</v>
      </c>
      <c r="AC38" s="5">
        <v>0</v>
      </c>
      <c r="AD38" s="6">
        <v>5094.8689611623204</v>
      </c>
      <c r="AE38" s="6" t="s">
        <v>586</v>
      </c>
      <c r="AF38" s="6">
        <v>0</v>
      </c>
      <c r="AG38">
        <f t="shared" si="1"/>
        <v>1</v>
      </c>
    </row>
    <row r="39" spans="1:33" x14ac:dyDescent="0.25">
      <c r="A39" t="s">
        <v>262</v>
      </c>
      <c r="B39">
        <v>12989161</v>
      </c>
      <c r="C39" t="s">
        <v>32</v>
      </c>
      <c r="D39" t="s">
        <v>263</v>
      </c>
      <c r="E39" t="s">
        <v>34</v>
      </c>
      <c r="F39" t="s">
        <v>20</v>
      </c>
      <c r="G39">
        <v>37620</v>
      </c>
      <c r="H39">
        <v>36.592936999999999</v>
      </c>
      <c r="I39">
        <v>-82.187957999999995</v>
      </c>
      <c r="J39" t="s">
        <v>35</v>
      </c>
      <c r="K39">
        <v>159265</v>
      </c>
      <c r="L39" t="s">
        <v>17</v>
      </c>
      <c r="M39" t="s">
        <v>16</v>
      </c>
      <c r="N39" t="s">
        <v>15</v>
      </c>
      <c r="O39" s="1">
        <v>416.88795979498775</v>
      </c>
      <c r="P39" s="1" t="s">
        <v>403</v>
      </c>
      <c r="Q39" s="1">
        <v>1</v>
      </c>
      <c r="R39" s="2">
        <v>1014.8967446916378</v>
      </c>
      <c r="S39" s="2" t="s">
        <v>458</v>
      </c>
      <c r="T39" s="2">
        <v>1</v>
      </c>
      <c r="U39" s="3">
        <v>212.50373181022579</v>
      </c>
      <c r="V39" s="3" t="s">
        <v>264</v>
      </c>
      <c r="W39" s="3">
        <v>1</v>
      </c>
      <c r="X39" s="4">
        <v>906.91525616718525</v>
      </c>
      <c r="Y39" s="4" t="s">
        <v>511</v>
      </c>
      <c r="Z39" s="4">
        <v>1</v>
      </c>
      <c r="AA39" s="5">
        <v>1990.4569058340992</v>
      </c>
      <c r="AB39" s="5" t="s">
        <v>563</v>
      </c>
      <c r="AC39" s="5">
        <v>0</v>
      </c>
      <c r="AD39" s="6">
        <v>416.88799029712425</v>
      </c>
      <c r="AE39" s="6" t="s">
        <v>403</v>
      </c>
      <c r="AF39" s="6">
        <v>1</v>
      </c>
      <c r="AG39">
        <f t="shared" si="1"/>
        <v>5</v>
      </c>
    </row>
    <row r="40" spans="1:33" x14ac:dyDescent="0.25">
      <c r="A40" t="s">
        <v>187</v>
      </c>
      <c r="B40">
        <v>5384781</v>
      </c>
      <c r="C40" t="s">
        <v>14</v>
      </c>
      <c r="D40" t="s">
        <v>188</v>
      </c>
      <c r="E40" t="s">
        <v>189</v>
      </c>
      <c r="F40" t="s">
        <v>20</v>
      </c>
      <c r="G40">
        <v>37083</v>
      </c>
      <c r="H40">
        <v>36.519249000000002</v>
      </c>
      <c r="I40">
        <v>-86.030700999999993</v>
      </c>
      <c r="J40" t="s">
        <v>190</v>
      </c>
      <c r="K40">
        <v>25699</v>
      </c>
      <c r="L40" t="s">
        <v>17</v>
      </c>
      <c r="M40" t="s">
        <v>16</v>
      </c>
      <c r="N40" t="s">
        <v>15</v>
      </c>
      <c r="O40" s="1">
        <v>856.83226754915563</v>
      </c>
      <c r="P40" s="1" t="s">
        <v>390</v>
      </c>
      <c r="Q40" s="1">
        <v>1</v>
      </c>
      <c r="R40" s="2">
        <v>1155.3832238098173</v>
      </c>
      <c r="S40" s="2" t="s">
        <v>446</v>
      </c>
      <c r="T40" s="2">
        <v>1</v>
      </c>
      <c r="U40" s="3">
        <v>213.83855550953876</v>
      </c>
      <c r="V40" s="3" t="s">
        <v>191</v>
      </c>
      <c r="W40" s="3">
        <v>0</v>
      </c>
      <c r="X40" s="4">
        <v>3052.0371657972237</v>
      </c>
      <c r="Y40" s="4" t="s">
        <v>486</v>
      </c>
      <c r="Z40" s="4">
        <v>0</v>
      </c>
      <c r="AA40" s="5">
        <v>1121.6974292271236</v>
      </c>
      <c r="AB40" s="5" t="s">
        <v>552</v>
      </c>
      <c r="AC40" s="5">
        <v>1</v>
      </c>
      <c r="AD40" s="6">
        <v>605.49513395193094</v>
      </c>
      <c r="AE40" s="6" t="s">
        <v>589</v>
      </c>
      <c r="AF40" s="6">
        <v>1</v>
      </c>
      <c r="AG40">
        <f t="shared" si="1"/>
        <v>4</v>
      </c>
    </row>
    <row r="41" spans="1:33" x14ac:dyDescent="0.25">
      <c r="A41" t="s">
        <v>232</v>
      </c>
      <c r="B41">
        <v>13659871</v>
      </c>
      <c r="C41" t="s">
        <v>233</v>
      </c>
      <c r="D41" t="s">
        <v>234</v>
      </c>
      <c r="E41" t="s">
        <v>235</v>
      </c>
      <c r="F41" t="s">
        <v>20</v>
      </c>
      <c r="G41">
        <v>38468</v>
      </c>
      <c r="H41">
        <v>35.193806000000002</v>
      </c>
      <c r="I41">
        <v>-87.340462000000002</v>
      </c>
      <c r="J41" t="s">
        <v>236</v>
      </c>
      <c r="K41">
        <v>44828</v>
      </c>
      <c r="L41" t="s">
        <v>26</v>
      </c>
      <c r="M41" t="s">
        <v>25</v>
      </c>
      <c r="N41" t="s">
        <v>24</v>
      </c>
      <c r="O41" s="1">
        <v>289.80132334457915</v>
      </c>
      <c r="P41" s="1" t="s">
        <v>398</v>
      </c>
      <c r="Q41" s="1">
        <v>1</v>
      </c>
      <c r="R41" s="2">
        <v>123.8848971059813</v>
      </c>
      <c r="S41" s="2" t="s">
        <v>454</v>
      </c>
      <c r="T41" s="2">
        <v>1</v>
      </c>
      <c r="U41" s="3">
        <v>215.12421560282635</v>
      </c>
      <c r="V41" s="3" t="s">
        <v>237</v>
      </c>
      <c r="W41" s="3">
        <v>1</v>
      </c>
      <c r="X41" s="4">
        <v>17159.022543463521</v>
      </c>
      <c r="Y41" s="4" t="s">
        <v>506</v>
      </c>
      <c r="Z41" s="4">
        <v>0</v>
      </c>
      <c r="AA41" s="5">
        <v>15285.663689627139</v>
      </c>
      <c r="AB41" s="5" t="s">
        <v>559</v>
      </c>
      <c r="AC41" s="5">
        <v>0</v>
      </c>
      <c r="AD41" s="6">
        <v>123.88497410172066</v>
      </c>
      <c r="AE41" s="6" t="s">
        <v>454</v>
      </c>
      <c r="AF41" s="6">
        <v>1</v>
      </c>
      <c r="AG41">
        <f t="shared" si="1"/>
        <v>4</v>
      </c>
    </row>
    <row r="42" spans="1:33" x14ac:dyDescent="0.25">
      <c r="A42" t="s">
        <v>321</v>
      </c>
      <c r="B42">
        <v>14355251</v>
      </c>
      <c r="C42" t="s">
        <v>266</v>
      </c>
      <c r="D42" t="s">
        <v>322</v>
      </c>
      <c r="E42" t="s">
        <v>268</v>
      </c>
      <c r="F42" t="s">
        <v>66</v>
      </c>
      <c r="G42">
        <v>35640</v>
      </c>
      <c r="H42">
        <v>34.443973999999997</v>
      </c>
      <c r="I42">
        <v>-86.935576999999995</v>
      </c>
      <c r="J42" t="s">
        <v>269</v>
      </c>
      <c r="K42">
        <v>123668</v>
      </c>
      <c r="L42" t="s">
        <v>26</v>
      </c>
      <c r="M42" t="s">
        <v>25</v>
      </c>
      <c r="N42" t="s">
        <v>24</v>
      </c>
      <c r="O42" s="1">
        <v>533.78040111858024</v>
      </c>
      <c r="P42" s="1" t="s">
        <v>404</v>
      </c>
      <c r="Q42" s="1">
        <v>1</v>
      </c>
      <c r="R42" s="2">
        <v>749.69795601654903</v>
      </c>
      <c r="S42" s="2" t="s">
        <v>459</v>
      </c>
      <c r="T42" s="2">
        <v>1</v>
      </c>
      <c r="U42" s="3">
        <v>218.27906117062773</v>
      </c>
      <c r="V42" s="3" t="s">
        <v>270</v>
      </c>
      <c r="W42" s="3">
        <v>0</v>
      </c>
      <c r="X42" s="4">
        <v>5406.6461269759284</v>
      </c>
      <c r="Y42" s="4" t="s">
        <v>512</v>
      </c>
      <c r="Z42" s="4">
        <v>0</v>
      </c>
      <c r="AA42" s="5">
        <v>707.46934098991119</v>
      </c>
      <c r="AB42" s="5" t="s">
        <v>564</v>
      </c>
      <c r="AC42" s="5">
        <v>1</v>
      </c>
      <c r="AD42" s="6">
        <v>167.58189667789475</v>
      </c>
      <c r="AE42" s="6" t="s">
        <v>595</v>
      </c>
      <c r="AF42" s="6">
        <v>1</v>
      </c>
      <c r="AG42">
        <f t="shared" si="1"/>
        <v>4</v>
      </c>
    </row>
    <row r="43" spans="1:33" x14ac:dyDescent="0.25">
      <c r="A43" t="s">
        <v>142</v>
      </c>
      <c r="B43">
        <v>14049761</v>
      </c>
      <c r="C43" t="s">
        <v>40</v>
      </c>
      <c r="D43" t="s">
        <v>41</v>
      </c>
      <c r="E43" t="s">
        <v>42</v>
      </c>
      <c r="F43" t="s">
        <v>20</v>
      </c>
      <c r="G43">
        <v>38242</v>
      </c>
      <c r="H43">
        <v>36.301239000000002</v>
      </c>
      <c r="I43">
        <v>-88.327347000000003</v>
      </c>
      <c r="J43" t="s">
        <v>43</v>
      </c>
      <c r="K43">
        <v>32239</v>
      </c>
      <c r="L43" t="s">
        <v>26</v>
      </c>
      <c r="M43" t="s">
        <v>25</v>
      </c>
      <c r="N43" t="s">
        <v>24</v>
      </c>
      <c r="O43" s="1">
        <v>252.60699967585029</v>
      </c>
      <c r="P43" s="1" t="s">
        <v>366</v>
      </c>
      <c r="Q43" s="1">
        <v>1</v>
      </c>
      <c r="R43" s="2">
        <v>255.26437040448732</v>
      </c>
      <c r="S43" s="2" t="s">
        <v>423</v>
      </c>
      <c r="T43" s="2">
        <v>1</v>
      </c>
      <c r="U43" s="3">
        <v>223.4580273081456</v>
      </c>
      <c r="V43" s="3" t="s">
        <v>44</v>
      </c>
      <c r="W43" s="3">
        <v>1</v>
      </c>
      <c r="X43" s="4">
        <v>4843.0760992884461</v>
      </c>
      <c r="Y43" s="4" t="s">
        <v>478</v>
      </c>
      <c r="Z43" s="4">
        <v>0</v>
      </c>
      <c r="AA43" s="5">
        <v>2718.3797939453975</v>
      </c>
      <c r="AB43" s="5" t="s">
        <v>528</v>
      </c>
      <c r="AC43" s="5">
        <v>0</v>
      </c>
      <c r="AD43" s="6">
        <v>165.01177306157138</v>
      </c>
      <c r="AE43" s="6" t="s">
        <v>580</v>
      </c>
      <c r="AF43" s="6">
        <v>1</v>
      </c>
      <c r="AG43">
        <f t="shared" si="1"/>
        <v>4</v>
      </c>
    </row>
    <row r="44" spans="1:33" x14ac:dyDescent="0.25">
      <c r="A44" t="s">
        <v>39</v>
      </c>
      <c r="B44">
        <v>14025691</v>
      </c>
      <c r="C44" t="s">
        <v>40</v>
      </c>
      <c r="D44" t="s">
        <v>41</v>
      </c>
      <c r="E44" t="s">
        <v>42</v>
      </c>
      <c r="F44" t="s">
        <v>20</v>
      </c>
      <c r="G44">
        <v>38242</v>
      </c>
      <c r="H44">
        <v>36.301228000000002</v>
      </c>
      <c r="I44">
        <v>-88.327324000000004</v>
      </c>
      <c r="J44" t="s">
        <v>43</v>
      </c>
      <c r="K44">
        <v>32239</v>
      </c>
      <c r="L44" t="s">
        <v>26</v>
      </c>
      <c r="M44" t="s">
        <v>25</v>
      </c>
      <c r="N44" t="s">
        <v>24</v>
      </c>
      <c r="O44" s="1">
        <v>252.63140471202411</v>
      </c>
      <c r="P44" s="1" t="s">
        <v>366</v>
      </c>
      <c r="Q44" s="1">
        <v>1</v>
      </c>
      <c r="R44" s="2">
        <v>249.93294624624778</v>
      </c>
      <c r="S44" s="2" t="s">
        <v>423</v>
      </c>
      <c r="T44" s="2">
        <v>1</v>
      </c>
      <c r="U44" s="3">
        <v>227.26404098360842</v>
      </c>
      <c r="V44" s="3" t="s">
        <v>44</v>
      </c>
      <c r="W44" s="3">
        <v>1</v>
      </c>
      <c r="X44" s="4">
        <v>4835.2999201872071</v>
      </c>
      <c r="Y44" s="4" t="s">
        <v>478</v>
      </c>
      <c r="Z44" s="4">
        <v>0</v>
      </c>
      <c r="AA44" s="5">
        <v>2712.5945165585222</v>
      </c>
      <c r="AB44" s="5" t="s">
        <v>528</v>
      </c>
      <c r="AC44" s="5">
        <v>0</v>
      </c>
      <c r="AD44" s="6">
        <v>172.12599700333354</v>
      </c>
      <c r="AE44" s="6" t="s">
        <v>580</v>
      </c>
      <c r="AF44" s="6">
        <v>1</v>
      </c>
      <c r="AG44">
        <f t="shared" si="1"/>
        <v>4</v>
      </c>
    </row>
    <row r="45" spans="1:33" x14ac:dyDescent="0.25">
      <c r="A45" t="s">
        <v>257</v>
      </c>
      <c r="B45">
        <v>15293211</v>
      </c>
      <c r="C45" t="s">
        <v>258</v>
      </c>
      <c r="D45" t="s">
        <v>259</v>
      </c>
      <c r="E45" t="s">
        <v>260</v>
      </c>
      <c r="F45" t="s">
        <v>20</v>
      </c>
      <c r="G45">
        <v>38301</v>
      </c>
      <c r="H45">
        <v>35.611927000000001</v>
      </c>
      <c r="I45">
        <v>-88.834602000000004</v>
      </c>
      <c r="J45" t="s">
        <v>255</v>
      </c>
      <c r="K45">
        <v>68114</v>
      </c>
      <c r="L45" t="s">
        <v>17</v>
      </c>
      <c r="M45" t="s">
        <v>16</v>
      </c>
      <c r="N45" t="s">
        <v>15</v>
      </c>
      <c r="O45" s="1">
        <v>508.12505501322602</v>
      </c>
      <c r="P45" s="1" t="s">
        <v>402</v>
      </c>
      <c r="Q45" s="1">
        <v>1</v>
      </c>
      <c r="R45" s="2">
        <v>2142.3776579468317</v>
      </c>
      <c r="S45" s="2" t="s">
        <v>457</v>
      </c>
      <c r="T45" s="2">
        <v>0</v>
      </c>
      <c r="U45" s="3">
        <v>230.28623691014735</v>
      </c>
      <c r="V45" s="3" t="s">
        <v>261</v>
      </c>
      <c r="W45" s="3">
        <v>1</v>
      </c>
      <c r="X45" s="4">
        <v>3390.2429222985506</v>
      </c>
      <c r="Y45" s="4" t="s">
        <v>510</v>
      </c>
      <c r="Z45" s="4">
        <v>0</v>
      </c>
      <c r="AA45" s="5">
        <v>4101.1981154294144</v>
      </c>
      <c r="AB45" s="5" t="s">
        <v>562</v>
      </c>
      <c r="AC45" s="5">
        <v>0</v>
      </c>
      <c r="AD45" s="6">
        <v>348.55230882102722</v>
      </c>
      <c r="AE45" s="6" t="s">
        <v>594</v>
      </c>
      <c r="AF45" s="6">
        <v>1</v>
      </c>
      <c r="AG45">
        <f t="shared" si="1"/>
        <v>3</v>
      </c>
    </row>
    <row r="46" spans="1:33" x14ac:dyDescent="0.25">
      <c r="A46" t="s">
        <v>326</v>
      </c>
      <c r="B46">
        <v>13618361</v>
      </c>
      <c r="C46" t="s">
        <v>205</v>
      </c>
      <c r="D46" t="s">
        <v>327</v>
      </c>
      <c r="E46" t="s">
        <v>207</v>
      </c>
      <c r="F46" t="s">
        <v>20</v>
      </c>
      <c r="G46">
        <v>37813</v>
      </c>
      <c r="H46">
        <v>36.194789999999998</v>
      </c>
      <c r="I46">
        <v>-83.309203999999994</v>
      </c>
      <c r="J46" t="s">
        <v>328</v>
      </c>
      <c r="K46">
        <v>64468</v>
      </c>
      <c r="L46" t="s">
        <v>17</v>
      </c>
      <c r="M46" t="s">
        <v>16</v>
      </c>
      <c r="N46" t="s">
        <v>15</v>
      </c>
      <c r="O46" s="1">
        <v>286.41230215961275</v>
      </c>
      <c r="P46" s="1" t="s">
        <v>414</v>
      </c>
      <c r="Q46" s="1">
        <v>1</v>
      </c>
      <c r="R46" s="2">
        <v>3168.1569012819969</v>
      </c>
      <c r="S46" s="2" t="s">
        <v>468</v>
      </c>
      <c r="T46" s="2">
        <v>0</v>
      </c>
      <c r="U46" s="3">
        <v>246.55626652809207</v>
      </c>
      <c r="V46" s="3" t="s">
        <v>329</v>
      </c>
      <c r="W46" s="3">
        <v>0</v>
      </c>
      <c r="X46" s="4">
        <v>8428.4569244973318</v>
      </c>
      <c r="Y46" s="4" t="s">
        <v>501</v>
      </c>
      <c r="Z46" s="4">
        <v>0</v>
      </c>
      <c r="AA46" s="5">
        <v>4200.2803585497577</v>
      </c>
      <c r="AB46" s="5" t="s">
        <v>572</v>
      </c>
      <c r="AC46" s="5">
        <v>0</v>
      </c>
      <c r="AD46" s="6">
        <v>286.41231330406407</v>
      </c>
      <c r="AE46" s="6" t="s">
        <v>414</v>
      </c>
      <c r="AF46" s="6">
        <v>1</v>
      </c>
      <c r="AG46">
        <f t="shared" si="1"/>
        <v>2</v>
      </c>
    </row>
    <row r="47" spans="1:33" x14ac:dyDescent="0.25">
      <c r="A47" t="s">
        <v>252</v>
      </c>
      <c r="B47">
        <v>13290491</v>
      </c>
      <c r="C47" t="s">
        <v>14</v>
      </c>
      <c r="D47" t="s">
        <v>253</v>
      </c>
      <c r="E47" t="s">
        <v>254</v>
      </c>
      <c r="F47" t="s">
        <v>66</v>
      </c>
      <c r="G47">
        <v>35805</v>
      </c>
      <c r="H47">
        <v>34.711758000000003</v>
      </c>
      <c r="I47">
        <v>-86.655379999999994</v>
      </c>
      <c r="J47" t="s">
        <v>255</v>
      </c>
      <c r="K47">
        <v>395211</v>
      </c>
      <c r="L47" t="s">
        <v>17</v>
      </c>
      <c r="M47" t="s">
        <v>78</v>
      </c>
      <c r="N47" t="s">
        <v>15</v>
      </c>
      <c r="O47" s="1">
        <v>1017.0684722199026</v>
      </c>
      <c r="P47" s="1" t="s">
        <v>401</v>
      </c>
      <c r="Q47" s="1">
        <v>1</v>
      </c>
      <c r="R47" s="2">
        <v>1017.0684722199026</v>
      </c>
      <c r="S47" s="2" t="s">
        <v>401</v>
      </c>
      <c r="T47" s="2">
        <v>1</v>
      </c>
      <c r="U47" s="3">
        <v>248.04377513404455</v>
      </c>
      <c r="V47" s="3" t="s">
        <v>256</v>
      </c>
      <c r="W47" s="3">
        <v>1</v>
      </c>
      <c r="X47" s="4">
        <v>1730.3769063107175</v>
      </c>
      <c r="Y47" s="4" t="s">
        <v>509</v>
      </c>
      <c r="Z47" s="4">
        <v>1</v>
      </c>
      <c r="AA47" s="5">
        <v>3849.7732298766505</v>
      </c>
      <c r="AB47" s="5" t="s">
        <v>561</v>
      </c>
      <c r="AC47" s="5">
        <v>0</v>
      </c>
      <c r="AD47" s="6">
        <v>1017.0685728301287</v>
      </c>
      <c r="AE47" s="6" t="s">
        <v>401</v>
      </c>
      <c r="AF47" s="6">
        <v>1</v>
      </c>
      <c r="AG47">
        <f t="shared" si="1"/>
        <v>5</v>
      </c>
    </row>
    <row r="48" spans="1:33" x14ac:dyDescent="0.25">
      <c r="A48" t="s">
        <v>283</v>
      </c>
      <c r="B48">
        <v>5466441</v>
      </c>
      <c r="C48" t="s">
        <v>14</v>
      </c>
      <c r="D48" t="s">
        <v>253</v>
      </c>
      <c r="E48" t="s">
        <v>254</v>
      </c>
      <c r="F48" t="s">
        <v>66</v>
      </c>
      <c r="G48">
        <v>35805</v>
      </c>
      <c r="H48">
        <v>34.71172</v>
      </c>
      <c r="I48">
        <v>-86.655479</v>
      </c>
      <c r="J48" t="s">
        <v>255</v>
      </c>
      <c r="K48">
        <v>395211</v>
      </c>
      <c r="L48" t="s">
        <v>17</v>
      </c>
      <c r="M48" t="s">
        <v>78</v>
      </c>
      <c r="N48" t="s">
        <v>15</v>
      </c>
      <c r="O48" s="1">
        <v>992.61705957111303</v>
      </c>
      <c r="P48" s="1" t="s">
        <v>401</v>
      </c>
      <c r="Q48" s="1">
        <v>1</v>
      </c>
      <c r="R48" s="2">
        <v>992.61705957111303</v>
      </c>
      <c r="S48" s="2" t="s">
        <v>401</v>
      </c>
      <c r="T48" s="2">
        <v>1</v>
      </c>
      <c r="U48" s="3">
        <v>251.86032595612605</v>
      </c>
      <c r="V48" s="3" t="s">
        <v>256</v>
      </c>
      <c r="W48" s="3">
        <v>1</v>
      </c>
      <c r="X48" s="4">
        <v>1757.2256535694701</v>
      </c>
      <c r="Y48" s="4" t="s">
        <v>509</v>
      </c>
      <c r="Z48" s="4">
        <v>0</v>
      </c>
      <c r="AA48" s="5">
        <v>3827.7945413987882</v>
      </c>
      <c r="AB48" s="5" t="s">
        <v>561</v>
      </c>
      <c r="AC48" s="5">
        <v>0</v>
      </c>
      <c r="AD48" s="6">
        <v>992.61715999680223</v>
      </c>
      <c r="AE48" s="6" t="s">
        <v>401</v>
      </c>
      <c r="AF48" s="6">
        <v>1</v>
      </c>
      <c r="AG48">
        <f t="shared" si="1"/>
        <v>4</v>
      </c>
    </row>
    <row r="49" spans="1:33" x14ac:dyDescent="0.25">
      <c r="A49" t="s">
        <v>317</v>
      </c>
      <c r="B49">
        <v>12676411</v>
      </c>
      <c r="C49" t="s">
        <v>318</v>
      </c>
      <c r="D49" t="s">
        <v>319</v>
      </c>
      <c r="E49" t="s">
        <v>195</v>
      </c>
      <c r="F49" t="s">
        <v>106</v>
      </c>
      <c r="G49">
        <v>38655</v>
      </c>
      <c r="H49">
        <v>34.385109</v>
      </c>
      <c r="I49">
        <v>-89.494995000000003</v>
      </c>
      <c r="J49" t="s">
        <v>196</v>
      </c>
      <c r="K49">
        <v>56884</v>
      </c>
      <c r="L49" t="s">
        <v>17</v>
      </c>
      <c r="M49" t="s">
        <v>78</v>
      </c>
      <c r="N49" t="s">
        <v>15</v>
      </c>
      <c r="O49" s="1">
        <v>3906.2919561748622</v>
      </c>
      <c r="P49" s="1" t="s">
        <v>412</v>
      </c>
      <c r="Q49" s="1">
        <v>0</v>
      </c>
      <c r="R49" s="2">
        <v>3316.1619252603277</v>
      </c>
      <c r="S49" s="2" t="s">
        <v>467</v>
      </c>
      <c r="T49" s="2">
        <v>0</v>
      </c>
      <c r="U49" s="3">
        <v>286.70335072562858</v>
      </c>
      <c r="V49" s="3" t="s">
        <v>320</v>
      </c>
      <c r="W49" s="3">
        <v>1</v>
      </c>
      <c r="X49" s="4">
        <v>4096.95440791087</v>
      </c>
      <c r="Y49" s="4" t="s">
        <v>519</v>
      </c>
      <c r="Z49" s="4">
        <v>0</v>
      </c>
      <c r="AA49" s="5">
        <v>4953.0015164607312</v>
      </c>
      <c r="AB49" s="5" t="s">
        <v>539</v>
      </c>
      <c r="AC49" s="5">
        <v>0</v>
      </c>
      <c r="AD49" s="6">
        <v>3316.1620668607457</v>
      </c>
      <c r="AE49" s="6" t="s">
        <v>75</v>
      </c>
      <c r="AF49" s="6">
        <v>0</v>
      </c>
      <c r="AG49">
        <f t="shared" si="1"/>
        <v>1</v>
      </c>
    </row>
    <row r="50" spans="1:33" x14ac:dyDescent="0.25">
      <c r="A50" t="s">
        <v>225</v>
      </c>
      <c r="B50">
        <v>5122191</v>
      </c>
      <c r="C50" t="s">
        <v>63</v>
      </c>
      <c r="D50" t="s">
        <v>184</v>
      </c>
      <c r="E50" t="s">
        <v>65</v>
      </c>
      <c r="F50" t="s">
        <v>66</v>
      </c>
      <c r="G50">
        <v>35058</v>
      </c>
      <c r="H50">
        <v>34.208064999999998</v>
      </c>
      <c r="I50">
        <v>-86.875031000000007</v>
      </c>
      <c r="J50" t="s">
        <v>67</v>
      </c>
      <c r="K50">
        <v>89496</v>
      </c>
      <c r="L50" t="s">
        <v>26</v>
      </c>
      <c r="M50" t="s">
        <v>25</v>
      </c>
      <c r="N50" t="s">
        <v>24</v>
      </c>
      <c r="O50" s="1">
        <v>373.74360156044713</v>
      </c>
      <c r="P50" s="1" t="s">
        <v>389</v>
      </c>
      <c r="Q50" s="1">
        <v>1</v>
      </c>
      <c r="R50" s="2">
        <v>168.89682799402752</v>
      </c>
      <c r="S50" s="2" t="s">
        <v>445</v>
      </c>
      <c r="T50" s="2">
        <v>1</v>
      </c>
      <c r="U50" s="3">
        <v>352.79178155158468</v>
      </c>
      <c r="V50" s="3" t="s">
        <v>185</v>
      </c>
      <c r="W50" s="3">
        <v>0</v>
      </c>
      <c r="X50" s="4">
        <v>674.08510351995005</v>
      </c>
      <c r="Y50" s="4" t="s">
        <v>498</v>
      </c>
      <c r="Z50" s="4">
        <v>1</v>
      </c>
      <c r="AA50" s="5">
        <v>6748.805228167932</v>
      </c>
      <c r="AB50" s="5" t="s">
        <v>551</v>
      </c>
      <c r="AC50" s="5">
        <v>0</v>
      </c>
      <c r="AD50" s="6">
        <v>168.89684966294334</v>
      </c>
      <c r="AE50" s="6" t="s">
        <v>445</v>
      </c>
      <c r="AF50" s="6">
        <v>1</v>
      </c>
      <c r="AG50">
        <f t="shared" si="1"/>
        <v>4</v>
      </c>
    </row>
    <row r="51" spans="1:33" x14ac:dyDescent="0.25">
      <c r="A51" t="s">
        <v>349</v>
      </c>
      <c r="B51">
        <v>5498461</v>
      </c>
      <c r="C51" t="s">
        <v>14</v>
      </c>
      <c r="D51" t="s">
        <v>350</v>
      </c>
      <c r="E51" t="s">
        <v>351</v>
      </c>
      <c r="F51" t="s">
        <v>20</v>
      </c>
      <c r="G51">
        <v>38585</v>
      </c>
      <c r="H51">
        <v>35.746963999999998</v>
      </c>
      <c r="I51">
        <v>-85.458411999999996</v>
      </c>
      <c r="J51" t="s">
        <v>352</v>
      </c>
      <c r="K51">
        <v>6324</v>
      </c>
      <c r="L51" t="s">
        <v>17</v>
      </c>
      <c r="M51" t="s">
        <v>16</v>
      </c>
      <c r="N51" t="s">
        <v>15</v>
      </c>
      <c r="O51" s="1">
        <v>91.562901343210186</v>
      </c>
      <c r="P51" s="1" t="s">
        <v>418</v>
      </c>
      <c r="Q51" s="1">
        <v>1</v>
      </c>
      <c r="R51" s="2">
        <v>173.92266077719515</v>
      </c>
      <c r="S51" s="2" t="s">
        <v>471</v>
      </c>
      <c r="T51" s="2">
        <v>1</v>
      </c>
      <c r="U51" s="3">
        <v>356.18506223477038</v>
      </c>
      <c r="V51" s="3" t="s">
        <v>353</v>
      </c>
      <c r="W51" s="3">
        <v>0</v>
      </c>
      <c r="X51" s="4">
        <v>64366.5444434702</v>
      </c>
      <c r="Y51" s="4" t="s">
        <v>486</v>
      </c>
      <c r="Z51" s="4">
        <v>0</v>
      </c>
      <c r="AA51" s="5">
        <v>2365.4748550073109</v>
      </c>
      <c r="AB51" s="5" t="s">
        <v>576</v>
      </c>
      <c r="AC51" s="5">
        <v>0</v>
      </c>
      <c r="AD51" s="6">
        <v>91.562845659925301</v>
      </c>
      <c r="AE51" s="6" t="s">
        <v>599</v>
      </c>
      <c r="AF51" s="6">
        <v>1</v>
      </c>
      <c r="AG51">
        <f t="shared" si="1"/>
        <v>3</v>
      </c>
    </row>
    <row r="52" spans="1:33" x14ac:dyDescent="0.25">
      <c r="A52" t="s">
        <v>183</v>
      </c>
      <c r="B52">
        <v>5346231</v>
      </c>
      <c r="C52" t="s">
        <v>63</v>
      </c>
      <c r="D52" t="s">
        <v>184</v>
      </c>
      <c r="E52" t="s">
        <v>65</v>
      </c>
      <c r="F52" t="s">
        <v>66</v>
      </c>
      <c r="G52">
        <v>35058</v>
      </c>
      <c r="H52">
        <v>34.208117999999999</v>
      </c>
      <c r="I52">
        <v>-86.875031000000007</v>
      </c>
      <c r="J52" t="s">
        <v>67</v>
      </c>
      <c r="K52">
        <v>89496</v>
      </c>
      <c r="L52" t="s">
        <v>26</v>
      </c>
      <c r="M52" t="s">
        <v>25</v>
      </c>
      <c r="N52" t="s">
        <v>24</v>
      </c>
      <c r="O52" s="1">
        <v>389.25267906635503</v>
      </c>
      <c r="P52" s="1" t="s">
        <v>389</v>
      </c>
      <c r="Q52" s="1">
        <v>1</v>
      </c>
      <c r="R52" s="2">
        <v>188.03252944321719</v>
      </c>
      <c r="S52" s="2" t="s">
        <v>445</v>
      </c>
      <c r="T52" s="2">
        <v>1</v>
      </c>
      <c r="U52" s="3">
        <v>371.95620607756507</v>
      </c>
      <c r="V52" s="3" t="s">
        <v>185</v>
      </c>
      <c r="W52" s="3">
        <v>0</v>
      </c>
      <c r="X52" s="4">
        <v>671.36668444230736</v>
      </c>
      <c r="Y52" s="4" t="s">
        <v>498</v>
      </c>
      <c r="Z52" s="4">
        <v>1</v>
      </c>
      <c r="AA52" s="5">
        <v>6764.6535912273666</v>
      </c>
      <c r="AB52" s="5" t="s">
        <v>551</v>
      </c>
      <c r="AC52" s="5">
        <v>0</v>
      </c>
      <c r="AD52" s="6">
        <v>188.03255012314864</v>
      </c>
      <c r="AE52" s="6" t="s">
        <v>445</v>
      </c>
      <c r="AF52" s="6">
        <v>1</v>
      </c>
      <c r="AG52">
        <f t="shared" si="1"/>
        <v>4</v>
      </c>
    </row>
    <row r="53" spans="1:33" x14ac:dyDescent="0.25">
      <c r="A53" t="s">
        <v>69</v>
      </c>
      <c r="B53">
        <v>13606061</v>
      </c>
      <c r="C53" t="s">
        <v>70</v>
      </c>
      <c r="D53" t="s">
        <v>71</v>
      </c>
      <c r="E53" t="s">
        <v>72</v>
      </c>
      <c r="F53" t="s">
        <v>20</v>
      </c>
      <c r="G53">
        <v>37043</v>
      </c>
      <c r="H53">
        <v>36.523895000000003</v>
      </c>
      <c r="I53">
        <v>-87.223365999999999</v>
      </c>
      <c r="J53" t="s">
        <v>73</v>
      </c>
      <c r="K53">
        <v>227900</v>
      </c>
      <c r="L53" t="s">
        <v>26</v>
      </c>
      <c r="M53" t="s">
        <v>25</v>
      </c>
      <c r="N53" t="s">
        <v>24</v>
      </c>
      <c r="O53" s="1">
        <v>3450.8887165856336</v>
      </c>
      <c r="P53" s="1" t="s">
        <v>370</v>
      </c>
      <c r="Q53" s="1">
        <v>0</v>
      </c>
      <c r="R53" s="2">
        <v>170.72324165836699</v>
      </c>
      <c r="S53" s="2" t="s">
        <v>427</v>
      </c>
      <c r="T53" s="2">
        <v>1</v>
      </c>
      <c r="U53" s="3">
        <v>381.37151548621256</v>
      </c>
      <c r="V53" s="3" t="s">
        <v>74</v>
      </c>
      <c r="W53" s="3">
        <v>1</v>
      </c>
      <c r="X53" s="4">
        <v>488.12834398923212</v>
      </c>
      <c r="Y53" s="4" t="s">
        <v>482</v>
      </c>
      <c r="Z53" s="4">
        <v>1</v>
      </c>
      <c r="AA53" s="5">
        <v>972.42506004577058</v>
      </c>
      <c r="AB53" s="5" t="s">
        <v>532</v>
      </c>
      <c r="AC53" s="5">
        <v>1</v>
      </c>
      <c r="AD53" s="6">
        <v>170.72315443116176</v>
      </c>
      <c r="AE53" s="6" t="s">
        <v>427</v>
      </c>
      <c r="AF53" s="6">
        <v>1</v>
      </c>
      <c r="AG53">
        <f t="shared" si="1"/>
        <v>5</v>
      </c>
    </row>
    <row r="54" spans="1:33" x14ac:dyDescent="0.25">
      <c r="A54" t="s">
        <v>177</v>
      </c>
      <c r="B54">
        <v>13606091</v>
      </c>
      <c r="C54" t="s">
        <v>70</v>
      </c>
      <c r="D54" t="s">
        <v>71</v>
      </c>
      <c r="E54" t="s">
        <v>72</v>
      </c>
      <c r="F54" t="s">
        <v>20</v>
      </c>
      <c r="G54">
        <v>37043</v>
      </c>
      <c r="H54">
        <v>36.523890999999999</v>
      </c>
      <c r="I54">
        <v>-87.223343</v>
      </c>
      <c r="J54" t="s">
        <v>73</v>
      </c>
      <c r="K54">
        <v>227900</v>
      </c>
      <c r="L54" t="s">
        <v>26</v>
      </c>
      <c r="M54" t="s">
        <v>25</v>
      </c>
      <c r="N54" t="s">
        <v>24</v>
      </c>
      <c r="O54" s="1">
        <v>3456.4749083471606</v>
      </c>
      <c r="P54" s="1" t="s">
        <v>370</v>
      </c>
      <c r="Q54" s="1">
        <v>0</v>
      </c>
      <c r="R54" s="2">
        <v>177.08042911429953</v>
      </c>
      <c r="S54" s="2" t="s">
        <v>427</v>
      </c>
      <c r="T54" s="2">
        <v>1</v>
      </c>
      <c r="U54" s="3">
        <v>384.26128317919432</v>
      </c>
      <c r="V54" s="3" t="s">
        <v>74</v>
      </c>
      <c r="W54" s="3">
        <v>1</v>
      </c>
      <c r="X54" s="4">
        <v>493.37734772610617</v>
      </c>
      <c r="Y54" s="4" t="s">
        <v>482</v>
      </c>
      <c r="Z54" s="4">
        <v>1</v>
      </c>
      <c r="AA54" s="5">
        <v>972.52224394741154</v>
      </c>
      <c r="AB54" s="5" t="s">
        <v>532</v>
      </c>
      <c r="AC54" s="5">
        <v>1</v>
      </c>
      <c r="AD54" s="6">
        <v>177.08034130431076</v>
      </c>
      <c r="AE54" s="6" t="s">
        <v>427</v>
      </c>
      <c r="AF54" s="6">
        <v>1</v>
      </c>
      <c r="AG54">
        <f t="shared" si="1"/>
        <v>5</v>
      </c>
    </row>
    <row r="55" spans="1:33" x14ac:dyDescent="0.25">
      <c r="A55" t="s">
        <v>199</v>
      </c>
      <c r="B55">
        <v>1921351</v>
      </c>
      <c r="C55" t="s">
        <v>103</v>
      </c>
      <c r="D55" t="s">
        <v>200</v>
      </c>
      <c r="E55" t="s">
        <v>105</v>
      </c>
      <c r="F55" t="s">
        <v>106</v>
      </c>
      <c r="G55">
        <v>39759</v>
      </c>
      <c r="H55">
        <v>33.464863000000001</v>
      </c>
      <c r="I55">
        <v>-88.814087000000001</v>
      </c>
      <c r="J55" t="s">
        <v>107</v>
      </c>
      <c r="K55">
        <v>51887</v>
      </c>
      <c r="L55" t="s">
        <v>17</v>
      </c>
      <c r="M55" t="s">
        <v>78</v>
      </c>
      <c r="N55" t="s">
        <v>15</v>
      </c>
      <c r="O55" s="1">
        <v>313.27345963887421</v>
      </c>
      <c r="P55" s="1" t="s">
        <v>392</v>
      </c>
      <c r="Q55" s="1">
        <v>1</v>
      </c>
      <c r="R55" s="2">
        <v>497.43098936188068</v>
      </c>
      <c r="S55" s="2" t="s">
        <v>448</v>
      </c>
      <c r="T55" s="2">
        <v>1</v>
      </c>
      <c r="U55" s="3">
        <v>386.89817668514218</v>
      </c>
      <c r="V55" s="3" t="s">
        <v>201</v>
      </c>
      <c r="W55" s="3">
        <v>1</v>
      </c>
      <c r="X55" s="4">
        <v>258.93735156466545</v>
      </c>
      <c r="Y55" s="4" t="s">
        <v>500</v>
      </c>
      <c r="Z55" s="4">
        <v>1</v>
      </c>
      <c r="AA55" s="5">
        <v>1998.4763274920901</v>
      </c>
      <c r="AB55" s="5" t="s">
        <v>554</v>
      </c>
      <c r="AC55" s="5">
        <v>0</v>
      </c>
      <c r="AD55" s="6">
        <v>258.93727966618326</v>
      </c>
      <c r="AE55" s="6" t="s">
        <v>500</v>
      </c>
      <c r="AF55" s="6">
        <v>1</v>
      </c>
      <c r="AG55">
        <f t="shared" si="1"/>
        <v>5</v>
      </c>
    </row>
    <row r="56" spans="1:33" x14ac:dyDescent="0.25">
      <c r="A56" t="s">
        <v>155</v>
      </c>
      <c r="B56">
        <v>13606121</v>
      </c>
      <c r="C56" t="s">
        <v>70</v>
      </c>
      <c r="D56" t="s">
        <v>71</v>
      </c>
      <c r="E56" t="s">
        <v>72</v>
      </c>
      <c r="F56" t="s">
        <v>20</v>
      </c>
      <c r="G56">
        <v>37043</v>
      </c>
      <c r="H56">
        <v>36.523887999999999</v>
      </c>
      <c r="I56">
        <v>-87.223312000000007</v>
      </c>
      <c r="J56" t="s">
        <v>73</v>
      </c>
      <c r="K56">
        <v>227900</v>
      </c>
      <c r="L56" t="s">
        <v>26</v>
      </c>
      <c r="M56" t="s">
        <v>25</v>
      </c>
      <c r="N56" t="s">
        <v>24</v>
      </c>
      <c r="O56" s="1">
        <v>3464.3633118011153</v>
      </c>
      <c r="P56" s="1" t="s">
        <v>370</v>
      </c>
      <c r="Q56" s="1">
        <v>0</v>
      </c>
      <c r="R56" s="2">
        <v>185.22946168293794</v>
      </c>
      <c r="S56" s="2" t="s">
        <v>427</v>
      </c>
      <c r="T56" s="2">
        <v>1</v>
      </c>
      <c r="U56" s="3">
        <v>387.30637492269273</v>
      </c>
      <c r="V56" s="3" t="s">
        <v>74</v>
      </c>
      <c r="W56" s="3">
        <v>1</v>
      </c>
      <c r="X56" s="4">
        <v>500.91856315282229</v>
      </c>
      <c r="Y56" s="4" t="s">
        <v>482</v>
      </c>
      <c r="Z56" s="4">
        <v>1</v>
      </c>
      <c r="AA56" s="5">
        <v>973.57675884778916</v>
      </c>
      <c r="AB56" s="5" t="s">
        <v>532</v>
      </c>
      <c r="AC56" s="5">
        <v>1</v>
      </c>
      <c r="AD56" s="6">
        <v>185.22937304323185</v>
      </c>
      <c r="AE56" s="6" t="s">
        <v>427</v>
      </c>
      <c r="AF56" s="6">
        <v>1</v>
      </c>
      <c r="AG56">
        <f t="shared" si="1"/>
        <v>5</v>
      </c>
    </row>
    <row r="57" spans="1:33" x14ac:dyDescent="0.25">
      <c r="A57" t="s">
        <v>198</v>
      </c>
      <c r="B57">
        <v>13606141</v>
      </c>
      <c r="C57" t="s">
        <v>70</v>
      </c>
      <c r="D57" t="s">
        <v>71</v>
      </c>
      <c r="E57" t="s">
        <v>72</v>
      </c>
      <c r="F57" t="s">
        <v>20</v>
      </c>
      <c r="G57">
        <v>37043</v>
      </c>
      <c r="H57">
        <v>36.523884000000002</v>
      </c>
      <c r="I57">
        <v>-87.223281999999998</v>
      </c>
      <c r="J57" t="s">
        <v>73</v>
      </c>
      <c r="K57">
        <v>227900</v>
      </c>
      <c r="L57" t="s">
        <v>26</v>
      </c>
      <c r="M57" t="s">
        <v>25</v>
      </c>
      <c r="N57" t="s">
        <v>24</v>
      </c>
      <c r="O57" s="1">
        <v>3471.842458191757</v>
      </c>
      <c r="P57" s="1" t="s">
        <v>370</v>
      </c>
      <c r="Q57" s="1">
        <v>0</v>
      </c>
      <c r="R57" s="2">
        <v>193.41709594470771</v>
      </c>
      <c r="S57" s="2" t="s">
        <v>427</v>
      </c>
      <c r="T57" s="2">
        <v>1</v>
      </c>
      <c r="U57" s="3">
        <v>390.64300170971967</v>
      </c>
      <c r="V57" s="3" t="s">
        <v>74</v>
      </c>
      <c r="W57" s="3">
        <v>1</v>
      </c>
      <c r="X57" s="4">
        <v>508.08642145990831</v>
      </c>
      <c r="Y57" s="4" t="s">
        <v>482</v>
      </c>
      <c r="Z57" s="4">
        <v>1</v>
      </c>
      <c r="AA57" s="5">
        <v>974.29134299118255</v>
      </c>
      <c r="AB57" s="5" t="s">
        <v>532</v>
      </c>
      <c r="AC57" s="5">
        <v>1</v>
      </c>
      <c r="AD57" s="6">
        <v>193.41700666646886</v>
      </c>
      <c r="AE57" s="6" t="s">
        <v>427</v>
      </c>
      <c r="AF57" s="6">
        <v>1</v>
      </c>
      <c r="AG57">
        <f t="shared" si="1"/>
        <v>5</v>
      </c>
    </row>
    <row r="58" spans="1:33" x14ac:dyDescent="0.25">
      <c r="A58" t="s">
        <v>354</v>
      </c>
      <c r="B58">
        <v>12676071</v>
      </c>
      <c r="C58" t="s">
        <v>318</v>
      </c>
      <c r="D58" t="s">
        <v>319</v>
      </c>
      <c r="E58" t="s">
        <v>195</v>
      </c>
      <c r="F58" t="s">
        <v>106</v>
      </c>
      <c r="G58">
        <v>38655</v>
      </c>
      <c r="H58">
        <v>34.385387000000001</v>
      </c>
      <c r="I58">
        <v>-89.494636999999997</v>
      </c>
      <c r="J58" t="s">
        <v>196</v>
      </c>
      <c r="K58">
        <v>56884</v>
      </c>
      <c r="L58" t="s">
        <v>17</v>
      </c>
      <c r="M58" t="s">
        <v>16</v>
      </c>
      <c r="N58" t="s">
        <v>15</v>
      </c>
      <c r="O58" s="1">
        <v>4027.5233371301747</v>
      </c>
      <c r="P58" s="1" t="s">
        <v>412</v>
      </c>
      <c r="Q58" s="1">
        <v>0</v>
      </c>
      <c r="R58" s="2">
        <v>3407.3060969976696</v>
      </c>
      <c r="S58" s="2" t="s">
        <v>467</v>
      </c>
      <c r="T58" s="2">
        <v>0</v>
      </c>
      <c r="U58" s="3">
        <v>406.09280225096597</v>
      </c>
      <c r="V58" s="3" t="s">
        <v>320</v>
      </c>
      <c r="W58" s="3">
        <v>1</v>
      </c>
      <c r="X58" s="4">
        <v>4222.2719915792704</v>
      </c>
      <c r="Y58" s="4" t="s">
        <v>519</v>
      </c>
      <c r="Z58" s="4">
        <v>0</v>
      </c>
      <c r="AA58" s="5">
        <v>5100.5603245573639</v>
      </c>
      <c r="AB58" s="5" t="s">
        <v>539</v>
      </c>
      <c r="AC58" s="5">
        <v>0</v>
      </c>
      <c r="AD58" s="6">
        <v>3407.3062362672404</v>
      </c>
      <c r="AE58" s="6" t="s">
        <v>75</v>
      </c>
      <c r="AF58" s="6">
        <v>0</v>
      </c>
      <c r="AG58">
        <f t="shared" si="1"/>
        <v>1</v>
      </c>
    </row>
    <row r="59" spans="1:33" x14ac:dyDescent="0.25">
      <c r="A59" t="s">
        <v>23</v>
      </c>
      <c r="B59">
        <v>8851921</v>
      </c>
      <c r="C59" t="s">
        <v>14</v>
      </c>
      <c r="D59" t="s">
        <v>27</v>
      </c>
      <c r="E59" t="s">
        <v>28</v>
      </c>
      <c r="F59" t="s">
        <v>20</v>
      </c>
      <c r="G59">
        <v>37862</v>
      </c>
      <c r="H59">
        <v>35.867615000000001</v>
      </c>
      <c r="I59">
        <v>-83.564766000000006</v>
      </c>
      <c r="J59" t="s">
        <v>29</v>
      </c>
      <c r="K59">
        <v>99517</v>
      </c>
      <c r="L59" t="s">
        <v>26</v>
      </c>
      <c r="M59" t="s">
        <v>25</v>
      </c>
      <c r="N59" t="s">
        <v>24</v>
      </c>
      <c r="O59" s="1">
        <v>222.2145072778533</v>
      </c>
      <c r="P59" s="1" t="s">
        <v>364</v>
      </c>
      <c r="Q59" s="1">
        <v>1</v>
      </c>
      <c r="R59" s="2">
        <v>143.42702214627073</v>
      </c>
      <c r="S59" s="2" t="s">
        <v>421</v>
      </c>
      <c r="T59" s="2">
        <v>1</v>
      </c>
      <c r="U59" s="3">
        <v>416.85853716587366</v>
      </c>
      <c r="V59" s="3" t="s">
        <v>30</v>
      </c>
      <c r="W59" s="3">
        <v>0</v>
      </c>
      <c r="X59" s="4">
        <v>304.02367626894272</v>
      </c>
      <c r="Y59" s="4" t="s">
        <v>476</v>
      </c>
      <c r="Z59" s="4">
        <v>1</v>
      </c>
      <c r="AA59" s="5">
        <v>2089.5162814162254</v>
      </c>
      <c r="AB59" s="5" t="s">
        <v>526</v>
      </c>
      <c r="AC59" s="5">
        <v>0</v>
      </c>
      <c r="AD59" s="6">
        <v>143.42706939517464</v>
      </c>
      <c r="AE59" s="6" t="s">
        <v>421</v>
      </c>
      <c r="AF59" s="6">
        <v>1</v>
      </c>
      <c r="AG59">
        <f t="shared" si="1"/>
        <v>4</v>
      </c>
    </row>
    <row r="60" spans="1:33" x14ac:dyDescent="0.25">
      <c r="A60" t="s">
        <v>331</v>
      </c>
      <c r="B60">
        <v>5525971</v>
      </c>
      <c r="C60" t="s">
        <v>14</v>
      </c>
      <c r="D60" t="s">
        <v>332</v>
      </c>
      <c r="E60" t="s">
        <v>333</v>
      </c>
      <c r="F60" t="s">
        <v>20</v>
      </c>
      <c r="G60">
        <v>38583</v>
      </c>
      <c r="H60">
        <v>35.924793000000001</v>
      </c>
      <c r="I60">
        <v>-85.465202000000005</v>
      </c>
      <c r="J60" t="s">
        <v>334</v>
      </c>
      <c r="K60">
        <v>27650</v>
      </c>
      <c r="L60" t="s">
        <v>17</v>
      </c>
      <c r="M60" t="s">
        <v>78</v>
      </c>
      <c r="N60" t="s">
        <v>15</v>
      </c>
      <c r="O60" s="1">
        <v>718.87996661848695</v>
      </c>
      <c r="P60" s="1" t="s">
        <v>415</v>
      </c>
      <c r="Q60" s="1">
        <v>1</v>
      </c>
      <c r="R60" s="2">
        <v>1907.3121390539948</v>
      </c>
      <c r="S60" s="2" t="s">
        <v>401</v>
      </c>
      <c r="T60" s="2">
        <v>0</v>
      </c>
      <c r="U60" s="3">
        <v>451.45555606026272</v>
      </c>
      <c r="V60" s="3" t="s">
        <v>335</v>
      </c>
      <c r="W60" s="3">
        <v>0</v>
      </c>
      <c r="X60" s="4">
        <v>4846.5139170008943</v>
      </c>
      <c r="Y60" s="4" t="s">
        <v>486</v>
      </c>
      <c r="Z60" s="4">
        <v>0</v>
      </c>
      <c r="AA60" s="5">
        <v>1041.7566089662623</v>
      </c>
      <c r="AB60" s="5" t="s">
        <v>573</v>
      </c>
      <c r="AC60" s="5">
        <v>1</v>
      </c>
      <c r="AD60" s="6">
        <v>155.45475641742243</v>
      </c>
      <c r="AE60" s="6" t="s">
        <v>596</v>
      </c>
      <c r="AF60" s="6">
        <v>1</v>
      </c>
      <c r="AG60">
        <f t="shared" si="1"/>
        <v>3</v>
      </c>
    </row>
    <row r="61" spans="1:33" x14ac:dyDescent="0.25">
      <c r="A61" t="s">
        <v>223</v>
      </c>
      <c r="B61">
        <v>13966811</v>
      </c>
      <c r="C61" t="s">
        <v>163</v>
      </c>
      <c r="D61" t="s">
        <v>164</v>
      </c>
      <c r="E61" t="s">
        <v>165</v>
      </c>
      <c r="F61" t="s">
        <v>20</v>
      </c>
      <c r="G61">
        <v>38012</v>
      </c>
      <c r="H61">
        <v>35.540194999999997</v>
      </c>
      <c r="I61">
        <v>-89.246459999999999</v>
      </c>
      <c r="J61" t="s">
        <v>166</v>
      </c>
      <c r="K61">
        <v>17694</v>
      </c>
      <c r="L61" t="s">
        <v>26</v>
      </c>
      <c r="M61" t="s">
        <v>25</v>
      </c>
      <c r="N61" t="s">
        <v>24</v>
      </c>
      <c r="O61" s="1">
        <v>14094.862690693088</v>
      </c>
      <c r="P61" s="1" t="s">
        <v>385</v>
      </c>
      <c r="Q61" s="1">
        <v>0</v>
      </c>
      <c r="R61" s="2">
        <v>365.61655552954045</v>
      </c>
      <c r="S61" s="2" t="s">
        <v>441</v>
      </c>
      <c r="T61" s="2">
        <v>1</v>
      </c>
      <c r="U61" s="3">
        <v>458.45955150447918</v>
      </c>
      <c r="V61" s="3" t="s">
        <v>167</v>
      </c>
      <c r="W61" s="3">
        <v>0</v>
      </c>
      <c r="X61" s="4">
        <v>185.95202774075895</v>
      </c>
      <c r="Y61" s="4" t="s">
        <v>482</v>
      </c>
      <c r="Z61" s="4">
        <v>1</v>
      </c>
      <c r="AA61" s="5">
        <v>15723.91035133665</v>
      </c>
      <c r="AB61" s="5" t="s">
        <v>547</v>
      </c>
      <c r="AC61" s="5">
        <v>0</v>
      </c>
      <c r="AD61" s="6">
        <v>185.95201286579666</v>
      </c>
      <c r="AE61" s="6" t="s">
        <v>482</v>
      </c>
      <c r="AF61" s="6">
        <v>1</v>
      </c>
      <c r="AG61">
        <f t="shared" si="1"/>
        <v>3</v>
      </c>
    </row>
    <row r="62" spans="1:33" x14ac:dyDescent="0.25">
      <c r="A62" t="s">
        <v>162</v>
      </c>
      <c r="B62">
        <v>13966031</v>
      </c>
      <c r="C62" t="s">
        <v>163</v>
      </c>
      <c r="D62" t="s">
        <v>164</v>
      </c>
      <c r="E62" t="s">
        <v>165</v>
      </c>
      <c r="F62" t="s">
        <v>20</v>
      </c>
      <c r="G62">
        <v>38012</v>
      </c>
      <c r="H62">
        <v>35.540264000000001</v>
      </c>
      <c r="I62">
        <v>-89.246437</v>
      </c>
      <c r="J62" t="s">
        <v>166</v>
      </c>
      <c r="K62">
        <v>17694</v>
      </c>
      <c r="L62" t="s">
        <v>26</v>
      </c>
      <c r="M62" t="s">
        <v>25</v>
      </c>
      <c r="N62" t="s">
        <v>24</v>
      </c>
      <c r="O62" s="1">
        <v>14069.89091478736</v>
      </c>
      <c r="P62" s="1" t="s">
        <v>385</v>
      </c>
      <c r="Q62" s="1">
        <v>0</v>
      </c>
      <c r="R62" s="2">
        <v>379.52883110620763</v>
      </c>
      <c r="S62" s="2" t="s">
        <v>441</v>
      </c>
      <c r="T62" s="2">
        <v>1</v>
      </c>
      <c r="U62" s="3">
        <v>459.26834561441598</v>
      </c>
      <c r="V62" s="3" t="s">
        <v>167</v>
      </c>
      <c r="W62" s="3">
        <v>0</v>
      </c>
      <c r="X62" s="4">
        <v>211.98213729471485</v>
      </c>
      <c r="Y62" s="4" t="s">
        <v>482</v>
      </c>
      <c r="Z62" s="4">
        <v>1</v>
      </c>
      <c r="AA62" s="5">
        <v>15749.940033114483</v>
      </c>
      <c r="AB62" s="5" t="s">
        <v>547</v>
      </c>
      <c r="AC62" s="5">
        <v>0</v>
      </c>
      <c r="AD62" s="6">
        <v>211.98212247863242</v>
      </c>
      <c r="AE62" s="6" t="s">
        <v>482</v>
      </c>
      <c r="AF62" s="6">
        <v>1</v>
      </c>
      <c r="AG62">
        <f t="shared" si="1"/>
        <v>3</v>
      </c>
    </row>
    <row r="63" spans="1:33" x14ac:dyDescent="0.25">
      <c r="A63" t="s">
        <v>285</v>
      </c>
      <c r="B63">
        <v>13966051</v>
      </c>
      <c r="C63" t="s">
        <v>163</v>
      </c>
      <c r="D63" t="s">
        <v>164</v>
      </c>
      <c r="E63" t="s">
        <v>165</v>
      </c>
      <c r="F63" t="s">
        <v>20</v>
      </c>
      <c r="G63">
        <v>38012</v>
      </c>
      <c r="H63">
        <v>35.540225999999997</v>
      </c>
      <c r="I63">
        <v>-89.246444999999994</v>
      </c>
      <c r="J63" t="s">
        <v>166</v>
      </c>
      <c r="K63">
        <v>17694</v>
      </c>
      <c r="L63" t="s">
        <v>26</v>
      </c>
      <c r="M63" t="s">
        <v>25</v>
      </c>
      <c r="N63" t="s">
        <v>24</v>
      </c>
      <c r="O63" s="1">
        <v>14083.671395633432</v>
      </c>
      <c r="P63" s="1" t="s">
        <v>385</v>
      </c>
      <c r="Q63" s="1">
        <v>0</v>
      </c>
      <c r="R63" s="2">
        <v>373.03452876891851</v>
      </c>
      <c r="S63" s="2" t="s">
        <v>441</v>
      </c>
      <c r="T63" s="2">
        <v>1</v>
      </c>
      <c r="U63" s="3">
        <v>460.17321670210214</v>
      </c>
      <c r="V63" s="3" t="s">
        <v>167</v>
      </c>
      <c r="W63" s="3">
        <v>0</v>
      </c>
      <c r="X63" s="4">
        <v>198.03327168234719</v>
      </c>
      <c r="Y63" s="4" t="s">
        <v>482</v>
      </c>
      <c r="Z63" s="4">
        <v>1</v>
      </c>
      <c r="AA63" s="5">
        <v>15735.988591877227</v>
      </c>
      <c r="AB63" s="5" t="s">
        <v>547</v>
      </c>
      <c r="AC63" s="5">
        <v>0</v>
      </c>
      <c r="AD63" s="6">
        <v>198.03325659514169</v>
      </c>
      <c r="AE63" s="6" t="s">
        <v>482</v>
      </c>
      <c r="AF63" s="6">
        <v>1</v>
      </c>
      <c r="AG63">
        <f t="shared" si="1"/>
        <v>3</v>
      </c>
    </row>
    <row r="64" spans="1:33" x14ac:dyDescent="0.25">
      <c r="A64" t="s">
        <v>291</v>
      </c>
      <c r="B64">
        <v>13966851</v>
      </c>
      <c r="C64" t="s">
        <v>163</v>
      </c>
      <c r="D64" t="s">
        <v>164</v>
      </c>
      <c r="E64" t="s">
        <v>165</v>
      </c>
      <c r="F64" t="s">
        <v>20</v>
      </c>
      <c r="G64">
        <v>38012</v>
      </c>
      <c r="H64">
        <v>35.540173000000003</v>
      </c>
      <c r="I64">
        <v>-89.246459999999999</v>
      </c>
      <c r="J64" t="s">
        <v>166</v>
      </c>
      <c r="K64">
        <v>17694</v>
      </c>
      <c r="L64" t="s">
        <v>293</v>
      </c>
      <c r="M64" t="s">
        <v>292</v>
      </c>
      <c r="N64" t="s">
        <v>24</v>
      </c>
      <c r="O64" s="1">
        <v>14102.869302614672</v>
      </c>
      <c r="P64" s="1" t="s">
        <v>385</v>
      </c>
      <c r="Q64" s="1">
        <v>0</v>
      </c>
      <c r="R64" s="2">
        <v>363.57778535223088</v>
      </c>
      <c r="S64" s="2" t="s">
        <v>441</v>
      </c>
      <c r="T64" s="2">
        <v>1</v>
      </c>
      <c r="U64" s="3">
        <v>460.32356227418683</v>
      </c>
      <c r="V64" s="3" t="s">
        <v>167</v>
      </c>
      <c r="W64" s="3">
        <v>0</v>
      </c>
      <c r="X64" s="4">
        <v>178.26854822848196</v>
      </c>
      <c r="Y64" s="4" t="s">
        <v>482</v>
      </c>
      <c r="Z64" s="4">
        <v>1</v>
      </c>
      <c r="AA64" s="5">
        <v>15716.214152862261</v>
      </c>
      <c r="AB64" s="5" t="s">
        <v>547</v>
      </c>
      <c r="AC64" s="5">
        <v>0</v>
      </c>
      <c r="AD64" s="6">
        <v>178.26853290950547</v>
      </c>
      <c r="AE64" s="6" t="s">
        <v>482</v>
      </c>
      <c r="AF64" s="6">
        <v>1</v>
      </c>
      <c r="AG64">
        <f t="shared" si="1"/>
        <v>3</v>
      </c>
    </row>
    <row r="65" spans="1:33" x14ac:dyDescent="0.25">
      <c r="A65" t="s">
        <v>76</v>
      </c>
      <c r="B65">
        <v>12961511</v>
      </c>
      <c r="C65" t="s">
        <v>77</v>
      </c>
      <c r="D65" t="s">
        <v>79</v>
      </c>
      <c r="E65" t="s">
        <v>80</v>
      </c>
      <c r="F65" t="s">
        <v>20</v>
      </c>
      <c r="G65">
        <v>37311</v>
      </c>
      <c r="H65">
        <v>35.176746000000001</v>
      </c>
      <c r="I65">
        <v>-84.864531999999997</v>
      </c>
      <c r="J65" t="s">
        <v>81</v>
      </c>
      <c r="K65">
        <v>110162</v>
      </c>
      <c r="L65" t="s">
        <v>17</v>
      </c>
      <c r="M65" t="s">
        <v>78</v>
      </c>
      <c r="N65" t="s">
        <v>15</v>
      </c>
      <c r="O65" s="1">
        <v>417.59170944229879</v>
      </c>
      <c r="P65" s="1" t="s">
        <v>371</v>
      </c>
      <c r="Q65" s="1">
        <v>1</v>
      </c>
      <c r="R65" s="2">
        <v>417.59170944229879</v>
      </c>
      <c r="S65" s="2" t="s">
        <v>428</v>
      </c>
      <c r="T65" s="2">
        <v>1</v>
      </c>
      <c r="U65" s="3">
        <v>511.0281821990506</v>
      </c>
      <c r="V65" s="3" t="s">
        <v>82</v>
      </c>
      <c r="W65" s="3">
        <v>1</v>
      </c>
      <c r="X65" s="4">
        <v>7572.4951759017113</v>
      </c>
      <c r="Y65" s="4" t="s">
        <v>483</v>
      </c>
      <c r="Z65" s="4">
        <v>0</v>
      </c>
      <c r="AA65" s="5">
        <v>1523.7084423402114</v>
      </c>
      <c r="AB65" s="5" t="s">
        <v>533</v>
      </c>
      <c r="AC65" s="5">
        <v>1</v>
      </c>
      <c r="AD65" s="6">
        <v>417.59167431333964</v>
      </c>
      <c r="AE65" s="6" t="s">
        <v>428</v>
      </c>
      <c r="AF65" s="6">
        <v>1</v>
      </c>
      <c r="AG65">
        <f t="shared" si="1"/>
        <v>5</v>
      </c>
    </row>
    <row r="66" spans="1:33" x14ac:dyDescent="0.25">
      <c r="A66" t="s">
        <v>345</v>
      </c>
      <c r="B66">
        <v>1785631</v>
      </c>
      <c r="C66" t="s">
        <v>307</v>
      </c>
      <c r="D66" t="s">
        <v>346</v>
      </c>
      <c r="E66" t="s">
        <v>347</v>
      </c>
      <c r="F66" t="s">
        <v>20</v>
      </c>
      <c r="G66">
        <v>37857</v>
      </c>
      <c r="H66">
        <v>36.400298999999997</v>
      </c>
      <c r="I66">
        <v>-83.018456</v>
      </c>
      <c r="J66" t="s">
        <v>310</v>
      </c>
      <c r="K66">
        <v>57288</v>
      </c>
      <c r="L66" t="s">
        <v>17</v>
      </c>
      <c r="M66" t="s">
        <v>16</v>
      </c>
      <c r="N66" t="s">
        <v>15</v>
      </c>
      <c r="O66" s="1">
        <v>1407.7075943066793</v>
      </c>
      <c r="P66" s="1" t="s">
        <v>417</v>
      </c>
      <c r="Q66" s="1">
        <v>1</v>
      </c>
      <c r="R66" s="2">
        <v>309.01013306196063</v>
      </c>
      <c r="S66" s="2" t="s">
        <v>470</v>
      </c>
      <c r="T66" s="2">
        <v>1</v>
      </c>
      <c r="U66" s="3">
        <v>596.17485830382941</v>
      </c>
      <c r="V66" s="3" t="s">
        <v>348</v>
      </c>
      <c r="W66" s="3">
        <v>1</v>
      </c>
      <c r="X66" s="4">
        <v>4061.3610517132802</v>
      </c>
      <c r="Y66" s="4" t="s">
        <v>522</v>
      </c>
      <c r="Z66" s="4">
        <v>0</v>
      </c>
      <c r="AA66" s="5">
        <v>3311.9044962964558</v>
      </c>
      <c r="AB66" s="5" t="s">
        <v>575</v>
      </c>
      <c r="AC66" s="5">
        <v>0</v>
      </c>
      <c r="AD66" s="6">
        <v>309.01003125647446</v>
      </c>
      <c r="AE66" s="6" t="s">
        <v>470</v>
      </c>
      <c r="AF66" s="6">
        <v>1</v>
      </c>
      <c r="AG66">
        <f t="shared" ref="AG66:AG94" si="2">AF66+AC66+Z66+W66+T66+Q66</f>
        <v>4</v>
      </c>
    </row>
    <row r="67" spans="1:33" x14ac:dyDescent="0.25">
      <c r="A67" t="s">
        <v>186</v>
      </c>
      <c r="B67">
        <v>15250701</v>
      </c>
      <c r="C67" t="s">
        <v>179</v>
      </c>
      <c r="D67" t="s">
        <v>180</v>
      </c>
      <c r="E67" t="s">
        <v>181</v>
      </c>
      <c r="F67" t="s">
        <v>20</v>
      </c>
      <c r="G67">
        <v>37166</v>
      </c>
      <c r="H67">
        <v>35.961959999999998</v>
      </c>
      <c r="I67">
        <v>-85.812781999999999</v>
      </c>
      <c r="J67" t="s">
        <v>113</v>
      </c>
      <c r="K67">
        <v>20478</v>
      </c>
      <c r="L67" t="s">
        <v>26</v>
      </c>
      <c r="M67" t="s">
        <v>25</v>
      </c>
      <c r="N67" t="s">
        <v>24</v>
      </c>
      <c r="O67" s="1">
        <v>197.66635307611654</v>
      </c>
      <c r="P67" s="1" t="s">
        <v>388</v>
      </c>
      <c r="Q67" s="1">
        <v>1</v>
      </c>
      <c r="R67" s="2">
        <v>501.75336283424718</v>
      </c>
      <c r="S67" s="2" t="s">
        <v>444</v>
      </c>
      <c r="T67" s="2">
        <v>1</v>
      </c>
      <c r="U67" s="3">
        <v>610.30856262750103</v>
      </c>
      <c r="V67" s="3" t="s">
        <v>182</v>
      </c>
      <c r="W67" s="3">
        <v>1</v>
      </c>
      <c r="X67" s="4">
        <v>4435.0571282219416</v>
      </c>
      <c r="Y67" s="4" t="s">
        <v>497</v>
      </c>
      <c r="Z67" s="4">
        <v>0</v>
      </c>
      <c r="AA67" s="5">
        <v>4705.2101709522485</v>
      </c>
      <c r="AB67" s="5" t="s">
        <v>550</v>
      </c>
      <c r="AC67" s="5">
        <v>0</v>
      </c>
      <c r="AD67" s="6">
        <v>197.66642059133511</v>
      </c>
      <c r="AE67" s="6" t="s">
        <v>388</v>
      </c>
      <c r="AF67" s="6">
        <v>1</v>
      </c>
      <c r="AG67">
        <f t="shared" si="2"/>
        <v>4</v>
      </c>
    </row>
    <row r="68" spans="1:33" x14ac:dyDescent="0.25">
      <c r="A68" t="s">
        <v>361</v>
      </c>
      <c r="B68">
        <v>5506341</v>
      </c>
      <c r="C68" t="s">
        <v>14</v>
      </c>
      <c r="D68" t="s">
        <v>362</v>
      </c>
      <c r="E68" t="s">
        <v>181</v>
      </c>
      <c r="F68" t="s">
        <v>20</v>
      </c>
      <c r="G68">
        <v>37166</v>
      </c>
      <c r="H68">
        <v>35.962001999999998</v>
      </c>
      <c r="I68">
        <v>-85.812775000000002</v>
      </c>
      <c r="J68" t="s">
        <v>113</v>
      </c>
      <c r="K68">
        <v>20478</v>
      </c>
      <c r="L68" t="s">
        <v>17</v>
      </c>
      <c r="M68" t="s">
        <v>78</v>
      </c>
      <c r="N68" t="s">
        <v>15</v>
      </c>
      <c r="O68" s="1">
        <v>213.07945587666131</v>
      </c>
      <c r="P68" s="1" t="s">
        <v>388</v>
      </c>
      <c r="Q68" s="1">
        <v>1</v>
      </c>
      <c r="R68" s="2">
        <v>515.79264449983327</v>
      </c>
      <c r="S68" s="2" t="s">
        <v>444</v>
      </c>
      <c r="T68" s="2">
        <v>1</v>
      </c>
      <c r="U68" s="3">
        <v>611.40375890846792</v>
      </c>
      <c r="V68" s="3" t="s">
        <v>182</v>
      </c>
      <c r="W68" s="3">
        <v>1</v>
      </c>
      <c r="X68" s="4">
        <v>4437.237345796817</v>
      </c>
      <c r="Y68" s="4" t="s">
        <v>497</v>
      </c>
      <c r="Z68" s="4">
        <v>0</v>
      </c>
      <c r="AA68" s="5">
        <v>4720.1654561308314</v>
      </c>
      <c r="AB68" s="5" t="s">
        <v>550</v>
      </c>
      <c r="AC68" s="5">
        <v>0</v>
      </c>
      <c r="AD68" s="6">
        <v>213.07952299228825</v>
      </c>
      <c r="AE68" s="6" t="s">
        <v>388</v>
      </c>
      <c r="AF68" s="6">
        <v>1</v>
      </c>
      <c r="AG68">
        <f t="shared" si="2"/>
        <v>4</v>
      </c>
    </row>
    <row r="69" spans="1:33" x14ac:dyDescent="0.25">
      <c r="A69" t="s">
        <v>277</v>
      </c>
      <c r="B69">
        <v>7505851</v>
      </c>
      <c r="C69" t="s">
        <v>193</v>
      </c>
      <c r="D69" t="s">
        <v>194</v>
      </c>
      <c r="E69" t="s">
        <v>195</v>
      </c>
      <c r="F69" t="s">
        <v>106</v>
      </c>
      <c r="G69">
        <v>38655</v>
      </c>
      <c r="H69">
        <v>34.367866999999997</v>
      </c>
      <c r="I69">
        <v>-89.519547000000003</v>
      </c>
      <c r="J69" t="s">
        <v>196</v>
      </c>
      <c r="K69">
        <v>56884</v>
      </c>
      <c r="L69" t="s">
        <v>26</v>
      </c>
      <c r="M69" t="s">
        <v>25</v>
      </c>
      <c r="N69" t="s">
        <v>24</v>
      </c>
      <c r="O69" s="1">
        <v>350.87696176322152</v>
      </c>
      <c r="P69" s="1" t="s">
        <v>391</v>
      </c>
      <c r="Q69" s="1">
        <v>1</v>
      </c>
      <c r="R69" s="2">
        <v>389.89228743954885</v>
      </c>
      <c r="S69" s="2" t="s">
        <v>447</v>
      </c>
      <c r="T69" s="2">
        <v>1</v>
      </c>
      <c r="U69" s="3">
        <v>615.39997385588151</v>
      </c>
      <c r="V69" s="3" t="s">
        <v>197</v>
      </c>
      <c r="W69" s="3">
        <v>0</v>
      </c>
      <c r="X69" s="4">
        <v>719.70992201367221</v>
      </c>
      <c r="Y69" s="4" t="s">
        <v>499</v>
      </c>
      <c r="Z69" s="4">
        <v>1</v>
      </c>
      <c r="AA69" s="5">
        <v>2862.7747704827634</v>
      </c>
      <c r="AB69" s="5" t="s">
        <v>553</v>
      </c>
      <c r="AC69" s="5">
        <v>0</v>
      </c>
      <c r="AD69" s="6">
        <v>302.16602476409844</v>
      </c>
      <c r="AE69" s="6" t="s">
        <v>590</v>
      </c>
      <c r="AF69" s="6">
        <v>1</v>
      </c>
      <c r="AG69">
        <f t="shared" si="2"/>
        <v>4</v>
      </c>
    </row>
    <row r="70" spans="1:33" x14ac:dyDescent="0.25">
      <c r="A70" t="s">
        <v>178</v>
      </c>
      <c r="B70">
        <v>15250771</v>
      </c>
      <c r="C70" t="s">
        <v>179</v>
      </c>
      <c r="D70" t="s">
        <v>180</v>
      </c>
      <c r="E70" t="s">
        <v>181</v>
      </c>
      <c r="F70" t="s">
        <v>20</v>
      </c>
      <c r="G70">
        <v>37166</v>
      </c>
      <c r="H70">
        <v>35.962024999999997</v>
      </c>
      <c r="I70">
        <v>-85.812798000000001</v>
      </c>
      <c r="J70" t="s">
        <v>113</v>
      </c>
      <c r="K70">
        <v>20478</v>
      </c>
      <c r="L70" t="s">
        <v>26</v>
      </c>
      <c r="M70" t="s">
        <v>25</v>
      </c>
      <c r="N70" t="s">
        <v>24</v>
      </c>
      <c r="O70" s="1">
        <v>220.26094037563774</v>
      </c>
      <c r="P70" s="1" t="s">
        <v>388</v>
      </c>
      <c r="Q70" s="1">
        <v>1</v>
      </c>
      <c r="R70" s="2">
        <v>525.7655134882167</v>
      </c>
      <c r="S70" s="2" t="s">
        <v>444</v>
      </c>
      <c r="T70" s="2">
        <v>1</v>
      </c>
      <c r="U70" s="3">
        <v>619.77750407698977</v>
      </c>
      <c r="V70" s="3" t="s">
        <v>182</v>
      </c>
      <c r="W70" s="3">
        <v>1</v>
      </c>
      <c r="X70" s="4">
        <v>4446.0861254556403</v>
      </c>
      <c r="Y70" s="4" t="s">
        <v>497</v>
      </c>
      <c r="Z70" s="4">
        <v>0</v>
      </c>
      <c r="AA70" s="5">
        <v>4725.3994107802464</v>
      </c>
      <c r="AB70" s="5" t="s">
        <v>550</v>
      </c>
      <c r="AC70" s="5">
        <v>0</v>
      </c>
      <c r="AD70" s="6">
        <v>220.26100313379345</v>
      </c>
      <c r="AE70" s="6" t="s">
        <v>388</v>
      </c>
      <c r="AF70" s="6">
        <v>1</v>
      </c>
      <c r="AG70">
        <f t="shared" si="2"/>
        <v>4</v>
      </c>
    </row>
    <row r="71" spans="1:33" x14ac:dyDescent="0.25">
      <c r="A71" t="s">
        <v>286</v>
      </c>
      <c r="B71">
        <v>5445161</v>
      </c>
      <c r="C71" t="s">
        <v>14</v>
      </c>
      <c r="D71" t="s">
        <v>287</v>
      </c>
      <c r="E71" t="s">
        <v>288</v>
      </c>
      <c r="F71" t="s">
        <v>20</v>
      </c>
      <c r="G71">
        <v>38570</v>
      </c>
      <c r="H71">
        <v>36.381214</v>
      </c>
      <c r="I71">
        <v>-85.323325999999994</v>
      </c>
      <c r="J71" t="s">
        <v>289</v>
      </c>
      <c r="K71">
        <v>22839</v>
      </c>
      <c r="L71" t="s">
        <v>17</v>
      </c>
      <c r="M71" t="s">
        <v>16</v>
      </c>
      <c r="N71" t="s">
        <v>15</v>
      </c>
      <c r="O71" s="1">
        <v>305.47928374401027</v>
      </c>
      <c r="P71" s="1" t="s">
        <v>407</v>
      </c>
      <c r="Q71" s="1">
        <v>1</v>
      </c>
      <c r="R71" s="2">
        <v>1599.7307814819824</v>
      </c>
      <c r="S71" s="2" t="s">
        <v>461</v>
      </c>
      <c r="T71" s="2">
        <v>0</v>
      </c>
      <c r="U71" s="3">
        <v>626.52882370455882</v>
      </c>
      <c r="V71" s="3" t="s">
        <v>290</v>
      </c>
      <c r="W71" s="3">
        <v>1</v>
      </c>
      <c r="X71" s="4">
        <v>6457.0240705170472</v>
      </c>
      <c r="Y71" s="4" t="s">
        <v>514</v>
      </c>
      <c r="Z71" s="4">
        <v>0</v>
      </c>
      <c r="AA71" s="5">
        <v>192.4013688776561</v>
      </c>
      <c r="AB71" s="5" t="s">
        <v>567</v>
      </c>
      <c r="AC71" s="5">
        <v>1</v>
      </c>
      <c r="AD71" s="6">
        <v>192.4012394153383</v>
      </c>
      <c r="AF71" s="6">
        <v>1</v>
      </c>
      <c r="AG71">
        <f t="shared" si="2"/>
        <v>4</v>
      </c>
    </row>
    <row r="72" spans="1:33" x14ac:dyDescent="0.25">
      <c r="A72" t="s">
        <v>192</v>
      </c>
      <c r="B72">
        <v>14047321</v>
      </c>
      <c r="C72" t="s">
        <v>193</v>
      </c>
      <c r="D72" t="s">
        <v>194</v>
      </c>
      <c r="E72" t="s">
        <v>195</v>
      </c>
      <c r="F72" t="s">
        <v>106</v>
      </c>
      <c r="G72">
        <v>38655</v>
      </c>
      <c r="H72">
        <v>34.367966000000003</v>
      </c>
      <c r="I72">
        <v>-89.519547000000003</v>
      </c>
      <c r="J72" t="s">
        <v>196</v>
      </c>
      <c r="K72">
        <v>56884</v>
      </c>
      <c r="L72" t="s">
        <v>26</v>
      </c>
      <c r="M72" t="s">
        <v>25</v>
      </c>
      <c r="N72" t="s">
        <v>24</v>
      </c>
      <c r="O72" s="1">
        <v>379.44310332687871</v>
      </c>
      <c r="P72" s="1" t="s">
        <v>391</v>
      </c>
      <c r="Q72" s="1">
        <v>1</v>
      </c>
      <c r="R72" s="2">
        <v>368.53976877293496</v>
      </c>
      <c r="S72" s="2" t="s">
        <v>447</v>
      </c>
      <c r="T72" s="2">
        <v>1</v>
      </c>
      <c r="U72" s="3">
        <v>630.0241623372516</v>
      </c>
      <c r="V72" s="3" t="s">
        <v>197</v>
      </c>
      <c r="W72" s="3">
        <v>0</v>
      </c>
      <c r="X72" s="4">
        <v>699.82145633365462</v>
      </c>
      <c r="Y72" s="4" t="s">
        <v>499</v>
      </c>
      <c r="Z72" s="4">
        <v>1</v>
      </c>
      <c r="AA72" s="5">
        <v>2835.7014840761481</v>
      </c>
      <c r="AB72" s="5" t="s">
        <v>553</v>
      </c>
      <c r="AC72" s="5">
        <v>0</v>
      </c>
      <c r="AD72" s="6">
        <v>334.91308430457462</v>
      </c>
      <c r="AE72" s="6" t="s">
        <v>590</v>
      </c>
      <c r="AF72" s="6">
        <v>1</v>
      </c>
      <c r="AG72">
        <f t="shared" si="2"/>
        <v>4</v>
      </c>
    </row>
    <row r="73" spans="1:33" x14ac:dyDescent="0.25">
      <c r="A73" t="s">
        <v>143</v>
      </c>
      <c r="B73">
        <v>5354011</v>
      </c>
      <c r="C73" t="s">
        <v>14</v>
      </c>
      <c r="D73" t="s">
        <v>144</v>
      </c>
      <c r="E73" t="s">
        <v>145</v>
      </c>
      <c r="F73" t="s">
        <v>20</v>
      </c>
      <c r="G73">
        <v>37745</v>
      </c>
      <c r="H73">
        <v>36.325130000000001</v>
      </c>
      <c r="I73">
        <v>-82.835075000000003</v>
      </c>
      <c r="J73" t="s">
        <v>146</v>
      </c>
      <c r="K73">
        <v>70621</v>
      </c>
      <c r="L73" t="s">
        <v>26</v>
      </c>
      <c r="M73" t="s">
        <v>25</v>
      </c>
      <c r="N73" t="s">
        <v>24</v>
      </c>
      <c r="O73" s="1">
        <v>255.97313875654942</v>
      </c>
      <c r="P73" s="1" t="s">
        <v>382</v>
      </c>
      <c r="Q73" s="1">
        <v>1</v>
      </c>
      <c r="R73" s="2">
        <v>255.97313875654942</v>
      </c>
      <c r="S73" s="2" t="s">
        <v>438</v>
      </c>
      <c r="T73" s="2">
        <v>1</v>
      </c>
      <c r="U73" s="3">
        <v>705.63007223906084</v>
      </c>
      <c r="V73" s="3" t="s">
        <v>147</v>
      </c>
      <c r="W73" s="3">
        <v>1</v>
      </c>
      <c r="X73" s="4">
        <v>58607.89336521001</v>
      </c>
      <c r="Y73" s="4" t="s">
        <v>492</v>
      </c>
      <c r="Z73" s="4">
        <v>0</v>
      </c>
      <c r="AA73" s="5">
        <v>57276.463047264049</v>
      </c>
      <c r="AB73" s="5" t="s">
        <v>544</v>
      </c>
      <c r="AC73" s="5">
        <v>0</v>
      </c>
      <c r="AD73" s="6">
        <v>255.97314453624821</v>
      </c>
      <c r="AE73" s="6" t="s">
        <v>382</v>
      </c>
      <c r="AF73" s="6">
        <v>1</v>
      </c>
      <c r="AG73">
        <f t="shared" si="2"/>
        <v>4</v>
      </c>
    </row>
    <row r="74" spans="1:33" x14ac:dyDescent="0.25">
      <c r="A74" t="s">
        <v>46</v>
      </c>
      <c r="B74">
        <v>1933211</v>
      </c>
      <c r="C74" t="s">
        <v>47</v>
      </c>
      <c r="D74" t="s">
        <v>48</v>
      </c>
      <c r="E74" t="s">
        <v>49</v>
      </c>
      <c r="F74" t="s">
        <v>20</v>
      </c>
      <c r="G74">
        <v>37659</v>
      </c>
      <c r="H74">
        <v>36.296748999999998</v>
      </c>
      <c r="I74">
        <v>-82.471260000000001</v>
      </c>
      <c r="J74" t="s">
        <v>50</v>
      </c>
      <c r="K74">
        <v>134236</v>
      </c>
      <c r="L74" t="s">
        <v>17</v>
      </c>
      <c r="M74" t="s">
        <v>16</v>
      </c>
      <c r="N74" t="s">
        <v>15</v>
      </c>
      <c r="O74" s="1">
        <v>22.870419051980551</v>
      </c>
      <c r="P74" s="1" t="s">
        <v>367</v>
      </c>
      <c r="Q74" s="1">
        <v>1</v>
      </c>
      <c r="R74" s="2">
        <v>559.81048559656779</v>
      </c>
      <c r="S74" s="2" t="s">
        <v>424</v>
      </c>
      <c r="T74" s="2">
        <v>1</v>
      </c>
      <c r="U74" s="3">
        <v>716.72112999068531</v>
      </c>
      <c r="V74" s="3" t="s">
        <v>51</v>
      </c>
      <c r="W74" s="3">
        <v>1</v>
      </c>
      <c r="X74" s="4">
        <v>470.23874890602173</v>
      </c>
      <c r="Y74" s="4" t="s">
        <v>479</v>
      </c>
      <c r="Z74" s="4">
        <v>1</v>
      </c>
      <c r="AA74" s="5">
        <v>3862.3191167322393</v>
      </c>
      <c r="AB74" s="5" t="s">
        <v>529</v>
      </c>
      <c r="AC74" s="5">
        <v>0</v>
      </c>
      <c r="AD74" s="6">
        <v>22.870539863049391</v>
      </c>
      <c r="AE74" s="6" t="s">
        <v>367</v>
      </c>
      <c r="AF74" s="6">
        <v>1</v>
      </c>
      <c r="AG74">
        <f t="shared" si="2"/>
        <v>5</v>
      </c>
    </row>
    <row r="75" spans="1:33" x14ac:dyDescent="0.25">
      <c r="A75" t="s">
        <v>83</v>
      </c>
      <c r="B75">
        <v>13292801</v>
      </c>
      <c r="C75" t="s">
        <v>84</v>
      </c>
      <c r="D75" t="s">
        <v>85</v>
      </c>
      <c r="E75" t="s">
        <v>86</v>
      </c>
      <c r="F75" t="s">
        <v>20</v>
      </c>
      <c r="G75">
        <v>37380</v>
      </c>
      <c r="H75">
        <v>35.010876000000003</v>
      </c>
      <c r="I75">
        <v>-85.703247000000005</v>
      </c>
      <c r="J75" t="s">
        <v>87</v>
      </c>
      <c r="K75">
        <v>28877</v>
      </c>
      <c r="L75" t="s">
        <v>17</v>
      </c>
      <c r="M75" t="s">
        <v>78</v>
      </c>
      <c r="N75" t="s">
        <v>15</v>
      </c>
      <c r="O75" s="1">
        <v>622.67786823068889</v>
      </c>
      <c r="P75" s="1" t="s">
        <v>372</v>
      </c>
      <c r="Q75" s="1">
        <v>1</v>
      </c>
      <c r="R75" s="2">
        <v>622.67786823068889</v>
      </c>
      <c r="S75" s="2" t="s">
        <v>429</v>
      </c>
      <c r="T75" s="2">
        <v>1</v>
      </c>
      <c r="U75" s="3">
        <v>740.69316778981579</v>
      </c>
      <c r="V75" s="3" t="s">
        <v>88</v>
      </c>
      <c r="W75" s="3">
        <v>1</v>
      </c>
      <c r="X75" s="4">
        <v>825.02094018015453</v>
      </c>
      <c r="Y75" s="4" t="s">
        <v>484</v>
      </c>
      <c r="Z75" s="4">
        <v>1</v>
      </c>
      <c r="AA75" s="5">
        <v>2511.8475944374754</v>
      </c>
      <c r="AB75" s="5" t="s">
        <v>534</v>
      </c>
      <c r="AC75" s="5">
        <v>0</v>
      </c>
      <c r="AD75" s="6">
        <v>622.67789303965753</v>
      </c>
      <c r="AE75" s="6" t="s">
        <v>429</v>
      </c>
      <c r="AF75" s="6">
        <v>1</v>
      </c>
      <c r="AG75">
        <f t="shared" si="2"/>
        <v>5</v>
      </c>
    </row>
    <row r="76" spans="1:33" x14ac:dyDescent="0.25">
      <c r="A76" t="s">
        <v>168</v>
      </c>
      <c r="B76">
        <v>1932851</v>
      </c>
      <c r="C76" t="s">
        <v>47</v>
      </c>
      <c r="D76" t="s">
        <v>169</v>
      </c>
      <c r="E76" t="s">
        <v>170</v>
      </c>
      <c r="F76" t="s">
        <v>20</v>
      </c>
      <c r="G76">
        <v>37601</v>
      </c>
      <c r="H76">
        <v>36.319023000000001</v>
      </c>
      <c r="I76">
        <v>-82.353545999999994</v>
      </c>
      <c r="J76" t="s">
        <v>50</v>
      </c>
      <c r="K76">
        <v>134236</v>
      </c>
      <c r="L76" t="s">
        <v>17</v>
      </c>
      <c r="M76" t="s">
        <v>16</v>
      </c>
      <c r="N76" t="s">
        <v>15</v>
      </c>
      <c r="O76" s="1">
        <v>679.93467998636322</v>
      </c>
      <c r="P76" s="1" t="s">
        <v>386</v>
      </c>
      <c r="Q76" s="1">
        <v>1</v>
      </c>
      <c r="R76" s="2">
        <v>1087.4967764742969</v>
      </c>
      <c r="S76" s="2" t="s">
        <v>442</v>
      </c>
      <c r="T76" s="2">
        <v>1</v>
      </c>
      <c r="U76" s="3">
        <v>758.46566626181493</v>
      </c>
      <c r="V76" s="3" t="s">
        <v>171</v>
      </c>
      <c r="W76" s="3">
        <v>1</v>
      </c>
      <c r="X76" s="4">
        <v>5632.9076380530323</v>
      </c>
      <c r="Y76" s="4" t="s">
        <v>495</v>
      </c>
      <c r="Z76" s="4">
        <v>0</v>
      </c>
      <c r="AA76" s="5">
        <v>1302.4541311118232</v>
      </c>
      <c r="AB76" s="5" t="s">
        <v>548</v>
      </c>
      <c r="AC76" s="5">
        <v>1</v>
      </c>
      <c r="AD76" s="6">
        <v>309.74608744336649</v>
      </c>
      <c r="AE76" s="6" t="s">
        <v>587</v>
      </c>
      <c r="AF76" s="6">
        <v>1</v>
      </c>
      <c r="AG76">
        <f t="shared" si="2"/>
        <v>5</v>
      </c>
    </row>
    <row r="77" spans="1:33" x14ac:dyDescent="0.25">
      <c r="A77" t="s">
        <v>312</v>
      </c>
      <c r="B77">
        <v>12961031</v>
      </c>
      <c r="C77" t="s">
        <v>77</v>
      </c>
      <c r="D77" t="s">
        <v>313</v>
      </c>
      <c r="E77" t="s">
        <v>80</v>
      </c>
      <c r="F77" t="s">
        <v>20</v>
      </c>
      <c r="G77">
        <v>37311</v>
      </c>
      <c r="H77">
        <v>35.190556000000001</v>
      </c>
      <c r="I77">
        <v>-84.887253000000001</v>
      </c>
      <c r="J77" t="s">
        <v>81</v>
      </c>
      <c r="K77">
        <v>110162</v>
      </c>
      <c r="L77" t="s">
        <v>17</v>
      </c>
      <c r="M77" t="s">
        <v>78</v>
      </c>
      <c r="N77" t="s">
        <v>15</v>
      </c>
      <c r="O77" s="1">
        <v>153.11949196494791</v>
      </c>
      <c r="P77" s="1" t="s">
        <v>411</v>
      </c>
      <c r="Q77" s="1">
        <v>1</v>
      </c>
      <c r="R77" s="2">
        <v>1017.0189376278144</v>
      </c>
      <c r="S77" s="2" t="s">
        <v>466</v>
      </c>
      <c r="T77" s="2">
        <v>1</v>
      </c>
      <c r="U77" s="3">
        <v>799.59628922554145</v>
      </c>
      <c r="V77" s="3" t="s">
        <v>314</v>
      </c>
      <c r="W77" s="3">
        <v>0</v>
      </c>
      <c r="X77" s="4">
        <v>338.87467941439724</v>
      </c>
      <c r="Y77" s="4" t="s">
        <v>518</v>
      </c>
      <c r="Z77" s="4">
        <v>1</v>
      </c>
      <c r="AA77" s="5">
        <v>4472.7512380477228</v>
      </c>
      <c r="AB77" s="5" t="s">
        <v>571</v>
      </c>
      <c r="AC77" s="5">
        <v>0</v>
      </c>
      <c r="AD77" s="6">
        <v>153.11940311430689</v>
      </c>
      <c r="AE77" s="6" t="s">
        <v>411</v>
      </c>
      <c r="AF77" s="6">
        <v>1</v>
      </c>
      <c r="AG77">
        <f t="shared" si="2"/>
        <v>4</v>
      </c>
    </row>
    <row r="78" spans="1:33" x14ac:dyDescent="0.25">
      <c r="A78" t="s">
        <v>31</v>
      </c>
      <c r="B78">
        <v>13664401</v>
      </c>
      <c r="C78" t="s">
        <v>32</v>
      </c>
      <c r="D78" t="s">
        <v>33</v>
      </c>
      <c r="E78" t="s">
        <v>34</v>
      </c>
      <c r="F78" t="s">
        <v>20</v>
      </c>
      <c r="G78">
        <v>37620</v>
      </c>
      <c r="H78">
        <v>36.591763</v>
      </c>
      <c r="I78">
        <v>-82.261505</v>
      </c>
      <c r="J78" t="s">
        <v>35</v>
      </c>
      <c r="K78">
        <v>159265</v>
      </c>
      <c r="L78" t="s">
        <v>26</v>
      </c>
      <c r="M78" t="s">
        <v>25</v>
      </c>
      <c r="N78" t="s">
        <v>24</v>
      </c>
      <c r="O78" s="1">
        <v>639.71678298188715</v>
      </c>
      <c r="P78" s="1" t="s">
        <v>365</v>
      </c>
      <c r="Q78" s="1">
        <v>1</v>
      </c>
      <c r="R78" s="2">
        <v>544.30593542016538</v>
      </c>
      <c r="S78" s="2" t="s">
        <v>422</v>
      </c>
      <c r="T78" s="2">
        <v>1</v>
      </c>
      <c r="U78" s="3">
        <v>874.77118917420137</v>
      </c>
      <c r="V78" s="3" t="s">
        <v>36</v>
      </c>
      <c r="W78" s="3">
        <v>1</v>
      </c>
      <c r="X78" s="4">
        <v>2366.8644491749146</v>
      </c>
      <c r="Y78" s="4" t="s">
        <v>477</v>
      </c>
      <c r="Z78" s="4">
        <v>0</v>
      </c>
      <c r="AA78" s="5">
        <v>10500.317895564604</v>
      </c>
      <c r="AB78" s="5" t="s">
        <v>527</v>
      </c>
      <c r="AC78" s="5">
        <v>0</v>
      </c>
      <c r="AD78" s="6">
        <v>156.15612327245759</v>
      </c>
      <c r="AE78" s="6" t="s">
        <v>579</v>
      </c>
      <c r="AF78" s="6">
        <v>1</v>
      </c>
      <c r="AG78">
        <f t="shared" si="2"/>
        <v>4</v>
      </c>
    </row>
    <row r="79" spans="1:33" x14ac:dyDescent="0.25">
      <c r="A79" t="s">
        <v>101</v>
      </c>
      <c r="B79">
        <v>13164881</v>
      </c>
      <c r="C79" t="s">
        <v>32</v>
      </c>
      <c r="D79" t="s">
        <v>33</v>
      </c>
      <c r="E79" t="s">
        <v>34</v>
      </c>
      <c r="F79" t="s">
        <v>20</v>
      </c>
      <c r="G79">
        <v>37620</v>
      </c>
      <c r="H79">
        <v>36.591827000000002</v>
      </c>
      <c r="I79">
        <v>-82.261559000000005</v>
      </c>
      <c r="J79" t="s">
        <v>35</v>
      </c>
      <c r="K79">
        <v>159265</v>
      </c>
      <c r="L79" t="s">
        <v>26</v>
      </c>
      <c r="M79" t="s">
        <v>25</v>
      </c>
      <c r="N79" t="s">
        <v>24</v>
      </c>
      <c r="O79" s="1">
        <v>660.3039486900193</v>
      </c>
      <c r="P79" s="1" t="s">
        <v>365</v>
      </c>
      <c r="Q79" s="1">
        <v>1</v>
      </c>
      <c r="R79" s="2">
        <v>545.01220876267951</v>
      </c>
      <c r="S79" s="2" t="s">
        <v>422</v>
      </c>
      <c r="T79" s="2">
        <v>1</v>
      </c>
      <c r="U79" s="3">
        <v>896.14678917232652</v>
      </c>
      <c r="V79" s="3" t="s">
        <v>38</v>
      </c>
      <c r="W79" s="3">
        <v>1</v>
      </c>
      <c r="X79" s="4">
        <v>2388.3958119698605</v>
      </c>
      <c r="Y79" s="4" t="s">
        <v>477</v>
      </c>
      <c r="Z79" s="4">
        <v>0</v>
      </c>
      <c r="AA79" s="5">
        <v>10527.528602628596</v>
      </c>
      <c r="AB79" s="5" t="s">
        <v>527</v>
      </c>
      <c r="AC79" s="5">
        <v>0</v>
      </c>
      <c r="AD79" s="6">
        <v>155.02191743229255</v>
      </c>
      <c r="AE79" s="6" t="s">
        <v>579</v>
      </c>
      <c r="AF79" s="6">
        <v>1</v>
      </c>
      <c r="AG79">
        <f t="shared" si="2"/>
        <v>4</v>
      </c>
    </row>
    <row r="80" spans="1:33" x14ac:dyDescent="0.25">
      <c r="A80" t="s">
        <v>37</v>
      </c>
      <c r="B80">
        <v>13664471</v>
      </c>
      <c r="C80" t="s">
        <v>32</v>
      </c>
      <c r="D80" t="s">
        <v>33</v>
      </c>
      <c r="E80" t="s">
        <v>34</v>
      </c>
      <c r="F80" t="s">
        <v>20</v>
      </c>
      <c r="G80">
        <v>37620</v>
      </c>
      <c r="H80">
        <v>36.591861999999999</v>
      </c>
      <c r="I80">
        <v>-82.261596999999995</v>
      </c>
      <c r="J80" t="s">
        <v>35</v>
      </c>
      <c r="K80">
        <v>159265</v>
      </c>
      <c r="L80" t="s">
        <v>26</v>
      </c>
      <c r="M80" t="s">
        <v>25</v>
      </c>
      <c r="N80" t="s">
        <v>24</v>
      </c>
      <c r="O80" s="1">
        <v>671.4923514769373</v>
      </c>
      <c r="P80" s="1" t="s">
        <v>365</v>
      </c>
      <c r="Q80" s="1">
        <v>1</v>
      </c>
      <c r="R80" s="2">
        <v>548.17479700899844</v>
      </c>
      <c r="S80" s="2" t="s">
        <v>422</v>
      </c>
      <c r="T80" s="2">
        <v>1</v>
      </c>
      <c r="U80" s="3">
        <v>907.55771023331351</v>
      </c>
      <c r="V80" s="3" t="s">
        <v>38</v>
      </c>
      <c r="W80" s="3">
        <v>1</v>
      </c>
      <c r="X80" s="4">
        <v>2402.6186383250124</v>
      </c>
      <c r="Y80" s="4" t="s">
        <v>477</v>
      </c>
      <c r="Z80" s="4">
        <v>0</v>
      </c>
      <c r="AA80" s="5">
        <v>10544.29616002786</v>
      </c>
      <c r="AB80" s="5" t="s">
        <v>527</v>
      </c>
      <c r="AC80" s="5">
        <v>0</v>
      </c>
      <c r="AD80" s="6">
        <v>154.74291150736758</v>
      </c>
      <c r="AE80" s="6" t="s">
        <v>579</v>
      </c>
      <c r="AF80" s="6">
        <v>1</v>
      </c>
      <c r="AG80">
        <f t="shared" si="2"/>
        <v>4</v>
      </c>
    </row>
    <row r="81" spans="1:33" x14ac:dyDescent="0.25">
      <c r="A81" t="s">
        <v>45</v>
      </c>
      <c r="B81">
        <v>13664501</v>
      </c>
      <c r="C81" t="s">
        <v>32</v>
      </c>
      <c r="D81" t="s">
        <v>33</v>
      </c>
      <c r="E81" t="s">
        <v>34</v>
      </c>
      <c r="F81" t="s">
        <v>20</v>
      </c>
      <c r="G81">
        <v>37620</v>
      </c>
      <c r="H81">
        <v>36.591892000000001</v>
      </c>
      <c r="I81">
        <v>-82.261612</v>
      </c>
      <c r="J81" t="s">
        <v>35</v>
      </c>
      <c r="K81">
        <v>159265</v>
      </c>
      <c r="L81" t="s">
        <v>26</v>
      </c>
      <c r="M81" t="s">
        <v>25</v>
      </c>
      <c r="N81" t="s">
        <v>24</v>
      </c>
      <c r="O81" s="1">
        <v>681.82956146021161</v>
      </c>
      <c r="P81" s="1" t="s">
        <v>365</v>
      </c>
      <c r="Q81" s="1">
        <v>1</v>
      </c>
      <c r="R81" s="2">
        <v>546.73978237081974</v>
      </c>
      <c r="S81" s="2" t="s">
        <v>422</v>
      </c>
      <c r="T81" s="2">
        <v>1</v>
      </c>
      <c r="U81" s="3">
        <v>917.91710738869199</v>
      </c>
      <c r="V81" s="3" t="s">
        <v>36</v>
      </c>
      <c r="W81" s="3">
        <v>1</v>
      </c>
      <c r="X81" s="4">
        <v>2409.8843066081695</v>
      </c>
      <c r="Y81" s="4" t="s">
        <v>477</v>
      </c>
      <c r="Z81" s="4">
        <v>0</v>
      </c>
      <c r="AA81" s="5">
        <v>10554.75954307858</v>
      </c>
      <c r="AB81" s="5" t="s">
        <v>527</v>
      </c>
      <c r="AC81" s="5">
        <v>0</v>
      </c>
      <c r="AD81" s="6">
        <v>159.42389006581143</v>
      </c>
      <c r="AE81" s="6" t="s">
        <v>579</v>
      </c>
      <c r="AF81" s="6">
        <v>1</v>
      </c>
      <c r="AG81">
        <f t="shared" si="2"/>
        <v>4</v>
      </c>
    </row>
    <row r="82" spans="1:33" x14ac:dyDescent="0.25">
      <c r="A82" t="s">
        <v>204</v>
      </c>
      <c r="B82">
        <v>13880891</v>
      </c>
      <c r="C82" t="s">
        <v>205</v>
      </c>
      <c r="D82" t="s">
        <v>206</v>
      </c>
      <c r="E82" t="s">
        <v>207</v>
      </c>
      <c r="F82" t="s">
        <v>20</v>
      </c>
      <c r="G82">
        <v>37814</v>
      </c>
      <c r="H82">
        <v>36.212704000000002</v>
      </c>
      <c r="I82">
        <v>-83.296409999999995</v>
      </c>
      <c r="J82" t="s">
        <v>617</v>
      </c>
      <c r="K82">
        <v>64468</v>
      </c>
      <c r="L82" t="s">
        <v>17</v>
      </c>
      <c r="M82" t="s">
        <v>78</v>
      </c>
      <c r="N82" t="s">
        <v>15</v>
      </c>
      <c r="O82" s="1">
        <v>574.71842758753962</v>
      </c>
      <c r="P82" s="1" t="s">
        <v>393</v>
      </c>
      <c r="Q82" s="1">
        <v>1</v>
      </c>
      <c r="R82" s="2">
        <v>645.27658302146688</v>
      </c>
      <c r="S82" s="2" t="s">
        <v>449</v>
      </c>
      <c r="T82" s="2">
        <v>1</v>
      </c>
      <c r="U82" s="3">
        <v>1116.9807873881832</v>
      </c>
      <c r="V82" s="3" t="s">
        <v>208</v>
      </c>
      <c r="W82" s="3">
        <v>0</v>
      </c>
      <c r="X82" s="4">
        <v>6074.0006333252941</v>
      </c>
      <c r="Y82" s="4" t="s">
        <v>501</v>
      </c>
      <c r="Z82" s="4">
        <v>0</v>
      </c>
      <c r="AA82" s="5">
        <v>1470.828288254193</v>
      </c>
      <c r="AB82" s="5" t="s">
        <v>555</v>
      </c>
      <c r="AC82" s="5">
        <v>1</v>
      </c>
      <c r="AD82" s="6">
        <v>154.725649524587</v>
      </c>
      <c r="AE82" s="6" t="s">
        <v>591</v>
      </c>
      <c r="AF82" s="6">
        <v>1</v>
      </c>
      <c r="AG82">
        <f t="shared" si="2"/>
        <v>4</v>
      </c>
    </row>
    <row r="83" spans="1:33" x14ac:dyDescent="0.25">
      <c r="A83" t="s">
        <v>355</v>
      </c>
      <c r="B83">
        <v>5625391</v>
      </c>
      <c r="C83" t="s">
        <v>14</v>
      </c>
      <c r="D83" t="s">
        <v>356</v>
      </c>
      <c r="E83" t="s">
        <v>357</v>
      </c>
      <c r="F83" t="s">
        <v>20</v>
      </c>
      <c r="G83">
        <v>38556</v>
      </c>
      <c r="H83">
        <v>36.424179000000002</v>
      </c>
      <c r="I83">
        <v>-84.932060000000007</v>
      </c>
      <c r="J83" t="s">
        <v>358</v>
      </c>
      <c r="K83">
        <v>18850</v>
      </c>
      <c r="L83" t="s">
        <v>17</v>
      </c>
      <c r="M83" t="s">
        <v>16</v>
      </c>
      <c r="N83" t="s">
        <v>15</v>
      </c>
      <c r="O83" s="1">
        <v>318.62163545426125</v>
      </c>
      <c r="P83" s="1" t="s">
        <v>419</v>
      </c>
      <c r="Q83" s="1">
        <v>1</v>
      </c>
      <c r="R83" s="2">
        <v>411.55490560851734</v>
      </c>
      <c r="S83" s="2" t="s">
        <v>472</v>
      </c>
      <c r="T83" s="2">
        <v>1</v>
      </c>
      <c r="U83" s="3">
        <v>1238.9089715535813</v>
      </c>
      <c r="V83" s="3" t="s">
        <v>359</v>
      </c>
      <c r="W83" s="3">
        <v>0</v>
      </c>
      <c r="X83" s="4">
        <v>1178.0432352867094</v>
      </c>
      <c r="Y83" s="4" t="s">
        <v>523</v>
      </c>
      <c r="Z83" s="4">
        <v>1</v>
      </c>
      <c r="AA83" s="5">
        <v>112512.39493930752</v>
      </c>
      <c r="AB83" s="5" t="s">
        <v>574</v>
      </c>
      <c r="AC83" s="5">
        <v>0</v>
      </c>
      <c r="AD83" s="6">
        <v>202.86084808123508</v>
      </c>
      <c r="AE83" s="6" t="s">
        <v>600</v>
      </c>
      <c r="AF83" s="6">
        <v>1</v>
      </c>
      <c r="AG83">
        <f t="shared" si="2"/>
        <v>4</v>
      </c>
    </row>
    <row r="84" spans="1:33" x14ac:dyDescent="0.25">
      <c r="A84" t="s">
        <v>224</v>
      </c>
      <c r="B84">
        <v>5565241</v>
      </c>
      <c r="C84" t="s">
        <v>14</v>
      </c>
      <c r="D84" t="s">
        <v>216</v>
      </c>
      <c r="E84" t="s">
        <v>217</v>
      </c>
      <c r="F84" t="s">
        <v>20</v>
      </c>
      <c r="G84">
        <v>37863</v>
      </c>
      <c r="H84">
        <v>35.799477000000003</v>
      </c>
      <c r="I84">
        <v>-83.561592000000005</v>
      </c>
      <c r="J84" t="s">
        <v>29</v>
      </c>
      <c r="K84">
        <v>99517</v>
      </c>
      <c r="L84" t="s">
        <v>17</v>
      </c>
      <c r="M84" t="s">
        <v>16</v>
      </c>
      <c r="N84" t="s">
        <v>15</v>
      </c>
      <c r="O84" s="1">
        <v>1263.4650469547914</v>
      </c>
      <c r="P84" s="1" t="s">
        <v>395</v>
      </c>
      <c r="Q84" s="1">
        <v>1</v>
      </c>
      <c r="R84" s="2">
        <v>1467.7859506415996</v>
      </c>
      <c r="S84" s="2" t="s">
        <v>451</v>
      </c>
      <c r="T84" s="2">
        <v>1</v>
      </c>
      <c r="U84" s="3">
        <v>1461.5157604253125</v>
      </c>
      <c r="V84" s="3" t="s">
        <v>218</v>
      </c>
      <c r="W84" s="3">
        <v>1</v>
      </c>
      <c r="X84" s="4">
        <v>425.8083024333331</v>
      </c>
      <c r="Y84" s="4" t="s">
        <v>503</v>
      </c>
      <c r="Z84" s="4">
        <v>1</v>
      </c>
      <c r="AA84" s="5">
        <v>5305.3066034071389</v>
      </c>
      <c r="AB84" s="5" t="s">
        <v>557</v>
      </c>
      <c r="AC84" s="5">
        <v>0</v>
      </c>
      <c r="AD84" s="6">
        <v>425.80834599534012</v>
      </c>
      <c r="AE84" s="6" t="s">
        <v>503</v>
      </c>
      <c r="AF84" s="6">
        <v>1</v>
      </c>
      <c r="AG84">
        <f t="shared" si="2"/>
        <v>5</v>
      </c>
    </row>
    <row r="85" spans="1:33" x14ac:dyDescent="0.25">
      <c r="A85" t="s">
        <v>339</v>
      </c>
      <c r="B85">
        <v>5565251</v>
      </c>
      <c r="C85" t="s">
        <v>14</v>
      </c>
      <c r="D85" t="s">
        <v>216</v>
      </c>
      <c r="E85" t="s">
        <v>217</v>
      </c>
      <c r="F85" t="s">
        <v>20</v>
      </c>
      <c r="G85">
        <v>37863</v>
      </c>
      <c r="H85">
        <v>35.799495999999998</v>
      </c>
      <c r="I85">
        <v>-83.561538999999996</v>
      </c>
      <c r="J85" t="s">
        <v>29</v>
      </c>
      <c r="K85">
        <v>99517</v>
      </c>
      <c r="L85" t="s">
        <v>17</v>
      </c>
      <c r="M85" t="s">
        <v>78</v>
      </c>
      <c r="N85" t="s">
        <v>15</v>
      </c>
      <c r="O85" s="1">
        <v>1278.225903823818</v>
      </c>
      <c r="P85" s="1" t="s">
        <v>395</v>
      </c>
      <c r="Q85" s="1">
        <v>1</v>
      </c>
      <c r="R85" s="2">
        <v>1476.3471596569734</v>
      </c>
      <c r="S85" s="2" t="s">
        <v>451</v>
      </c>
      <c r="T85" s="2">
        <v>1</v>
      </c>
      <c r="U85" s="3">
        <v>1476.8531978763863</v>
      </c>
      <c r="V85" s="3" t="s">
        <v>218</v>
      </c>
      <c r="W85" s="3">
        <v>1</v>
      </c>
      <c r="X85" s="4">
        <v>432.80965086612264</v>
      </c>
      <c r="Y85" s="4" t="s">
        <v>503</v>
      </c>
      <c r="Z85" s="4">
        <v>1</v>
      </c>
      <c r="AA85" s="5">
        <v>5301.984281689397</v>
      </c>
      <c r="AB85" s="5" t="s">
        <v>557</v>
      </c>
      <c r="AC85" s="5">
        <v>0</v>
      </c>
      <c r="AD85" s="6">
        <v>432.80969321956388</v>
      </c>
      <c r="AE85" s="6" t="s">
        <v>503</v>
      </c>
      <c r="AF85" s="6">
        <v>1</v>
      </c>
      <c r="AG85">
        <f t="shared" si="2"/>
        <v>5</v>
      </c>
    </row>
    <row r="86" spans="1:33" x14ac:dyDescent="0.25">
      <c r="A86" t="s">
        <v>330</v>
      </c>
      <c r="B86">
        <v>5565201</v>
      </c>
      <c r="C86" t="s">
        <v>14</v>
      </c>
      <c r="D86" t="s">
        <v>216</v>
      </c>
      <c r="E86" t="s">
        <v>217</v>
      </c>
      <c r="F86" t="s">
        <v>20</v>
      </c>
      <c r="G86">
        <v>37863</v>
      </c>
      <c r="H86">
        <v>35.799529999999997</v>
      </c>
      <c r="I86">
        <v>-83.561417000000006</v>
      </c>
      <c r="J86" t="s">
        <v>29</v>
      </c>
      <c r="K86">
        <v>99517</v>
      </c>
      <c r="L86" t="s">
        <v>17</v>
      </c>
      <c r="M86" t="s">
        <v>78</v>
      </c>
      <c r="N86" t="s">
        <v>15</v>
      </c>
      <c r="O86" s="1">
        <v>1309.5828493035506</v>
      </c>
      <c r="P86" s="1" t="s">
        <v>395</v>
      </c>
      <c r="Q86" s="1">
        <v>1</v>
      </c>
      <c r="R86" s="2">
        <v>1493.1052374740409</v>
      </c>
      <c r="S86" s="2" t="s">
        <v>451</v>
      </c>
      <c r="T86" s="2">
        <v>1</v>
      </c>
      <c r="U86" s="3">
        <v>1509.4243584417013</v>
      </c>
      <c r="V86" s="3" t="s">
        <v>218</v>
      </c>
      <c r="W86" s="3">
        <v>1</v>
      </c>
      <c r="X86" s="4">
        <v>447.47733820857093</v>
      </c>
      <c r="Y86" s="4" t="s">
        <v>503</v>
      </c>
      <c r="Z86" s="4">
        <v>1</v>
      </c>
      <c r="AA86" s="5">
        <v>5291.6164136094922</v>
      </c>
      <c r="AB86" s="5" t="s">
        <v>557</v>
      </c>
      <c r="AC86" s="5">
        <v>0</v>
      </c>
      <c r="AD86" s="6">
        <v>447.47737771018018</v>
      </c>
      <c r="AE86" s="6" t="s">
        <v>503</v>
      </c>
      <c r="AF86" s="6">
        <v>1</v>
      </c>
      <c r="AG86">
        <f t="shared" si="2"/>
        <v>5</v>
      </c>
    </row>
    <row r="87" spans="1:33" x14ac:dyDescent="0.25">
      <c r="A87" t="s">
        <v>215</v>
      </c>
      <c r="B87">
        <v>5565291</v>
      </c>
      <c r="C87" t="s">
        <v>14</v>
      </c>
      <c r="D87" t="s">
        <v>216</v>
      </c>
      <c r="E87" t="s">
        <v>217</v>
      </c>
      <c r="F87" t="s">
        <v>20</v>
      </c>
      <c r="G87">
        <v>37863</v>
      </c>
      <c r="H87">
        <v>35.799548999999999</v>
      </c>
      <c r="I87">
        <v>-83.561378000000005</v>
      </c>
      <c r="J87" t="s">
        <v>29</v>
      </c>
      <c r="K87">
        <v>99517</v>
      </c>
      <c r="L87" t="s">
        <v>17</v>
      </c>
      <c r="M87" t="s">
        <v>78</v>
      </c>
      <c r="N87" t="s">
        <v>15</v>
      </c>
      <c r="O87" s="1">
        <v>1322.0489561311381</v>
      </c>
      <c r="P87" s="1" t="s">
        <v>395</v>
      </c>
      <c r="Q87" s="1">
        <v>1</v>
      </c>
      <c r="R87" s="2">
        <v>1501.5584762301603</v>
      </c>
      <c r="S87" s="2" t="s">
        <v>451</v>
      </c>
      <c r="T87" s="2">
        <v>0</v>
      </c>
      <c r="U87" s="3">
        <v>1522.1197333814055</v>
      </c>
      <c r="V87" s="3" t="s">
        <v>218</v>
      </c>
      <c r="W87" s="3">
        <v>1</v>
      </c>
      <c r="X87" s="4">
        <v>455.68332284271855</v>
      </c>
      <c r="Y87" s="4" t="s">
        <v>503</v>
      </c>
      <c r="Z87" s="4">
        <v>1</v>
      </c>
      <c r="AA87" s="5">
        <v>5290.8018981416062</v>
      </c>
      <c r="AB87" s="5" t="s">
        <v>557</v>
      </c>
      <c r="AC87" s="5">
        <v>0</v>
      </c>
      <c r="AD87" s="6">
        <v>455.68336145377651</v>
      </c>
      <c r="AE87" s="6" t="s">
        <v>503</v>
      </c>
      <c r="AF87" s="6">
        <v>1</v>
      </c>
      <c r="AG87">
        <f t="shared" si="2"/>
        <v>4</v>
      </c>
    </row>
    <row r="88" spans="1:33" x14ac:dyDescent="0.25">
      <c r="A88" t="s">
        <v>139</v>
      </c>
      <c r="B88">
        <v>9745721</v>
      </c>
      <c r="C88" t="s">
        <v>140</v>
      </c>
      <c r="D88" t="s">
        <v>141</v>
      </c>
      <c r="E88" t="s">
        <v>65</v>
      </c>
      <c r="F88" t="s">
        <v>66</v>
      </c>
      <c r="G88">
        <v>35058</v>
      </c>
      <c r="H88">
        <v>34.202984000000001</v>
      </c>
      <c r="I88">
        <v>-86.804885999999996</v>
      </c>
      <c r="J88" t="s">
        <v>67</v>
      </c>
      <c r="K88">
        <v>89496</v>
      </c>
      <c r="L88" t="s">
        <v>17</v>
      </c>
      <c r="M88" t="s">
        <v>78</v>
      </c>
      <c r="N88" t="s">
        <v>15</v>
      </c>
      <c r="O88" s="1">
        <v>581.73654593623792</v>
      </c>
      <c r="P88" s="1" t="s">
        <v>381</v>
      </c>
      <c r="Q88" s="1">
        <v>1</v>
      </c>
      <c r="R88" s="2">
        <v>6949.3264348912307</v>
      </c>
      <c r="S88" s="2" t="s">
        <v>401</v>
      </c>
      <c r="T88" s="2">
        <v>0</v>
      </c>
      <c r="U88" s="3">
        <v>1615.4993572914952</v>
      </c>
      <c r="V88" s="3" t="s">
        <v>68</v>
      </c>
      <c r="W88" s="3">
        <v>1</v>
      </c>
      <c r="X88" s="4">
        <v>1842.5876440575357</v>
      </c>
      <c r="Y88" s="4" t="s">
        <v>481</v>
      </c>
      <c r="Z88" s="4">
        <v>0</v>
      </c>
      <c r="AA88" s="5">
        <v>12346.764622781409</v>
      </c>
      <c r="AB88" s="5" t="s">
        <v>543</v>
      </c>
      <c r="AC88" s="5">
        <v>0</v>
      </c>
      <c r="AD88" s="6">
        <v>581.73650889245118</v>
      </c>
      <c r="AE88" s="6" t="s">
        <v>381</v>
      </c>
      <c r="AF88" s="6">
        <v>1</v>
      </c>
      <c r="AG88">
        <f t="shared" si="2"/>
        <v>3</v>
      </c>
    </row>
    <row r="89" spans="1:33" x14ac:dyDescent="0.25">
      <c r="A89" t="s">
        <v>315</v>
      </c>
      <c r="B89">
        <v>9777021</v>
      </c>
      <c r="C89" t="s">
        <v>140</v>
      </c>
      <c r="D89" t="s">
        <v>316</v>
      </c>
      <c r="E89" t="s">
        <v>65</v>
      </c>
      <c r="F89" t="s">
        <v>66</v>
      </c>
      <c r="G89">
        <v>35058</v>
      </c>
      <c r="H89">
        <v>34.203648000000001</v>
      </c>
      <c r="I89">
        <v>-86.804939000000005</v>
      </c>
      <c r="J89" t="s">
        <v>67</v>
      </c>
      <c r="K89">
        <v>89496</v>
      </c>
      <c r="L89" t="s">
        <v>17</v>
      </c>
      <c r="M89" t="s">
        <v>16</v>
      </c>
      <c r="N89" t="s">
        <v>15</v>
      </c>
      <c r="O89" s="1">
        <v>820.64963555700172</v>
      </c>
      <c r="P89" s="1" t="s">
        <v>381</v>
      </c>
      <c r="Q89" s="1">
        <v>1</v>
      </c>
      <c r="R89" s="2">
        <v>6911.806195877095</v>
      </c>
      <c r="S89" s="2" t="s">
        <v>401</v>
      </c>
      <c r="T89" s="2">
        <v>0</v>
      </c>
      <c r="U89" s="3">
        <v>1857.4261489638488</v>
      </c>
      <c r="V89" s="3" t="s">
        <v>68</v>
      </c>
      <c r="W89" s="3">
        <v>1</v>
      </c>
      <c r="X89" s="4">
        <v>2044.8220472786829</v>
      </c>
      <c r="Y89" s="4" t="s">
        <v>481</v>
      </c>
      <c r="Z89" s="4">
        <v>0</v>
      </c>
      <c r="AA89" s="5">
        <v>12533.838762976444</v>
      </c>
      <c r="AB89" s="5" t="s">
        <v>543</v>
      </c>
      <c r="AC89" s="5">
        <v>0</v>
      </c>
      <c r="AD89" s="6">
        <v>820.6496009508553</v>
      </c>
      <c r="AE89" s="6" t="s">
        <v>381</v>
      </c>
      <c r="AF89" s="6">
        <v>1</v>
      </c>
      <c r="AG89">
        <f t="shared" si="2"/>
        <v>3</v>
      </c>
    </row>
    <row r="90" spans="1:33" x14ac:dyDescent="0.25">
      <c r="A90" t="s">
        <v>62</v>
      </c>
      <c r="B90">
        <v>5350831</v>
      </c>
      <c r="C90" t="s">
        <v>63</v>
      </c>
      <c r="D90" t="s">
        <v>64</v>
      </c>
      <c r="E90" t="s">
        <v>65</v>
      </c>
      <c r="F90" t="s">
        <v>66</v>
      </c>
      <c r="G90">
        <v>35055</v>
      </c>
      <c r="H90">
        <v>34.197895000000003</v>
      </c>
      <c r="I90">
        <v>-86.830192999999994</v>
      </c>
      <c r="J90" t="s">
        <v>67</v>
      </c>
      <c r="K90">
        <v>89496</v>
      </c>
      <c r="L90" t="s">
        <v>17</v>
      </c>
      <c r="M90" t="s">
        <v>16</v>
      </c>
      <c r="N90" t="s">
        <v>15</v>
      </c>
      <c r="O90" s="1">
        <v>1818.9828818949386</v>
      </c>
      <c r="P90" s="1" t="s">
        <v>369</v>
      </c>
      <c r="Q90" s="1">
        <v>0</v>
      </c>
      <c r="R90" s="2">
        <v>1818.9828818949386</v>
      </c>
      <c r="S90" s="2" t="s">
        <v>426</v>
      </c>
      <c r="T90" s="2">
        <v>0</v>
      </c>
      <c r="U90" s="3">
        <v>1996.3376051318435</v>
      </c>
      <c r="V90" s="3" t="s">
        <v>68</v>
      </c>
      <c r="W90" s="3">
        <v>0</v>
      </c>
      <c r="X90" s="4">
        <v>6693.0928611660838</v>
      </c>
      <c r="Y90" s="4" t="s">
        <v>481</v>
      </c>
      <c r="Z90" s="4">
        <v>0</v>
      </c>
      <c r="AA90" s="5">
        <v>7654.4805500971461</v>
      </c>
      <c r="AB90" s="5" t="s">
        <v>531</v>
      </c>
      <c r="AC90" s="5">
        <v>0</v>
      </c>
      <c r="AD90" s="6">
        <v>337.50682218258345</v>
      </c>
      <c r="AE90" s="6" t="s">
        <v>581</v>
      </c>
      <c r="AF90" s="6">
        <v>1</v>
      </c>
      <c r="AG90">
        <f t="shared" si="2"/>
        <v>1</v>
      </c>
    </row>
    <row r="91" spans="1:33" x14ac:dyDescent="0.25">
      <c r="A91" t="s">
        <v>102</v>
      </c>
      <c r="B91">
        <v>1921531</v>
      </c>
      <c r="C91" t="s">
        <v>103</v>
      </c>
      <c r="D91" t="s">
        <v>104</v>
      </c>
      <c r="E91" t="s">
        <v>105</v>
      </c>
      <c r="F91" t="s">
        <v>106</v>
      </c>
      <c r="G91">
        <v>39759</v>
      </c>
      <c r="H91">
        <v>33.441527999999998</v>
      </c>
      <c r="I91">
        <v>-88.829903000000002</v>
      </c>
      <c r="J91" t="s">
        <v>107</v>
      </c>
      <c r="K91">
        <v>51842</v>
      </c>
      <c r="L91" t="s">
        <v>17</v>
      </c>
      <c r="M91" t="s">
        <v>78</v>
      </c>
      <c r="N91" t="s">
        <v>15</v>
      </c>
      <c r="O91" s="1">
        <v>1153.729271037301</v>
      </c>
      <c r="P91" s="1" t="s">
        <v>375</v>
      </c>
      <c r="Q91" s="1">
        <v>1</v>
      </c>
      <c r="R91" s="2">
        <v>2605.5510907238686</v>
      </c>
      <c r="S91" s="2" t="s">
        <v>432</v>
      </c>
      <c r="T91" s="2">
        <v>0</v>
      </c>
      <c r="U91" s="3">
        <v>3842.4810049790467</v>
      </c>
      <c r="V91" s="3" t="s">
        <v>108</v>
      </c>
      <c r="W91" s="3">
        <v>0</v>
      </c>
      <c r="X91" s="4">
        <v>6069.306887706085</v>
      </c>
      <c r="Y91" s="4" t="s">
        <v>487</v>
      </c>
      <c r="Z91" s="4">
        <v>0</v>
      </c>
      <c r="AA91" s="5">
        <v>1488.6645927906748</v>
      </c>
      <c r="AB91" s="5" t="s">
        <v>537</v>
      </c>
      <c r="AC91" s="5">
        <v>1</v>
      </c>
      <c r="AD91" s="6">
        <v>924.42916655500142</v>
      </c>
      <c r="AE91" s="6" t="s">
        <v>584</v>
      </c>
      <c r="AF91" s="6">
        <v>1</v>
      </c>
      <c r="AG91">
        <f t="shared" si="2"/>
        <v>3</v>
      </c>
    </row>
    <row r="92" spans="1:33" x14ac:dyDescent="0.25">
      <c r="A92" t="s">
        <v>336</v>
      </c>
      <c r="B92">
        <v>5565191</v>
      </c>
      <c r="C92" t="s">
        <v>14</v>
      </c>
      <c r="D92" t="s">
        <v>337</v>
      </c>
      <c r="E92" t="s">
        <v>217</v>
      </c>
      <c r="F92" t="s">
        <v>20</v>
      </c>
      <c r="G92">
        <v>37863</v>
      </c>
      <c r="H92">
        <v>35.795963</v>
      </c>
      <c r="I92">
        <v>-83.537932999999995</v>
      </c>
      <c r="J92" t="s">
        <v>29</v>
      </c>
      <c r="K92">
        <v>99517</v>
      </c>
      <c r="L92" t="s">
        <v>17</v>
      </c>
      <c r="M92" t="s">
        <v>78</v>
      </c>
      <c r="N92" t="s">
        <v>15</v>
      </c>
      <c r="O92" s="1">
        <v>3724.3900511718621</v>
      </c>
      <c r="P92" s="1" t="s">
        <v>413</v>
      </c>
      <c r="Q92" s="1">
        <v>0</v>
      </c>
      <c r="R92" s="2">
        <v>1966.6274775278898</v>
      </c>
      <c r="S92" s="2" t="s">
        <v>469</v>
      </c>
      <c r="T92" s="2">
        <v>0</v>
      </c>
      <c r="U92" s="3">
        <v>5877.363812687312</v>
      </c>
      <c r="V92" s="3" t="s">
        <v>218</v>
      </c>
      <c r="W92" s="3">
        <v>0</v>
      </c>
      <c r="X92" s="4">
        <v>3735.1993075576011</v>
      </c>
      <c r="Y92" s="4" t="s">
        <v>520</v>
      </c>
      <c r="Z92" s="4">
        <v>0</v>
      </c>
      <c r="AA92" s="5">
        <v>5020.0532094323007</v>
      </c>
      <c r="AB92" s="5" t="s">
        <v>557</v>
      </c>
      <c r="AC92" s="5">
        <v>0</v>
      </c>
      <c r="AD92" s="6">
        <v>1177.1267090742058</v>
      </c>
      <c r="AE92" s="6" t="s">
        <v>597</v>
      </c>
      <c r="AF92" s="6">
        <v>1</v>
      </c>
      <c r="AG92">
        <f t="shared" si="2"/>
        <v>1</v>
      </c>
    </row>
    <row r="93" spans="1:33" x14ac:dyDescent="0.25">
      <c r="A93" t="s">
        <v>324</v>
      </c>
      <c r="B93">
        <v>1988061</v>
      </c>
      <c r="C93" t="s">
        <v>14</v>
      </c>
      <c r="D93" t="s">
        <v>325</v>
      </c>
      <c r="E93" t="s">
        <v>217</v>
      </c>
      <c r="F93" t="s">
        <v>20</v>
      </c>
      <c r="G93">
        <v>37863</v>
      </c>
      <c r="H93">
        <v>35.796936000000002</v>
      </c>
      <c r="I93">
        <v>-83.532630999999995</v>
      </c>
      <c r="J93" t="s">
        <v>29</v>
      </c>
      <c r="K93">
        <v>99517</v>
      </c>
      <c r="L93" t="s">
        <v>17</v>
      </c>
      <c r="M93" t="s">
        <v>16</v>
      </c>
      <c r="N93" t="s">
        <v>15</v>
      </c>
      <c r="O93" s="1">
        <v>4771.5041249385367</v>
      </c>
      <c r="P93" s="1" t="s">
        <v>413</v>
      </c>
      <c r="Q93" s="1">
        <v>0</v>
      </c>
      <c r="R93" s="2">
        <v>2155.9798431156332</v>
      </c>
      <c r="S93" s="2" t="s">
        <v>455</v>
      </c>
      <c r="T93" s="2">
        <v>0</v>
      </c>
      <c r="U93" s="3">
        <v>7352.5696410965211</v>
      </c>
      <c r="V93" s="3" t="s">
        <v>218</v>
      </c>
      <c r="W93" s="3">
        <v>0</v>
      </c>
      <c r="X93" s="4">
        <v>2155.9798431156332</v>
      </c>
      <c r="Y93" s="4" t="s">
        <v>520</v>
      </c>
      <c r="Z93" s="4">
        <v>0</v>
      </c>
      <c r="AA93" s="5">
        <v>6516.9484820325451</v>
      </c>
      <c r="AB93" s="5" t="s">
        <v>557</v>
      </c>
      <c r="AC93" s="5">
        <v>0</v>
      </c>
      <c r="AD93" s="6">
        <v>2155.979953835686</v>
      </c>
      <c r="AE93" s="6" t="s">
        <v>520</v>
      </c>
      <c r="AF93" s="6">
        <v>0</v>
      </c>
      <c r="AG93">
        <f t="shared" si="2"/>
        <v>0</v>
      </c>
    </row>
    <row r="94" spans="1:33" x14ac:dyDescent="0.25">
      <c r="A94" t="s">
        <v>247</v>
      </c>
      <c r="B94">
        <v>1988141</v>
      </c>
      <c r="C94" t="s">
        <v>14</v>
      </c>
      <c r="D94" t="s">
        <v>248</v>
      </c>
      <c r="E94" t="s">
        <v>217</v>
      </c>
      <c r="F94" t="s">
        <v>20</v>
      </c>
      <c r="G94">
        <v>37862</v>
      </c>
      <c r="H94">
        <v>35.812756</v>
      </c>
      <c r="I94">
        <v>-83.536513999999997</v>
      </c>
      <c r="J94" t="s">
        <v>29</v>
      </c>
      <c r="K94">
        <v>99517</v>
      </c>
      <c r="L94" t="s">
        <v>17</v>
      </c>
      <c r="M94" t="s">
        <v>78</v>
      </c>
      <c r="N94" t="s">
        <v>15</v>
      </c>
      <c r="O94" s="1">
        <v>3382.3190724540164</v>
      </c>
      <c r="P94" s="1" t="s">
        <v>400</v>
      </c>
      <c r="Q94" s="1">
        <v>0</v>
      </c>
      <c r="R94" s="2">
        <v>6723.446527782653</v>
      </c>
      <c r="S94" s="2" t="s">
        <v>455</v>
      </c>
      <c r="T94" s="2">
        <v>0</v>
      </c>
      <c r="U94" s="3">
        <v>10010.27552823845</v>
      </c>
      <c r="V94" s="3" t="s">
        <v>218</v>
      </c>
      <c r="W94" s="3">
        <v>0</v>
      </c>
      <c r="X94" s="4">
        <v>2865.256484856317</v>
      </c>
      <c r="Y94" s="4" t="s">
        <v>508</v>
      </c>
      <c r="Z94" s="4">
        <v>0</v>
      </c>
      <c r="AA94" s="5">
        <v>10177.722434763522</v>
      </c>
      <c r="AB94" s="5" t="s">
        <v>557</v>
      </c>
      <c r="AC94" s="5">
        <v>0</v>
      </c>
      <c r="AD94" s="6">
        <v>1706.7534010186653</v>
      </c>
      <c r="AE94" s="6" t="s">
        <v>593</v>
      </c>
      <c r="AF94" s="6">
        <v>1</v>
      </c>
      <c r="AG94">
        <f t="shared" si="2"/>
        <v>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Khaleghian, Seyedmehdi</cp:lastModifiedBy>
  <dcterms:created xsi:type="dcterms:W3CDTF">2024-03-18T19:54:39Z</dcterms:created>
  <dcterms:modified xsi:type="dcterms:W3CDTF">2024-03-25T18:09:28Z</dcterms:modified>
</cp:coreProperties>
</file>