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 Gareev\Documents\forecast\chamber\"/>
    </mc:Choice>
  </mc:AlternateContent>
  <xr:revisionPtr revIDLastSave="0" documentId="13_ncr:1_{CBEB0C4C-69DE-4BFF-B59B-4D43277889C4}" xr6:coauthVersionLast="45" xr6:coauthVersionMax="45" xr10:uidLastSave="{00000000-0000-0000-0000-000000000000}"/>
  <bookViews>
    <workbookView xWindow="-108" yWindow="-108" windowWidth="23256" windowHeight="12576" xr2:uid="{047BF158-D4A6-4A32-A28D-B1CB1330E84B}"/>
  </bookViews>
  <sheets>
    <sheet name="Итог" sheetId="10" r:id="rId1"/>
    <sheet name="pub weeks" sheetId="12" r:id="rId2"/>
    <sheet name="схема по датам" sheetId="13" r:id="rId3"/>
    <sheet name="Деньги (ЦБ)" sheetId="1" r:id="rId4"/>
    <sheet name="Фондовый рынок (основные)" sheetId="3" r:id="rId5"/>
    <sheet name="Фондовый рынок (все)" sheetId="4" r:id="rId6"/>
    <sheet name="Мировой рынок" sheetId="2" r:id="rId7"/>
    <sheet name="другое" sheetId="11" r:id="rId8"/>
    <sheet name="снс (росстат)" sheetId="5" r:id="rId9"/>
    <sheet name="росстат (другое)" sheetId="6" r:id="rId10"/>
    <sheet name="опросы основные (росстат)" sheetId="8" r:id="rId11"/>
    <sheet name="опросы (все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2" l="1"/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3" i="12"/>
  <c r="J3" i="13"/>
  <c r="K3" i="13"/>
  <c r="L3" i="13"/>
  <c r="M3" i="13" s="1"/>
  <c r="N3" i="13" s="1"/>
  <c r="O3" i="13" s="1"/>
  <c r="P3" i="13" s="1"/>
  <c r="J4" i="13" s="1"/>
  <c r="K4" i="13" s="1"/>
  <c r="L4" i="13" s="1"/>
  <c r="M4" i="13" s="1"/>
  <c r="N4" i="13" s="1"/>
  <c r="O4" i="13" s="1"/>
  <c r="P4" i="13" s="1"/>
  <c r="J5" i="13" s="1"/>
  <c r="K5" i="13" s="1"/>
  <c r="L5" i="13" s="1"/>
  <c r="M5" i="13" s="1"/>
  <c r="N5" i="13" s="1"/>
  <c r="O5" i="13" s="1"/>
  <c r="P5" i="13" s="1"/>
  <c r="J6" i="13" s="1"/>
  <c r="K6" i="13" s="1"/>
  <c r="L6" i="13" s="1"/>
  <c r="M6" i="13" s="1"/>
  <c r="N6" i="13" s="1"/>
  <c r="O6" i="13" s="1"/>
  <c r="J7" i="13" s="1"/>
  <c r="K7" i="13" s="1"/>
  <c r="L7" i="13" s="1"/>
  <c r="M7" i="13" s="1"/>
  <c r="N7" i="13" s="1"/>
  <c r="O7" i="13" s="1"/>
  <c r="P7" i="13" s="1"/>
  <c r="J8" i="13" s="1"/>
  <c r="K8" i="13" s="1"/>
  <c r="L8" i="13" s="1"/>
  <c r="M8" i="13" s="1"/>
  <c r="N8" i="13" s="1"/>
  <c r="O8" i="13" s="1"/>
  <c r="P8" i="13" s="1"/>
  <c r="J9" i="13" s="1"/>
  <c r="K9" i="13" s="1"/>
  <c r="L9" i="13" s="1"/>
  <c r="M9" i="13" s="1"/>
  <c r="N9" i="13" s="1"/>
  <c r="O9" i="13" s="1"/>
  <c r="P9" i="13" s="1"/>
  <c r="J10" i="13" s="1"/>
  <c r="K10" i="13" s="1"/>
  <c r="L10" i="13" s="1"/>
  <c r="M10" i="13" s="1"/>
  <c r="N10" i="13" s="1"/>
  <c r="O10" i="13" s="1"/>
  <c r="P10" i="13" s="1"/>
  <c r="J11" i="13" s="1"/>
  <c r="K11" i="13" s="1"/>
  <c r="M11" i="13" s="1"/>
  <c r="N11" i="13" s="1"/>
  <c r="O11" i="13" s="1"/>
  <c r="P11" i="13" s="1"/>
  <c r="J12" i="13" s="1"/>
  <c r="K12" i="13" s="1"/>
  <c r="L12" i="13" s="1"/>
  <c r="M12" i="13" s="1"/>
  <c r="N12" i="13" s="1"/>
  <c r="O12" i="13" s="1"/>
  <c r="P12" i="13" s="1"/>
  <c r="J13" i="13" s="1"/>
  <c r="K13" i="13" s="1"/>
  <c r="L13" i="13" s="1"/>
  <c r="M13" i="13" s="1"/>
  <c r="N13" i="13" s="1"/>
  <c r="O13" i="13" s="1"/>
  <c r="P13" i="13" s="1"/>
  <c r="J14" i="13" s="1"/>
  <c r="K14" i="13" s="1"/>
  <c r="L14" i="13" s="1"/>
  <c r="M14" i="13" s="1"/>
  <c r="N14" i="13" s="1"/>
  <c r="O14" i="13" s="1"/>
  <c r="P14" i="13" s="1"/>
  <c r="J15" i="13" s="1"/>
  <c r="K15" i="13" s="1"/>
  <c r="L15" i="13" s="1"/>
  <c r="M15" i="13" s="1"/>
  <c r="O15" i="13" s="1"/>
  <c r="P15" i="13" s="1"/>
  <c r="J16" i="13" s="1"/>
  <c r="K16" i="13" s="1"/>
  <c r="L16" i="13" s="1"/>
  <c r="M16" i="13" s="1"/>
  <c r="N16" i="13" s="1"/>
  <c r="O16" i="13" s="1"/>
  <c r="P16" i="13" s="1"/>
  <c r="J17" i="13" s="1"/>
  <c r="K17" i="13" s="1"/>
  <c r="L17" i="13" s="1"/>
  <c r="M17" i="13" s="1"/>
  <c r="N17" i="13" s="1"/>
  <c r="O17" i="13" s="1"/>
  <c r="P17" i="13" s="1"/>
  <c r="J18" i="13" s="1"/>
  <c r="K18" i="13" s="1"/>
  <c r="L18" i="13" s="1"/>
  <c r="M18" i="13" s="1"/>
  <c r="N18" i="13" s="1"/>
  <c r="O18" i="13" s="1"/>
  <c r="P18" i="13" s="1"/>
  <c r="J19" i="13" s="1"/>
  <c r="K19" i="13" s="1"/>
  <c r="L19" i="13" s="1"/>
  <c r="M19" i="13" s="1"/>
  <c r="N19" i="13" s="1"/>
  <c r="O19" i="13" s="1"/>
  <c r="P19" i="13" s="1"/>
  <c r="K20" i="13" s="1"/>
  <c r="L20" i="13" s="1"/>
  <c r="M20" i="13" s="1"/>
  <c r="N20" i="13" s="1"/>
  <c r="O20" i="13" s="1"/>
  <c r="P20" i="13" s="1"/>
  <c r="J21" i="13" s="1"/>
  <c r="K21" i="13" s="1"/>
  <c r="L21" i="13" s="1"/>
  <c r="M21" i="13" s="1"/>
  <c r="N21" i="13" s="1"/>
  <c r="O21" i="13" s="1"/>
  <c r="P21" i="13" s="1"/>
  <c r="J22" i="13" s="1"/>
  <c r="K22" i="13" s="1"/>
  <c r="L22" i="13" s="1"/>
  <c r="M22" i="13" s="1"/>
  <c r="N22" i="13" s="1"/>
  <c r="O22" i="13" s="1"/>
  <c r="P22" i="13" s="1"/>
  <c r="J23" i="13" s="1"/>
  <c r="K23" i="13" s="1"/>
  <c r="L23" i="13" s="1"/>
  <c r="M23" i="13" s="1"/>
  <c r="N23" i="13" s="1"/>
  <c r="O23" i="13" s="1"/>
  <c r="P23" i="13" s="1"/>
  <c r="J24" i="13" s="1"/>
  <c r="K24" i="13" s="1"/>
  <c r="M24" i="13" s="1"/>
  <c r="N24" i="13" s="1"/>
  <c r="O24" i="13" s="1"/>
  <c r="P24" i="13" s="1"/>
  <c r="J25" i="13" s="1"/>
  <c r="K25" i="13" s="1"/>
  <c r="L25" i="13" s="1"/>
  <c r="M25" i="13" s="1"/>
  <c r="N25" i="13" s="1"/>
  <c r="O25" i="13" s="1"/>
  <c r="P25" i="13" s="1"/>
  <c r="J26" i="13" s="1"/>
  <c r="K26" i="13" s="1"/>
  <c r="L26" i="13" s="1"/>
  <c r="M26" i="13" s="1"/>
  <c r="N26" i="13" s="1"/>
  <c r="O26" i="13" s="1"/>
  <c r="P26" i="13" s="1"/>
  <c r="J27" i="13" s="1"/>
  <c r="K27" i="13" s="1"/>
  <c r="L27" i="13" s="1"/>
  <c r="M27" i="13" s="1"/>
  <c r="N27" i="13" s="1"/>
  <c r="O27" i="13" s="1"/>
  <c r="P27" i="13" s="1"/>
  <c r="J28" i="13" s="1"/>
  <c r="K28" i="13" s="1"/>
  <c r="L28" i="13" s="1"/>
  <c r="M28" i="13" s="1"/>
  <c r="N28" i="13" s="1"/>
  <c r="P28" i="13" s="1"/>
  <c r="J29" i="13" s="1"/>
  <c r="K29" i="13" s="1"/>
  <c r="L29" i="13" s="1"/>
  <c r="M29" i="13" s="1"/>
  <c r="N29" i="13" s="1"/>
  <c r="O29" i="13" s="1"/>
  <c r="P29" i="13" s="1"/>
  <c r="J30" i="13" s="1"/>
  <c r="K30" i="13" s="1"/>
  <c r="L30" i="13" s="1"/>
  <c r="M30" i="13" s="1"/>
  <c r="N30" i="13" s="1"/>
  <c r="O30" i="13" s="1"/>
  <c r="P30" i="13" s="1"/>
  <c r="J31" i="13" s="1"/>
  <c r="K31" i="13" s="1"/>
  <c r="L31" i="13" s="1"/>
  <c r="M31" i="13" s="1"/>
  <c r="N31" i="13" s="1"/>
  <c r="O31" i="13" s="1"/>
  <c r="P31" i="13" s="1"/>
  <c r="J32" i="13" s="1"/>
  <c r="K32" i="13" s="1"/>
  <c r="L32" i="13" s="1"/>
  <c r="M32" i="13" s="1"/>
  <c r="N32" i="13" s="1"/>
  <c r="O32" i="13" s="1"/>
  <c r="P32" i="13" s="1"/>
  <c r="J33" i="13" s="1"/>
  <c r="L33" i="13" s="1"/>
  <c r="M33" i="13" s="1"/>
  <c r="N33" i="13" s="1"/>
  <c r="O33" i="13" s="1"/>
  <c r="P33" i="13" s="1"/>
  <c r="J34" i="13" s="1"/>
  <c r="K34" i="13" s="1"/>
  <c r="L34" i="13" s="1"/>
  <c r="M34" i="13" s="1"/>
  <c r="N34" i="13" s="1"/>
  <c r="O34" i="13" s="1"/>
  <c r="P34" i="13" s="1"/>
  <c r="J35" i="13" s="1"/>
  <c r="K35" i="13" s="1"/>
  <c r="L35" i="13" s="1"/>
  <c r="M35" i="13" s="1"/>
  <c r="N35" i="13" s="1"/>
  <c r="O35" i="13" s="1"/>
  <c r="P35" i="13" s="1"/>
  <c r="J36" i="13" s="1"/>
  <c r="K36" i="13" s="1"/>
  <c r="L36" i="13" s="1"/>
  <c r="M36" i="13" s="1"/>
  <c r="N36" i="13" s="1"/>
  <c r="O36" i="13" s="1"/>
  <c r="P36" i="13" s="1"/>
  <c r="J37" i="13" s="1"/>
  <c r="K37" i="13" s="1"/>
  <c r="L37" i="13" s="1"/>
  <c r="M37" i="13" s="1"/>
  <c r="N37" i="13" s="1"/>
  <c r="O37" i="13" s="1"/>
  <c r="P37" i="13" s="1"/>
  <c r="J38" i="13" s="1"/>
  <c r="K38" i="13" s="1"/>
  <c r="L38" i="13" s="1"/>
  <c r="M38" i="13" s="1"/>
  <c r="N38" i="13" s="1"/>
  <c r="O38" i="13" s="1"/>
  <c r="P38" i="13" s="1"/>
  <c r="J39" i="13" s="1"/>
  <c r="K39" i="13" s="1"/>
  <c r="L39" i="13" s="1"/>
  <c r="M39" i="13" s="1"/>
  <c r="N39" i="13" s="1"/>
  <c r="O39" i="13" s="1"/>
  <c r="P39" i="13" s="1"/>
  <c r="A3" i="13"/>
  <c r="B3" i="13" s="1"/>
  <c r="C3" i="13" s="1"/>
  <c r="D3" i="13" s="1"/>
  <c r="E3" i="13" s="1"/>
  <c r="F3" i="13" s="1"/>
  <c r="G3" i="13" s="1"/>
  <c r="A4" i="13" s="1"/>
  <c r="B4" i="13" s="1"/>
  <c r="C4" i="13" s="1"/>
  <c r="D4" i="13" s="1"/>
  <c r="E4" i="13" s="1"/>
  <c r="F4" i="13" s="1"/>
  <c r="G4" i="13" s="1"/>
  <c r="A5" i="13" s="1"/>
  <c r="B5" i="13" s="1"/>
  <c r="C5" i="13" s="1"/>
  <c r="D5" i="13" s="1"/>
  <c r="E5" i="13" s="1"/>
  <c r="F5" i="13" s="1"/>
  <c r="G5" i="13" s="1"/>
  <c r="A6" i="13" s="1"/>
  <c r="B6" i="13" s="1"/>
  <c r="C6" i="13" s="1"/>
  <c r="D6" i="13" s="1"/>
  <c r="E6" i="13" s="1"/>
  <c r="F6" i="13" s="1"/>
  <c r="G6" i="13" s="1"/>
  <c r="B7" i="13" s="1"/>
  <c r="C7" i="13" s="1"/>
  <c r="D7" i="13" s="1"/>
  <c r="E7" i="13" s="1"/>
  <c r="F7" i="13" s="1"/>
  <c r="G7" i="13" s="1"/>
  <c r="A8" i="13" s="1"/>
  <c r="B8" i="13" s="1"/>
  <c r="C8" i="13" s="1"/>
  <c r="D8" i="13" s="1"/>
  <c r="E8" i="13" s="1"/>
  <c r="F8" i="13" s="1"/>
  <c r="G8" i="13" s="1"/>
  <c r="A9" i="13" s="1"/>
  <c r="B9" i="13" s="1"/>
  <c r="C9" i="13" s="1"/>
  <c r="D9" i="13" s="1"/>
  <c r="E9" i="13" s="1"/>
  <c r="F9" i="13" s="1"/>
  <c r="G9" i="13" s="1"/>
  <c r="A10" i="13" s="1"/>
  <c r="B10" i="13" s="1"/>
  <c r="C10" i="13" s="1"/>
  <c r="D10" i="13" s="1"/>
  <c r="E10" i="13" s="1"/>
  <c r="F10" i="13" s="1"/>
  <c r="G10" i="13" s="1"/>
  <c r="A11" i="13" s="1"/>
  <c r="B11" i="13" s="1"/>
  <c r="C11" i="13" s="1"/>
  <c r="E11" i="13" s="1"/>
  <c r="F11" i="13" s="1"/>
  <c r="G11" i="13" s="1"/>
  <c r="A12" i="13" s="1"/>
  <c r="B12" i="13" s="1"/>
  <c r="C12" i="13" s="1"/>
  <c r="D12" i="13" s="1"/>
  <c r="E12" i="13" s="1"/>
  <c r="F12" i="13" s="1"/>
  <c r="G12" i="13" s="1"/>
  <c r="A13" i="13" s="1"/>
  <c r="B13" i="13" s="1"/>
  <c r="C13" i="13" s="1"/>
  <c r="D13" i="13" s="1"/>
  <c r="E13" i="13" s="1"/>
  <c r="F13" i="13" s="1"/>
  <c r="G13" i="13" s="1"/>
  <c r="A17" i="13"/>
  <c r="B17" i="13" s="1"/>
  <c r="C17" i="13" s="1"/>
  <c r="D17" i="13" s="1"/>
  <c r="E17" i="13" s="1"/>
  <c r="F17" i="13" s="1"/>
  <c r="G17" i="13" s="1"/>
  <c r="A18" i="13" s="1"/>
  <c r="B18" i="13" s="1"/>
  <c r="C18" i="13" s="1"/>
  <c r="D18" i="13" s="1"/>
  <c r="E18" i="13" s="1"/>
  <c r="F18" i="13" s="1"/>
  <c r="G18" i="13" s="1"/>
  <c r="A19" i="13" s="1"/>
  <c r="B19" i="13" s="1"/>
  <c r="C19" i="13" s="1"/>
  <c r="D19" i="13" s="1"/>
  <c r="E19" i="13" s="1"/>
  <c r="F19" i="13" s="1"/>
  <c r="G19" i="13" s="1"/>
  <c r="A20" i="13" s="1"/>
  <c r="C20" i="13" s="1"/>
  <c r="D20" i="13" s="1"/>
  <c r="E20" i="13" s="1"/>
  <c r="F20" i="13" s="1"/>
  <c r="G20" i="13" s="1"/>
  <c r="A21" i="13" s="1"/>
  <c r="B21" i="13" s="1"/>
  <c r="C21" i="13" s="1"/>
  <c r="D21" i="13" s="1"/>
  <c r="E21" i="13" s="1"/>
  <c r="F21" i="13" s="1"/>
  <c r="G21" i="13" s="1"/>
  <c r="A22" i="13" s="1"/>
  <c r="B22" i="13" s="1"/>
  <c r="C22" i="13" s="1"/>
  <c r="D22" i="13" s="1"/>
  <c r="E22" i="13" s="1"/>
  <c r="F22" i="13" s="1"/>
  <c r="G22" i="13" s="1"/>
  <c r="A23" i="13" s="1"/>
  <c r="B23" i="13" s="1"/>
  <c r="C23" i="13" s="1"/>
  <c r="D23" i="13" s="1"/>
  <c r="E23" i="13" s="1"/>
  <c r="F23" i="13" s="1"/>
  <c r="G23" i="13" s="1"/>
  <c r="A24" i="13" s="1"/>
  <c r="B24" i="13" s="1"/>
  <c r="C24" i="13" s="1"/>
  <c r="G16" i="13"/>
  <c r="F16" i="13"/>
  <c r="A16" i="13"/>
  <c r="B16" i="13" s="1"/>
  <c r="C16" i="13" s="1"/>
  <c r="D16" i="13" s="1"/>
  <c r="E16" i="13" s="1"/>
  <c r="G15" i="13"/>
  <c r="E24" i="13" l="1"/>
  <c r="F24" i="13" s="1"/>
  <c r="G24" i="13" s="1"/>
  <c r="A25" i="13" s="1"/>
  <c r="B25" i="13" s="1"/>
  <c r="C25" i="13" s="1"/>
  <c r="D25" i="13" s="1"/>
  <c r="E25" i="13" s="1"/>
  <c r="F25" i="13" s="1"/>
  <c r="G25" i="13" s="1"/>
  <c r="A26" i="13" s="1"/>
  <c r="B26" i="13" s="1"/>
  <c r="C26" i="13" s="1"/>
  <c r="D26" i="13" s="1"/>
  <c r="E26" i="13" s="1"/>
  <c r="F26" i="13" s="1"/>
  <c r="G26" i="13" s="1"/>
  <c r="A27" i="13" s="1"/>
  <c r="B27" i="13" s="1"/>
  <c r="C27" i="13" s="1"/>
  <c r="D27" i="13" s="1"/>
  <c r="E27" i="13" s="1"/>
  <c r="F27" i="13" s="1"/>
  <c r="G27" i="13" s="1"/>
  <c r="A28" i="13" s="1"/>
  <c r="B28" i="13" s="1"/>
  <c r="C28" i="13" s="1"/>
  <c r="D28" i="13" s="1"/>
  <c r="E28" i="13" s="1"/>
  <c r="F28" i="13" s="1"/>
  <c r="A29" i="13" s="1"/>
  <c r="B29" i="13" s="1"/>
  <c r="C29" i="13" s="1"/>
  <c r="D29" i="13" s="1"/>
  <c r="E29" i="13" s="1"/>
  <c r="F29" i="13" s="1"/>
  <c r="G29" i="13" s="1"/>
  <c r="A30" i="13" s="1"/>
  <c r="B30" i="13" s="1"/>
  <c r="C30" i="13" s="1"/>
  <c r="D30" i="13" s="1"/>
  <c r="E30" i="13" s="1"/>
  <c r="F30" i="13" s="1"/>
  <c r="G30" i="13" s="1"/>
  <c r="A31" i="13" s="1"/>
  <c r="B31" i="13" s="1"/>
  <c r="C31" i="13" s="1"/>
  <c r="D31" i="13" s="1"/>
  <c r="E31" i="13" s="1"/>
  <c r="F31" i="13" s="1"/>
  <c r="G31" i="13" s="1"/>
  <c r="A32" i="13" s="1"/>
  <c r="B32" i="13" s="1"/>
  <c r="C32" i="13" s="1"/>
  <c r="D32" i="13" s="1"/>
  <c r="E32" i="13" s="1"/>
  <c r="F32" i="13" s="1"/>
  <c r="G32" i="13" s="1"/>
  <c r="A33" i="13" s="1"/>
  <c r="C33" i="13" s="1"/>
  <c r="D33" i="13" s="1"/>
  <c r="E33" i="13" s="1"/>
  <c r="F33" i="13" s="1"/>
  <c r="G33" i="13" s="1"/>
  <c r="A34" i="13" s="1"/>
  <c r="B34" i="13" s="1"/>
  <c r="C34" i="13" s="1"/>
  <c r="D34" i="13" s="1"/>
  <c r="E34" i="13" s="1"/>
  <c r="F34" i="13" s="1"/>
  <c r="G34" i="13" s="1"/>
  <c r="A35" i="13" s="1"/>
  <c r="B35" i="13" s="1"/>
  <c r="C35" i="13" s="1"/>
  <c r="D35" i="13" s="1"/>
  <c r="E35" i="13" s="1"/>
  <c r="F35" i="13" s="1"/>
  <c r="G35" i="13" s="1"/>
  <c r="A36" i="13" s="1"/>
  <c r="B36" i="13" s="1"/>
  <c r="C36" i="13" s="1"/>
  <c r="D36" i="13" s="1"/>
  <c r="E36" i="13" s="1"/>
  <c r="F36" i="13" s="1"/>
  <c r="G36" i="13" s="1"/>
  <c r="A37" i="13" s="1"/>
  <c r="B37" i="13" s="1"/>
  <c r="C37" i="13" s="1"/>
  <c r="E37" i="13" s="1"/>
  <c r="F37" i="13" s="1"/>
  <c r="G37" i="13" s="1"/>
  <c r="A38" i="13" s="1"/>
  <c r="B38" i="13" s="1"/>
  <c r="C38" i="13" s="1"/>
  <c r="D38" i="13" s="1"/>
  <c r="E38" i="13" s="1"/>
  <c r="F38" i="13" s="1"/>
  <c r="G38" i="13" s="1"/>
  <c r="A39" i="13" s="1"/>
  <c r="B39" i="13" s="1"/>
  <c r="C39" i="13" s="1"/>
  <c r="D39" i="13" s="1"/>
  <c r="E39" i="13" s="1"/>
  <c r="F39" i="13" s="1"/>
  <c r="G39" i="13" s="1"/>
  <c r="A14" i="13" l="1"/>
  <c r="B14" i="13" s="1"/>
  <c r="C14" i="13" s="1"/>
  <c r="D14" i="13" s="1"/>
  <c r="E14" i="13" s="1"/>
  <c r="F14" i="13" s="1"/>
  <c r="G14" i="13" s="1"/>
  <c r="A15" i="13" s="1"/>
  <c r="B15" i="13" s="1"/>
  <c r="C15" i="13" s="1"/>
  <c r="D15" i="13" s="1"/>
  <c r="E15" i="13" s="1"/>
</calcChain>
</file>

<file path=xl/sharedStrings.xml><?xml version="1.0" encoding="utf-8"?>
<sst xmlns="http://schemas.openxmlformats.org/spreadsheetml/2006/main" count="710" uniqueCount="430">
  <si>
    <t>oil</t>
  </si>
  <si>
    <t>commodities</t>
  </si>
  <si>
    <t>aluminium</t>
  </si>
  <si>
    <t>industrial_materials</t>
  </si>
  <si>
    <t>metal</t>
  </si>
  <si>
    <t>nickel</t>
  </si>
  <si>
    <t>wheat</t>
  </si>
  <si>
    <t>zinc</t>
  </si>
  <si>
    <t>neer</t>
  </si>
  <si>
    <t>reer</t>
  </si>
  <si>
    <t>sp500</t>
  </si>
  <si>
    <t>source</t>
  </si>
  <si>
    <t>fred</t>
  </si>
  <si>
    <t>IMOEX</t>
  </si>
  <si>
    <t>Индекс МосБиржи</t>
  </si>
  <si>
    <t>MOEX10</t>
  </si>
  <si>
    <t>Индекс МосБиржи 10</t>
  </si>
  <si>
    <t>RTSI</t>
  </si>
  <si>
    <t>Индекс РТС</t>
  </si>
  <si>
    <t>MOEXOG</t>
  </si>
  <si>
    <t>Индекс нефти и газа</t>
  </si>
  <si>
    <t>MOEXFN</t>
  </si>
  <si>
    <t>Индекс финансов</t>
  </si>
  <si>
    <t>MOEXMM</t>
  </si>
  <si>
    <t>Индекс металлов и добычи</t>
  </si>
  <si>
    <t>MOEXCN</t>
  </si>
  <si>
    <t>Индекс потребительского сектора</t>
  </si>
  <si>
    <t>MOEXEU</t>
  </si>
  <si>
    <t>Индекс электроэнергетики</t>
  </si>
  <si>
    <t>RUCBICP</t>
  </si>
  <si>
    <t>Индекс Мосбиржи корпоративных облигаций CBICP</t>
  </si>
  <si>
    <t>RUCBITR</t>
  </si>
  <si>
    <t>Индекс Мосбиржи корпоративных облигаций CBITR</t>
  </si>
  <si>
    <t>MOEXTL</t>
  </si>
  <si>
    <t>Индекс телекоммуникаций</t>
  </si>
  <si>
    <t>RUCBCP3Y</t>
  </si>
  <si>
    <t>Индекс Мосбиржи корпоративных облигаций CBICP 3-5</t>
  </si>
  <si>
    <t>RUCBTR3Y</t>
  </si>
  <si>
    <t>Индекс Мосбиржи корпоративных облигаций CBITR 3-5</t>
  </si>
  <si>
    <t>RUCBCP5Y</t>
  </si>
  <si>
    <t>Индекс Мосбиржи корпоративных облигаций CBICP 1-3</t>
  </si>
  <si>
    <t>RUCBTR5Y</t>
  </si>
  <si>
    <t>Индекс Мосбиржи корпоративных облигаций CBITR 1-3</t>
  </si>
  <si>
    <t>RTSOG</t>
  </si>
  <si>
    <t>Индекс РТС нефти и газа</t>
  </si>
  <si>
    <t>RUMBICP</t>
  </si>
  <si>
    <t>Индекс Мосбиржи муниципальных облигаций MOEX MBICP</t>
  </si>
  <si>
    <t>RUMBITR</t>
  </si>
  <si>
    <t>Индекс Мосбиржи муниципальных облигаций MBITR</t>
  </si>
  <si>
    <t>RTSMM</t>
  </si>
  <si>
    <t>Индекс РТС металлов и добычи</t>
  </si>
  <si>
    <t>RTSCR</t>
  </si>
  <si>
    <t>Индекс РТС потребительского сектора</t>
  </si>
  <si>
    <t>RTSEU</t>
  </si>
  <si>
    <t>Индекс РТС электроэнергетики</t>
  </si>
  <si>
    <t>RTSTL</t>
  </si>
  <si>
    <t>Индекс РТС телекоммуникаций</t>
  </si>
  <si>
    <t>только ряды, доступные на 2006-01-01</t>
  </si>
  <si>
    <t>RGBI</t>
  </si>
  <si>
    <t>Индекс Мосбиржи государственных облигаций ценовой</t>
  </si>
  <si>
    <t>Индекс Мосбиржи государственных облигаций</t>
  </si>
  <si>
    <t>RGBITR</t>
  </si>
  <si>
    <t>gdp_part1</t>
  </si>
  <si>
    <t>Сельское, лесное хозяйство, охота, рыболовство и рыбоводство</t>
  </si>
  <si>
    <t>gdp_part2</t>
  </si>
  <si>
    <t>Добыча полезных ископаемых</t>
  </si>
  <si>
    <t>gdp_part3</t>
  </si>
  <si>
    <t>Обрабатывающие производства</t>
  </si>
  <si>
    <t>gdp_part4</t>
  </si>
  <si>
    <t>Обеспечение электрической энергией, газом и паром; кондиционирование воздуха; водоснабжение; водоотведение, организация сбора и утилизации отходов, деятельность по ликвидации загрязнений</t>
  </si>
  <si>
    <t>gdp_part6</t>
  </si>
  <si>
    <t>Строительство</t>
  </si>
  <si>
    <t>gdp_part7</t>
  </si>
  <si>
    <t>Торговля оптовая и розничная; ремонт автотранспортных средств и мотоциклов</t>
  </si>
  <si>
    <t>gdp_part8</t>
  </si>
  <si>
    <t>Транспортировка и хранение; деятельность в области информации и связи</t>
  </si>
  <si>
    <t>gdp_part9</t>
  </si>
  <si>
    <t>Деятельность гостиниц и предприятий общественного питания</t>
  </si>
  <si>
    <t>gdp_part11</t>
  </si>
  <si>
    <t>Деятельность финансовая и страховая</t>
  </si>
  <si>
    <t>gdp_part12</t>
  </si>
  <si>
    <t>Деятельность по операциям с недвижимым имуществом</t>
  </si>
  <si>
    <t>gdp_part15</t>
  </si>
  <si>
    <t>Государственное управление и обеспечение военной безопасности; социальное обеспечение</t>
  </si>
  <si>
    <t>gdp_part16</t>
  </si>
  <si>
    <t>Образование</t>
  </si>
  <si>
    <t>gdp_part17</t>
  </si>
  <si>
    <t>Деятельность в области здравоохранения и социальных услуг</t>
  </si>
  <si>
    <t>cpi</t>
  </si>
  <si>
    <t>Индекс потребительских цен</t>
  </si>
  <si>
    <t>retail_turnover</t>
  </si>
  <si>
    <t>unemp</t>
  </si>
  <si>
    <t>Безработица</t>
  </si>
  <si>
    <t>building_1</t>
  </si>
  <si>
    <t>Строительство: индекс предпринимательской уверенности</t>
  </si>
  <si>
    <t>building_2</t>
  </si>
  <si>
    <t>Строительство: портфель заказов</t>
  </si>
  <si>
    <t>building_3</t>
  </si>
  <si>
    <t>Строительство: физический объем работ</t>
  </si>
  <si>
    <t>building_4</t>
  </si>
  <si>
    <t>Строительство: численность занятых</t>
  </si>
  <si>
    <t>building_4_2</t>
  </si>
  <si>
    <t>Строительство: численность занятых, перспективы изменения</t>
  </si>
  <si>
    <t>building_5</t>
  </si>
  <si>
    <t>Строительство: средний уровень загрузки производственных мощностей</t>
  </si>
  <si>
    <t>building_6</t>
  </si>
  <si>
    <t>Строительство: экономическая ситуация</t>
  </si>
  <si>
    <t>building_7</t>
  </si>
  <si>
    <t>Строительство: недостаток заказов</t>
  </si>
  <si>
    <t>building_7_2</t>
  </si>
  <si>
    <t>Строительство: высокий уровень налогов</t>
  </si>
  <si>
    <t>building_7_3</t>
  </si>
  <si>
    <t>Строительство: недостаток квалифицированных работников</t>
  </si>
  <si>
    <t>retail_1</t>
  </si>
  <si>
    <t>Розничная торговля: индекс предпринимательской уверенности</t>
  </si>
  <si>
    <t>retail_2</t>
  </si>
  <si>
    <t>Розничная торговля: экономическая ситуация</t>
  </si>
  <si>
    <t>retail_2_2</t>
  </si>
  <si>
    <t>Розничная торговля: экономическая ситуация, перспективы изменения</t>
  </si>
  <si>
    <t>retail_3</t>
  </si>
  <si>
    <t>Розничная торговля: уровень складских запасов</t>
  </si>
  <si>
    <t>retail_4</t>
  </si>
  <si>
    <t>Розничная торговля: средняя численность работников</t>
  </si>
  <si>
    <t>retail_4_2</t>
  </si>
  <si>
    <t>Розничная торговля: средняя численность работников, перспективы изменения</t>
  </si>
  <si>
    <t>retail_5</t>
  </si>
  <si>
    <t>Розничная торговля: оборот розничной торговли</t>
  </si>
  <si>
    <t>retail_5_2</t>
  </si>
  <si>
    <t>Розничная торговля: оборот розничной торговли, перспективы изменения</t>
  </si>
  <si>
    <t>retail_6</t>
  </si>
  <si>
    <t>Розничная торговля: ассортимент товаров</t>
  </si>
  <si>
    <t>retail_6_2</t>
  </si>
  <si>
    <t>Розничная торговля: ассортимент товаров, перспективы изменения</t>
  </si>
  <si>
    <t>retail_7</t>
  </si>
  <si>
    <t>Розничная торговля: цены реализации</t>
  </si>
  <si>
    <t>retail_7_2</t>
  </si>
  <si>
    <t>Розничная торговля: цены реализации, перспективы изменения</t>
  </si>
  <si>
    <t>retail_8</t>
  </si>
  <si>
    <t>Розничная торговля: средний сложившийся уровень торговой наценки</t>
  </si>
  <si>
    <t>retail_9</t>
  </si>
  <si>
    <t>Розничная торговля: прибыль</t>
  </si>
  <si>
    <t>retail_9_2</t>
  </si>
  <si>
    <t>Розничная торговля: прибыль, перспективы изменения</t>
  </si>
  <si>
    <t>retail_10</t>
  </si>
  <si>
    <t>Розничная торговля: складские площади</t>
  </si>
  <si>
    <t>retail_10_2</t>
  </si>
  <si>
    <t>Розничная торговля: складские площади, перспективы изменения</t>
  </si>
  <si>
    <t>retail_11</t>
  </si>
  <si>
    <t>Розничная торговля: обеспеченность собственными финансовыми ресурсами</t>
  </si>
  <si>
    <t>retail_11_2</t>
  </si>
  <si>
    <t>Розничная торговля: обеспеченность собственными финансовыми ресурсами, перспективы изменения</t>
  </si>
  <si>
    <t>retail_12</t>
  </si>
  <si>
    <t>Розничная торговля: инвестиции на расширение деятельности, ремонт и модернизацию</t>
  </si>
  <si>
    <t>retail_12_2</t>
  </si>
  <si>
    <t>Розничная торговля: инвестиции на расширение деятельности, ремонт и модернизацию, перспективы изменения</t>
  </si>
  <si>
    <t>retail_13</t>
  </si>
  <si>
    <t>Розничная торговля: недостаточный платежеспособный спрос</t>
  </si>
  <si>
    <t>retail_13_2</t>
  </si>
  <si>
    <t>Розничная торговля: недостаток финансовых средств</t>
  </si>
  <si>
    <t>retail_13_3</t>
  </si>
  <si>
    <t>Розничная торговля: высокий уровень налогов</t>
  </si>
  <si>
    <t>retail_13_4</t>
  </si>
  <si>
    <t>Розничная торговля: высокая арендная плата</t>
  </si>
  <si>
    <t>retail_13_5</t>
  </si>
  <si>
    <t>Розничная торговля: высокая конкуренция со стороны других организаций розничной торговли</t>
  </si>
  <si>
    <t>retail_13_6</t>
  </si>
  <si>
    <t>Розничная торговля: высокие транспортные расходы</t>
  </si>
  <si>
    <t>consumer</t>
  </si>
  <si>
    <t>Индекс потребительской уверенности</t>
  </si>
  <si>
    <t>electricity_1</t>
  </si>
  <si>
    <t>Обеспечение электрической энергией, газом и паром; кондиционирование воздуха: индекс предпринимательской уверенности</t>
  </si>
  <si>
    <t>electricity_10</t>
  </si>
  <si>
    <t>Обеспечение электрической энергией, газом и паром; кондиционирование воздуха: высокий уровень налогообложения</t>
  </si>
  <si>
    <t>electricity_11</t>
  </si>
  <si>
    <t>Обеспечение электрической энергией, газом и паром; кондиционирование воздуха: неопределенность экономической ситуации</t>
  </si>
  <si>
    <t>electricity_12</t>
  </si>
  <si>
    <t>Обеспечение электрической энергией, газом и паром; кондиционирование воздуха: недостаток квалифицированных рабочих</t>
  </si>
  <si>
    <t>electricity_13</t>
  </si>
  <si>
    <t>Обеспечение электрической энергией, газом и паром; кондиционирование воздуха: недостаточный спрос на продукцию предприятия: на внешнем рынке</t>
  </si>
  <si>
    <t>electricity_14</t>
  </si>
  <si>
    <t>Обеспечение электрической энергией, газом и паром; кондиционирование воздуха: конкурирующий импорт</t>
  </si>
  <si>
    <t>electricity_15</t>
  </si>
  <si>
    <t>Обеспечение электрической энергией, газом и паром; кондиционирование воздуха: высокий процент коммерческого кредита</t>
  </si>
  <si>
    <t>electricity_16</t>
  </si>
  <si>
    <t>Обеспечение электрической энергией, газом и паром; кондиционирование воздуха: недостаток финансовых средств</t>
  </si>
  <si>
    <t>electricity_17</t>
  </si>
  <si>
    <t>Обеспечение электрической энергией, газом и паром; кондиционирование воздуха: изношенность и отсутствие оборудования</t>
  </si>
  <si>
    <t>electricity_18</t>
  </si>
  <si>
    <t>Обеспечение электрической энергией, газом и паром; кондиционирование воздуха: отсутствие или несовершенство нормативно-правовой базы</t>
  </si>
  <si>
    <t>electricity_2</t>
  </si>
  <si>
    <t>Обеспечение электрической энергией, газом и паром; кондиционирование воздуха: выпуск основного вида продукции в натуральном выражении</t>
  </si>
  <si>
    <t>electricity_21</t>
  </si>
  <si>
    <t>Обеспечение электрической энергией, газом и паром; кондиционирование воздуха: отсутствие ограничений для роста</t>
  </si>
  <si>
    <t>electricity_3</t>
  </si>
  <si>
    <t>Обеспечение электрической энергией, газом и паром; кондиционирование воздуха: общий спрос на продукцию (портфель заказов)</t>
  </si>
  <si>
    <t>electricity_4</t>
  </si>
  <si>
    <t>Обеспечение электрической энергией, газом и паром; кондиционирование воздуха: спрос на продукцию на внешнем рынке (экспортный портфель заказов)</t>
  </si>
  <si>
    <t>electricity_5</t>
  </si>
  <si>
    <t>Обеспечение электрической энергией, газом и паром; кондиционирование воздуха: запасы готовой продукции</t>
  </si>
  <si>
    <t>electricity_6</t>
  </si>
  <si>
    <t>Обеспечение электрической энергией, газом и паром; кондиционирование воздуха: численность занятых</t>
  </si>
  <si>
    <t>electricity_7</t>
  </si>
  <si>
    <t>Обеспечение электрической энергией, газом и паром; кондиционирование воздуха: средний уровень использования производственных мощностей</t>
  </si>
  <si>
    <t>electricity_8</t>
  </si>
  <si>
    <t>Обеспечение электрической энергией, газом и паром; кондиционирование воздуха: экономическая ситуация</t>
  </si>
  <si>
    <t>electricity_9</t>
  </si>
  <si>
    <t>Обеспечение электрической энергией, газом и паром; кондиционирование воздуха: недостаточный спрос на внутреннем рынке</t>
  </si>
  <si>
    <t>electricity_forecast_2</t>
  </si>
  <si>
    <t>Обеспечение электрической энергией, газом и паром; кондиционирование воздуха: выпуск основного вида продукции в натуральном выражении, перспективы изменения в ближайшие 3 месяца</t>
  </si>
  <si>
    <t>electricity_forecast_3</t>
  </si>
  <si>
    <t>Обеспечение электрической энергией, газом и паром; кондиционирование воздуха: общий спрос на продукцию (портфель заказов), перспективы изменения в ближайшие 3 месяца</t>
  </si>
  <si>
    <t>electricity_forecast_4</t>
  </si>
  <si>
    <t>Обеспечение электрической энергией, газом и паром; кондиционирование воздуха: спрос на продукцию на внешнем рынке (экспортный портфель заказов), перспективы изменения в ближайшие 3 месяца</t>
  </si>
  <si>
    <t>electricity_forecast_5</t>
  </si>
  <si>
    <t>Обеспечение электрической энергией, газом и паром; кондиционирование воздуха: запасы готовой продукции, перспективы изменения в ближайшие 3 месяца</t>
  </si>
  <si>
    <t>electricity_forecast_6</t>
  </si>
  <si>
    <t>Обеспечение электрической энергией, газом и паром; кондиционирование воздуха: численность занятых, перспективы изменения в ближайшие 3 месяца</t>
  </si>
  <si>
    <t>electricity_forecast_8</t>
  </si>
  <si>
    <t>Обеспечение электрической энергией, газом и паром; кондиционирование воздуха: экономическая ситуация, перспективы изменения в ближайшие 3 месяца</t>
  </si>
  <si>
    <t>manufacturing_1</t>
  </si>
  <si>
    <t>Обрабатывающие производства: индекс предпринимательской уверенности</t>
  </si>
  <si>
    <t>manufacturing_10</t>
  </si>
  <si>
    <t>Обрабатывающие производства: высокий уровень налогообложения</t>
  </si>
  <si>
    <t>manufacturing_11</t>
  </si>
  <si>
    <t>Обрабатывающие производства: неопределенность экономической ситуации</t>
  </si>
  <si>
    <t>manufacturing_12</t>
  </si>
  <si>
    <t>Обрабатывающие производства: недостаток квалифицированных рабочих</t>
  </si>
  <si>
    <t>manufacturing_13</t>
  </si>
  <si>
    <t>Обрабатывающие производства: недостаточный спрос на продукцию предприятия: на внешнем рынке</t>
  </si>
  <si>
    <t>manufacturing_14</t>
  </si>
  <si>
    <t>Обрабатывающие производства: конкурирующий импорт</t>
  </si>
  <si>
    <t>manufacturing_15</t>
  </si>
  <si>
    <t>Обрабатывающие производства: высокий процент коммерческого кредита</t>
  </si>
  <si>
    <t>manufacturing_16</t>
  </si>
  <si>
    <t>Обрабатывающие производства: недостаток финансовых средств</t>
  </si>
  <si>
    <t>manufacturing_17</t>
  </si>
  <si>
    <t>Обрабатывающие производства: изношенность и отсутствие оборудования</t>
  </si>
  <si>
    <t>manufacturing_18</t>
  </si>
  <si>
    <t>Обрабатывающие производства: отсутствие или несовершенство нормативно-правовой базы</t>
  </si>
  <si>
    <t>manufacturing_2</t>
  </si>
  <si>
    <t>Обрабатывающие производства: выпуск основного вида продукции в натуральном выражении</t>
  </si>
  <si>
    <t>manufacturing_21</t>
  </si>
  <si>
    <t>Обрабатывающие производства: отсутствие ограничений для роста</t>
  </si>
  <si>
    <t>manufacturing_3</t>
  </si>
  <si>
    <t>Обрабатывающие производства: общий спрос на продукцию (портфель заказов)</t>
  </si>
  <si>
    <t>manufacturing_4</t>
  </si>
  <si>
    <t>Обрабатывающие производства: спрос на продукцию на внешнем рынке (экспортный портфель заказов)</t>
  </si>
  <si>
    <t>manufacturing_5</t>
  </si>
  <si>
    <t>Обрабатывающие производства: запасы готовой продукции</t>
  </si>
  <si>
    <t>manufacturing_6</t>
  </si>
  <si>
    <t>Обрабатывающие производства: численность занятых</t>
  </si>
  <si>
    <t>manufacturing_7</t>
  </si>
  <si>
    <t>Обрабатывающие производства: средний уровень использования производственных мощностей</t>
  </si>
  <si>
    <t>manufacturing_8</t>
  </si>
  <si>
    <t>Обрабатывающие производства: экономическая ситуация</t>
  </si>
  <si>
    <t>manufacturing_9</t>
  </si>
  <si>
    <t>Обрабатывающие производства: недостаточный спрос на внутреннем рынке</t>
  </si>
  <si>
    <t>manufacturing_forecast_2</t>
  </si>
  <si>
    <t>Обрабатывающие производства: выпуск основного вида продукции в натуральном выражении, перспективы изменения в ближайшие 3 месяца</t>
  </si>
  <si>
    <t>manufacturing_forecast_3</t>
  </si>
  <si>
    <t>Обрабатывающие производства: общий спрос на продукцию (портфель заказов), перспективы изменения в ближайшие 3 месяца</t>
  </si>
  <si>
    <t>manufacturing_forecast_4</t>
  </si>
  <si>
    <t>Обрабатывающие производства: спрос на продукцию на внешнем рынке (экспортный портфель заказов), перспективы изменения в ближайшие 3 месяца</t>
  </si>
  <si>
    <t>manufacturing_forecast_5</t>
  </si>
  <si>
    <t>Обрабатывающие производства: запасы готовой продукции, перспективы изменения в ближайшие 3 месяца</t>
  </si>
  <si>
    <t>manufacturing_forecast_6</t>
  </si>
  <si>
    <t>Обрабатывающие производства: численность занятых, перспективы изменения в ближайшие 3 месяца</t>
  </si>
  <si>
    <t>manufacturing_forecast_8</t>
  </si>
  <si>
    <t>Обрабатывающие производства: экономическая ситуация, перспективы изменения в ближайшие 3 месяца</t>
  </si>
  <si>
    <t>mining_1</t>
  </si>
  <si>
    <t>Добыча полезных ископаемых: индекс предпринимательской уверенности</t>
  </si>
  <si>
    <t>mining_10</t>
  </si>
  <si>
    <t>Добыча полезных ископаемых: высокий уровень налогообложения</t>
  </si>
  <si>
    <t>mining_11</t>
  </si>
  <si>
    <t>Добыча полезных ископаемых: неопределенность экономической ситуации</t>
  </si>
  <si>
    <t>mining_12</t>
  </si>
  <si>
    <t>Добыча полезных ископаемых: недостаток квалифицированных рабочих</t>
  </si>
  <si>
    <t>mining_13</t>
  </si>
  <si>
    <t>Добыча полезных ископаемых: недостаточный спрос на продукцию предприятия: на внешнем рынке</t>
  </si>
  <si>
    <t>mining_14</t>
  </si>
  <si>
    <t>Добыча полезных ископаемых: конкурирующий импорт</t>
  </si>
  <si>
    <t>mining_15</t>
  </si>
  <si>
    <t>Добыча полезных ископаемых: высокий процент коммерческого кредита</t>
  </si>
  <si>
    <t>mining_16</t>
  </si>
  <si>
    <t>Добыча полезных ископаемых: недостаток финансовых средств</t>
  </si>
  <si>
    <t>mining_17</t>
  </si>
  <si>
    <t>Добыча полезных ископаемых: изношенность и отсутствие оборудования</t>
  </si>
  <si>
    <t>mining_18</t>
  </si>
  <si>
    <t>Добыча полезных ископаемых: отсутствие или несовершенство нормативно-правовой базы</t>
  </si>
  <si>
    <t>mining_2</t>
  </si>
  <si>
    <t>Добыча полезных ископаемых: выпуск основного вида продукции в натуральном выражении</t>
  </si>
  <si>
    <t>mining_21</t>
  </si>
  <si>
    <t>Добыча полезных ископаемых: отсутствие ограничений для роста</t>
  </si>
  <si>
    <t>mining_3</t>
  </si>
  <si>
    <t>Добыча полезных ископаемых: общий спрос на продукцию (портфель заказов)</t>
  </si>
  <si>
    <t>mining_4</t>
  </si>
  <si>
    <t>Добыча полезных ископаемых: спрос на продукцию на внешнем рынке (экспортный портфель заказов)</t>
  </si>
  <si>
    <t>mining_5</t>
  </si>
  <si>
    <t>Добыча полезных ископаемых: запасы готовой продукции</t>
  </si>
  <si>
    <t>mining_6</t>
  </si>
  <si>
    <t>Добыча полезных ископаемых: численность занятых</t>
  </si>
  <si>
    <t>mining_7</t>
  </si>
  <si>
    <t>Добыча полезных ископаемых: средний уровень использования производственных мощностей</t>
  </si>
  <si>
    <t>mining_8</t>
  </si>
  <si>
    <t>Добыча полезных ископаемых: экономическая ситуация</t>
  </si>
  <si>
    <t>mining_9</t>
  </si>
  <si>
    <t>Добыча полезных ископаемых: недостаточный спрос на внутреннем рынке</t>
  </si>
  <si>
    <t>mining_forecast_2</t>
  </si>
  <si>
    <t>Добыча полезных ископаемых: выпуск основного вида продукции в натуральном выражении, перспективы изменения в ближайшие 3 месяца</t>
  </si>
  <si>
    <t>mining_forecast_3</t>
  </si>
  <si>
    <t>Добыча полезных ископаемых: общий спрос на продукцию (портфель заказов), перспективы изменения в ближайшие 3 месяца</t>
  </si>
  <si>
    <t>mining_forecast_4</t>
  </si>
  <si>
    <t>Добыча полезных ископаемых: спрос на продукцию на внешнем рынке (экспортный портфель заказов), перспективы изменения в ближайшие 3 месяца</t>
  </si>
  <si>
    <t>mining_forecast_5</t>
  </si>
  <si>
    <t>Добыча полезных ископаемых: запасы готовой продукции, перспективы изменения в ближайшие 3 месяца</t>
  </si>
  <si>
    <t>mining_forecast_6</t>
  </si>
  <si>
    <t>Добыча полезных ископаемых: численность занятых, перспективы изменения в ближайшие 3 месяца</t>
  </si>
  <si>
    <t>mining_forecast_8</t>
  </si>
  <si>
    <t>Добыча полезных ископаемых: экономическая ситуация, перспективы изменения в ближайшие 3 месяца</t>
  </si>
  <si>
    <t>gdp_real</t>
  </si>
  <si>
    <t>cons_real</t>
  </si>
  <si>
    <t>invest_real</t>
  </si>
  <si>
    <t>export_real</t>
  </si>
  <si>
    <t>import_real</t>
  </si>
  <si>
    <t>gdp_nom</t>
  </si>
  <si>
    <t>cons_nom</t>
  </si>
  <si>
    <t>invest_nom</t>
  </si>
  <si>
    <t>export_nom</t>
  </si>
  <si>
    <t>import_nom</t>
  </si>
  <si>
    <t>Выпуск товаров и услуг по базовым видам экономической деятельности</t>
  </si>
  <si>
    <t>Индекс потребительских цен (относительно прошлого периода)</t>
  </si>
  <si>
    <t>Индекс цен производителей (относительно прошлого периода)</t>
  </si>
  <si>
    <t>Индекс тарифов на грузовые перевозки (относительно прошлого периода)</t>
  </si>
  <si>
    <t>Оборот розничной торговли, млрд рублей (в текущих ценах)</t>
  </si>
  <si>
    <t>Оборот розничной торговли (относительно прошлого периода, в постоянных ценах)</t>
  </si>
  <si>
    <t>Оборот оптовой торговли, млрд руб (в текущих ценах)</t>
  </si>
  <si>
    <t>Безработица, в среднем за 3 месяца</t>
  </si>
  <si>
    <t>Business Tendency Surveys for Manufacturing: Finished Goods Stocks: Level: European Commission and National Indicators for the Russian Federation</t>
  </si>
  <si>
    <t>курс доллара (daily, 2002-01-03)</t>
  </si>
  <si>
    <t>mosprime rate (daily, 2005-04-18)</t>
  </si>
  <si>
    <t>Сальдо операций Банка России по предоставлению / абсорбированию ликвидности (daily, 2003-10-1)</t>
  </si>
  <si>
    <t>Требования Банка России к кредитным организациям по операциям репо в рублях (daily, 2006-01-11)</t>
  </si>
  <si>
    <t>Значения кривой бескупонной доходности государственных облигаций (% годовых) (daily, 2003-01-04)</t>
  </si>
  <si>
    <t>Показатели ставок межбанковского кредитного рынка группы MIACR и обороты по операциям с (1994-10-31)</t>
  </si>
  <si>
    <t>Международные резервы Российской Федерации (weekly, 1998-05-29)</t>
  </si>
  <si>
    <t>Денежная база (в узком определении) (weekly, 2014-01-10)</t>
  </si>
  <si>
    <t>Денежная база (в узком определении) (monthly, 2002-01-01)</t>
  </si>
  <si>
    <t>Деньги, ставки, курс</t>
  </si>
  <si>
    <t>Группа</t>
  </si>
  <si>
    <t>Показатель</t>
  </si>
  <si>
    <t>Периодичность</t>
  </si>
  <si>
    <t>Начало публикации</t>
  </si>
  <si>
    <t>курс доллара</t>
  </si>
  <si>
    <t>d</t>
  </si>
  <si>
    <t>w</t>
  </si>
  <si>
    <t>m</t>
  </si>
  <si>
    <t>Фондовый рынок</t>
  </si>
  <si>
    <t>Денежный рынок</t>
  </si>
  <si>
    <t>Мировой рынок</t>
  </si>
  <si>
    <t>Цены</t>
  </si>
  <si>
    <t>Торговля</t>
  </si>
  <si>
    <t>Опросы</t>
  </si>
  <si>
    <t>Индекс цен производителей</t>
  </si>
  <si>
    <t>Индекс тарифов на грузовые перевозки</t>
  </si>
  <si>
    <t>Оборот розничной торговли ( в постоянных ценах)</t>
  </si>
  <si>
    <t>Оборот розничной торговли, млрд рублей  (в текущих ценах)</t>
  </si>
  <si>
    <t>Лаг публикации относительно конца отчетного периода (дней)</t>
  </si>
  <si>
    <t>Сальдо операций Банка России по предоставлению / абсорбированию ликвидности</t>
  </si>
  <si>
    <t>Требования Банка России к кредитным организациям по операциям репо в рублях</t>
  </si>
  <si>
    <t>Международные резервы Российской Федерации</t>
  </si>
  <si>
    <t>Денежная база (в узком определении)</t>
  </si>
  <si>
    <t>q</t>
  </si>
  <si>
    <t>нет данных нормальных</t>
  </si>
  <si>
    <t>Показатели ставок межбанковского кредитного рынка группы MIACR</t>
  </si>
  <si>
    <t>на 18 рабочий день следующего месяца</t>
  </si>
  <si>
    <t>Лаг публикации (рабочих дней)</t>
  </si>
  <si>
    <t>в четверг след недели</t>
  </si>
  <si>
    <t>в четверг след месяца</t>
  </si>
  <si>
    <t>Комментарий</t>
  </si>
  <si>
    <t>во 2 четверг след месяца</t>
  </si>
  <si>
    <t>в 3 четверг след месяца</t>
  </si>
  <si>
    <t>ежеквартально до 1 числа месяца, следующего после окончания отчетного квартала;</t>
  </si>
  <si>
    <t>ежеквартально до 30 числа последнего месяца квартала;</t>
  </si>
  <si>
    <t>ежеквартально на 20 день после окончания отчетного квартала.</t>
  </si>
  <si>
    <t>Окончательные значения ИПЦ за месяц, квартал, год определяются до 15 числа месяца, следующего за отчетным периодом.</t>
  </si>
  <si>
    <t>на 30 день след месяца?</t>
  </si>
  <si>
    <t>на 80-й рабочий день после отчетного периода</t>
  </si>
  <si>
    <t>на 5-ый четверг после конца месяца?</t>
  </si>
  <si>
    <t>СНС</t>
  </si>
  <si>
    <t>oil brent</t>
  </si>
  <si>
    <t>nominal effective er</t>
  </si>
  <si>
    <t>real effective er</t>
  </si>
  <si>
    <t>predictor</t>
  </si>
  <si>
    <t>week</t>
  </si>
  <si>
    <t>неделя, на конец которой (пятницу) доступен этот показатель</t>
  </si>
  <si>
    <t>usd</t>
  </si>
  <si>
    <t>saldo</t>
  </si>
  <si>
    <t>repo</t>
  </si>
  <si>
    <t>miacr</t>
  </si>
  <si>
    <t>в пятницу след недели</t>
  </si>
  <si>
    <t>fer</t>
  </si>
  <si>
    <t>money_base</t>
  </si>
  <si>
    <t>oecd_manufacturing</t>
  </si>
  <si>
    <t>ppi</t>
  </si>
  <si>
    <t>cargo_price</t>
  </si>
  <si>
    <t>unemployment</t>
  </si>
  <si>
    <t>retail_turn</t>
  </si>
  <si>
    <t>retail_turn_constant</t>
  </si>
  <si>
    <t>wholesale_turn</t>
  </si>
  <si>
    <t>base_output</t>
  </si>
  <si>
    <t>недели 1-4 это месяц до наукаста (прогноз), 5-18 наукаст, 19-21 бэккаст</t>
  </si>
  <si>
    <t>mosprime</t>
  </si>
  <si>
    <t>mosprime rate (1 мес)</t>
  </si>
  <si>
    <t>freq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</si>
  <si>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</si>
  <si>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</si>
  <si>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</si>
  <si>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</si>
  <si>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</si>
  <si>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</si>
  <si>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</si>
  <si>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следующий день: так как прогнозируем в пятницу, то для этой переменной используем ставку по состоянию на конец четверга</t>
  </si>
  <si>
    <t>lag in weeks to first Friday</t>
  </si>
  <si>
    <t>92+20</t>
  </si>
  <si>
    <t>лаг</t>
  </si>
  <si>
    <t>invest_fixed_capital_real</t>
  </si>
  <si>
    <t>invest_fixed_capital_nom</t>
  </si>
  <si>
    <t>lag</t>
  </si>
  <si>
    <t>m2</t>
  </si>
  <si>
    <t>Денежная масса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</si>
</sst>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0C84-8BD0-4C64-BFA7-399AE1AA1532}">
  <dimension ref="A1:G52"/>
  <sheetViews>
    <sheetView tabSelected="1" topLeftCell="A37" workbookViewId="0">
      <selection activeCell="E52" sqref="E52:G52"/>
    </sheetView>
  </sheetViews>
  <sheetFormatPr defaultRowHeight="14.4" x14ac:dyDescent="0.3"/>
  <cols>
    <col min="1" max="1" width="20" customWidth="1"/>
    <col min="2" max="2" width="30.21875" customWidth="1"/>
    <col min="4" max="4" width="10.109375" style="2" bestFit="1" customWidth="1"/>
  </cols>
  <sheetData>
    <row r="1" spans="1:7" x14ac:dyDescent="0.3">
      <c r="A1" t="s">
        <v>348</v>
      </c>
      <c r="B1" t="s">
        <v>349</v>
      </c>
      <c r="C1" t="s">
        <v>350</v>
      </c>
      <c r="D1" s="2" t="s">
        <v>351</v>
      </c>
      <c r="E1" t="s">
        <v>366</v>
      </c>
      <c r="F1" t="s">
        <v>375</v>
      </c>
      <c r="G1" t="s">
        <v>378</v>
      </c>
    </row>
    <row r="2" spans="1:7" x14ac:dyDescent="0.3">
      <c r="A2" t="s">
        <v>357</v>
      </c>
      <c r="B2" t="s">
        <v>352</v>
      </c>
      <c r="C2" t="s">
        <v>353</v>
      </c>
      <c r="D2" s="1">
        <v>37259</v>
      </c>
      <c r="E2">
        <v>0</v>
      </c>
      <c r="F2">
        <v>0</v>
      </c>
    </row>
    <row r="3" spans="1:7" x14ac:dyDescent="0.3">
      <c r="A3" t="s">
        <v>357</v>
      </c>
      <c r="B3" t="s">
        <v>412</v>
      </c>
      <c r="C3" t="s">
        <v>353</v>
      </c>
      <c r="D3" s="1">
        <v>38460</v>
      </c>
      <c r="E3">
        <v>0</v>
      </c>
      <c r="F3">
        <v>0</v>
      </c>
    </row>
    <row r="4" spans="1:7" x14ac:dyDescent="0.3">
      <c r="A4" t="s">
        <v>357</v>
      </c>
      <c r="B4" t="s">
        <v>367</v>
      </c>
      <c r="C4" t="s">
        <v>353</v>
      </c>
      <c r="D4" s="1">
        <v>37895</v>
      </c>
      <c r="E4">
        <v>0</v>
      </c>
      <c r="F4">
        <v>0</v>
      </c>
    </row>
    <row r="5" spans="1:7" x14ac:dyDescent="0.3">
      <c r="A5" t="s">
        <v>357</v>
      </c>
      <c r="B5" t="s">
        <v>368</v>
      </c>
      <c r="C5" t="s">
        <v>353</v>
      </c>
      <c r="D5" s="1">
        <v>38728</v>
      </c>
      <c r="E5">
        <v>0</v>
      </c>
      <c r="F5">
        <v>0</v>
      </c>
    </row>
    <row r="6" spans="1:7" x14ac:dyDescent="0.3">
      <c r="A6" t="s">
        <v>356</v>
      </c>
      <c r="B6" t="s">
        <v>14</v>
      </c>
      <c r="C6" t="s">
        <v>353</v>
      </c>
      <c r="D6" s="1">
        <v>35695</v>
      </c>
      <c r="E6">
        <v>0</v>
      </c>
      <c r="F6">
        <v>0</v>
      </c>
    </row>
    <row r="7" spans="1:7" x14ac:dyDescent="0.3">
      <c r="A7" t="s">
        <v>356</v>
      </c>
      <c r="B7" t="s">
        <v>16</v>
      </c>
      <c r="C7" t="s">
        <v>353</v>
      </c>
      <c r="D7" s="1">
        <v>35801</v>
      </c>
      <c r="E7">
        <v>0</v>
      </c>
      <c r="F7">
        <v>0</v>
      </c>
    </row>
    <row r="8" spans="1:7" x14ac:dyDescent="0.3">
      <c r="A8" t="s">
        <v>356</v>
      </c>
      <c r="B8" t="s">
        <v>18</v>
      </c>
      <c r="C8" t="s">
        <v>353</v>
      </c>
      <c r="D8" s="1">
        <v>34943</v>
      </c>
      <c r="E8">
        <v>0</v>
      </c>
      <c r="F8">
        <v>0</v>
      </c>
    </row>
    <row r="9" spans="1:7" x14ac:dyDescent="0.3">
      <c r="A9" t="s">
        <v>356</v>
      </c>
      <c r="B9" t="s">
        <v>20</v>
      </c>
      <c r="C9" t="s">
        <v>353</v>
      </c>
      <c r="D9" s="1">
        <v>36525</v>
      </c>
      <c r="E9">
        <v>0</v>
      </c>
      <c r="F9">
        <v>0</v>
      </c>
    </row>
    <row r="10" spans="1:7" x14ac:dyDescent="0.3">
      <c r="A10" t="s">
        <v>356</v>
      </c>
      <c r="B10" t="s">
        <v>59</v>
      </c>
      <c r="C10" t="s">
        <v>353</v>
      </c>
      <c r="D10" s="1">
        <v>37622</v>
      </c>
      <c r="E10">
        <v>0</v>
      </c>
      <c r="F10">
        <v>0</v>
      </c>
    </row>
    <row r="11" spans="1:7" x14ac:dyDescent="0.3">
      <c r="A11" t="s">
        <v>356</v>
      </c>
      <c r="B11" t="s">
        <v>60</v>
      </c>
      <c r="C11" t="s">
        <v>353</v>
      </c>
      <c r="D11" s="1">
        <v>37622</v>
      </c>
      <c r="E11">
        <v>0</v>
      </c>
      <c r="F11">
        <v>0</v>
      </c>
    </row>
    <row r="12" spans="1:7" x14ac:dyDescent="0.3">
      <c r="A12" t="s">
        <v>358</v>
      </c>
      <c r="B12" t="s">
        <v>389</v>
      </c>
      <c r="C12" t="s">
        <v>353</v>
      </c>
      <c r="D12" s="1">
        <v>31917</v>
      </c>
      <c r="E12">
        <v>0</v>
      </c>
      <c r="F12">
        <v>0</v>
      </c>
    </row>
    <row r="13" spans="1:7" x14ac:dyDescent="0.3">
      <c r="A13" t="s">
        <v>358</v>
      </c>
      <c r="B13" t="s">
        <v>10</v>
      </c>
      <c r="C13" t="s">
        <v>353</v>
      </c>
      <c r="D13" s="1">
        <v>34700</v>
      </c>
      <c r="E13">
        <v>0</v>
      </c>
      <c r="F13">
        <v>0</v>
      </c>
    </row>
    <row r="14" spans="1:7" x14ac:dyDescent="0.3">
      <c r="A14" t="s">
        <v>357</v>
      </c>
      <c r="B14" t="s">
        <v>373</v>
      </c>
      <c r="C14" t="s">
        <v>353</v>
      </c>
      <c r="D14" s="1">
        <v>34638</v>
      </c>
      <c r="E14">
        <v>1</v>
      </c>
      <c r="F14">
        <v>1</v>
      </c>
      <c r="G14" t="s">
        <v>421</v>
      </c>
    </row>
    <row r="15" spans="1:7" x14ac:dyDescent="0.3">
      <c r="A15" t="s">
        <v>357</v>
      </c>
      <c r="B15" t="s">
        <v>370</v>
      </c>
      <c r="C15" t="s">
        <v>355</v>
      </c>
      <c r="D15" s="1">
        <v>37257</v>
      </c>
      <c r="E15">
        <v>7</v>
      </c>
      <c r="F15">
        <v>3</v>
      </c>
      <c r="G15" t="s">
        <v>377</v>
      </c>
    </row>
    <row r="16" spans="1:7" x14ac:dyDescent="0.3">
      <c r="A16" t="s">
        <v>358</v>
      </c>
      <c r="B16" t="s">
        <v>1</v>
      </c>
      <c r="C16" t="s">
        <v>355</v>
      </c>
      <c r="D16" s="1">
        <v>33604</v>
      </c>
      <c r="E16">
        <v>13</v>
      </c>
      <c r="F16">
        <v>9</v>
      </c>
      <c r="G16" t="s">
        <v>379</v>
      </c>
    </row>
    <row r="17" spans="1:7" x14ac:dyDescent="0.3">
      <c r="A17" t="s">
        <v>358</v>
      </c>
      <c r="B17" t="s">
        <v>2</v>
      </c>
      <c r="C17" t="s">
        <v>355</v>
      </c>
      <c r="D17" s="1">
        <v>32874</v>
      </c>
      <c r="E17">
        <v>13</v>
      </c>
      <c r="F17">
        <v>9</v>
      </c>
      <c r="G17" t="s">
        <v>379</v>
      </c>
    </row>
    <row r="18" spans="1:7" x14ac:dyDescent="0.3">
      <c r="A18" t="s">
        <v>358</v>
      </c>
      <c r="B18" t="s">
        <v>3</v>
      </c>
      <c r="C18" t="s">
        <v>355</v>
      </c>
      <c r="D18" s="1">
        <v>33604</v>
      </c>
      <c r="E18">
        <v>13</v>
      </c>
      <c r="F18">
        <v>9</v>
      </c>
      <c r="G18" t="s">
        <v>379</v>
      </c>
    </row>
    <row r="19" spans="1:7" x14ac:dyDescent="0.3">
      <c r="A19" t="s">
        <v>358</v>
      </c>
      <c r="B19" t="s">
        <v>4</v>
      </c>
      <c r="C19" t="s">
        <v>355</v>
      </c>
      <c r="D19" s="1">
        <v>33604</v>
      </c>
      <c r="E19">
        <v>13</v>
      </c>
      <c r="F19">
        <v>9</v>
      </c>
      <c r="G19" t="s">
        <v>379</v>
      </c>
    </row>
    <row r="20" spans="1:7" x14ac:dyDescent="0.3">
      <c r="A20" t="s">
        <v>358</v>
      </c>
      <c r="B20" t="s">
        <v>5</v>
      </c>
      <c r="C20" t="s">
        <v>355</v>
      </c>
      <c r="D20" s="1">
        <v>32874</v>
      </c>
      <c r="E20">
        <v>13</v>
      </c>
      <c r="F20">
        <v>9</v>
      </c>
      <c r="G20" t="s">
        <v>379</v>
      </c>
    </row>
    <row r="21" spans="1:7" x14ac:dyDescent="0.3">
      <c r="A21" t="s">
        <v>358</v>
      </c>
      <c r="B21" t="s">
        <v>6</v>
      </c>
      <c r="C21" t="s">
        <v>355</v>
      </c>
      <c r="D21" s="1">
        <v>32874</v>
      </c>
      <c r="E21">
        <v>13</v>
      </c>
      <c r="F21">
        <v>9</v>
      </c>
      <c r="G21" t="s">
        <v>379</v>
      </c>
    </row>
    <row r="22" spans="1:7" x14ac:dyDescent="0.3">
      <c r="A22" t="s">
        <v>358</v>
      </c>
      <c r="B22" t="s">
        <v>7</v>
      </c>
      <c r="C22" t="s">
        <v>355</v>
      </c>
      <c r="D22" s="1">
        <v>32874</v>
      </c>
      <c r="E22">
        <v>13</v>
      </c>
      <c r="F22">
        <v>9</v>
      </c>
      <c r="G22" t="s">
        <v>379</v>
      </c>
    </row>
    <row r="23" spans="1:7" x14ac:dyDescent="0.3">
      <c r="A23" t="s">
        <v>361</v>
      </c>
      <c r="B23" t="s">
        <v>337</v>
      </c>
      <c r="C23" t="s">
        <v>355</v>
      </c>
      <c r="D23" s="1">
        <v>33848</v>
      </c>
      <c r="E23">
        <v>13</v>
      </c>
      <c r="F23">
        <v>9</v>
      </c>
      <c r="G23" t="s">
        <v>379</v>
      </c>
    </row>
    <row r="24" spans="1:7" x14ac:dyDescent="0.3">
      <c r="A24" t="s">
        <v>358</v>
      </c>
      <c r="B24" t="s">
        <v>390</v>
      </c>
      <c r="C24" t="s">
        <v>355</v>
      </c>
      <c r="D24" s="1">
        <v>34335</v>
      </c>
      <c r="E24">
        <v>20</v>
      </c>
      <c r="F24">
        <v>14</v>
      </c>
      <c r="G24" t="s">
        <v>380</v>
      </c>
    </row>
    <row r="25" spans="1:7" x14ac:dyDescent="0.3">
      <c r="A25" t="s">
        <v>358</v>
      </c>
      <c r="B25" t="s">
        <v>391</v>
      </c>
      <c r="C25" t="s">
        <v>355</v>
      </c>
      <c r="D25" s="1">
        <v>34335</v>
      </c>
      <c r="E25">
        <v>20</v>
      </c>
      <c r="F25">
        <v>14</v>
      </c>
      <c r="G25" t="s">
        <v>380</v>
      </c>
    </row>
    <row r="26" spans="1:7" x14ac:dyDescent="0.3">
      <c r="A26" t="s">
        <v>359</v>
      </c>
      <c r="B26" t="s">
        <v>89</v>
      </c>
      <c r="C26" t="s">
        <v>355</v>
      </c>
      <c r="D26" s="1">
        <v>33239</v>
      </c>
      <c r="E26">
        <v>20</v>
      </c>
      <c r="G26" s="4" t="s">
        <v>384</v>
      </c>
    </row>
    <row r="27" spans="1:7" x14ac:dyDescent="0.3">
      <c r="A27" t="s">
        <v>359</v>
      </c>
      <c r="B27" t="s">
        <v>362</v>
      </c>
      <c r="C27" t="s">
        <v>355</v>
      </c>
      <c r="D27" s="1">
        <v>35796</v>
      </c>
      <c r="E27">
        <v>20</v>
      </c>
      <c r="G27" s="4" t="s">
        <v>384</v>
      </c>
    </row>
    <row r="28" spans="1:7" x14ac:dyDescent="0.3">
      <c r="A28" t="s">
        <v>359</v>
      </c>
      <c r="B28" t="s">
        <v>363</v>
      </c>
      <c r="C28" t="s">
        <v>355</v>
      </c>
      <c r="D28" s="1">
        <v>34700</v>
      </c>
      <c r="E28">
        <v>20</v>
      </c>
      <c r="G28" s="4" t="s">
        <v>384</v>
      </c>
    </row>
    <row r="29" spans="1:7" x14ac:dyDescent="0.3">
      <c r="A29" t="s">
        <v>361</v>
      </c>
      <c r="B29" t="s">
        <v>170</v>
      </c>
      <c r="C29" t="s">
        <v>355</v>
      </c>
      <c r="D29" s="1">
        <v>38721</v>
      </c>
      <c r="E29">
        <v>26</v>
      </c>
      <c r="G29" t="s">
        <v>374</v>
      </c>
    </row>
    <row r="30" spans="1:7" x14ac:dyDescent="0.3">
      <c r="A30" t="s">
        <v>361</v>
      </c>
      <c r="B30" t="s">
        <v>220</v>
      </c>
      <c r="C30" t="s">
        <v>355</v>
      </c>
      <c r="D30" s="1">
        <v>38722</v>
      </c>
      <c r="E30">
        <v>26</v>
      </c>
      <c r="G30" t="s">
        <v>374</v>
      </c>
    </row>
    <row r="31" spans="1:7" x14ac:dyDescent="0.3">
      <c r="A31" t="s">
        <v>361</v>
      </c>
      <c r="B31" t="s">
        <v>270</v>
      </c>
      <c r="C31" t="s">
        <v>355</v>
      </c>
      <c r="D31" s="1">
        <v>38723</v>
      </c>
      <c r="E31">
        <v>26</v>
      </c>
      <c r="G31" t="s">
        <v>374</v>
      </c>
    </row>
    <row r="32" spans="1:7" x14ac:dyDescent="0.3">
      <c r="A32" t="s">
        <v>360</v>
      </c>
      <c r="B32" t="s">
        <v>365</v>
      </c>
      <c r="C32" t="s">
        <v>355</v>
      </c>
      <c r="D32" s="1">
        <v>36161</v>
      </c>
      <c r="E32">
        <v>30</v>
      </c>
      <c r="G32" s="4" t="s">
        <v>385</v>
      </c>
    </row>
    <row r="33" spans="1:7" x14ac:dyDescent="0.3">
      <c r="A33" t="s">
        <v>360</v>
      </c>
      <c r="B33" t="s">
        <v>364</v>
      </c>
      <c r="C33" t="s">
        <v>355</v>
      </c>
      <c r="D33" s="1">
        <v>36161</v>
      </c>
      <c r="E33">
        <v>30</v>
      </c>
      <c r="G33" s="4" t="s">
        <v>385</v>
      </c>
    </row>
    <row r="34" spans="1:7" x14ac:dyDescent="0.3">
      <c r="A34" t="s">
        <v>360</v>
      </c>
      <c r="B34" t="s">
        <v>335</v>
      </c>
      <c r="C34" t="s">
        <v>355</v>
      </c>
      <c r="D34" s="1">
        <v>36526</v>
      </c>
      <c r="E34">
        <v>30</v>
      </c>
      <c r="G34" s="4" t="s">
        <v>385</v>
      </c>
    </row>
    <row r="35" spans="1:7" x14ac:dyDescent="0.3">
      <c r="A35" t="s">
        <v>92</v>
      </c>
      <c r="B35" t="s">
        <v>336</v>
      </c>
      <c r="C35" t="s">
        <v>355</v>
      </c>
      <c r="D35" s="1">
        <v>34337</v>
      </c>
      <c r="E35">
        <v>30</v>
      </c>
      <c r="G35" s="4" t="s">
        <v>385</v>
      </c>
    </row>
    <row r="36" spans="1:7" x14ac:dyDescent="0.3">
      <c r="A36" t="s">
        <v>388</v>
      </c>
      <c r="B36" t="s">
        <v>329</v>
      </c>
      <c r="C36" t="s">
        <v>355</v>
      </c>
      <c r="D36" s="1">
        <v>37987</v>
      </c>
      <c r="E36">
        <v>33</v>
      </c>
      <c r="G36" s="4" t="s">
        <v>387</v>
      </c>
    </row>
    <row r="37" spans="1:7" x14ac:dyDescent="0.3">
      <c r="A37" t="s">
        <v>361</v>
      </c>
      <c r="B37" t="s">
        <v>168</v>
      </c>
      <c r="C37" t="s">
        <v>371</v>
      </c>
      <c r="D37" s="1">
        <v>38720</v>
      </c>
      <c r="E37" t="s">
        <v>423</v>
      </c>
      <c r="G37" s="3" t="s">
        <v>383</v>
      </c>
    </row>
    <row r="38" spans="1:7" x14ac:dyDescent="0.3">
      <c r="A38" t="s">
        <v>361</v>
      </c>
      <c r="B38" t="s">
        <v>114</v>
      </c>
      <c r="C38" t="s">
        <v>371</v>
      </c>
      <c r="D38" s="1">
        <v>38719</v>
      </c>
      <c r="E38">
        <v>92</v>
      </c>
      <c r="G38" s="3" t="s">
        <v>381</v>
      </c>
    </row>
    <row r="39" spans="1:7" x14ac:dyDescent="0.3">
      <c r="A39" t="s">
        <v>361</v>
      </c>
      <c r="B39" t="s">
        <v>94</v>
      </c>
      <c r="C39" t="s">
        <v>371</v>
      </c>
      <c r="D39" s="1">
        <v>38718</v>
      </c>
      <c r="E39">
        <v>92</v>
      </c>
      <c r="G39" s="3" t="s">
        <v>382</v>
      </c>
    </row>
    <row r="40" spans="1:7" ht="15.6" x14ac:dyDescent="0.3">
      <c r="A40" t="s">
        <v>388</v>
      </c>
      <c r="B40" t="s">
        <v>319</v>
      </c>
      <c r="C40" t="s">
        <v>371</v>
      </c>
      <c r="D40" s="1">
        <v>34700</v>
      </c>
      <c r="F40">
        <v>80</v>
      </c>
      <c r="G40" s="5" t="s">
        <v>386</v>
      </c>
    </row>
    <row r="41" spans="1:7" ht="15.6" x14ac:dyDescent="0.3">
      <c r="A41" t="s">
        <v>388</v>
      </c>
      <c r="B41" t="s">
        <v>320</v>
      </c>
      <c r="C41" t="s">
        <v>371</v>
      </c>
      <c r="D41" s="1">
        <v>34701</v>
      </c>
      <c r="F41">
        <v>80</v>
      </c>
      <c r="G41" s="5" t="s">
        <v>386</v>
      </c>
    </row>
    <row r="42" spans="1:7" ht="15.6" x14ac:dyDescent="0.3">
      <c r="A42" t="s">
        <v>388</v>
      </c>
      <c r="B42" t="s">
        <v>321</v>
      </c>
      <c r="C42" t="s">
        <v>371</v>
      </c>
      <c r="D42" s="1">
        <v>34702</v>
      </c>
      <c r="F42">
        <v>80</v>
      </c>
      <c r="G42" s="5" t="s">
        <v>386</v>
      </c>
    </row>
    <row r="43" spans="1:7" ht="15.6" x14ac:dyDescent="0.3">
      <c r="A43" t="s">
        <v>388</v>
      </c>
      <c r="B43" t="s">
        <v>322</v>
      </c>
      <c r="C43" t="s">
        <v>371</v>
      </c>
      <c r="D43" s="1">
        <v>34703</v>
      </c>
      <c r="F43">
        <v>80</v>
      </c>
      <c r="G43" s="5" t="s">
        <v>386</v>
      </c>
    </row>
    <row r="44" spans="1:7" ht="15.6" x14ac:dyDescent="0.3">
      <c r="A44" t="s">
        <v>388</v>
      </c>
      <c r="B44" t="s">
        <v>323</v>
      </c>
      <c r="C44" t="s">
        <v>371</v>
      </c>
      <c r="D44" s="1">
        <v>34704</v>
      </c>
      <c r="F44">
        <v>80</v>
      </c>
      <c r="G44" s="5" t="s">
        <v>386</v>
      </c>
    </row>
    <row r="45" spans="1:7" ht="15.6" x14ac:dyDescent="0.3">
      <c r="A45" t="s">
        <v>388</v>
      </c>
      <c r="B45" t="s">
        <v>324</v>
      </c>
      <c r="C45" t="s">
        <v>371</v>
      </c>
      <c r="D45" s="1">
        <v>34705</v>
      </c>
      <c r="F45">
        <v>80</v>
      </c>
      <c r="G45" s="5" t="s">
        <v>386</v>
      </c>
    </row>
    <row r="46" spans="1:7" ht="15.6" x14ac:dyDescent="0.3">
      <c r="A46" t="s">
        <v>388</v>
      </c>
      <c r="B46" t="s">
        <v>325</v>
      </c>
      <c r="C46" t="s">
        <v>371</v>
      </c>
      <c r="D46" s="1">
        <v>34706</v>
      </c>
      <c r="F46">
        <v>80</v>
      </c>
      <c r="G46" s="5" t="s">
        <v>386</v>
      </c>
    </row>
    <row r="47" spans="1:7" ht="15.6" x14ac:dyDescent="0.3">
      <c r="A47" t="s">
        <v>388</v>
      </c>
      <c r="B47" t="s">
        <v>326</v>
      </c>
      <c r="C47" t="s">
        <v>371</v>
      </c>
      <c r="D47" s="1">
        <v>34707</v>
      </c>
      <c r="F47">
        <v>80</v>
      </c>
      <c r="G47" s="5" t="s">
        <v>386</v>
      </c>
    </row>
    <row r="48" spans="1:7" ht="15.6" x14ac:dyDescent="0.3">
      <c r="A48" t="s">
        <v>388</v>
      </c>
      <c r="B48" t="s">
        <v>327</v>
      </c>
      <c r="C48" t="s">
        <v>371</v>
      </c>
      <c r="D48" s="1">
        <v>34708</v>
      </c>
      <c r="F48">
        <v>80</v>
      </c>
      <c r="G48" s="5" t="s">
        <v>386</v>
      </c>
    </row>
    <row r="49" spans="1:7" ht="15.6" x14ac:dyDescent="0.3">
      <c r="A49" t="s">
        <v>388</v>
      </c>
      <c r="B49" t="s">
        <v>328</v>
      </c>
      <c r="C49" t="s">
        <v>371</v>
      </c>
      <c r="D49" s="1">
        <v>34709</v>
      </c>
      <c r="F49">
        <v>80</v>
      </c>
      <c r="G49" s="5" t="s">
        <v>386</v>
      </c>
    </row>
    <row r="50" spans="1:7" x14ac:dyDescent="0.3">
      <c r="A50" t="s">
        <v>357</v>
      </c>
      <c r="B50" t="s">
        <v>369</v>
      </c>
      <c r="C50" t="s">
        <v>354</v>
      </c>
      <c r="D50" s="1">
        <v>35944</v>
      </c>
      <c r="E50">
        <v>6</v>
      </c>
      <c r="F50">
        <v>4</v>
      </c>
      <c r="G50" t="s">
        <v>376</v>
      </c>
    </row>
    <row r="51" spans="1:7" x14ac:dyDescent="0.3">
      <c r="A51" t="s">
        <v>357</v>
      </c>
      <c r="B51" t="s">
        <v>370</v>
      </c>
      <c r="C51" t="s">
        <v>354</v>
      </c>
      <c r="D51" s="1">
        <v>41649</v>
      </c>
      <c r="E51">
        <v>7</v>
      </c>
      <c r="F51">
        <v>3</v>
      </c>
      <c r="G51" t="s">
        <v>399</v>
      </c>
    </row>
    <row r="52" spans="1:7" x14ac:dyDescent="0.3">
      <c r="A52" t="s">
        <v>357</v>
      </c>
      <c r="B52" t="s">
        <v>429</v>
      </c>
      <c r="C52" t="s">
        <v>355</v>
      </c>
      <c r="D52" s="1">
        <v>33970</v>
      </c>
      <c r="E52">
        <v>7</v>
      </c>
      <c r="F52">
        <v>3</v>
      </c>
      <c r="G52" t="s">
        <v>377</v>
      </c>
    </row>
  </sheetData>
  <sortState xmlns:xlrd2="http://schemas.microsoft.com/office/spreadsheetml/2017/richdata2" ref="A2:G51">
    <sortCondition ref="C1:C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12BC-68ED-4FE5-903F-E529DAC8226E}">
  <dimension ref="A2:B8"/>
  <sheetViews>
    <sheetView workbookViewId="0">
      <selection activeCell="B2" sqref="B2:B8"/>
    </sheetView>
  </sheetViews>
  <sheetFormatPr defaultRowHeight="14.4" x14ac:dyDescent="0.3"/>
  <sheetData>
    <row r="2" spans="1:2" x14ac:dyDescent="0.3">
      <c r="A2" t="s">
        <v>88</v>
      </c>
      <c r="B2" t="s">
        <v>330</v>
      </c>
    </row>
    <row r="3" spans="1:2" x14ac:dyDescent="0.3">
      <c r="A3" t="s">
        <v>90</v>
      </c>
      <c r="B3" t="s">
        <v>331</v>
      </c>
    </row>
    <row r="4" spans="1:2" x14ac:dyDescent="0.3">
      <c r="A4" t="s">
        <v>91</v>
      </c>
      <c r="B4" t="s">
        <v>332</v>
      </c>
    </row>
    <row r="5" spans="1:2" x14ac:dyDescent="0.3">
      <c r="B5" t="s">
        <v>333</v>
      </c>
    </row>
    <row r="6" spans="1:2" x14ac:dyDescent="0.3">
      <c r="B6" t="s">
        <v>334</v>
      </c>
    </row>
    <row r="7" spans="1:2" x14ac:dyDescent="0.3">
      <c r="B7" t="s">
        <v>335</v>
      </c>
    </row>
    <row r="8" spans="1:2" x14ac:dyDescent="0.3">
      <c r="B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3EE9-136B-45C1-BC98-B4D41485D4E1}">
  <dimension ref="A2:B7"/>
  <sheetViews>
    <sheetView zoomScale="96" zoomScaleNormal="96" workbookViewId="0">
      <selection activeCell="B2" sqref="B2:B7"/>
    </sheetView>
  </sheetViews>
  <sheetFormatPr defaultRowHeight="14.4" x14ac:dyDescent="0.3"/>
  <cols>
    <col min="2" max="2" width="17.21875" customWidth="1"/>
  </cols>
  <sheetData>
    <row r="2" spans="1:2" x14ac:dyDescent="0.3">
      <c r="A2" t="s">
        <v>93</v>
      </c>
      <c r="B2" t="s">
        <v>94</v>
      </c>
    </row>
    <row r="3" spans="1:2" x14ac:dyDescent="0.3">
      <c r="A3" t="s">
        <v>113</v>
      </c>
      <c r="B3" t="s">
        <v>114</v>
      </c>
    </row>
    <row r="4" spans="1:2" x14ac:dyDescent="0.3">
      <c r="A4" t="s">
        <v>167</v>
      </c>
      <c r="B4" t="s">
        <v>168</v>
      </c>
    </row>
    <row r="5" spans="1:2" x14ac:dyDescent="0.3">
      <c r="A5" t="s">
        <v>169</v>
      </c>
      <c r="B5" t="s">
        <v>170</v>
      </c>
    </row>
    <row r="6" spans="1:2" x14ac:dyDescent="0.3">
      <c r="A6" t="s">
        <v>219</v>
      </c>
      <c r="B6" t="s">
        <v>220</v>
      </c>
    </row>
    <row r="7" spans="1:2" x14ac:dyDescent="0.3">
      <c r="A7" t="s">
        <v>269</v>
      </c>
      <c r="B7" t="s">
        <v>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B752-7EE4-4CDA-AC0E-E1CD52E2F9A6}">
  <dimension ref="A2:B114"/>
  <sheetViews>
    <sheetView topLeftCell="A4" workbookViewId="0">
      <selection activeCell="I15" sqref="I15"/>
    </sheetView>
  </sheetViews>
  <sheetFormatPr defaultRowHeight="14.4" x14ac:dyDescent="0.3"/>
  <sheetData>
    <row r="2" spans="1:2" x14ac:dyDescent="0.3">
      <c r="A2" t="s">
        <v>93</v>
      </c>
      <c r="B2" t="s">
        <v>94</v>
      </c>
    </row>
    <row r="3" spans="1:2" x14ac:dyDescent="0.3">
      <c r="A3" t="s">
        <v>95</v>
      </c>
      <c r="B3" t="s">
        <v>96</v>
      </c>
    </row>
    <row r="4" spans="1:2" x14ac:dyDescent="0.3">
      <c r="A4" t="s">
        <v>97</v>
      </c>
      <c r="B4" t="s">
        <v>98</v>
      </c>
    </row>
    <row r="5" spans="1:2" x14ac:dyDescent="0.3">
      <c r="A5" t="s">
        <v>99</v>
      </c>
      <c r="B5" t="s">
        <v>100</v>
      </c>
    </row>
    <row r="6" spans="1:2" x14ac:dyDescent="0.3">
      <c r="A6" t="s">
        <v>101</v>
      </c>
      <c r="B6" t="s">
        <v>102</v>
      </c>
    </row>
    <row r="7" spans="1:2" x14ac:dyDescent="0.3">
      <c r="A7" t="s">
        <v>103</v>
      </c>
      <c r="B7" t="s">
        <v>104</v>
      </c>
    </row>
    <row r="8" spans="1:2" x14ac:dyDescent="0.3">
      <c r="A8" t="s">
        <v>105</v>
      </c>
      <c r="B8" t="s">
        <v>106</v>
      </c>
    </row>
    <row r="9" spans="1:2" x14ac:dyDescent="0.3">
      <c r="A9" t="s">
        <v>107</v>
      </c>
      <c r="B9" t="s">
        <v>108</v>
      </c>
    </row>
    <row r="10" spans="1:2" x14ac:dyDescent="0.3">
      <c r="A10" t="s">
        <v>109</v>
      </c>
      <c r="B10" t="s">
        <v>110</v>
      </c>
    </row>
    <row r="11" spans="1:2" x14ac:dyDescent="0.3">
      <c r="A11" t="s">
        <v>111</v>
      </c>
      <c r="B11" t="s">
        <v>112</v>
      </c>
    </row>
    <row r="12" spans="1:2" x14ac:dyDescent="0.3">
      <c r="A12" t="s">
        <v>113</v>
      </c>
      <c r="B12" t="s">
        <v>114</v>
      </c>
    </row>
    <row r="13" spans="1:2" x14ac:dyDescent="0.3">
      <c r="A13" t="s">
        <v>115</v>
      </c>
      <c r="B13" t="s">
        <v>116</v>
      </c>
    </row>
    <row r="14" spans="1:2" x14ac:dyDescent="0.3">
      <c r="A14" t="s">
        <v>117</v>
      </c>
      <c r="B14" t="s">
        <v>118</v>
      </c>
    </row>
    <row r="15" spans="1:2" x14ac:dyDescent="0.3">
      <c r="A15" t="s">
        <v>119</v>
      </c>
      <c r="B15" t="s">
        <v>120</v>
      </c>
    </row>
    <row r="16" spans="1:2" x14ac:dyDescent="0.3">
      <c r="A16" t="s">
        <v>121</v>
      </c>
      <c r="B16" t="s">
        <v>122</v>
      </c>
    </row>
    <row r="17" spans="1:2" x14ac:dyDescent="0.3">
      <c r="A17" t="s">
        <v>123</v>
      </c>
      <c r="B17" t="s">
        <v>124</v>
      </c>
    </row>
    <row r="18" spans="1:2" x14ac:dyDescent="0.3">
      <c r="A18" t="s">
        <v>125</v>
      </c>
      <c r="B18" t="s">
        <v>126</v>
      </c>
    </row>
    <row r="19" spans="1:2" x14ac:dyDescent="0.3">
      <c r="A19" t="s">
        <v>127</v>
      </c>
      <c r="B19" t="s">
        <v>128</v>
      </c>
    </row>
    <row r="20" spans="1:2" x14ac:dyDescent="0.3">
      <c r="A20" t="s">
        <v>129</v>
      </c>
      <c r="B20" t="s">
        <v>130</v>
      </c>
    </row>
    <row r="21" spans="1:2" x14ac:dyDescent="0.3">
      <c r="A21" t="s">
        <v>131</v>
      </c>
      <c r="B21" t="s">
        <v>132</v>
      </c>
    </row>
    <row r="22" spans="1:2" x14ac:dyDescent="0.3">
      <c r="A22" t="s">
        <v>133</v>
      </c>
      <c r="B22" t="s">
        <v>134</v>
      </c>
    </row>
    <row r="23" spans="1:2" x14ac:dyDescent="0.3">
      <c r="A23" t="s">
        <v>135</v>
      </c>
      <c r="B23" t="s">
        <v>136</v>
      </c>
    </row>
    <row r="24" spans="1:2" x14ac:dyDescent="0.3">
      <c r="A24" t="s">
        <v>137</v>
      </c>
      <c r="B24" t="s">
        <v>138</v>
      </c>
    </row>
    <row r="25" spans="1:2" x14ac:dyDescent="0.3">
      <c r="A25" t="s">
        <v>139</v>
      </c>
      <c r="B25" t="s">
        <v>140</v>
      </c>
    </row>
    <row r="26" spans="1:2" x14ac:dyDescent="0.3">
      <c r="A26" t="s">
        <v>141</v>
      </c>
      <c r="B26" t="s">
        <v>142</v>
      </c>
    </row>
    <row r="27" spans="1:2" x14ac:dyDescent="0.3">
      <c r="A27" t="s">
        <v>143</v>
      </c>
      <c r="B27" t="s">
        <v>144</v>
      </c>
    </row>
    <row r="28" spans="1:2" x14ac:dyDescent="0.3">
      <c r="A28" t="s">
        <v>145</v>
      </c>
      <c r="B28" t="s">
        <v>146</v>
      </c>
    </row>
    <row r="29" spans="1:2" x14ac:dyDescent="0.3">
      <c r="A29" t="s">
        <v>147</v>
      </c>
      <c r="B29" t="s">
        <v>148</v>
      </c>
    </row>
    <row r="30" spans="1:2" x14ac:dyDescent="0.3">
      <c r="A30" t="s">
        <v>149</v>
      </c>
      <c r="B30" t="s">
        <v>150</v>
      </c>
    </row>
    <row r="31" spans="1:2" x14ac:dyDescent="0.3">
      <c r="A31" t="s">
        <v>151</v>
      </c>
      <c r="B31" t="s">
        <v>152</v>
      </c>
    </row>
    <row r="32" spans="1:2" x14ac:dyDescent="0.3">
      <c r="A32" t="s">
        <v>153</v>
      </c>
      <c r="B32" t="s">
        <v>154</v>
      </c>
    </row>
    <row r="33" spans="1:2" x14ac:dyDescent="0.3">
      <c r="A33" t="s">
        <v>155</v>
      </c>
      <c r="B33" t="s">
        <v>156</v>
      </c>
    </row>
    <row r="34" spans="1:2" x14ac:dyDescent="0.3">
      <c r="A34" t="s">
        <v>157</v>
      </c>
      <c r="B34" t="s">
        <v>158</v>
      </c>
    </row>
    <row r="35" spans="1:2" x14ac:dyDescent="0.3">
      <c r="A35" t="s">
        <v>159</v>
      </c>
      <c r="B35" t="s">
        <v>160</v>
      </c>
    </row>
    <row r="36" spans="1:2" x14ac:dyDescent="0.3">
      <c r="A36" t="s">
        <v>161</v>
      </c>
      <c r="B36" t="s">
        <v>162</v>
      </c>
    </row>
    <row r="37" spans="1:2" x14ac:dyDescent="0.3">
      <c r="A37" t="s">
        <v>163</v>
      </c>
      <c r="B37" t="s">
        <v>164</v>
      </c>
    </row>
    <row r="38" spans="1:2" x14ac:dyDescent="0.3">
      <c r="A38" t="s">
        <v>165</v>
      </c>
      <c r="B38" t="s">
        <v>166</v>
      </c>
    </row>
    <row r="39" spans="1:2" x14ac:dyDescent="0.3">
      <c r="A39" t="s">
        <v>167</v>
      </c>
      <c r="B39" t="s">
        <v>168</v>
      </c>
    </row>
    <row r="40" spans="1:2" x14ac:dyDescent="0.3">
      <c r="A40" t="s">
        <v>169</v>
      </c>
      <c r="B40" t="s">
        <v>170</v>
      </c>
    </row>
    <row r="41" spans="1:2" x14ac:dyDescent="0.3">
      <c r="A41" t="s">
        <v>171</v>
      </c>
      <c r="B41" t="s">
        <v>172</v>
      </c>
    </row>
    <row r="42" spans="1:2" x14ac:dyDescent="0.3">
      <c r="A42" t="s">
        <v>173</v>
      </c>
      <c r="B42" t="s">
        <v>174</v>
      </c>
    </row>
    <row r="43" spans="1:2" x14ac:dyDescent="0.3">
      <c r="A43" t="s">
        <v>175</v>
      </c>
      <c r="B43" t="s">
        <v>176</v>
      </c>
    </row>
    <row r="44" spans="1:2" x14ac:dyDescent="0.3">
      <c r="A44" t="s">
        <v>177</v>
      </c>
      <c r="B44" t="s">
        <v>178</v>
      </c>
    </row>
    <row r="45" spans="1:2" x14ac:dyDescent="0.3">
      <c r="A45" t="s">
        <v>179</v>
      </c>
      <c r="B45" t="s">
        <v>180</v>
      </c>
    </row>
    <row r="46" spans="1:2" x14ac:dyDescent="0.3">
      <c r="A46" t="s">
        <v>181</v>
      </c>
      <c r="B46" t="s">
        <v>182</v>
      </c>
    </row>
    <row r="47" spans="1:2" x14ac:dyDescent="0.3">
      <c r="A47" t="s">
        <v>183</v>
      </c>
      <c r="B47" t="s">
        <v>184</v>
      </c>
    </row>
    <row r="48" spans="1:2" x14ac:dyDescent="0.3">
      <c r="A48" t="s">
        <v>185</v>
      </c>
      <c r="B48" t="s">
        <v>186</v>
      </c>
    </row>
    <row r="49" spans="1:2" x14ac:dyDescent="0.3">
      <c r="A49" t="s">
        <v>187</v>
      </c>
      <c r="B49" t="s">
        <v>188</v>
      </c>
    </row>
    <row r="50" spans="1:2" x14ac:dyDescent="0.3">
      <c r="A50" t="s">
        <v>189</v>
      </c>
      <c r="B50" t="s">
        <v>190</v>
      </c>
    </row>
    <row r="51" spans="1:2" x14ac:dyDescent="0.3">
      <c r="A51" t="s">
        <v>191</v>
      </c>
      <c r="B51" t="s">
        <v>192</v>
      </c>
    </row>
    <row r="52" spans="1:2" x14ac:dyDescent="0.3">
      <c r="A52" t="s">
        <v>193</v>
      </c>
      <c r="B52" t="s">
        <v>194</v>
      </c>
    </row>
    <row r="53" spans="1:2" x14ac:dyDescent="0.3">
      <c r="A53" t="s">
        <v>195</v>
      </c>
      <c r="B53" t="s">
        <v>196</v>
      </c>
    </row>
    <row r="54" spans="1:2" x14ac:dyDescent="0.3">
      <c r="A54" t="s">
        <v>197</v>
      </c>
      <c r="B54" t="s">
        <v>198</v>
      </c>
    </row>
    <row r="55" spans="1:2" x14ac:dyDescent="0.3">
      <c r="A55" t="s">
        <v>199</v>
      </c>
      <c r="B55" t="s">
        <v>200</v>
      </c>
    </row>
    <row r="56" spans="1:2" x14ac:dyDescent="0.3">
      <c r="A56" t="s">
        <v>201</v>
      </c>
      <c r="B56" t="s">
        <v>202</v>
      </c>
    </row>
    <row r="57" spans="1:2" x14ac:dyDescent="0.3">
      <c r="A57" t="s">
        <v>203</v>
      </c>
      <c r="B57" t="s">
        <v>204</v>
      </c>
    </row>
    <row r="58" spans="1:2" x14ac:dyDescent="0.3">
      <c r="A58" t="s">
        <v>205</v>
      </c>
      <c r="B58" t="s">
        <v>206</v>
      </c>
    </row>
    <row r="59" spans="1:2" x14ac:dyDescent="0.3">
      <c r="A59" t="s">
        <v>207</v>
      </c>
      <c r="B59" t="s">
        <v>208</v>
      </c>
    </row>
    <row r="60" spans="1:2" x14ac:dyDescent="0.3">
      <c r="A60" t="s">
        <v>209</v>
      </c>
      <c r="B60" t="s">
        <v>210</v>
      </c>
    </row>
    <row r="61" spans="1:2" x14ac:dyDescent="0.3">
      <c r="A61" t="s">
        <v>211</v>
      </c>
      <c r="B61" t="s">
        <v>212</v>
      </c>
    </row>
    <row r="62" spans="1:2" x14ac:dyDescent="0.3">
      <c r="A62" t="s">
        <v>213</v>
      </c>
      <c r="B62" t="s">
        <v>214</v>
      </c>
    </row>
    <row r="63" spans="1:2" x14ac:dyDescent="0.3">
      <c r="A63" t="s">
        <v>215</v>
      </c>
      <c r="B63" t="s">
        <v>216</v>
      </c>
    </row>
    <row r="64" spans="1:2" x14ac:dyDescent="0.3">
      <c r="A64" t="s">
        <v>217</v>
      </c>
      <c r="B64" t="s">
        <v>218</v>
      </c>
    </row>
    <row r="65" spans="1:2" x14ac:dyDescent="0.3">
      <c r="A65" t="s">
        <v>219</v>
      </c>
      <c r="B65" t="s">
        <v>220</v>
      </c>
    </row>
    <row r="66" spans="1:2" x14ac:dyDescent="0.3">
      <c r="A66" t="s">
        <v>221</v>
      </c>
      <c r="B66" t="s">
        <v>222</v>
      </c>
    </row>
    <row r="67" spans="1:2" x14ac:dyDescent="0.3">
      <c r="A67" t="s">
        <v>223</v>
      </c>
      <c r="B67" t="s">
        <v>224</v>
      </c>
    </row>
    <row r="68" spans="1:2" x14ac:dyDescent="0.3">
      <c r="A68" t="s">
        <v>225</v>
      </c>
      <c r="B68" t="s">
        <v>226</v>
      </c>
    </row>
    <row r="69" spans="1:2" x14ac:dyDescent="0.3">
      <c r="A69" t="s">
        <v>227</v>
      </c>
      <c r="B69" t="s">
        <v>228</v>
      </c>
    </row>
    <row r="70" spans="1:2" x14ac:dyDescent="0.3">
      <c r="A70" t="s">
        <v>229</v>
      </c>
      <c r="B70" t="s">
        <v>230</v>
      </c>
    </row>
    <row r="71" spans="1:2" x14ac:dyDescent="0.3">
      <c r="A71" t="s">
        <v>231</v>
      </c>
      <c r="B71" t="s">
        <v>232</v>
      </c>
    </row>
    <row r="72" spans="1:2" x14ac:dyDescent="0.3">
      <c r="A72" t="s">
        <v>233</v>
      </c>
      <c r="B72" t="s">
        <v>234</v>
      </c>
    </row>
    <row r="73" spans="1:2" x14ac:dyDescent="0.3">
      <c r="A73" t="s">
        <v>235</v>
      </c>
      <c r="B73" t="s">
        <v>236</v>
      </c>
    </row>
    <row r="74" spans="1:2" x14ac:dyDescent="0.3">
      <c r="A74" t="s">
        <v>237</v>
      </c>
      <c r="B74" t="s">
        <v>238</v>
      </c>
    </row>
    <row r="75" spans="1:2" x14ac:dyDescent="0.3">
      <c r="A75" t="s">
        <v>239</v>
      </c>
      <c r="B75" t="s">
        <v>240</v>
      </c>
    </row>
    <row r="76" spans="1:2" x14ac:dyDescent="0.3">
      <c r="A76" t="s">
        <v>241</v>
      </c>
      <c r="B76" t="s">
        <v>242</v>
      </c>
    </row>
    <row r="77" spans="1:2" x14ac:dyDescent="0.3">
      <c r="A77" t="s">
        <v>243</v>
      </c>
      <c r="B77" t="s">
        <v>244</v>
      </c>
    </row>
    <row r="78" spans="1:2" x14ac:dyDescent="0.3">
      <c r="A78" t="s">
        <v>245</v>
      </c>
      <c r="B78" t="s">
        <v>246</v>
      </c>
    </row>
    <row r="79" spans="1:2" x14ac:dyDescent="0.3">
      <c r="A79" t="s">
        <v>247</v>
      </c>
      <c r="B79" t="s">
        <v>248</v>
      </c>
    </row>
    <row r="80" spans="1:2" x14ac:dyDescent="0.3">
      <c r="A80" t="s">
        <v>249</v>
      </c>
      <c r="B80" t="s">
        <v>250</v>
      </c>
    </row>
    <row r="81" spans="1:2" x14ac:dyDescent="0.3">
      <c r="A81" t="s">
        <v>251</v>
      </c>
      <c r="B81" t="s">
        <v>252</v>
      </c>
    </row>
    <row r="82" spans="1:2" x14ac:dyDescent="0.3">
      <c r="A82" t="s">
        <v>253</v>
      </c>
      <c r="B82" t="s">
        <v>254</v>
      </c>
    </row>
    <row r="83" spans="1:2" x14ac:dyDescent="0.3">
      <c r="A83" t="s">
        <v>255</v>
      </c>
      <c r="B83" t="s">
        <v>256</v>
      </c>
    </row>
    <row r="84" spans="1:2" x14ac:dyDescent="0.3">
      <c r="A84" t="s">
        <v>257</v>
      </c>
      <c r="B84" t="s">
        <v>258</v>
      </c>
    </row>
    <row r="85" spans="1:2" x14ac:dyDescent="0.3">
      <c r="A85" t="s">
        <v>259</v>
      </c>
      <c r="B85" t="s">
        <v>260</v>
      </c>
    </row>
    <row r="86" spans="1:2" x14ac:dyDescent="0.3">
      <c r="A86" t="s">
        <v>261</v>
      </c>
      <c r="B86" t="s">
        <v>262</v>
      </c>
    </row>
    <row r="87" spans="1:2" x14ac:dyDescent="0.3">
      <c r="A87" t="s">
        <v>263</v>
      </c>
      <c r="B87" t="s">
        <v>264</v>
      </c>
    </row>
    <row r="88" spans="1:2" x14ac:dyDescent="0.3">
      <c r="A88" t="s">
        <v>265</v>
      </c>
      <c r="B88" t="s">
        <v>266</v>
      </c>
    </row>
    <row r="89" spans="1:2" x14ac:dyDescent="0.3">
      <c r="A89" t="s">
        <v>267</v>
      </c>
      <c r="B89" t="s">
        <v>268</v>
      </c>
    </row>
    <row r="90" spans="1:2" x14ac:dyDescent="0.3">
      <c r="A90" t="s">
        <v>269</v>
      </c>
      <c r="B90" t="s">
        <v>270</v>
      </c>
    </row>
    <row r="91" spans="1:2" x14ac:dyDescent="0.3">
      <c r="A91" t="s">
        <v>271</v>
      </c>
      <c r="B91" t="s">
        <v>272</v>
      </c>
    </row>
    <row r="92" spans="1:2" x14ac:dyDescent="0.3">
      <c r="A92" t="s">
        <v>273</v>
      </c>
      <c r="B92" t="s">
        <v>274</v>
      </c>
    </row>
    <row r="93" spans="1:2" x14ac:dyDescent="0.3">
      <c r="A93" t="s">
        <v>275</v>
      </c>
      <c r="B93" t="s">
        <v>276</v>
      </c>
    </row>
    <row r="94" spans="1:2" x14ac:dyDescent="0.3">
      <c r="A94" t="s">
        <v>277</v>
      </c>
      <c r="B94" t="s">
        <v>278</v>
      </c>
    </row>
    <row r="95" spans="1:2" x14ac:dyDescent="0.3">
      <c r="A95" t="s">
        <v>279</v>
      </c>
      <c r="B95" t="s">
        <v>280</v>
      </c>
    </row>
    <row r="96" spans="1:2" x14ac:dyDescent="0.3">
      <c r="A96" t="s">
        <v>281</v>
      </c>
      <c r="B96" t="s">
        <v>282</v>
      </c>
    </row>
    <row r="97" spans="1:2" x14ac:dyDescent="0.3">
      <c r="A97" t="s">
        <v>283</v>
      </c>
      <c r="B97" t="s">
        <v>284</v>
      </c>
    </row>
    <row r="98" spans="1:2" x14ac:dyDescent="0.3">
      <c r="A98" t="s">
        <v>285</v>
      </c>
      <c r="B98" t="s">
        <v>286</v>
      </c>
    </row>
    <row r="99" spans="1:2" x14ac:dyDescent="0.3">
      <c r="A99" t="s">
        <v>287</v>
      </c>
      <c r="B99" t="s">
        <v>288</v>
      </c>
    </row>
    <row r="100" spans="1:2" x14ac:dyDescent="0.3">
      <c r="A100" t="s">
        <v>289</v>
      </c>
      <c r="B100" t="s">
        <v>290</v>
      </c>
    </row>
    <row r="101" spans="1:2" x14ac:dyDescent="0.3">
      <c r="A101" t="s">
        <v>291</v>
      </c>
      <c r="B101" t="s">
        <v>292</v>
      </c>
    </row>
    <row r="102" spans="1:2" x14ac:dyDescent="0.3">
      <c r="A102" t="s">
        <v>293</v>
      </c>
      <c r="B102" t="s">
        <v>294</v>
      </c>
    </row>
    <row r="103" spans="1:2" x14ac:dyDescent="0.3">
      <c r="A103" t="s">
        <v>295</v>
      </c>
      <c r="B103" t="s">
        <v>296</v>
      </c>
    </row>
    <row r="104" spans="1:2" x14ac:dyDescent="0.3">
      <c r="A104" t="s">
        <v>297</v>
      </c>
      <c r="B104" t="s">
        <v>298</v>
      </c>
    </row>
    <row r="105" spans="1:2" x14ac:dyDescent="0.3">
      <c r="A105" t="s">
        <v>299</v>
      </c>
      <c r="B105" t="s">
        <v>300</v>
      </c>
    </row>
    <row r="106" spans="1:2" x14ac:dyDescent="0.3">
      <c r="A106" t="s">
        <v>301</v>
      </c>
      <c r="B106" t="s">
        <v>302</v>
      </c>
    </row>
    <row r="107" spans="1:2" x14ac:dyDescent="0.3">
      <c r="A107" t="s">
        <v>303</v>
      </c>
      <c r="B107" t="s">
        <v>304</v>
      </c>
    </row>
    <row r="108" spans="1:2" x14ac:dyDescent="0.3">
      <c r="A108" t="s">
        <v>305</v>
      </c>
      <c r="B108" t="s">
        <v>306</v>
      </c>
    </row>
    <row r="109" spans="1:2" x14ac:dyDescent="0.3">
      <c r="A109" t="s">
        <v>307</v>
      </c>
      <c r="B109" t="s">
        <v>308</v>
      </c>
    </row>
    <row r="110" spans="1:2" x14ac:dyDescent="0.3">
      <c r="A110" t="s">
        <v>309</v>
      </c>
      <c r="B110" t="s">
        <v>310</v>
      </c>
    </row>
    <row r="111" spans="1:2" x14ac:dyDescent="0.3">
      <c r="A111" t="s">
        <v>311</v>
      </c>
      <c r="B111" t="s">
        <v>312</v>
      </c>
    </row>
    <row r="112" spans="1:2" x14ac:dyDescent="0.3">
      <c r="A112" t="s">
        <v>313</v>
      </c>
      <c r="B112" t="s">
        <v>314</v>
      </c>
    </row>
    <row r="113" spans="1:2" x14ac:dyDescent="0.3">
      <c r="A113" t="s">
        <v>315</v>
      </c>
      <c r="B113" t="s">
        <v>316</v>
      </c>
    </row>
    <row r="114" spans="1:2" x14ac:dyDescent="0.3">
      <c r="A114" t="s">
        <v>317</v>
      </c>
      <c r="B114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16F4-15D6-41B0-9912-346EFCDEB209}">
  <dimension ref="A1:F54"/>
  <sheetViews>
    <sheetView topLeftCell="A40" workbookViewId="0">
      <selection activeCell="G57" sqref="G57"/>
    </sheetView>
  </sheetViews>
  <sheetFormatPr defaultRowHeight="14.4" x14ac:dyDescent="0.3"/>
  <cols>
    <col min="1" max="1" width="20.33203125" customWidth="1"/>
  </cols>
  <sheetData>
    <row r="1" spans="1:4" x14ac:dyDescent="0.3">
      <c r="A1" s="7"/>
      <c r="B1" t="s">
        <v>394</v>
      </c>
      <c r="C1" t="s">
        <v>410</v>
      </c>
      <c r="D1" t="s">
        <v>422</v>
      </c>
    </row>
    <row r="2" spans="1:4" x14ac:dyDescent="0.3">
      <c r="A2" s="7" t="s">
        <v>392</v>
      </c>
      <c r="B2" t="s">
        <v>393</v>
      </c>
      <c r="C2" t="s">
        <v>413</v>
      </c>
      <c r="D2" t="s">
        <v>427</v>
      </c>
    </row>
    <row r="3" spans="1:4" x14ac:dyDescent="0.3">
      <c r="A3" s="7" t="s">
        <v>395</v>
      </c>
      <c r="B3">
        <f>5+D3</f>
        <v>5</v>
      </c>
      <c r="C3" t="s">
        <v>354</v>
      </c>
      <c r="D3">
        <v>0</v>
      </c>
    </row>
    <row r="4" spans="1:4" x14ac:dyDescent="0.3">
      <c r="A4" s="7" t="s">
        <v>411</v>
      </c>
      <c r="B4">
        <f t="shared" ref="B4:B53" si="0">5+D4</f>
        <v>5</v>
      </c>
      <c r="C4" t="s">
        <v>354</v>
      </c>
      <c r="D4">
        <v>0</v>
      </c>
    </row>
    <row r="5" spans="1:4" x14ac:dyDescent="0.3">
      <c r="A5" s="7" t="s">
        <v>396</v>
      </c>
      <c r="B5">
        <f t="shared" si="0"/>
        <v>5</v>
      </c>
      <c r="C5" t="s">
        <v>354</v>
      </c>
      <c r="D5">
        <v>0</v>
      </c>
    </row>
    <row r="6" spans="1:4" x14ac:dyDescent="0.3">
      <c r="A6" s="7" t="s">
        <v>397</v>
      </c>
      <c r="B6">
        <f t="shared" si="0"/>
        <v>5</v>
      </c>
      <c r="C6" t="s">
        <v>354</v>
      </c>
      <c r="D6">
        <v>0</v>
      </c>
    </row>
    <row r="7" spans="1:4" x14ac:dyDescent="0.3">
      <c r="A7" s="7" t="s">
        <v>13</v>
      </c>
      <c r="B7">
        <f t="shared" si="0"/>
        <v>5</v>
      </c>
      <c r="C7" t="s">
        <v>354</v>
      </c>
      <c r="D7">
        <v>0</v>
      </c>
    </row>
    <row r="8" spans="1:4" x14ac:dyDescent="0.3">
      <c r="A8" s="7" t="s">
        <v>15</v>
      </c>
      <c r="B8">
        <f t="shared" si="0"/>
        <v>5</v>
      </c>
      <c r="C8" t="s">
        <v>354</v>
      </c>
      <c r="D8">
        <v>0</v>
      </c>
    </row>
    <row r="9" spans="1:4" x14ac:dyDescent="0.3">
      <c r="A9" s="7" t="s">
        <v>17</v>
      </c>
      <c r="B9">
        <f t="shared" si="0"/>
        <v>5</v>
      </c>
      <c r="C9" t="s">
        <v>354</v>
      </c>
      <c r="D9">
        <v>0</v>
      </c>
    </row>
    <row r="10" spans="1:4" x14ac:dyDescent="0.3">
      <c r="A10" s="7" t="s">
        <v>43</v>
      </c>
      <c r="B10">
        <f t="shared" si="0"/>
        <v>5</v>
      </c>
      <c r="C10" t="s">
        <v>354</v>
      </c>
      <c r="D10">
        <v>0</v>
      </c>
    </row>
    <row r="11" spans="1:4" x14ac:dyDescent="0.3">
      <c r="A11" s="7" t="s">
        <v>58</v>
      </c>
      <c r="B11">
        <f t="shared" si="0"/>
        <v>5</v>
      </c>
      <c r="C11" t="s">
        <v>354</v>
      </c>
      <c r="D11">
        <v>0</v>
      </c>
    </row>
    <row r="12" spans="1:4" x14ac:dyDescent="0.3">
      <c r="A12" s="7" t="s">
        <v>61</v>
      </c>
      <c r="B12">
        <f t="shared" si="0"/>
        <v>5</v>
      </c>
      <c r="C12" t="s">
        <v>354</v>
      </c>
      <c r="D12">
        <v>0</v>
      </c>
    </row>
    <row r="13" spans="1:4" x14ac:dyDescent="0.3">
      <c r="A13" s="7" t="s">
        <v>0</v>
      </c>
      <c r="B13">
        <f t="shared" si="0"/>
        <v>5</v>
      </c>
      <c r="C13" t="s">
        <v>354</v>
      </c>
      <c r="D13">
        <v>0</v>
      </c>
    </row>
    <row r="14" spans="1:4" x14ac:dyDescent="0.3">
      <c r="A14" s="7" t="s">
        <v>10</v>
      </c>
      <c r="B14">
        <f t="shared" si="0"/>
        <v>5</v>
      </c>
      <c r="C14" t="s">
        <v>354</v>
      </c>
      <c r="D14">
        <v>0</v>
      </c>
    </row>
    <row r="15" spans="1:4" x14ac:dyDescent="0.3">
      <c r="A15" s="7" t="s">
        <v>398</v>
      </c>
      <c r="B15">
        <f t="shared" si="0"/>
        <v>5</v>
      </c>
      <c r="C15" t="s">
        <v>354</v>
      </c>
      <c r="D15">
        <v>0</v>
      </c>
    </row>
    <row r="16" spans="1:4" x14ac:dyDescent="0.3">
      <c r="A16" s="7" t="s">
        <v>401</v>
      </c>
      <c r="B16">
        <f t="shared" si="0"/>
        <v>10</v>
      </c>
      <c r="C16" t="s">
        <v>355</v>
      </c>
      <c r="D16">
        <v>5</v>
      </c>
    </row>
    <row r="17" spans="1:6" x14ac:dyDescent="0.3">
      <c r="A17" s="7" t="s">
        <v>1</v>
      </c>
      <c r="B17">
        <f t="shared" si="0"/>
        <v>11</v>
      </c>
      <c r="C17" t="s">
        <v>355</v>
      </c>
      <c r="D17">
        <v>6</v>
      </c>
    </row>
    <row r="18" spans="1:6" x14ac:dyDescent="0.3">
      <c r="A18" s="7" t="s">
        <v>2</v>
      </c>
      <c r="B18">
        <f t="shared" si="0"/>
        <v>11</v>
      </c>
      <c r="C18" t="s">
        <v>355</v>
      </c>
      <c r="D18">
        <v>6</v>
      </c>
    </row>
    <row r="19" spans="1:6" x14ac:dyDescent="0.3">
      <c r="A19" s="7" t="s">
        <v>3</v>
      </c>
      <c r="B19">
        <f t="shared" si="0"/>
        <v>11</v>
      </c>
      <c r="C19" t="s">
        <v>355</v>
      </c>
      <c r="D19">
        <v>6</v>
      </c>
    </row>
    <row r="20" spans="1:6" x14ac:dyDescent="0.3">
      <c r="A20" s="7" t="s">
        <v>4</v>
      </c>
      <c r="B20">
        <f t="shared" si="0"/>
        <v>11</v>
      </c>
      <c r="C20" t="s">
        <v>355</v>
      </c>
      <c r="D20">
        <v>6</v>
      </c>
    </row>
    <row r="21" spans="1:6" x14ac:dyDescent="0.3">
      <c r="A21" s="7" t="s">
        <v>5</v>
      </c>
      <c r="B21">
        <f t="shared" si="0"/>
        <v>11</v>
      </c>
      <c r="C21" t="s">
        <v>355</v>
      </c>
      <c r="D21">
        <v>6</v>
      </c>
    </row>
    <row r="22" spans="1:6" x14ac:dyDescent="0.3">
      <c r="A22" s="7" t="s">
        <v>6</v>
      </c>
      <c r="B22">
        <f t="shared" si="0"/>
        <v>11</v>
      </c>
      <c r="C22" t="s">
        <v>355</v>
      </c>
      <c r="D22">
        <v>6</v>
      </c>
    </row>
    <row r="23" spans="1:6" x14ac:dyDescent="0.3">
      <c r="A23" s="7" t="s">
        <v>7</v>
      </c>
      <c r="B23">
        <f t="shared" si="0"/>
        <v>11</v>
      </c>
      <c r="C23" t="s">
        <v>355</v>
      </c>
      <c r="D23">
        <v>6</v>
      </c>
    </row>
    <row r="24" spans="1:6" x14ac:dyDescent="0.3">
      <c r="A24" s="7" t="s">
        <v>402</v>
      </c>
      <c r="B24">
        <f t="shared" si="0"/>
        <v>11</v>
      </c>
      <c r="C24" t="s">
        <v>355</v>
      </c>
      <c r="D24">
        <v>6</v>
      </c>
    </row>
    <row r="25" spans="1:6" x14ac:dyDescent="0.3">
      <c r="A25" s="7" t="s">
        <v>8</v>
      </c>
      <c r="B25">
        <f t="shared" si="0"/>
        <v>12</v>
      </c>
      <c r="C25" t="s">
        <v>355</v>
      </c>
      <c r="D25">
        <v>7</v>
      </c>
    </row>
    <row r="26" spans="1:6" x14ac:dyDescent="0.3">
      <c r="A26" s="7" t="s">
        <v>9</v>
      </c>
      <c r="B26">
        <f t="shared" si="0"/>
        <v>12</v>
      </c>
      <c r="C26" t="s">
        <v>355</v>
      </c>
      <c r="D26">
        <v>7</v>
      </c>
    </row>
    <row r="27" spans="1:6" x14ac:dyDescent="0.3">
      <c r="A27" s="7" t="s">
        <v>88</v>
      </c>
      <c r="B27">
        <f t="shared" si="0"/>
        <v>12</v>
      </c>
      <c r="C27" s="1" t="s">
        <v>355</v>
      </c>
      <c r="D27">
        <v>7</v>
      </c>
    </row>
    <row r="28" spans="1:6" x14ac:dyDescent="0.3">
      <c r="A28" s="7" t="s">
        <v>403</v>
      </c>
      <c r="B28">
        <f t="shared" si="0"/>
        <v>12</v>
      </c>
      <c r="C28" s="1" t="s">
        <v>355</v>
      </c>
      <c r="D28">
        <v>7</v>
      </c>
      <c r="F28" s="3"/>
    </row>
    <row r="29" spans="1:6" x14ac:dyDescent="0.3">
      <c r="A29" s="7" t="s">
        <v>404</v>
      </c>
      <c r="B29">
        <f t="shared" si="0"/>
        <v>12</v>
      </c>
      <c r="C29" s="1" t="s">
        <v>355</v>
      </c>
      <c r="D29">
        <v>7</v>
      </c>
      <c r="F29" s="4"/>
    </row>
    <row r="30" spans="1:6" x14ac:dyDescent="0.3">
      <c r="A30" s="7" t="s">
        <v>169</v>
      </c>
      <c r="B30">
        <f t="shared" si="0"/>
        <v>13</v>
      </c>
      <c r="C30" t="s">
        <v>355</v>
      </c>
      <c r="D30">
        <v>8</v>
      </c>
      <c r="F30" s="4"/>
    </row>
    <row r="31" spans="1:6" x14ac:dyDescent="0.3">
      <c r="A31" s="7" t="s">
        <v>219</v>
      </c>
      <c r="B31">
        <f t="shared" si="0"/>
        <v>13</v>
      </c>
      <c r="C31" t="s">
        <v>355</v>
      </c>
      <c r="D31">
        <v>8</v>
      </c>
      <c r="F31" s="4"/>
    </row>
    <row r="32" spans="1:6" x14ac:dyDescent="0.3">
      <c r="A32" s="7" t="s">
        <v>269</v>
      </c>
      <c r="B32">
        <f t="shared" si="0"/>
        <v>13</v>
      </c>
      <c r="C32" t="s">
        <v>355</v>
      </c>
      <c r="D32">
        <v>8</v>
      </c>
    </row>
    <row r="33" spans="1:6" x14ac:dyDescent="0.3">
      <c r="A33" s="7" t="s">
        <v>406</v>
      </c>
      <c r="B33">
        <f t="shared" si="0"/>
        <v>14</v>
      </c>
      <c r="C33" t="s">
        <v>355</v>
      </c>
      <c r="D33">
        <v>9</v>
      </c>
    </row>
    <row r="34" spans="1:6" x14ac:dyDescent="0.3">
      <c r="A34" s="7" t="s">
        <v>407</v>
      </c>
      <c r="B34">
        <f t="shared" si="0"/>
        <v>14</v>
      </c>
      <c r="C34" t="s">
        <v>355</v>
      </c>
      <c r="D34">
        <v>9</v>
      </c>
    </row>
    <row r="35" spans="1:6" x14ac:dyDescent="0.3">
      <c r="A35" s="7" t="s">
        <v>408</v>
      </c>
      <c r="B35">
        <f t="shared" si="0"/>
        <v>14</v>
      </c>
      <c r="C35" t="s">
        <v>355</v>
      </c>
      <c r="D35">
        <v>9</v>
      </c>
      <c r="F35" s="4"/>
    </row>
    <row r="36" spans="1:6" x14ac:dyDescent="0.3">
      <c r="A36" s="7" t="s">
        <v>405</v>
      </c>
      <c r="B36">
        <f t="shared" si="0"/>
        <v>14</v>
      </c>
      <c r="C36" t="s">
        <v>355</v>
      </c>
      <c r="D36">
        <v>9</v>
      </c>
      <c r="F36" s="4"/>
    </row>
    <row r="37" spans="1:6" x14ac:dyDescent="0.3">
      <c r="A37" s="7" t="s">
        <v>409</v>
      </c>
      <c r="B37">
        <f t="shared" si="0"/>
        <v>14</v>
      </c>
      <c r="C37" t="s">
        <v>355</v>
      </c>
      <c r="D37">
        <v>9</v>
      </c>
      <c r="F37" s="4"/>
    </row>
    <row r="38" spans="1:6" x14ac:dyDescent="0.3">
      <c r="A38" s="7" t="s">
        <v>167</v>
      </c>
      <c r="B38">
        <f t="shared" si="0"/>
        <v>21</v>
      </c>
      <c r="C38" s="1" t="s">
        <v>371</v>
      </c>
      <c r="D38">
        <v>16</v>
      </c>
      <c r="F38" s="4"/>
    </row>
    <row r="39" spans="1:6" x14ac:dyDescent="0.3">
      <c r="A39" s="7" t="s">
        <v>113</v>
      </c>
      <c r="B39">
        <f t="shared" si="0"/>
        <v>19</v>
      </c>
      <c r="C39" t="s">
        <v>371</v>
      </c>
      <c r="D39">
        <v>14</v>
      </c>
      <c r="F39" s="3"/>
    </row>
    <row r="40" spans="1:6" x14ac:dyDescent="0.3">
      <c r="A40" s="7" t="s">
        <v>93</v>
      </c>
      <c r="B40">
        <f t="shared" si="0"/>
        <v>18</v>
      </c>
      <c r="C40" t="s">
        <v>371</v>
      </c>
      <c r="D40">
        <v>13</v>
      </c>
      <c r="F40" s="4"/>
    </row>
    <row r="41" spans="1:6" x14ac:dyDescent="0.3">
      <c r="A41" s="7" t="s">
        <v>319</v>
      </c>
      <c r="B41">
        <f t="shared" si="0"/>
        <v>34</v>
      </c>
      <c r="C41" t="s">
        <v>371</v>
      </c>
      <c r="D41">
        <v>29</v>
      </c>
      <c r="F41" s="3"/>
    </row>
    <row r="42" spans="1:6" x14ac:dyDescent="0.3">
      <c r="A42" s="7" t="s">
        <v>320</v>
      </c>
      <c r="B42">
        <f t="shared" si="0"/>
        <v>34</v>
      </c>
      <c r="C42" t="s">
        <v>371</v>
      </c>
      <c r="D42">
        <v>29</v>
      </c>
    </row>
    <row r="43" spans="1:6" x14ac:dyDescent="0.3">
      <c r="A43" s="7" t="s">
        <v>321</v>
      </c>
      <c r="B43">
        <f t="shared" si="0"/>
        <v>34</v>
      </c>
      <c r="C43" t="s">
        <v>371</v>
      </c>
      <c r="D43">
        <v>29</v>
      </c>
    </row>
    <row r="44" spans="1:6" x14ac:dyDescent="0.3">
      <c r="A44" s="7" t="s">
        <v>322</v>
      </c>
      <c r="B44">
        <f t="shared" si="0"/>
        <v>34</v>
      </c>
      <c r="C44" t="s">
        <v>371</v>
      </c>
      <c r="D44">
        <v>29</v>
      </c>
    </row>
    <row r="45" spans="1:6" x14ac:dyDescent="0.3">
      <c r="A45" s="7" t="s">
        <v>323</v>
      </c>
      <c r="B45">
        <f t="shared" si="0"/>
        <v>34</v>
      </c>
      <c r="C45" t="s">
        <v>371</v>
      </c>
      <c r="D45">
        <v>29</v>
      </c>
    </row>
    <row r="46" spans="1:6" x14ac:dyDescent="0.3">
      <c r="A46" s="7" t="s">
        <v>324</v>
      </c>
      <c r="B46">
        <f t="shared" si="0"/>
        <v>34</v>
      </c>
      <c r="C46" t="s">
        <v>371</v>
      </c>
      <c r="D46">
        <v>29</v>
      </c>
    </row>
    <row r="47" spans="1:6" x14ac:dyDescent="0.3">
      <c r="A47" s="7" t="s">
        <v>325</v>
      </c>
      <c r="B47">
        <f t="shared" si="0"/>
        <v>34</v>
      </c>
      <c r="C47" t="s">
        <v>371</v>
      </c>
      <c r="D47">
        <v>29</v>
      </c>
    </row>
    <row r="48" spans="1:6" x14ac:dyDescent="0.3">
      <c r="A48" s="7" t="s">
        <v>326</v>
      </c>
      <c r="B48">
        <f t="shared" si="0"/>
        <v>34</v>
      </c>
      <c r="C48" t="s">
        <v>371</v>
      </c>
      <c r="D48">
        <v>29</v>
      </c>
    </row>
    <row r="49" spans="1:4" x14ac:dyDescent="0.3">
      <c r="A49" s="7" t="s">
        <v>327</v>
      </c>
      <c r="B49">
        <f t="shared" si="0"/>
        <v>34</v>
      </c>
      <c r="C49" t="s">
        <v>371</v>
      </c>
      <c r="D49">
        <v>29</v>
      </c>
    </row>
    <row r="50" spans="1:4" x14ac:dyDescent="0.3">
      <c r="A50" s="7" t="s">
        <v>328</v>
      </c>
      <c r="B50">
        <f t="shared" si="0"/>
        <v>34</v>
      </c>
      <c r="C50" t="s">
        <v>371</v>
      </c>
      <c r="D50">
        <v>29</v>
      </c>
    </row>
    <row r="51" spans="1:4" x14ac:dyDescent="0.3">
      <c r="A51" s="7" t="s">
        <v>400</v>
      </c>
      <c r="B51">
        <f t="shared" si="0"/>
        <v>6</v>
      </c>
      <c r="C51" t="s">
        <v>354</v>
      </c>
      <c r="D51">
        <v>1</v>
      </c>
    </row>
    <row r="52" spans="1:4" x14ac:dyDescent="0.3">
      <c r="A52" t="s">
        <v>425</v>
      </c>
      <c r="B52">
        <f t="shared" si="0"/>
        <v>34</v>
      </c>
      <c r="C52" t="s">
        <v>371</v>
      </c>
      <c r="D52">
        <v>29</v>
      </c>
    </row>
    <row r="53" spans="1:4" x14ac:dyDescent="0.3">
      <c r="A53" t="s">
        <v>426</v>
      </c>
      <c r="B53">
        <f t="shared" si="0"/>
        <v>34</v>
      </c>
      <c r="C53" t="s">
        <v>371</v>
      </c>
      <c r="D53">
        <v>29</v>
      </c>
    </row>
    <row r="54" spans="1:4" x14ac:dyDescent="0.3">
      <c r="A54" t="s">
        <v>428</v>
      </c>
      <c r="B54">
        <f t="shared" ref="B54" si="1">5+D54</f>
        <v>10</v>
      </c>
      <c r="C54" t="s">
        <v>355</v>
      </c>
      <c r="D54">
        <v>5</v>
      </c>
    </row>
  </sheetData>
  <sortState xmlns:xlrd2="http://schemas.microsoft.com/office/spreadsheetml/2017/richdata2" ref="A3:C51">
    <sortCondition ref="C1:C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78BC-F040-4E4B-9C64-C16A4E3F24B2}">
  <dimension ref="A1:Q39"/>
  <sheetViews>
    <sheetView topLeftCell="A7" workbookViewId="0">
      <selection activeCell="N28" sqref="N28"/>
    </sheetView>
  </sheetViews>
  <sheetFormatPr defaultRowHeight="14.4" x14ac:dyDescent="0.3"/>
  <cols>
    <col min="8" max="8" width="8.88671875" style="8"/>
  </cols>
  <sheetData>
    <row r="1" spans="1:17" x14ac:dyDescent="0.3">
      <c r="A1" t="s">
        <v>414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s="8" t="s">
        <v>424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424</v>
      </c>
    </row>
    <row r="2" spans="1:17" x14ac:dyDescent="0.3">
      <c r="E2" s="6">
        <v>1</v>
      </c>
      <c r="F2">
        <v>2</v>
      </c>
      <c r="G2">
        <v>3</v>
      </c>
      <c r="H2" s="8">
        <v>0</v>
      </c>
      <c r="M2" s="6">
        <v>1</v>
      </c>
      <c r="N2">
        <v>2</v>
      </c>
      <c r="O2">
        <v>3</v>
      </c>
      <c r="P2">
        <v>4</v>
      </c>
      <c r="Q2">
        <v>0</v>
      </c>
    </row>
    <row r="3" spans="1:17" x14ac:dyDescent="0.3">
      <c r="A3">
        <f t="shared" ref="A3:A13" si="0">G2+1</f>
        <v>4</v>
      </c>
      <c r="B3">
        <f t="shared" ref="B3:G3" si="1">A3+1</f>
        <v>5</v>
      </c>
      <c r="C3">
        <f t="shared" si="1"/>
        <v>6</v>
      </c>
      <c r="D3">
        <f t="shared" si="1"/>
        <v>7</v>
      </c>
      <c r="E3">
        <f t="shared" si="1"/>
        <v>8</v>
      </c>
      <c r="F3">
        <f t="shared" si="1"/>
        <v>9</v>
      </c>
      <c r="G3">
        <f t="shared" si="1"/>
        <v>10</v>
      </c>
      <c r="H3" s="8">
        <v>1</v>
      </c>
      <c r="J3">
        <f t="shared" ref="J3:J17" si="2">P2+1</f>
        <v>5</v>
      </c>
      <c r="K3">
        <f t="shared" ref="K3:P3" si="3">J3+1</f>
        <v>6</v>
      </c>
      <c r="L3">
        <f t="shared" si="3"/>
        <v>7</v>
      </c>
      <c r="M3">
        <f t="shared" si="3"/>
        <v>8</v>
      </c>
      <c r="N3">
        <f t="shared" si="3"/>
        <v>9</v>
      </c>
      <c r="O3">
        <f t="shared" si="3"/>
        <v>10</v>
      </c>
      <c r="P3">
        <f t="shared" si="3"/>
        <v>11</v>
      </c>
      <c r="Q3">
        <v>1</v>
      </c>
    </row>
    <row r="4" spans="1:17" x14ac:dyDescent="0.3">
      <c r="A4">
        <f t="shared" si="0"/>
        <v>11</v>
      </c>
      <c r="B4">
        <f t="shared" ref="B4:G4" si="4">A4+1</f>
        <v>12</v>
      </c>
      <c r="C4">
        <f t="shared" si="4"/>
        <v>13</v>
      </c>
      <c r="D4">
        <f t="shared" si="4"/>
        <v>14</v>
      </c>
      <c r="E4">
        <f t="shared" si="4"/>
        <v>15</v>
      </c>
      <c r="F4">
        <f t="shared" si="4"/>
        <v>16</v>
      </c>
      <c r="G4">
        <f t="shared" si="4"/>
        <v>17</v>
      </c>
      <c r="H4" s="8">
        <v>2</v>
      </c>
      <c r="J4">
        <f t="shared" si="2"/>
        <v>12</v>
      </c>
      <c r="K4">
        <f t="shared" ref="K4:P4" si="5">J4+1</f>
        <v>13</v>
      </c>
      <c r="L4">
        <f t="shared" si="5"/>
        <v>14</v>
      </c>
      <c r="M4">
        <f t="shared" si="5"/>
        <v>15</v>
      </c>
      <c r="N4">
        <f t="shared" si="5"/>
        <v>16</v>
      </c>
      <c r="O4">
        <f t="shared" si="5"/>
        <v>17</v>
      </c>
      <c r="P4">
        <f t="shared" si="5"/>
        <v>18</v>
      </c>
      <c r="Q4">
        <v>2</v>
      </c>
    </row>
    <row r="5" spans="1:17" x14ac:dyDescent="0.3">
      <c r="A5">
        <f t="shared" si="0"/>
        <v>18</v>
      </c>
      <c r="B5">
        <f t="shared" ref="B5:G5" si="6">A5+1</f>
        <v>19</v>
      </c>
      <c r="C5">
        <f t="shared" si="6"/>
        <v>20</v>
      </c>
      <c r="D5">
        <f t="shared" si="6"/>
        <v>21</v>
      </c>
      <c r="E5">
        <f t="shared" si="6"/>
        <v>22</v>
      </c>
      <c r="F5">
        <f t="shared" si="6"/>
        <v>23</v>
      </c>
      <c r="G5">
        <f t="shared" si="6"/>
        <v>24</v>
      </c>
      <c r="H5" s="8">
        <v>3</v>
      </c>
      <c r="J5">
        <f t="shared" si="2"/>
        <v>19</v>
      </c>
      <c r="K5">
        <f t="shared" ref="K5:P5" si="7">J5+1</f>
        <v>20</v>
      </c>
      <c r="L5">
        <f t="shared" si="7"/>
        <v>21</v>
      </c>
      <c r="M5">
        <f t="shared" si="7"/>
        <v>22</v>
      </c>
      <c r="N5">
        <f t="shared" si="7"/>
        <v>23</v>
      </c>
      <c r="O5">
        <f t="shared" si="7"/>
        <v>24</v>
      </c>
      <c r="P5">
        <f t="shared" si="7"/>
        <v>25</v>
      </c>
      <c r="Q5">
        <v>3</v>
      </c>
    </row>
    <row r="6" spans="1:17" x14ac:dyDescent="0.3">
      <c r="A6">
        <f t="shared" si="0"/>
        <v>25</v>
      </c>
      <c r="B6">
        <f t="shared" ref="B6:G6" si="8">A6+1</f>
        <v>26</v>
      </c>
      <c r="C6">
        <f t="shared" si="8"/>
        <v>27</v>
      </c>
      <c r="D6">
        <f t="shared" si="8"/>
        <v>28</v>
      </c>
      <c r="E6">
        <f t="shared" si="8"/>
        <v>29</v>
      </c>
      <c r="F6">
        <f t="shared" si="8"/>
        <v>30</v>
      </c>
      <c r="G6">
        <f t="shared" si="8"/>
        <v>31</v>
      </c>
      <c r="H6" s="8">
        <v>4</v>
      </c>
      <c r="J6">
        <f t="shared" si="2"/>
        <v>26</v>
      </c>
      <c r="K6">
        <f t="shared" ref="K6:O6" si="9">J6+1</f>
        <v>27</v>
      </c>
      <c r="L6">
        <f t="shared" si="9"/>
        <v>28</v>
      </c>
      <c r="M6">
        <f t="shared" si="9"/>
        <v>29</v>
      </c>
      <c r="N6">
        <f t="shared" si="9"/>
        <v>30</v>
      </c>
      <c r="O6">
        <f t="shared" si="9"/>
        <v>31</v>
      </c>
      <c r="P6">
        <v>1</v>
      </c>
      <c r="Q6">
        <v>4</v>
      </c>
    </row>
    <row r="7" spans="1:17" x14ac:dyDescent="0.3">
      <c r="A7">
        <v>1</v>
      </c>
      <c r="B7">
        <f t="shared" ref="B7:G7" si="10">A7+1</f>
        <v>2</v>
      </c>
      <c r="C7">
        <f t="shared" si="10"/>
        <v>3</v>
      </c>
      <c r="D7">
        <f t="shared" si="10"/>
        <v>4</v>
      </c>
      <c r="E7">
        <f t="shared" si="10"/>
        <v>5</v>
      </c>
      <c r="F7">
        <f t="shared" si="10"/>
        <v>6</v>
      </c>
      <c r="G7">
        <f t="shared" si="10"/>
        <v>7</v>
      </c>
      <c r="H7" s="8">
        <v>5</v>
      </c>
      <c r="J7">
        <f t="shared" si="2"/>
        <v>2</v>
      </c>
      <c r="K7">
        <f t="shared" ref="K7:P7" si="11">J7+1</f>
        <v>3</v>
      </c>
      <c r="L7">
        <f t="shared" si="11"/>
        <v>4</v>
      </c>
      <c r="M7">
        <f t="shared" si="11"/>
        <v>5</v>
      </c>
      <c r="N7">
        <f t="shared" si="11"/>
        <v>6</v>
      </c>
      <c r="O7">
        <f t="shared" si="11"/>
        <v>7</v>
      </c>
      <c r="P7">
        <f t="shared" si="11"/>
        <v>8</v>
      </c>
      <c r="Q7">
        <v>5</v>
      </c>
    </row>
    <row r="8" spans="1:17" x14ac:dyDescent="0.3">
      <c r="A8">
        <f t="shared" si="0"/>
        <v>8</v>
      </c>
      <c r="B8">
        <f t="shared" ref="B8:G8" si="12">A8+1</f>
        <v>9</v>
      </c>
      <c r="C8">
        <f t="shared" si="12"/>
        <v>10</v>
      </c>
      <c r="D8">
        <f t="shared" si="12"/>
        <v>11</v>
      </c>
      <c r="E8">
        <f t="shared" si="12"/>
        <v>12</v>
      </c>
      <c r="F8">
        <f t="shared" si="12"/>
        <v>13</v>
      </c>
      <c r="G8">
        <f t="shared" si="12"/>
        <v>14</v>
      </c>
      <c r="H8" s="8">
        <v>6</v>
      </c>
      <c r="J8">
        <f t="shared" si="2"/>
        <v>9</v>
      </c>
      <c r="K8">
        <f t="shared" ref="K8:P8" si="13">J8+1</f>
        <v>10</v>
      </c>
      <c r="L8">
        <f t="shared" si="13"/>
        <v>11</v>
      </c>
      <c r="M8">
        <f t="shared" si="13"/>
        <v>12</v>
      </c>
      <c r="N8">
        <f t="shared" si="13"/>
        <v>13</v>
      </c>
      <c r="O8">
        <f t="shared" si="13"/>
        <v>14</v>
      </c>
      <c r="P8" s="6">
        <f t="shared" si="13"/>
        <v>15</v>
      </c>
      <c r="Q8">
        <v>6</v>
      </c>
    </row>
    <row r="9" spans="1:17" x14ac:dyDescent="0.3">
      <c r="A9" s="6">
        <f t="shared" si="0"/>
        <v>15</v>
      </c>
      <c r="B9">
        <f t="shared" ref="B9:G9" si="14">A9+1</f>
        <v>16</v>
      </c>
      <c r="C9">
        <f t="shared" si="14"/>
        <v>17</v>
      </c>
      <c r="D9">
        <f t="shared" si="14"/>
        <v>18</v>
      </c>
      <c r="E9">
        <f t="shared" si="14"/>
        <v>19</v>
      </c>
      <c r="F9">
        <f t="shared" si="14"/>
        <v>20</v>
      </c>
      <c r="G9">
        <f t="shared" si="14"/>
        <v>21</v>
      </c>
      <c r="H9" s="8">
        <v>7</v>
      </c>
      <c r="J9">
        <f t="shared" si="2"/>
        <v>16</v>
      </c>
      <c r="K9">
        <f t="shared" ref="K9:P9" si="15">J9+1</f>
        <v>17</v>
      </c>
      <c r="L9">
        <f t="shared" si="15"/>
        <v>18</v>
      </c>
      <c r="M9">
        <f t="shared" si="15"/>
        <v>19</v>
      </c>
      <c r="N9">
        <f t="shared" si="15"/>
        <v>20</v>
      </c>
      <c r="O9">
        <f t="shared" si="15"/>
        <v>21</v>
      </c>
      <c r="P9">
        <f t="shared" si="15"/>
        <v>22</v>
      </c>
      <c r="Q9">
        <v>7</v>
      </c>
    </row>
    <row r="10" spans="1:17" x14ac:dyDescent="0.3">
      <c r="A10">
        <f t="shared" si="0"/>
        <v>22</v>
      </c>
      <c r="B10">
        <f t="shared" ref="B10:G10" si="16">A10+1</f>
        <v>23</v>
      </c>
      <c r="C10" s="6">
        <f t="shared" si="16"/>
        <v>24</v>
      </c>
      <c r="D10">
        <f t="shared" si="16"/>
        <v>25</v>
      </c>
      <c r="E10">
        <f t="shared" si="16"/>
        <v>26</v>
      </c>
      <c r="F10">
        <f t="shared" si="16"/>
        <v>27</v>
      </c>
      <c r="G10">
        <f t="shared" si="16"/>
        <v>28</v>
      </c>
      <c r="H10" s="8">
        <v>8</v>
      </c>
      <c r="J10">
        <f t="shared" si="2"/>
        <v>23</v>
      </c>
      <c r="K10">
        <f t="shared" ref="K10:P10" si="17">J10+1</f>
        <v>24</v>
      </c>
      <c r="L10">
        <f t="shared" si="17"/>
        <v>25</v>
      </c>
      <c r="M10">
        <f t="shared" si="17"/>
        <v>26</v>
      </c>
      <c r="N10">
        <f t="shared" si="17"/>
        <v>27</v>
      </c>
      <c r="O10">
        <f t="shared" si="17"/>
        <v>28</v>
      </c>
      <c r="P10">
        <f t="shared" si="17"/>
        <v>29</v>
      </c>
      <c r="Q10">
        <v>8</v>
      </c>
    </row>
    <row r="11" spans="1:17" x14ac:dyDescent="0.3">
      <c r="A11">
        <f t="shared" si="0"/>
        <v>29</v>
      </c>
      <c r="B11">
        <f t="shared" ref="B11:G11" si="18">A11+1</f>
        <v>30</v>
      </c>
      <c r="C11">
        <f t="shared" si="18"/>
        <v>31</v>
      </c>
      <c r="D11">
        <v>1</v>
      </c>
      <c r="E11">
        <f t="shared" si="18"/>
        <v>2</v>
      </c>
      <c r="F11">
        <f t="shared" si="18"/>
        <v>3</v>
      </c>
      <c r="G11">
        <f t="shared" si="18"/>
        <v>4</v>
      </c>
      <c r="H11" s="8">
        <v>9</v>
      </c>
      <c r="J11">
        <f t="shared" si="2"/>
        <v>30</v>
      </c>
      <c r="K11">
        <f t="shared" ref="K11:P11" si="19">J11+1</f>
        <v>31</v>
      </c>
      <c r="L11">
        <v>1</v>
      </c>
      <c r="M11">
        <f t="shared" si="19"/>
        <v>2</v>
      </c>
      <c r="N11">
        <f t="shared" si="19"/>
        <v>3</v>
      </c>
      <c r="O11">
        <f t="shared" si="19"/>
        <v>4</v>
      </c>
      <c r="P11">
        <f t="shared" si="19"/>
        <v>5</v>
      </c>
      <c r="Q11">
        <v>9</v>
      </c>
    </row>
    <row r="12" spans="1:17" x14ac:dyDescent="0.3">
      <c r="A12">
        <f t="shared" si="0"/>
        <v>5</v>
      </c>
      <c r="B12">
        <f t="shared" ref="B12:G12" si="20">A12+1</f>
        <v>6</v>
      </c>
      <c r="C12">
        <f t="shared" si="20"/>
        <v>7</v>
      </c>
      <c r="D12">
        <f t="shared" si="20"/>
        <v>8</v>
      </c>
      <c r="E12">
        <f t="shared" si="20"/>
        <v>9</v>
      </c>
      <c r="F12">
        <f t="shared" si="20"/>
        <v>10</v>
      </c>
      <c r="G12">
        <f t="shared" si="20"/>
        <v>11</v>
      </c>
      <c r="H12" s="8">
        <v>10</v>
      </c>
      <c r="J12">
        <f t="shared" si="2"/>
        <v>6</v>
      </c>
      <c r="K12">
        <f t="shared" ref="K12:P12" si="21">J12+1</f>
        <v>7</v>
      </c>
      <c r="L12">
        <f t="shared" si="21"/>
        <v>8</v>
      </c>
      <c r="M12">
        <f t="shared" si="21"/>
        <v>9</v>
      </c>
      <c r="N12">
        <f t="shared" si="21"/>
        <v>10</v>
      </c>
      <c r="O12">
        <f t="shared" si="21"/>
        <v>11</v>
      </c>
      <c r="P12">
        <f t="shared" si="21"/>
        <v>12</v>
      </c>
      <c r="Q12">
        <v>10</v>
      </c>
    </row>
    <row r="13" spans="1:17" x14ac:dyDescent="0.3">
      <c r="A13">
        <f t="shared" si="0"/>
        <v>12</v>
      </c>
      <c r="B13">
        <f t="shared" ref="B13:G13" si="22">A13+1</f>
        <v>13</v>
      </c>
      <c r="C13">
        <f t="shared" si="22"/>
        <v>14</v>
      </c>
      <c r="D13">
        <f t="shared" si="22"/>
        <v>15</v>
      </c>
      <c r="E13">
        <f t="shared" si="22"/>
        <v>16</v>
      </c>
      <c r="F13">
        <f t="shared" si="22"/>
        <v>17</v>
      </c>
      <c r="G13">
        <f t="shared" si="22"/>
        <v>18</v>
      </c>
      <c r="H13" s="8">
        <v>11</v>
      </c>
      <c r="J13">
        <f t="shared" si="2"/>
        <v>13</v>
      </c>
      <c r="K13">
        <f t="shared" ref="K13:P13" si="23">J13+1</f>
        <v>14</v>
      </c>
      <c r="L13">
        <f t="shared" si="23"/>
        <v>15</v>
      </c>
      <c r="M13">
        <f t="shared" si="23"/>
        <v>16</v>
      </c>
      <c r="N13">
        <f t="shared" si="23"/>
        <v>17</v>
      </c>
      <c r="O13">
        <f t="shared" si="23"/>
        <v>18</v>
      </c>
      <c r="P13">
        <f t="shared" si="23"/>
        <v>19</v>
      </c>
      <c r="Q13">
        <v>11</v>
      </c>
    </row>
    <row r="14" spans="1:17" x14ac:dyDescent="0.3">
      <c r="A14">
        <f>G13+1</f>
        <v>19</v>
      </c>
      <c r="B14">
        <f>A14+1</f>
        <v>20</v>
      </c>
      <c r="C14">
        <f t="shared" ref="C14:F16" si="24">B14+1</f>
        <v>21</v>
      </c>
      <c r="D14">
        <f t="shared" si="24"/>
        <v>22</v>
      </c>
      <c r="E14">
        <f t="shared" ref="E14:G16" si="25">D14+1</f>
        <v>23</v>
      </c>
      <c r="F14">
        <f t="shared" si="25"/>
        <v>24</v>
      </c>
      <c r="G14">
        <f t="shared" si="25"/>
        <v>25</v>
      </c>
      <c r="H14" s="8">
        <v>12</v>
      </c>
      <c r="J14">
        <f t="shared" si="2"/>
        <v>20</v>
      </c>
      <c r="K14">
        <f t="shared" ref="K14:P14" si="26">J14+1</f>
        <v>21</v>
      </c>
      <c r="L14">
        <f t="shared" si="26"/>
        <v>22</v>
      </c>
      <c r="M14">
        <f t="shared" si="26"/>
        <v>23</v>
      </c>
      <c r="N14">
        <f t="shared" si="26"/>
        <v>24</v>
      </c>
      <c r="O14">
        <f t="shared" si="26"/>
        <v>25</v>
      </c>
      <c r="P14">
        <f t="shared" si="26"/>
        <v>26</v>
      </c>
      <c r="Q14">
        <v>12</v>
      </c>
    </row>
    <row r="15" spans="1:17" x14ac:dyDescent="0.3">
      <c r="A15">
        <f>G14+1</f>
        <v>26</v>
      </c>
      <c r="B15">
        <f>A15+1</f>
        <v>27</v>
      </c>
      <c r="C15">
        <f t="shared" si="24"/>
        <v>28</v>
      </c>
      <c r="D15">
        <f t="shared" si="24"/>
        <v>29</v>
      </c>
      <c r="E15" s="6">
        <f t="shared" si="25"/>
        <v>30</v>
      </c>
      <c r="F15">
        <v>1</v>
      </c>
      <c r="G15">
        <f t="shared" si="25"/>
        <v>2</v>
      </c>
      <c r="H15" s="8">
        <v>13</v>
      </c>
      <c r="J15">
        <f t="shared" si="2"/>
        <v>27</v>
      </c>
      <c r="K15">
        <f t="shared" ref="K15:P15" si="27">J15+1</f>
        <v>28</v>
      </c>
      <c r="L15">
        <f t="shared" si="27"/>
        <v>29</v>
      </c>
      <c r="M15">
        <f t="shared" si="27"/>
        <v>30</v>
      </c>
      <c r="N15">
        <v>1</v>
      </c>
      <c r="O15">
        <f t="shared" si="27"/>
        <v>2</v>
      </c>
      <c r="P15">
        <f t="shared" si="27"/>
        <v>3</v>
      </c>
      <c r="Q15">
        <v>13</v>
      </c>
    </row>
    <row r="16" spans="1:17" x14ac:dyDescent="0.3">
      <c r="A16">
        <f>G15+1</f>
        <v>3</v>
      </c>
      <c r="B16">
        <f>A16+1</f>
        <v>4</v>
      </c>
      <c r="C16">
        <f t="shared" si="24"/>
        <v>5</v>
      </c>
      <c r="D16">
        <f t="shared" si="24"/>
        <v>6</v>
      </c>
      <c r="E16">
        <f t="shared" si="25"/>
        <v>7</v>
      </c>
      <c r="F16">
        <f t="shared" si="24"/>
        <v>8</v>
      </c>
      <c r="G16">
        <f t="shared" si="25"/>
        <v>9</v>
      </c>
      <c r="H16" s="8">
        <v>14</v>
      </c>
      <c r="J16">
        <f t="shared" si="2"/>
        <v>4</v>
      </c>
      <c r="K16">
        <f t="shared" ref="K16:P16" si="28">J16+1</f>
        <v>5</v>
      </c>
      <c r="L16">
        <f t="shared" si="28"/>
        <v>6</v>
      </c>
      <c r="M16">
        <f t="shared" si="28"/>
        <v>7</v>
      </c>
      <c r="N16">
        <f t="shared" si="28"/>
        <v>8</v>
      </c>
      <c r="O16">
        <f t="shared" si="28"/>
        <v>9</v>
      </c>
      <c r="P16">
        <f t="shared" si="28"/>
        <v>10</v>
      </c>
      <c r="Q16">
        <v>14</v>
      </c>
    </row>
    <row r="17" spans="1:17" x14ac:dyDescent="0.3">
      <c r="A17">
        <f t="shared" ref="A17:A20" si="29">G16+1</f>
        <v>10</v>
      </c>
      <c r="B17">
        <f t="shared" ref="B17:G17" si="30">A17+1</f>
        <v>11</v>
      </c>
      <c r="C17">
        <f t="shared" si="30"/>
        <v>12</v>
      </c>
      <c r="D17">
        <f t="shared" si="30"/>
        <v>13</v>
      </c>
      <c r="E17">
        <f t="shared" si="30"/>
        <v>14</v>
      </c>
      <c r="F17">
        <f t="shared" si="30"/>
        <v>15</v>
      </c>
      <c r="G17">
        <f t="shared" si="30"/>
        <v>16</v>
      </c>
      <c r="H17" s="8">
        <v>15</v>
      </c>
      <c r="J17">
        <f t="shared" si="2"/>
        <v>11</v>
      </c>
      <c r="K17">
        <f t="shared" ref="K17:P17" si="31">J17+1</f>
        <v>12</v>
      </c>
      <c r="L17">
        <f t="shared" si="31"/>
        <v>13</v>
      </c>
      <c r="M17">
        <f t="shared" si="31"/>
        <v>14</v>
      </c>
      <c r="N17">
        <f t="shared" si="31"/>
        <v>15</v>
      </c>
      <c r="O17">
        <f t="shared" si="31"/>
        <v>16</v>
      </c>
      <c r="P17">
        <f t="shared" si="31"/>
        <v>17</v>
      </c>
      <c r="Q17">
        <v>15</v>
      </c>
    </row>
    <row r="18" spans="1:17" x14ac:dyDescent="0.3">
      <c r="A18">
        <f t="shared" si="29"/>
        <v>17</v>
      </c>
      <c r="B18">
        <f t="shared" ref="B18:G18" si="32">A18+1</f>
        <v>18</v>
      </c>
      <c r="C18">
        <f t="shared" si="32"/>
        <v>19</v>
      </c>
      <c r="D18">
        <f t="shared" si="32"/>
        <v>20</v>
      </c>
      <c r="E18">
        <f t="shared" si="32"/>
        <v>21</v>
      </c>
      <c r="F18">
        <f t="shared" si="32"/>
        <v>22</v>
      </c>
      <c r="G18">
        <f t="shared" si="32"/>
        <v>23</v>
      </c>
      <c r="H18" s="8">
        <v>16</v>
      </c>
      <c r="J18">
        <f t="shared" ref="J18:J33" si="33">P17+1</f>
        <v>18</v>
      </c>
      <c r="K18">
        <f t="shared" ref="K18:P18" si="34">J18+1</f>
        <v>19</v>
      </c>
      <c r="L18">
        <f t="shared" si="34"/>
        <v>20</v>
      </c>
      <c r="M18">
        <f t="shared" si="34"/>
        <v>21</v>
      </c>
      <c r="N18">
        <f t="shared" si="34"/>
        <v>22</v>
      </c>
      <c r="O18">
        <f t="shared" si="34"/>
        <v>23</v>
      </c>
      <c r="P18">
        <f t="shared" si="34"/>
        <v>24</v>
      </c>
      <c r="Q18">
        <v>16</v>
      </c>
    </row>
    <row r="19" spans="1:17" x14ac:dyDescent="0.3">
      <c r="A19">
        <f t="shared" si="29"/>
        <v>24</v>
      </c>
      <c r="B19">
        <f t="shared" ref="B19:G19" si="35">A19+1</f>
        <v>25</v>
      </c>
      <c r="C19">
        <f t="shared" si="35"/>
        <v>26</v>
      </c>
      <c r="D19">
        <f t="shared" si="35"/>
        <v>27</v>
      </c>
      <c r="E19">
        <f t="shared" si="35"/>
        <v>28</v>
      </c>
      <c r="F19">
        <f t="shared" si="35"/>
        <v>29</v>
      </c>
      <c r="G19">
        <f t="shared" si="35"/>
        <v>30</v>
      </c>
      <c r="H19" s="8">
        <v>17</v>
      </c>
      <c r="J19">
        <f t="shared" si="33"/>
        <v>25</v>
      </c>
      <c r="K19">
        <f t="shared" ref="K19:P19" si="36">J19+1</f>
        <v>26</v>
      </c>
      <c r="L19">
        <f t="shared" si="36"/>
        <v>27</v>
      </c>
      <c r="M19">
        <f t="shared" si="36"/>
        <v>28</v>
      </c>
      <c r="N19">
        <f t="shared" si="36"/>
        <v>29</v>
      </c>
      <c r="O19">
        <f t="shared" si="36"/>
        <v>30</v>
      </c>
      <c r="P19">
        <f t="shared" si="36"/>
        <v>31</v>
      </c>
      <c r="Q19">
        <v>17</v>
      </c>
    </row>
    <row r="20" spans="1:17" x14ac:dyDescent="0.3">
      <c r="A20">
        <f t="shared" si="29"/>
        <v>31</v>
      </c>
      <c r="B20">
        <v>1</v>
      </c>
      <c r="C20">
        <f t="shared" ref="C20:G20" si="37">B20+1</f>
        <v>2</v>
      </c>
      <c r="D20">
        <f t="shared" si="37"/>
        <v>3</v>
      </c>
      <c r="E20">
        <f t="shared" si="37"/>
        <v>4</v>
      </c>
      <c r="F20">
        <f t="shared" si="37"/>
        <v>5</v>
      </c>
      <c r="G20">
        <f t="shared" si="37"/>
        <v>6</v>
      </c>
      <c r="H20" s="8">
        <v>18</v>
      </c>
      <c r="J20">
        <v>1</v>
      </c>
      <c r="K20">
        <f t="shared" ref="K20:P20" si="38">J20+1</f>
        <v>2</v>
      </c>
      <c r="L20">
        <f t="shared" si="38"/>
        <v>3</v>
      </c>
      <c r="M20">
        <f t="shared" si="38"/>
        <v>4</v>
      </c>
      <c r="N20">
        <f t="shared" si="38"/>
        <v>5</v>
      </c>
      <c r="O20">
        <f t="shared" si="38"/>
        <v>6</v>
      </c>
      <c r="P20">
        <f t="shared" si="38"/>
        <v>7</v>
      </c>
      <c r="Q20">
        <v>18</v>
      </c>
    </row>
    <row r="21" spans="1:17" x14ac:dyDescent="0.3">
      <c r="A21">
        <f t="shared" ref="A21:A24" si="39">G20+1</f>
        <v>7</v>
      </c>
      <c r="B21">
        <f t="shared" ref="B21:G21" si="40">A21+1</f>
        <v>8</v>
      </c>
      <c r="C21">
        <f t="shared" si="40"/>
        <v>9</v>
      </c>
      <c r="D21">
        <f t="shared" si="40"/>
        <v>10</v>
      </c>
      <c r="E21">
        <f t="shared" si="40"/>
        <v>11</v>
      </c>
      <c r="F21">
        <f t="shared" si="40"/>
        <v>12</v>
      </c>
      <c r="G21">
        <f t="shared" si="40"/>
        <v>13</v>
      </c>
      <c r="H21" s="8">
        <v>19</v>
      </c>
      <c r="J21">
        <f t="shared" si="33"/>
        <v>8</v>
      </c>
      <c r="K21">
        <f t="shared" ref="K21:P21" si="41">J21+1</f>
        <v>9</v>
      </c>
      <c r="L21">
        <f t="shared" si="41"/>
        <v>10</v>
      </c>
      <c r="M21">
        <f t="shared" si="41"/>
        <v>11</v>
      </c>
      <c r="N21">
        <f t="shared" si="41"/>
        <v>12</v>
      </c>
      <c r="O21">
        <f t="shared" si="41"/>
        <v>13</v>
      </c>
      <c r="P21">
        <f t="shared" si="41"/>
        <v>14</v>
      </c>
      <c r="Q21">
        <v>19</v>
      </c>
    </row>
    <row r="22" spans="1:17" x14ac:dyDescent="0.3">
      <c r="A22">
        <f t="shared" si="39"/>
        <v>14</v>
      </c>
      <c r="B22">
        <f t="shared" ref="B22:G22" si="42">A22+1</f>
        <v>15</v>
      </c>
      <c r="C22">
        <f t="shared" si="42"/>
        <v>16</v>
      </c>
      <c r="D22">
        <f t="shared" si="42"/>
        <v>17</v>
      </c>
      <c r="E22">
        <f t="shared" si="42"/>
        <v>18</v>
      </c>
      <c r="F22">
        <f t="shared" si="42"/>
        <v>19</v>
      </c>
      <c r="G22">
        <f t="shared" si="42"/>
        <v>20</v>
      </c>
      <c r="H22" s="8">
        <v>20</v>
      </c>
      <c r="J22">
        <f t="shared" si="33"/>
        <v>15</v>
      </c>
      <c r="K22">
        <f t="shared" ref="K22:P22" si="43">J22+1</f>
        <v>16</v>
      </c>
      <c r="L22">
        <f t="shared" si="43"/>
        <v>17</v>
      </c>
      <c r="M22">
        <f t="shared" si="43"/>
        <v>18</v>
      </c>
      <c r="N22">
        <f t="shared" si="43"/>
        <v>19</v>
      </c>
      <c r="O22">
        <f t="shared" si="43"/>
        <v>20</v>
      </c>
      <c r="P22">
        <f t="shared" si="43"/>
        <v>21</v>
      </c>
      <c r="Q22">
        <v>20</v>
      </c>
    </row>
    <row r="23" spans="1:17" x14ac:dyDescent="0.3">
      <c r="A23">
        <f t="shared" si="39"/>
        <v>21</v>
      </c>
      <c r="B23">
        <f t="shared" ref="B23:G23" si="44">A23+1</f>
        <v>22</v>
      </c>
      <c r="C23">
        <f t="shared" si="44"/>
        <v>23</v>
      </c>
      <c r="D23">
        <f t="shared" si="44"/>
        <v>24</v>
      </c>
      <c r="E23">
        <f t="shared" si="44"/>
        <v>25</v>
      </c>
      <c r="F23">
        <f t="shared" si="44"/>
        <v>26</v>
      </c>
      <c r="G23">
        <f t="shared" si="44"/>
        <v>27</v>
      </c>
      <c r="H23" s="8">
        <v>21</v>
      </c>
      <c r="J23">
        <f t="shared" si="33"/>
        <v>22</v>
      </c>
      <c r="K23">
        <f t="shared" ref="K23:P23" si="45">J23+1</f>
        <v>23</v>
      </c>
      <c r="L23">
        <f t="shared" si="45"/>
        <v>24</v>
      </c>
      <c r="M23">
        <f t="shared" si="45"/>
        <v>25</v>
      </c>
      <c r="N23">
        <f t="shared" si="45"/>
        <v>26</v>
      </c>
      <c r="O23">
        <f t="shared" si="45"/>
        <v>27</v>
      </c>
      <c r="P23">
        <f t="shared" si="45"/>
        <v>28</v>
      </c>
      <c r="Q23">
        <v>21</v>
      </c>
    </row>
    <row r="24" spans="1:17" x14ac:dyDescent="0.3">
      <c r="A24">
        <f t="shared" si="39"/>
        <v>28</v>
      </c>
      <c r="B24">
        <f t="shared" ref="B24:G24" si="46">A24+1</f>
        <v>29</v>
      </c>
      <c r="C24">
        <f t="shared" si="46"/>
        <v>30</v>
      </c>
      <c r="D24">
        <v>1</v>
      </c>
      <c r="E24">
        <f t="shared" si="46"/>
        <v>2</v>
      </c>
      <c r="F24">
        <f t="shared" si="46"/>
        <v>3</v>
      </c>
      <c r="G24">
        <f t="shared" si="46"/>
        <v>4</v>
      </c>
      <c r="H24" s="8">
        <v>22</v>
      </c>
      <c r="J24">
        <f t="shared" si="33"/>
        <v>29</v>
      </c>
      <c r="K24">
        <f t="shared" ref="K24:P24" si="47">J24+1</f>
        <v>30</v>
      </c>
      <c r="L24">
        <v>1</v>
      </c>
      <c r="M24">
        <f t="shared" si="47"/>
        <v>2</v>
      </c>
      <c r="N24">
        <f t="shared" si="47"/>
        <v>3</v>
      </c>
      <c r="O24">
        <f t="shared" si="47"/>
        <v>4</v>
      </c>
      <c r="P24">
        <f t="shared" si="47"/>
        <v>5</v>
      </c>
      <c r="Q24">
        <v>22</v>
      </c>
    </row>
    <row r="25" spans="1:17" x14ac:dyDescent="0.3">
      <c r="A25">
        <f t="shared" ref="A25:A39" si="48">G24+1</f>
        <v>5</v>
      </c>
      <c r="B25">
        <f t="shared" ref="B25:G25" si="49">A25+1</f>
        <v>6</v>
      </c>
      <c r="C25">
        <f t="shared" si="49"/>
        <v>7</v>
      </c>
      <c r="D25">
        <f t="shared" si="49"/>
        <v>8</v>
      </c>
      <c r="E25">
        <f t="shared" si="49"/>
        <v>9</v>
      </c>
      <c r="F25">
        <f t="shared" si="49"/>
        <v>10</v>
      </c>
      <c r="G25">
        <f t="shared" si="49"/>
        <v>11</v>
      </c>
      <c r="H25" s="8">
        <v>23</v>
      </c>
      <c r="J25">
        <f t="shared" si="33"/>
        <v>6</v>
      </c>
      <c r="K25">
        <f t="shared" ref="K25:P25" si="50">J25+1</f>
        <v>7</v>
      </c>
      <c r="L25">
        <f t="shared" si="50"/>
        <v>8</v>
      </c>
      <c r="M25">
        <f t="shared" si="50"/>
        <v>9</v>
      </c>
      <c r="N25">
        <f t="shared" si="50"/>
        <v>10</v>
      </c>
      <c r="O25">
        <f t="shared" si="50"/>
        <v>11</v>
      </c>
      <c r="P25">
        <f t="shared" si="50"/>
        <v>12</v>
      </c>
      <c r="Q25">
        <v>23</v>
      </c>
    </row>
    <row r="26" spans="1:17" x14ac:dyDescent="0.3">
      <c r="A26">
        <f t="shared" si="48"/>
        <v>12</v>
      </c>
      <c r="B26">
        <f t="shared" ref="B26:G26" si="51">A26+1</f>
        <v>13</v>
      </c>
      <c r="C26">
        <f t="shared" si="51"/>
        <v>14</v>
      </c>
      <c r="D26">
        <f t="shared" si="51"/>
        <v>15</v>
      </c>
      <c r="E26">
        <f t="shared" si="51"/>
        <v>16</v>
      </c>
      <c r="F26">
        <f t="shared" si="51"/>
        <v>17</v>
      </c>
      <c r="G26">
        <f t="shared" si="51"/>
        <v>18</v>
      </c>
      <c r="H26" s="8">
        <v>24</v>
      </c>
      <c r="J26">
        <f t="shared" si="33"/>
        <v>13</v>
      </c>
      <c r="K26">
        <f t="shared" ref="K26:P26" si="52">J26+1</f>
        <v>14</v>
      </c>
      <c r="L26">
        <f t="shared" si="52"/>
        <v>15</v>
      </c>
      <c r="M26">
        <f t="shared" si="52"/>
        <v>16</v>
      </c>
      <c r="N26">
        <f t="shared" si="52"/>
        <v>17</v>
      </c>
      <c r="O26">
        <f t="shared" si="52"/>
        <v>18</v>
      </c>
      <c r="P26">
        <f t="shared" si="52"/>
        <v>19</v>
      </c>
      <c r="Q26">
        <v>24</v>
      </c>
    </row>
    <row r="27" spans="1:17" x14ac:dyDescent="0.3">
      <c r="A27">
        <f t="shared" si="48"/>
        <v>19</v>
      </c>
      <c r="B27">
        <f t="shared" ref="B27:G27" si="53">A27+1</f>
        <v>20</v>
      </c>
      <c r="C27">
        <f t="shared" si="53"/>
        <v>21</v>
      </c>
      <c r="D27">
        <f t="shared" si="53"/>
        <v>22</v>
      </c>
      <c r="E27">
        <f t="shared" si="53"/>
        <v>23</v>
      </c>
      <c r="F27">
        <f t="shared" si="53"/>
        <v>24</v>
      </c>
      <c r="G27">
        <f t="shared" si="53"/>
        <v>25</v>
      </c>
      <c r="H27" s="8">
        <v>25</v>
      </c>
      <c r="J27">
        <f t="shared" si="33"/>
        <v>20</v>
      </c>
      <c r="K27">
        <f t="shared" ref="K27:P27" si="54">J27+1</f>
        <v>21</v>
      </c>
      <c r="L27">
        <f t="shared" si="54"/>
        <v>22</v>
      </c>
      <c r="M27">
        <f t="shared" si="54"/>
        <v>23</v>
      </c>
      <c r="N27">
        <f t="shared" si="54"/>
        <v>24</v>
      </c>
      <c r="O27">
        <f t="shared" si="54"/>
        <v>25</v>
      </c>
      <c r="P27">
        <f t="shared" si="54"/>
        <v>26</v>
      </c>
      <c r="Q27">
        <v>25</v>
      </c>
    </row>
    <row r="28" spans="1:17" x14ac:dyDescent="0.3">
      <c r="A28">
        <f t="shared" si="48"/>
        <v>26</v>
      </c>
      <c r="B28">
        <f t="shared" ref="B28:F28" si="55">A28+1</f>
        <v>27</v>
      </c>
      <c r="C28">
        <f t="shared" si="55"/>
        <v>28</v>
      </c>
      <c r="D28">
        <f t="shared" si="55"/>
        <v>29</v>
      </c>
      <c r="E28">
        <f t="shared" si="55"/>
        <v>30</v>
      </c>
      <c r="F28">
        <f t="shared" si="55"/>
        <v>31</v>
      </c>
      <c r="G28">
        <v>1</v>
      </c>
      <c r="H28" s="8">
        <v>26</v>
      </c>
      <c r="J28">
        <f t="shared" si="33"/>
        <v>27</v>
      </c>
      <c r="K28">
        <f t="shared" ref="K28:P28" si="56">J28+1</f>
        <v>28</v>
      </c>
      <c r="L28">
        <f t="shared" si="56"/>
        <v>29</v>
      </c>
      <c r="M28">
        <f t="shared" si="56"/>
        <v>30</v>
      </c>
      <c r="N28">
        <f t="shared" si="56"/>
        <v>31</v>
      </c>
      <c r="O28">
        <v>1</v>
      </c>
      <c r="P28">
        <f t="shared" si="56"/>
        <v>2</v>
      </c>
      <c r="Q28">
        <v>26</v>
      </c>
    </row>
    <row r="29" spans="1:17" x14ac:dyDescent="0.3">
      <c r="A29">
        <f t="shared" si="48"/>
        <v>2</v>
      </c>
      <c r="B29">
        <f t="shared" ref="B29:G29" si="57">A29+1</f>
        <v>3</v>
      </c>
      <c r="C29">
        <f t="shared" si="57"/>
        <v>4</v>
      </c>
      <c r="D29">
        <f t="shared" si="57"/>
        <v>5</v>
      </c>
      <c r="E29" s="7">
        <f t="shared" si="57"/>
        <v>6</v>
      </c>
      <c r="F29">
        <f t="shared" si="57"/>
        <v>7</v>
      </c>
      <c r="G29">
        <f t="shared" si="57"/>
        <v>8</v>
      </c>
      <c r="H29" s="8">
        <v>27</v>
      </c>
      <c r="J29">
        <f t="shared" si="33"/>
        <v>3</v>
      </c>
      <c r="K29">
        <f t="shared" ref="K29:P29" si="58">J29+1</f>
        <v>4</v>
      </c>
      <c r="L29">
        <f t="shared" si="58"/>
        <v>5</v>
      </c>
      <c r="M29">
        <f t="shared" si="58"/>
        <v>6</v>
      </c>
      <c r="N29">
        <f t="shared" si="58"/>
        <v>7</v>
      </c>
      <c r="O29">
        <f t="shared" si="58"/>
        <v>8</v>
      </c>
      <c r="P29">
        <f t="shared" si="58"/>
        <v>9</v>
      </c>
      <c r="Q29">
        <v>27</v>
      </c>
    </row>
    <row r="30" spans="1:17" x14ac:dyDescent="0.3">
      <c r="A30">
        <f t="shared" si="48"/>
        <v>9</v>
      </c>
      <c r="B30">
        <f t="shared" ref="B30:G30" si="59">A30+1</f>
        <v>10</v>
      </c>
      <c r="C30">
        <f t="shared" si="59"/>
        <v>11</v>
      </c>
      <c r="D30">
        <f t="shared" si="59"/>
        <v>12</v>
      </c>
      <c r="E30">
        <f t="shared" si="59"/>
        <v>13</v>
      </c>
      <c r="F30">
        <f t="shared" si="59"/>
        <v>14</v>
      </c>
      <c r="G30">
        <f t="shared" si="59"/>
        <v>15</v>
      </c>
      <c r="H30" s="8">
        <v>28</v>
      </c>
      <c r="J30">
        <f t="shared" si="33"/>
        <v>10</v>
      </c>
      <c r="K30">
        <f t="shared" ref="K30:P30" si="60">J30+1</f>
        <v>11</v>
      </c>
      <c r="L30">
        <f t="shared" si="60"/>
        <v>12</v>
      </c>
      <c r="M30">
        <f t="shared" si="60"/>
        <v>13</v>
      </c>
      <c r="N30">
        <f t="shared" si="60"/>
        <v>14</v>
      </c>
      <c r="O30">
        <f t="shared" si="60"/>
        <v>15</v>
      </c>
      <c r="P30">
        <f t="shared" si="60"/>
        <v>16</v>
      </c>
      <c r="Q30">
        <v>28</v>
      </c>
    </row>
    <row r="31" spans="1:17" x14ac:dyDescent="0.3">
      <c r="A31">
        <f t="shared" si="48"/>
        <v>16</v>
      </c>
      <c r="B31">
        <f t="shared" ref="B31:G31" si="61">A31+1</f>
        <v>17</v>
      </c>
      <c r="C31">
        <f t="shared" si="61"/>
        <v>18</v>
      </c>
      <c r="D31">
        <f t="shared" si="61"/>
        <v>19</v>
      </c>
      <c r="E31" s="6">
        <f t="shared" si="61"/>
        <v>20</v>
      </c>
      <c r="F31">
        <f t="shared" si="61"/>
        <v>21</v>
      </c>
      <c r="G31">
        <f t="shared" si="61"/>
        <v>22</v>
      </c>
      <c r="H31" s="8">
        <v>29</v>
      </c>
      <c r="J31">
        <f t="shared" si="33"/>
        <v>17</v>
      </c>
      <c r="K31">
        <f t="shared" ref="K31:P31" si="62">J31+1</f>
        <v>18</v>
      </c>
      <c r="L31">
        <f t="shared" si="62"/>
        <v>19</v>
      </c>
      <c r="M31" s="8">
        <f t="shared" si="62"/>
        <v>20</v>
      </c>
      <c r="N31">
        <f t="shared" si="62"/>
        <v>21</v>
      </c>
      <c r="O31">
        <f t="shared" si="62"/>
        <v>22</v>
      </c>
      <c r="P31">
        <f t="shared" si="62"/>
        <v>23</v>
      </c>
      <c r="Q31">
        <v>29</v>
      </c>
    </row>
    <row r="32" spans="1:17" x14ac:dyDescent="0.3">
      <c r="A32">
        <f t="shared" si="48"/>
        <v>23</v>
      </c>
      <c r="B32">
        <f t="shared" ref="B32:G32" si="63">A32+1</f>
        <v>24</v>
      </c>
      <c r="C32">
        <f t="shared" si="63"/>
        <v>25</v>
      </c>
      <c r="D32">
        <f t="shared" si="63"/>
        <v>26</v>
      </c>
      <c r="E32">
        <f t="shared" si="63"/>
        <v>27</v>
      </c>
      <c r="F32">
        <f t="shared" si="63"/>
        <v>28</v>
      </c>
      <c r="G32">
        <f t="shared" si="63"/>
        <v>29</v>
      </c>
      <c r="H32" s="8">
        <v>30</v>
      </c>
      <c r="J32">
        <f t="shared" si="33"/>
        <v>24</v>
      </c>
      <c r="K32">
        <f t="shared" ref="K32:P32" si="64">J32+1</f>
        <v>25</v>
      </c>
      <c r="L32">
        <f t="shared" si="64"/>
        <v>26</v>
      </c>
      <c r="M32">
        <f t="shared" si="64"/>
        <v>27</v>
      </c>
      <c r="N32">
        <f t="shared" si="64"/>
        <v>28</v>
      </c>
      <c r="O32">
        <f t="shared" si="64"/>
        <v>29</v>
      </c>
      <c r="P32">
        <f t="shared" si="64"/>
        <v>30</v>
      </c>
      <c r="Q32">
        <v>30</v>
      </c>
    </row>
    <row r="33" spans="1:17" x14ac:dyDescent="0.3">
      <c r="A33">
        <f t="shared" si="48"/>
        <v>30</v>
      </c>
      <c r="B33">
        <v>1</v>
      </c>
      <c r="C33">
        <f t="shared" ref="C33:G33" si="65">B33+1</f>
        <v>2</v>
      </c>
      <c r="D33">
        <f t="shared" si="65"/>
        <v>3</v>
      </c>
      <c r="E33">
        <f t="shared" si="65"/>
        <v>4</v>
      </c>
      <c r="F33">
        <f t="shared" si="65"/>
        <v>5</v>
      </c>
      <c r="G33">
        <f t="shared" si="65"/>
        <v>6</v>
      </c>
      <c r="H33" s="8">
        <v>31</v>
      </c>
      <c r="J33">
        <f t="shared" si="33"/>
        <v>31</v>
      </c>
      <c r="K33">
        <v>1</v>
      </c>
      <c r="L33">
        <f t="shared" ref="L33:P33" si="66">K33+1</f>
        <v>2</v>
      </c>
      <c r="M33">
        <f t="shared" si="66"/>
        <v>3</v>
      </c>
      <c r="N33">
        <f t="shared" si="66"/>
        <v>4</v>
      </c>
      <c r="O33">
        <f t="shared" si="66"/>
        <v>5</v>
      </c>
      <c r="P33">
        <f t="shared" si="66"/>
        <v>6</v>
      </c>
      <c r="Q33">
        <v>31</v>
      </c>
    </row>
    <row r="34" spans="1:17" x14ac:dyDescent="0.3">
      <c r="A34">
        <f t="shared" si="48"/>
        <v>7</v>
      </c>
      <c r="B34">
        <f t="shared" ref="B34:G34" si="67">A34+1</f>
        <v>8</v>
      </c>
      <c r="C34">
        <f t="shared" si="67"/>
        <v>9</v>
      </c>
      <c r="D34">
        <f t="shared" si="67"/>
        <v>10</v>
      </c>
      <c r="E34">
        <f t="shared" si="67"/>
        <v>11</v>
      </c>
      <c r="F34">
        <f t="shared" si="67"/>
        <v>12</v>
      </c>
      <c r="G34">
        <f t="shared" si="67"/>
        <v>13</v>
      </c>
      <c r="H34" s="8">
        <v>32</v>
      </c>
      <c r="J34">
        <f t="shared" ref="J34:J39" si="68">P33+1</f>
        <v>7</v>
      </c>
      <c r="K34">
        <f t="shared" ref="K34:P34" si="69">J34+1</f>
        <v>8</v>
      </c>
      <c r="L34">
        <f t="shared" si="69"/>
        <v>9</v>
      </c>
      <c r="M34">
        <f t="shared" si="69"/>
        <v>10</v>
      </c>
      <c r="N34">
        <f t="shared" si="69"/>
        <v>11</v>
      </c>
      <c r="O34">
        <f t="shared" si="69"/>
        <v>12</v>
      </c>
      <c r="P34">
        <f t="shared" si="69"/>
        <v>13</v>
      </c>
      <c r="Q34">
        <v>32</v>
      </c>
    </row>
    <row r="35" spans="1:17" x14ac:dyDescent="0.3">
      <c r="A35">
        <f t="shared" si="48"/>
        <v>14</v>
      </c>
      <c r="B35">
        <f t="shared" ref="B35:G35" si="70">A35+1</f>
        <v>15</v>
      </c>
      <c r="C35">
        <f t="shared" si="70"/>
        <v>16</v>
      </c>
      <c r="D35">
        <f t="shared" si="70"/>
        <v>17</v>
      </c>
      <c r="E35">
        <f t="shared" si="70"/>
        <v>18</v>
      </c>
      <c r="F35">
        <f t="shared" si="70"/>
        <v>19</v>
      </c>
      <c r="G35">
        <f t="shared" si="70"/>
        <v>20</v>
      </c>
      <c r="H35" s="8">
        <v>33</v>
      </c>
      <c r="J35">
        <f t="shared" si="68"/>
        <v>14</v>
      </c>
      <c r="K35">
        <f t="shared" ref="K35:P35" si="71">J35+1</f>
        <v>15</v>
      </c>
      <c r="L35">
        <f t="shared" si="71"/>
        <v>16</v>
      </c>
      <c r="M35">
        <f t="shared" si="71"/>
        <v>17</v>
      </c>
      <c r="N35">
        <f t="shared" si="71"/>
        <v>18</v>
      </c>
      <c r="O35">
        <f t="shared" si="71"/>
        <v>19</v>
      </c>
      <c r="P35">
        <f t="shared" si="71"/>
        <v>20</v>
      </c>
      <c r="Q35">
        <v>33</v>
      </c>
    </row>
    <row r="36" spans="1:17" x14ac:dyDescent="0.3">
      <c r="A36">
        <f t="shared" si="48"/>
        <v>21</v>
      </c>
      <c r="B36">
        <f t="shared" ref="B36:G36" si="72">A36+1</f>
        <v>22</v>
      </c>
      <c r="C36">
        <f t="shared" si="72"/>
        <v>23</v>
      </c>
      <c r="D36">
        <f t="shared" si="72"/>
        <v>24</v>
      </c>
      <c r="E36">
        <f t="shared" si="72"/>
        <v>25</v>
      </c>
      <c r="F36">
        <f t="shared" si="72"/>
        <v>26</v>
      </c>
      <c r="G36">
        <f t="shared" si="72"/>
        <v>27</v>
      </c>
      <c r="H36" s="8">
        <v>34</v>
      </c>
      <c r="J36">
        <f t="shared" si="68"/>
        <v>21</v>
      </c>
      <c r="K36">
        <f t="shared" ref="K36:P36" si="73">J36+1</f>
        <v>22</v>
      </c>
      <c r="L36">
        <f t="shared" si="73"/>
        <v>23</v>
      </c>
      <c r="M36">
        <f t="shared" si="73"/>
        <v>24</v>
      </c>
      <c r="N36">
        <f t="shared" si="73"/>
        <v>25</v>
      </c>
      <c r="O36">
        <f t="shared" si="73"/>
        <v>26</v>
      </c>
      <c r="P36">
        <f t="shared" si="73"/>
        <v>27</v>
      </c>
      <c r="Q36">
        <v>34</v>
      </c>
    </row>
    <row r="37" spans="1:17" x14ac:dyDescent="0.3">
      <c r="A37">
        <f t="shared" si="48"/>
        <v>28</v>
      </c>
      <c r="B37">
        <f t="shared" ref="B37:G37" si="74">A37+1</f>
        <v>29</v>
      </c>
      <c r="C37">
        <f t="shared" si="74"/>
        <v>30</v>
      </c>
      <c r="D37">
        <v>1</v>
      </c>
      <c r="E37">
        <f t="shared" si="74"/>
        <v>2</v>
      </c>
      <c r="F37">
        <f t="shared" si="74"/>
        <v>3</v>
      </c>
      <c r="G37">
        <f t="shared" si="74"/>
        <v>4</v>
      </c>
      <c r="H37" s="8">
        <v>35</v>
      </c>
      <c r="J37">
        <f t="shared" si="68"/>
        <v>28</v>
      </c>
      <c r="K37">
        <f t="shared" ref="K37:P37" si="75">J37+1</f>
        <v>29</v>
      </c>
      <c r="L37">
        <f t="shared" si="75"/>
        <v>30</v>
      </c>
      <c r="M37">
        <f t="shared" si="75"/>
        <v>31</v>
      </c>
      <c r="N37">
        <f t="shared" si="75"/>
        <v>32</v>
      </c>
      <c r="O37">
        <f t="shared" si="75"/>
        <v>33</v>
      </c>
      <c r="P37">
        <f t="shared" si="75"/>
        <v>34</v>
      </c>
      <c r="Q37">
        <v>35</v>
      </c>
    </row>
    <row r="38" spans="1:17" x14ac:dyDescent="0.3">
      <c r="A38">
        <f t="shared" si="48"/>
        <v>5</v>
      </c>
      <c r="B38">
        <f t="shared" ref="B38:G38" si="76">A38+1</f>
        <v>6</v>
      </c>
      <c r="C38">
        <f t="shared" si="76"/>
        <v>7</v>
      </c>
      <c r="D38">
        <f t="shared" si="76"/>
        <v>8</v>
      </c>
      <c r="E38">
        <f t="shared" si="76"/>
        <v>9</v>
      </c>
      <c r="F38">
        <f t="shared" si="76"/>
        <v>10</v>
      </c>
      <c r="G38">
        <f t="shared" si="76"/>
        <v>11</v>
      </c>
      <c r="H38" s="8">
        <v>36</v>
      </c>
      <c r="J38">
        <f t="shared" si="68"/>
        <v>35</v>
      </c>
      <c r="K38">
        <f t="shared" ref="K38:P38" si="77">J38+1</f>
        <v>36</v>
      </c>
      <c r="L38">
        <f t="shared" si="77"/>
        <v>37</v>
      </c>
      <c r="M38">
        <f t="shared" si="77"/>
        <v>38</v>
      </c>
      <c r="N38">
        <f t="shared" si="77"/>
        <v>39</v>
      </c>
      <c r="O38">
        <f t="shared" si="77"/>
        <v>40</v>
      </c>
      <c r="P38">
        <f t="shared" si="77"/>
        <v>41</v>
      </c>
      <c r="Q38">
        <v>36</v>
      </c>
    </row>
    <row r="39" spans="1:17" x14ac:dyDescent="0.3">
      <c r="A39">
        <f t="shared" si="48"/>
        <v>12</v>
      </c>
      <c r="B39">
        <f t="shared" ref="B39:G39" si="78">A39+1</f>
        <v>13</v>
      </c>
      <c r="C39">
        <f t="shared" si="78"/>
        <v>14</v>
      </c>
      <c r="D39">
        <f t="shared" si="78"/>
        <v>15</v>
      </c>
      <c r="E39">
        <f t="shared" si="78"/>
        <v>16</v>
      </c>
      <c r="F39">
        <f t="shared" si="78"/>
        <v>17</v>
      </c>
      <c r="G39">
        <f t="shared" si="78"/>
        <v>18</v>
      </c>
      <c r="H39" s="8">
        <v>37</v>
      </c>
      <c r="J39">
        <f t="shared" si="68"/>
        <v>42</v>
      </c>
      <c r="K39">
        <f t="shared" ref="K39:P39" si="79">J39+1</f>
        <v>43</v>
      </c>
      <c r="L39">
        <f t="shared" si="79"/>
        <v>44</v>
      </c>
      <c r="M39">
        <f t="shared" si="79"/>
        <v>45</v>
      </c>
      <c r="N39">
        <f t="shared" si="79"/>
        <v>46</v>
      </c>
      <c r="O39">
        <f t="shared" si="79"/>
        <v>47</v>
      </c>
      <c r="P39">
        <f t="shared" si="79"/>
        <v>48</v>
      </c>
      <c r="Q39">
        <v>37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E1C4-1919-439F-A4E9-8E4F40D017EB}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347</v>
      </c>
    </row>
    <row r="2" spans="1:2" x14ac:dyDescent="0.3">
      <c r="A2" t="s">
        <v>338</v>
      </c>
    </row>
    <row r="3" spans="1:2" x14ac:dyDescent="0.3">
      <c r="A3" t="s">
        <v>339</v>
      </c>
    </row>
    <row r="4" spans="1:2" x14ac:dyDescent="0.3">
      <c r="A4" t="s">
        <v>340</v>
      </c>
    </row>
    <row r="5" spans="1:2" x14ac:dyDescent="0.3">
      <c r="A5" t="s">
        <v>341</v>
      </c>
    </row>
    <row r="6" spans="1:2" x14ac:dyDescent="0.3">
      <c r="A6" t="s">
        <v>342</v>
      </c>
      <c r="B6" t="s">
        <v>372</v>
      </c>
    </row>
    <row r="7" spans="1:2" x14ac:dyDescent="0.3">
      <c r="A7" t="s">
        <v>343</v>
      </c>
    </row>
    <row r="8" spans="1:2" x14ac:dyDescent="0.3">
      <c r="A8" t="s">
        <v>344</v>
      </c>
    </row>
    <row r="9" spans="1:2" x14ac:dyDescent="0.3">
      <c r="A9" t="s">
        <v>345</v>
      </c>
    </row>
    <row r="10" spans="1:2" x14ac:dyDescent="0.3">
      <c r="A10" t="s">
        <v>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973C-40EF-4EF0-85A5-22450E36259D}">
  <dimension ref="A1:B7"/>
  <sheetViews>
    <sheetView workbookViewId="0">
      <selection activeCell="A2" sqref="A2:A7"/>
    </sheetView>
  </sheetViews>
  <sheetFormatPr defaultRowHeight="14.4" x14ac:dyDescent="0.3"/>
  <sheetData>
    <row r="1" spans="1:2" x14ac:dyDescent="0.3">
      <c r="A1" t="s">
        <v>57</v>
      </c>
    </row>
    <row r="2" spans="1:2" x14ac:dyDescent="0.3">
      <c r="A2" t="s">
        <v>13</v>
      </c>
      <c r="B2" t="s">
        <v>14</v>
      </c>
    </row>
    <row r="3" spans="1:2" x14ac:dyDescent="0.3">
      <c r="A3" t="s">
        <v>15</v>
      </c>
      <c r="B3" t="s">
        <v>16</v>
      </c>
    </row>
    <row r="4" spans="1:2" x14ac:dyDescent="0.3">
      <c r="A4" t="s">
        <v>17</v>
      </c>
      <c r="B4" t="s">
        <v>18</v>
      </c>
    </row>
    <row r="5" spans="1:2" x14ac:dyDescent="0.3">
      <c r="A5" t="s">
        <v>19</v>
      </c>
      <c r="B5" t="s">
        <v>20</v>
      </c>
    </row>
    <row r="6" spans="1:2" x14ac:dyDescent="0.3">
      <c r="A6" t="s">
        <v>58</v>
      </c>
      <c r="B6" t="s">
        <v>59</v>
      </c>
    </row>
    <row r="7" spans="1:2" x14ac:dyDescent="0.3">
      <c r="A7" t="s">
        <v>61</v>
      </c>
      <c r="B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3FA1-55B1-495A-8FA7-5A647605435D}">
  <dimension ref="A1:B25"/>
  <sheetViews>
    <sheetView workbookViewId="0">
      <selection activeCell="A2" sqref="A2:B7"/>
    </sheetView>
  </sheetViews>
  <sheetFormatPr defaultRowHeight="14.4" x14ac:dyDescent="0.3"/>
  <sheetData>
    <row r="1" spans="1:2" x14ac:dyDescent="0.3">
      <c r="A1" t="s">
        <v>57</v>
      </c>
    </row>
    <row r="2" spans="1:2" x14ac:dyDescent="0.3">
      <c r="A2" t="s">
        <v>13</v>
      </c>
      <c r="B2" t="s">
        <v>14</v>
      </c>
    </row>
    <row r="3" spans="1:2" x14ac:dyDescent="0.3">
      <c r="A3" t="s">
        <v>15</v>
      </c>
      <c r="B3" t="s">
        <v>16</v>
      </c>
    </row>
    <row r="4" spans="1:2" x14ac:dyDescent="0.3">
      <c r="A4" t="s">
        <v>17</v>
      </c>
      <c r="B4" t="s">
        <v>18</v>
      </c>
    </row>
    <row r="5" spans="1:2" x14ac:dyDescent="0.3">
      <c r="A5" t="s">
        <v>19</v>
      </c>
      <c r="B5" t="s">
        <v>20</v>
      </c>
    </row>
    <row r="6" spans="1:2" x14ac:dyDescent="0.3">
      <c r="A6" t="s">
        <v>58</v>
      </c>
      <c r="B6" t="s">
        <v>59</v>
      </c>
    </row>
    <row r="7" spans="1:2" x14ac:dyDescent="0.3">
      <c r="A7" t="s">
        <v>61</v>
      </c>
      <c r="B7" t="s">
        <v>60</v>
      </c>
    </row>
    <row r="8" spans="1:2" x14ac:dyDescent="0.3">
      <c r="A8" t="s">
        <v>21</v>
      </c>
      <c r="B8" t="s">
        <v>22</v>
      </c>
    </row>
    <row r="9" spans="1:2" x14ac:dyDescent="0.3">
      <c r="A9" t="s">
        <v>23</v>
      </c>
      <c r="B9" t="s">
        <v>24</v>
      </c>
    </row>
    <row r="10" spans="1:2" x14ac:dyDescent="0.3">
      <c r="A10" t="s">
        <v>25</v>
      </c>
      <c r="B10" t="s">
        <v>26</v>
      </c>
    </row>
    <row r="11" spans="1:2" x14ac:dyDescent="0.3">
      <c r="A11" t="s">
        <v>27</v>
      </c>
      <c r="B11" t="s">
        <v>28</v>
      </c>
    </row>
    <row r="12" spans="1:2" x14ac:dyDescent="0.3">
      <c r="A12" t="s">
        <v>29</v>
      </c>
      <c r="B12" t="s">
        <v>30</v>
      </c>
    </row>
    <row r="13" spans="1:2" x14ac:dyDescent="0.3">
      <c r="A13" t="s">
        <v>31</v>
      </c>
      <c r="B13" t="s">
        <v>32</v>
      </c>
    </row>
    <row r="14" spans="1:2" x14ac:dyDescent="0.3">
      <c r="A14" t="s">
        <v>33</v>
      </c>
      <c r="B14" t="s">
        <v>34</v>
      </c>
    </row>
    <row r="15" spans="1:2" x14ac:dyDescent="0.3">
      <c r="A15" t="s">
        <v>35</v>
      </c>
      <c r="B15" t="s">
        <v>36</v>
      </c>
    </row>
    <row r="16" spans="1:2" x14ac:dyDescent="0.3">
      <c r="A16" t="s">
        <v>37</v>
      </c>
      <c r="B16" t="s">
        <v>38</v>
      </c>
    </row>
    <row r="17" spans="1:2" x14ac:dyDescent="0.3">
      <c r="A17" t="s">
        <v>39</v>
      </c>
      <c r="B17" t="s">
        <v>40</v>
      </c>
    </row>
    <row r="18" spans="1:2" x14ac:dyDescent="0.3">
      <c r="A18" t="s">
        <v>41</v>
      </c>
      <c r="B18" t="s">
        <v>42</v>
      </c>
    </row>
    <row r="19" spans="1:2" x14ac:dyDescent="0.3">
      <c r="A19" t="s">
        <v>43</v>
      </c>
      <c r="B19" t="s">
        <v>44</v>
      </c>
    </row>
    <row r="20" spans="1:2" x14ac:dyDescent="0.3">
      <c r="A20" t="s">
        <v>45</v>
      </c>
      <c r="B20" t="s">
        <v>46</v>
      </c>
    </row>
    <row r="21" spans="1:2" x14ac:dyDescent="0.3">
      <c r="A21" t="s">
        <v>47</v>
      </c>
      <c r="B21" t="s">
        <v>48</v>
      </c>
    </row>
    <row r="22" spans="1:2" x14ac:dyDescent="0.3">
      <c r="A22" t="s">
        <v>49</v>
      </c>
      <c r="B22" t="s">
        <v>50</v>
      </c>
    </row>
    <row r="23" spans="1:2" x14ac:dyDescent="0.3">
      <c r="A23" t="s">
        <v>51</v>
      </c>
      <c r="B23" t="s">
        <v>52</v>
      </c>
    </row>
    <row r="24" spans="1:2" x14ac:dyDescent="0.3">
      <c r="A24" t="s">
        <v>53</v>
      </c>
      <c r="B24" t="s">
        <v>54</v>
      </c>
    </row>
    <row r="25" spans="1:2" x14ac:dyDescent="0.3">
      <c r="A25" t="s">
        <v>55</v>
      </c>
      <c r="B2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488F-56E4-42F5-A7AD-55C3A9AAFE81}">
  <dimension ref="A1:C12"/>
  <sheetViews>
    <sheetView workbookViewId="0">
      <selection activeCell="A13" sqref="A13:C13"/>
    </sheetView>
  </sheetViews>
  <sheetFormatPr defaultRowHeight="14.4" x14ac:dyDescent="0.3"/>
  <sheetData>
    <row r="1" spans="1:3" x14ac:dyDescent="0.3">
      <c r="C1" t="s">
        <v>11</v>
      </c>
    </row>
    <row r="2" spans="1:3" x14ac:dyDescent="0.3">
      <c r="A2" t="s">
        <v>0</v>
      </c>
      <c r="C2" t="s">
        <v>12</v>
      </c>
    </row>
    <row r="3" spans="1:3" x14ac:dyDescent="0.3">
      <c r="A3" t="s">
        <v>1</v>
      </c>
      <c r="C3" t="s">
        <v>12</v>
      </c>
    </row>
    <row r="4" spans="1:3" x14ac:dyDescent="0.3">
      <c r="A4" t="s">
        <v>2</v>
      </c>
      <c r="C4" t="s">
        <v>12</v>
      </c>
    </row>
    <row r="5" spans="1:3" x14ac:dyDescent="0.3">
      <c r="A5" t="s">
        <v>3</v>
      </c>
      <c r="C5" t="s">
        <v>12</v>
      </c>
    </row>
    <row r="6" spans="1:3" x14ac:dyDescent="0.3">
      <c r="A6" t="s">
        <v>4</v>
      </c>
      <c r="C6" t="s">
        <v>12</v>
      </c>
    </row>
    <row r="7" spans="1:3" x14ac:dyDescent="0.3">
      <c r="A7" t="s">
        <v>5</v>
      </c>
      <c r="C7" t="s">
        <v>12</v>
      </c>
    </row>
    <row r="8" spans="1:3" x14ac:dyDescent="0.3">
      <c r="A8" t="s">
        <v>6</v>
      </c>
      <c r="C8" t="s">
        <v>12</v>
      </c>
    </row>
    <row r="9" spans="1:3" x14ac:dyDescent="0.3">
      <c r="A9" t="s">
        <v>7</v>
      </c>
      <c r="C9" t="s">
        <v>12</v>
      </c>
    </row>
    <row r="10" spans="1:3" x14ac:dyDescent="0.3">
      <c r="A10" t="s">
        <v>8</v>
      </c>
      <c r="C10" t="s">
        <v>12</v>
      </c>
    </row>
    <row r="11" spans="1:3" x14ac:dyDescent="0.3">
      <c r="A11" t="s">
        <v>9</v>
      </c>
      <c r="C11" t="s">
        <v>12</v>
      </c>
    </row>
    <row r="12" spans="1:3" x14ac:dyDescent="0.3">
      <c r="A12" t="s">
        <v>10</v>
      </c>
      <c r="C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3579-81FD-40B5-ADE6-DD6117D2D50F}">
  <dimension ref="A2:C2"/>
  <sheetViews>
    <sheetView workbookViewId="0">
      <selection activeCell="A2" sqref="A2:C2"/>
    </sheetView>
  </sheetViews>
  <sheetFormatPr defaultRowHeight="14.4" x14ac:dyDescent="0.3"/>
  <sheetData>
    <row r="2" spans="1:3" x14ac:dyDescent="0.3">
      <c r="A2" t="s">
        <v>337</v>
      </c>
      <c r="C2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5714-8F80-46EE-AD84-6500F2BED780}">
  <dimension ref="A2:B25"/>
  <sheetViews>
    <sheetView workbookViewId="0">
      <selection activeCell="B12" sqref="B12:B25"/>
    </sheetView>
  </sheetViews>
  <sheetFormatPr defaultRowHeight="14.4" x14ac:dyDescent="0.3"/>
  <cols>
    <col min="1" max="1" width="11.6640625" customWidth="1"/>
  </cols>
  <sheetData>
    <row r="2" spans="1:2" x14ac:dyDescent="0.3">
      <c r="A2" t="s">
        <v>319</v>
      </c>
    </row>
    <row r="3" spans="1:2" x14ac:dyDescent="0.3">
      <c r="A3" t="s">
        <v>320</v>
      </c>
    </row>
    <row r="4" spans="1:2" x14ac:dyDescent="0.3">
      <c r="A4" t="s">
        <v>321</v>
      </c>
    </row>
    <row r="5" spans="1:2" x14ac:dyDescent="0.3">
      <c r="A5" t="s">
        <v>322</v>
      </c>
    </row>
    <row r="6" spans="1:2" x14ac:dyDescent="0.3">
      <c r="A6" t="s">
        <v>323</v>
      </c>
    </row>
    <row r="7" spans="1:2" x14ac:dyDescent="0.3">
      <c r="A7" t="s">
        <v>324</v>
      </c>
    </row>
    <row r="8" spans="1:2" x14ac:dyDescent="0.3">
      <c r="A8" t="s">
        <v>325</v>
      </c>
    </row>
    <row r="9" spans="1:2" x14ac:dyDescent="0.3">
      <c r="A9" t="s">
        <v>326</v>
      </c>
    </row>
    <row r="10" spans="1:2" x14ac:dyDescent="0.3">
      <c r="A10" t="s">
        <v>327</v>
      </c>
    </row>
    <row r="11" spans="1:2" x14ac:dyDescent="0.3">
      <c r="A11" t="s">
        <v>328</v>
      </c>
    </row>
    <row r="12" spans="1:2" x14ac:dyDescent="0.3">
      <c r="B12" t="s">
        <v>329</v>
      </c>
    </row>
    <row r="13" spans="1:2" x14ac:dyDescent="0.3">
      <c r="A13" t="s">
        <v>62</v>
      </c>
      <c r="B13" t="s">
        <v>63</v>
      </c>
    </row>
    <row r="14" spans="1:2" x14ac:dyDescent="0.3">
      <c r="A14" t="s">
        <v>64</v>
      </c>
      <c r="B14" t="s">
        <v>65</v>
      </c>
    </row>
    <row r="15" spans="1:2" x14ac:dyDescent="0.3">
      <c r="A15" t="s">
        <v>66</v>
      </c>
      <c r="B15" t="s">
        <v>67</v>
      </c>
    </row>
    <row r="16" spans="1:2" x14ac:dyDescent="0.3">
      <c r="A16" t="s">
        <v>68</v>
      </c>
      <c r="B16" t="s">
        <v>69</v>
      </c>
    </row>
    <row r="17" spans="1:2" x14ac:dyDescent="0.3">
      <c r="A17" t="s">
        <v>70</v>
      </c>
      <c r="B17" t="s">
        <v>71</v>
      </c>
    </row>
    <row r="18" spans="1:2" x14ac:dyDescent="0.3">
      <c r="A18" t="s">
        <v>72</v>
      </c>
      <c r="B18" t="s">
        <v>73</v>
      </c>
    </row>
    <row r="19" spans="1:2" x14ac:dyDescent="0.3">
      <c r="A19" t="s">
        <v>74</v>
      </c>
      <c r="B19" t="s">
        <v>75</v>
      </c>
    </row>
    <row r="20" spans="1:2" x14ac:dyDescent="0.3">
      <c r="A20" t="s">
        <v>76</v>
      </c>
      <c r="B20" t="s">
        <v>77</v>
      </c>
    </row>
    <row r="21" spans="1:2" x14ac:dyDescent="0.3">
      <c r="A21" t="s">
        <v>78</v>
      </c>
      <c r="B21" t="s">
        <v>79</v>
      </c>
    </row>
    <row r="22" spans="1:2" x14ac:dyDescent="0.3">
      <c r="A22" t="s">
        <v>80</v>
      </c>
      <c r="B22" t="s">
        <v>81</v>
      </c>
    </row>
    <row r="23" spans="1:2" x14ac:dyDescent="0.3">
      <c r="A23" t="s">
        <v>82</v>
      </c>
      <c r="B23" t="s">
        <v>83</v>
      </c>
    </row>
    <row r="24" spans="1:2" x14ac:dyDescent="0.3">
      <c r="A24" t="s">
        <v>84</v>
      </c>
      <c r="B24" t="s">
        <v>85</v>
      </c>
    </row>
    <row r="25" spans="1:2" x14ac:dyDescent="0.3">
      <c r="A25" t="s">
        <v>86</v>
      </c>
      <c r="B2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</vt:lpstr>
      <vt:lpstr>pub weeks</vt:lpstr>
      <vt:lpstr>схема по датам</vt:lpstr>
      <vt:lpstr>Деньги (ЦБ)</vt:lpstr>
      <vt:lpstr>Фондовый рынок (основные)</vt:lpstr>
      <vt:lpstr>Фондовый рынок (все)</vt:lpstr>
      <vt:lpstr>Мировой рынок</vt:lpstr>
      <vt:lpstr>другое</vt:lpstr>
      <vt:lpstr>снс (росстат)</vt:lpstr>
      <vt:lpstr>росстат (другое)</vt:lpstr>
      <vt:lpstr>опросы основные (росстат)</vt:lpstr>
      <vt:lpstr>опросы (все)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2020-11-27T19:30:05Z</dcterms:created>
  <dcterms:modified xsi:type="dcterms:W3CDTF">2020-12-01T16:31:07Z</dcterms:modified>
</cp:coreProperties>
</file>