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Mikhail Gareev\Documents\forecast\chamber\"/>
    </mc:Choice>
  </mc:AlternateContent>
  <xr:revisionPtr revIDLastSave="0" documentId="13_ncr:1_{437235B7-724E-4FED-BCA5-809B04C8AA0D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итог" sheetId="2" r:id="rId1"/>
    <sheet name="итог 2" sheetId="6" r:id="rId2"/>
    <sheet name="для расчетов 1" sheetId="1" r:id="rId3"/>
    <sheet name="для расчетов 2" sheetId="5" r:id="rId4"/>
    <sheet name="rmse all" sheetId="3" r:id="rId5"/>
    <sheet name="rmse nf" sheetId="4" r:id="rId6"/>
    <sheet name="Лист1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" l="1"/>
  <c r="F22" i="1"/>
  <c r="C35" i="2"/>
  <c r="D35" i="2"/>
  <c r="E35" i="2"/>
  <c r="C36" i="2"/>
  <c r="D36" i="2"/>
  <c r="E36" i="2"/>
  <c r="C37" i="2"/>
  <c r="D37" i="2"/>
  <c r="E37" i="2"/>
  <c r="C38" i="2"/>
  <c r="D38" i="2"/>
  <c r="E38" i="2"/>
  <c r="C39" i="2"/>
  <c r="D39" i="2"/>
  <c r="E39" i="2"/>
  <c r="F50" i="1"/>
  <c r="G50" i="1"/>
  <c r="H50" i="1"/>
  <c r="F51" i="1"/>
  <c r="G51" i="1"/>
  <c r="H51" i="1"/>
  <c r="F52" i="1"/>
  <c r="G52" i="1"/>
  <c r="H52" i="1"/>
  <c r="F53" i="1"/>
  <c r="G53" i="1"/>
  <c r="H53" i="1"/>
  <c r="F54" i="1"/>
  <c r="G54" i="1"/>
  <c r="H54" i="1"/>
  <c r="F55" i="1"/>
  <c r="G55" i="1"/>
  <c r="H55" i="1"/>
  <c r="G49" i="1"/>
  <c r="H49" i="1"/>
  <c r="F49" i="1"/>
  <c r="F43" i="1"/>
  <c r="G43" i="1"/>
  <c r="H43" i="1"/>
  <c r="F44" i="1"/>
  <c r="G44" i="1"/>
  <c r="H44" i="1"/>
  <c r="F45" i="1"/>
  <c r="G45" i="1"/>
  <c r="H45" i="1"/>
  <c r="F46" i="1"/>
  <c r="G46" i="1"/>
  <c r="H46" i="1"/>
  <c r="F47" i="1"/>
  <c r="G47" i="1"/>
  <c r="H47" i="1"/>
  <c r="F48" i="1"/>
  <c r="G48" i="1"/>
  <c r="H48" i="1"/>
  <c r="G42" i="1"/>
  <c r="H42" i="1"/>
  <c r="F42" i="1"/>
  <c r="F37" i="1"/>
  <c r="G37" i="1"/>
  <c r="H37" i="1"/>
  <c r="F38" i="1"/>
  <c r="G38" i="1"/>
  <c r="H38" i="1"/>
  <c r="F39" i="1"/>
  <c r="G39" i="1"/>
  <c r="H39" i="1"/>
  <c r="F40" i="1"/>
  <c r="G40" i="1"/>
  <c r="H40" i="1"/>
  <c r="F41" i="1"/>
  <c r="G41" i="1"/>
  <c r="H41" i="1"/>
  <c r="G36" i="1"/>
  <c r="H36" i="1"/>
  <c r="F36" i="1"/>
  <c r="F30" i="1"/>
  <c r="G30" i="1"/>
  <c r="H30" i="1"/>
  <c r="F31" i="1"/>
  <c r="G31" i="1"/>
  <c r="H31" i="1"/>
  <c r="F32" i="1"/>
  <c r="G32" i="1"/>
  <c r="H32" i="1"/>
  <c r="F33" i="1"/>
  <c r="G33" i="1"/>
  <c r="H33" i="1"/>
  <c r="F34" i="1"/>
  <c r="G34" i="1"/>
  <c r="H34" i="1"/>
  <c r="F35" i="1"/>
  <c r="G35" i="1"/>
  <c r="H35" i="1"/>
  <c r="G29" i="1"/>
  <c r="H29" i="1"/>
  <c r="F29" i="1"/>
  <c r="F23" i="1"/>
  <c r="G23" i="1"/>
  <c r="H23" i="1"/>
  <c r="F24" i="1"/>
  <c r="G24" i="1"/>
  <c r="H24" i="1"/>
  <c r="F25" i="1"/>
  <c r="G25" i="1"/>
  <c r="H25" i="1"/>
  <c r="F26" i="1"/>
  <c r="G26" i="1"/>
  <c r="H26" i="1"/>
  <c r="F27" i="1"/>
  <c r="G27" i="1"/>
  <c r="H27" i="1"/>
  <c r="F28" i="1"/>
  <c r="G28" i="1"/>
  <c r="H28" i="1"/>
  <c r="G22" i="1"/>
  <c r="H22" i="1"/>
  <c r="F17" i="1"/>
  <c r="G17" i="1"/>
  <c r="H17" i="1"/>
  <c r="F18" i="1"/>
  <c r="G18" i="1"/>
  <c r="H18" i="1"/>
  <c r="F19" i="1"/>
  <c r="G19" i="1"/>
  <c r="H19" i="1"/>
  <c r="F20" i="1"/>
  <c r="G20" i="1"/>
  <c r="H20" i="1"/>
  <c r="G21" i="1"/>
  <c r="H21" i="1"/>
  <c r="G16" i="1"/>
  <c r="H16" i="1"/>
  <c r="F16" i="1"/>
  <c r="F10" i="1"/>
  <c r="G10" i="1"/>
  <c r="H10" i="1"/>
  <c r="F11" i="1"/>
  <c r="G11" i="1"/>
  <c r="H11" i="1"/>
  <c r="F12" i="1"/>
  <c r="G12" i="1"/>
  <c r="H12" i="1"/>
  <c r="F13" i="1"/>
  <c r="G13" i="1"/>
  <c r="H13" i="1"/>
  <c r="F14" i="1"/>
  <c r="G14" i="1"/>
  <c r="H14" i="1"/>
  <c r="F15" i="1"/>
  <c r="G15" i="1"/>
  <c r="H15" i="1"/>
  <c r="G9" i="1"/>
  <c r="H9" i="1"/>
  <c r="F9" i="1"/>
  <c r="F3" i="1"/>
  <c r="G3" i="1"/>
  <c r="H3" i="1"/>
  <c r="F4" i="1"/>
  <c r="G4" i="1"/>
  <c r="H4" i="1"/>
  <c r="F5" i="1"/>
  <c r="G5" i="1"/>
  <c r="H5" i="1"/>
  <c r="F6" i="1"/>
  <c r="G6" i="1"/>
  <c r="H6" i="1"/>
  <c r="F7" i="1"/>
  <c r="G7" i="1"/>
  <c r="H7" i="1"/>
  <c r="F8" i="1"/>
  <c r="G8" i="1"/>
  <c r="H8" i="1"/>
  <c r="G2" i="1"/>
  <c r="H2" i="1"/>
  <c r="F2" i="1"/>
  <c r="H69" i="5" l="1"/>
  <c r="G69" i="5"/>
  <c r="F69" i="5"/>
  <c r="H68" i="5"/>
  <c r="G68" i="5"/>
  <c r="F68" i="5"/>
  <c r="H67" i="5"/>
  <c r="G67" i="5"/>
  <c r="F67" i="5"/>
  <c r="H66" i="5"/>
  <c r="G66" i="5"/>
  <c r="F66" i="5"/>
  <c r="H65" i="5"/>
  <c r="G65" i="5"/>
  <c r="F65" i="5"/>
  <c r="H64" i="5"/>
  <c r="G64" i="5"/>
  <c r="F64" i="5"/>
  <c r="H63" i="5"/>
  <c r="G63" i="5"/>
  <c r="F63" i="5"/>
  <c r="H62" i="5"/>
  <c r="G62" i="5"/>
  <c r="F62" i="5"/>
  <c r="H61" i="5"/>
  <c r="G61" i="5"/>
  <c r="F61" i="5"/>
  <c r="H60" i="5"/>
  <c r="G60" i="5"/>
  <c r="F60" i="5"/>
  <c r="H59" i="5"/>
  <c r="G59" i="5"/>
  <c r="F59" i="5"/>
  <c r="H58" i="5"/>
  <c r="G58" i="5"/>
  <c r="F58" i="5"/>
  <c r="H57" i="5"/>
  <c r="G57" i="5"/>
  <c r="F57" i="5"/>
  <c r="H56" i="5"/>
  <c r="G56" i="5"/>
  <c r="F56" i="5"/>
  <c r="H55" i="5"/>
  <c r="G55" i="5"/>
  <c r="F55" i="5"/>
  <c r="H54" i="5"/>
  <c r="G54" i="5"/>
  <c r="F54" i="5"/>
  <c r="H53" i="5"/>
  <c r="G53" i="5"/>
  <c r="F53" i="5"/>
  <c r="H52" i="5"/>
  <c r="G52" i="5"/>
  <c r="F52" i="5"/>
  <c r="H51" i="5"/>
  <c r="G51" i="5"/>
  <c r="F51" i="5"/>
  <c r="H50" i="5"/>
  <c r="G50" i="5"/>
  <c r="F50" i="5"/>
  <c r="H49" i="5"/>
  <c r="G49" i="5"/>
  <c r="F49" i="5"/>
  <c r="H48" i="5"/>
  <c r="G48" i="5"/>
  <c r="F48" i="5"/>
  <c r="H47" i="5"/>
  <c r="G47" i="5"/>
  <c r="F47" i="5"/>
  <c r="H46" i="5"/>
  <c r="G46" i="5"/>
  <c r="F46" i="5"/>
  <c r="H45" i="5"/>
  <c r="G45" i="5"/>
  <c r="F45" i="5"/>
  <c r="H44" i="5"/>
  <c r="G44" i="5"/>
  <c r="F44" i="5"/>
  <c r="H43" i="5"/>
  <c r="G43" i="5"/>
  <c r="F43" i="5"/>
  <c r="H42" i="5"/>
  <c r="G42" i="5"/>
  <c r="F42" i="5"/>
  <c r="H41" i="5"/>
  <c r="G41" i="5"/>
  <c r="F41" i="5"/>
  <c r="H40" i="5"/>
  <c r="G40" i="5"/>
  <c r="F40" i="5"/>
  <c r="H39" i="5"/>
  <c r="G39" i="5"/>
  <c r="F39" i="5"/>
  <c r="H38" i="5"/>
  <c r="G38" i="5"/>
  <c r="F38" i="5"/>
  <c r="H37" i="5"/>
  <c r="G37" i="5"/>
  <c r="F37" i="5"/>
  <c r="H36" i="5"/>
  <c r="G36" i="5"/>
  <c r="F36" i="5"/>
  <c r="H35" i="5"/>
  <c r="G35" i="5"/>
  <c r="F35" i="5"/>
  <c r="H34" i="5"/>
  <c r="G34" i="5"/>
  <c r="F34" i="5"/>
  <c r="H33" i="5"/>
  <c r="G33" i="5"/>
  <c r="F33" i="5"/>
  <c r="H32" i="5"/>
  <c r="G32" i="5"/>
  <c r="F32" i="5"/>
  <c r="H31" i="5"/>
  <c r="G31" i="5"/>
  <c r="F31" i="5"/>
  <c r="H30" i="5"/>
  <c r="G30" i="5"/>
  <c r="F30" i="5"/>
  <c r="H29" i="5"/>
  <c r="G29" i="5"/>
  <c r="F29" i="5"/>
  <c r="H28" i="5"/>
  <c r="G28" i="5"/>
  <c r="F28" i="5"/>
  <c r="H27" i="5"/>
  <c r="G27" i="5"/>
  <c r="F27" i="5"/>
  <c r="H26" i="5"/>
  <c r="G26" i="5"/>
  <c r="F26" i="5"/>
  <c r="H25" i="5"/>
  <c r="G25" i="5"/>
  <c r="F25" i="5"/>
  <c r="H24" i="5"/>
  <c r="G24" i="5"/>
  <c r="F24" i="5"/>
  <c r="H23" i="5"/>
  <c r="G23" i="5"/>
  <c r="F23" i="5"/>
  <c r="H22" i="5"/>
  <c r="G22" i="5"/>
  <c r="F22" i="5"/>
  <c r="H21" i="5"/>
  <c r="G21" i="5"/>
  <c r="F21" i="5"/>
  <c r="H20" i="5"/>
  <c r="G20" i="5"/>
  <c r="F20" i="5"/>
  <c r="H19" i="5"/>
  <c r="G19" i="5"/>
  <c r="F19" i="5"/>
  <c r="H18" i="5"/>
  <c r="G18" i="5"/>
  <c r="F18" i="5"/>
  <c r="H17" i="5"/>
  <c r="G17" i="5"/>
  <c r="F17" i="5"/>
  <c r="H16" i="5"/>
  <c r="G16" i="5"/>
  <c r="F16" i="5"/>
  <c r="H15" i="5"/>
  <c r="G15" i="5"/>
  <c r="F15" i="5"/>
  <c r="H14" i="5"/>
  <c r="G14" i="5"/>
  <c r="F14" i="5"/>
  <c r="H13" i="5"/>
  <c r="G13" i="5"/>
  <c r="F13" i="5"/>
  <c r="H12" i="5"/>
  <c r="G12" i="5"/>
  <c r="F12" i="5"/>
  <c r="H11" i="5"/>
  <c r="G11" i="5"/>
  <c r="F11" i="5"/>
  <c r="H10" i="5"/>
  <c r="G10" i="5"/>
  <c r="F10" i="5"/>
  <c r="H9" i="5"/>
  <c r="G9" i="5"/>
  <c r="F9" i="5"/>
  <c r="H8" i="5"/>
  <c r="G8" i="5"/>
  <c r="F8" i="5"/>
  <c r="H7" i="5"/>
  <c r="G7" i="5"/>
  <c r="F7" i="5"/>
  <c r="H6" i="5"/>
  <c r="G6" i="5"/>
  <c r="F6" i="5"/>
  <c r="H5" i="5"/>
  <c r="G5" i="5"/>
  <c r="F5" i="5"/>
  <c r="H4" i="5"/>
  <c r="G4" i="5"/>
  <c r="F4" i="5"/>
  <c r="H3" i="5"/>
  <c r="G3" i="5"/>
  <c r="F3" i="5"/>
  <c r="H2" i="5"/>
  <c r="G2" i="5"/>
  <c r="F2" i="5"/>
  <c r="C44" i="2"/>
  <c r="D44" i="2"/>
  <c r="E44" i="2"/>
  <c r="C41" i="2"/>
  <c r="D41" i="2"/>
  <c r="E41" i="2"/>
  <c r="C42" i="2"/>
  <c r="D42" i="2"/>
  <c r="E42" i="2"/>
  <c r="C43" i="2"/>
  <c r="D43" i="2"/>
  <c r="E43" i="2"/>
  <c r="D40" i="2"/>
  <c r="E40" i="2"/>
  <c r="C40" i="2"/>
  <c r="C31" i="2"/>
  <c r="D31" i="2"/>
  <c r="E31" i="2"/>
  <c r="C32" i="2"/>
  <c r="D32" i="2"/>
  <c r="E32" i="2"/>
  <c r="C33" i="2"/>
  <c r="D33" i="2"/>
  <c r="E33" i="2"/>
  <c r="C34" i="2"/>
  <c r="D34" i="2"/>
  <c r="E34" i="2"/>
  <c r="D30" i="2"/>
  <c r="E30" i="2"/>
  <c r="C30" i="2"/>
  <c r="C27" i="2"/>
  <c r="D27" i="2"/>
  <c r="E27" i="2"/>
  <c r="C28" i="2"/>
  <c r="D28" i="2"/>
  <c r="E28" i="2"/>
  <c r="C29" i="2"/>
  <c r="D29" i="2"/>
  <c r="E29" i="2"/>
  <c r="D26" i="2"/>
  <c r="E26" i="2"/>
  <c r="C26" i="2"/>
  <c r="C22" i="2"/>
  <c r="D22" i="2"/>
  <c r="E22" i="2"/>
  <c r="C23" i="2"/>
  <c r="D23" i="2"/>
  <c r="E23" i="2"/>
  <c r="C24" i="2"/>
  <c r="D24" i="2"/>
  <c r="E24" i="2"/>
  <c r="C25" i="2"/>
  <c r="D25" i="2"/>
  <c r="E25" i="2"/>
  <c r="D21" i="2"/>
  <c r="E21" i="2"/>
  <c r="C21" i="2"/>
  <c r="C17" i="2"/>
  <c r="D17" i="2"/>
  <c r="E17" i="2"/>
  <c r="C18" i="2"/>
  <c r="D18" i="2"/>
  <c r="E18" i="2"/>
  <c r="C19" i="2"/>
  <c r="D19" i="2"/>
  <c r="E19" i="2"/>
  <c r="C20" i="2"/>
  <c r="D20" i="2"/>
  <c r="E20" i="2"/>
  <c r="D16" i="2"/>
  <c r="E16" i="2"/>
  <c r="C16" i="2"/>
  <c r="C13" i="2"/>
  <c r="D13" i="2"/>
  <c r="E13" i="2"/>
  <c r="C14" i="2"/>
  <c r="D14" i="2"/>
  <c r="E14" i="2"/>
  <c r="C15" i="2"/>
  <c r="D15" i="2"/>
  <c r="E15" i="2"/>
  <c r="D12" i="2"/>
  <c r="E12" i="2"/>
  <c r="C12" i="2"/>
  <c r="C8" i="2"/>
  <c r="D8" i="2"/>
  <c r="E8" i="2"/>
  <c r="C9" i="2"/>
  <c r="D9" i="2"/>
  <c r="E9" i="2"/>
  <c r="C10" i="2"/>
  <c r="D10" i="2"/>
  <c r="E10" i="2"/>
  <c r="C11" i="2"/>
  <c r="D11" i="2"/>
  <c r="E11" i="2"/>
  <c r="D7" i="2"/>
  <c r="E7" i="2"/>
  <c r="C7" i="2"/>
  <c r="C3" i="2"/>
  <c r="D3" i="2"/>
  <c r="E3" i="2"/>
  <c r="C4" i="2"/>
  <c r="D4" i="2"/>
  <c r="E4" i="2"/>
  <c r="C5" i="2"/>
  <c r="D5" i="2"/>
  <c r="E5" i="2"/>
  <c r="C6" i="2"/>
  <c r="D6" i="2"/>
  <c r="E6" i="2"/>
  <c r="D2" i="2"/>
  <c r="E2" i="2"/>
  <c r="C2" i="2"/>
</calcChain>
</file>

<file path=xl/sharedStrings.xml><?xml version="1.0" encoding="utf-8"?>
<sst xmlns="http://schemas.openxmlformats.org/spreadsheetml/2006/main" count="222" uniqueCount="33">
  <si>
    <t>Переменная</t>
  </si>
  <si>
    <t>cons_nom</t>
  </si>
  <si>
    <t>cons_real</t>
  </si>
  <si>
    <t>export_nom</t>
  </si>
  <si>
    <t>export_real</t>
  </si>
  <si>
    <t>export_usd</t>
  </si>
  <si>
    <t>gdp_nom</t>
  </si>
  <si>
    <t>gdp_real</t>
  </si>
  <si>
    <t>import_nom</t>
  </si>
  <si>
    <t>import_real</t>
  </si>
  <si>
    <t>import_usd</t>
  </si>
  <si>
    <t>invest_nom</t>
  </si>
  <si>
    <t>invest_real</t>
  </si>
  <si>
    <t>invest_fixed_capital_nom</t>
  </si>
  <si>
    <t>invest_fixed_capital_real</t>
  </si>
  <si>
    <t>Номер недели</t>
  </si>
  <si>
    <t>Boosting</t>
  </si>
  <si>
    <t>Elastic Net</t>
  </si>
  <si>
    <t>Random Forest</t>
  </si>
  <si>
    <t>ВВП в постоянных ценах</t>
  </si>
  <si>
    <t>Потребление домохозяйств в постоянных ценах</t>
  </si>
  <si>
    <t>Совокупные инвестиции в постоянных ценах</t>
  </si>
  <si>
    <t>Экспорт в постоянных ценах</t>
  </si>
  <si>
    <t>Импорт в постоянных ценах</t>
  </si>
  <si>
    <t>ВВП в текущих ценах</t>
  </si>
  <si>
    <t>Потребление домохозяйств в текущих ценах</t>
  </si>
  <si>
    <t>Совокупные инвестиции в текущих ценах</t>
  </si>
  <si>
    <t>Экспорт в текущих ценах</t>
  </si>
  <si>
    <t>Импорт в текущих ценах</t>
  </si>
  <si>
    <t>Инвестиции в основной капитал в постоянных ценах</t>
  </si>
  <si>
    <t>Инвестиции в основной капитал в текущих ценах</t>
  </si>
  <si>
    <t>Экспорт в долларах</t>
  </si>
  <si>
    <t>Импорт в долларах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</si>
</sst>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7"/>
      <color rgb="FF00000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1" fillId="2" borderId="1" xfId="0" applyFont="1" applyFill="1" applyBorder="1" applyAlignment="1">
      <alignment vertical="center"/>
    </xf>
    <xf numFmtId="0" fontId="0" fillId="3" borderId="0" xfId="0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4336C-3B5C-4626-8384-D5C123EDE580}">
  <dimension ref="A1:E44"/>
  <sheetViews>
    <sheetView workbookViewId="0">
      <selection activeCell="F24" sqref="F24"/>
    </sheetView>
  </sheetViews>
  <sheetFormatPr defaultRowHeight="14.4" x14ac:dyDescent="0.3"/>
  <cols>
    <col min="1" max="1" width="35.6640625" customWidth="1"/>
  </cols>
  <sheetData>
    <row r="1" spans="1:5" ht="28.2" customHeight="1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3">
      <c r="A2" s="4" t="s">
        <v>20</v>
      </c>
      <c r="B2">
        <v>-4</v>
      </c>
      <c r="C2" s="1">
        <f>'для расчетов 1'!F7</f>
        <v>0.8008513756645903</v>
      </c>
      <c r="D2" s="1">
        <f>'для расчетов 1'!G7</f>
        <v>0.7741944746568542</v>
      </c>
      <c r="E2" s="1">
        <f>'для расчетов 1'!H7</f>
        <v>0.82673506106482941</v>
      </c>
    </row>
    <row r="3" spans="1:5" x14ac:dyDescent="0.3">
      <c r="A3" s="4"/>
      <c r="B3">
        <v>0</v>
      </c>
      <c r="C3" s="1">
        <f>'для расчетов 1'!F8</f>
        <v>0.77022637144623574</v>
      </c>
      <c r="D3" s="1">
        <f>'для расчетов 1'!G8</f>
        <v>0.56729146690256249</v>
      </c>
      <c r="E3" s="1">
        <f>'для расчетов 1'!H8</f>
        <v>0.81134820015211007</v>
      </c>
    </row>
    <row r="4" spans="1:5" x14ac:dyDescent="0.3">
      <c r="A4" s="4"/>
      <c r="B4">
        <v>10</v>
      </c>
      <c r="C4" s="1">
        <f>'для расчетов 1'!F9</f>
        <v>0.98162333207318697</v>
      </c>
      <c r="D4" s="1">
        <f>'для расчетов 1'!G9</f>
        <v>0.89441772202906067</v>
      </c>
      <c r="E4" s="1">
        <f>'для расчетов 1'!H9</f>
        <v>0.95092267686830156</v>
      </c>
    </row>
    <row r="5" spans="1:5" x14ac:dyDescent="0.3">
      <c r="A5" s="4"/>
      <c r="B5">
        <v>20</v>
      </c>
      <c r="C5" s="1">
        <f>'для расчетов 1'!F10</f>
        <v>0.98520472251743363</v>
      </c>
      <c r="D5" s="1">
        <f>'для расчетов 1'!G10</f>
        <v>0.98519380604603835</v>
      </c>
      <c r="E5" s="1">
        <f>'для расчетов 1'!H10</f>
        <v>0.93058409412080212</v>
      </c>
    </row>
    <row r="6" spans="1:5" x14ac:dyDescent="0.3">
      <c r="A6" s="4"/>
      <c r="B6">
        <v>28</v>
      </c>
      <c r="C6" s="1">
        <f>'для расчетов 1'!F11</f>
        <v>0.93433758190323923</v>
      </c>
      <c r="D6" s="1">
        <f>'для расчетов 1'!G11</f>
        <v>0.92511256009337806</v>
      </c>
      <c r="E6" s="1">
        <f>'для расчетов 1'!H11</f>
        <v>0.90346995003880337</v>
      </c>
    </row>
    <row r="7" spans="1:5" x14ac:dyDescent="0.3">
      <c r="A7" s="4" t="s">
        <v>22</v>
      </c>
      <c r="B7">
        <v>-4</v>
      </c>
      <c r="C7" s="1">
        <f>'для расчетов 1'!F17</f>
        <v>1.0889071948880247</v>
      </c>
      <c r="D7" s="1">
        <f>'для расчетов 1'!G17</f>
        <v>1.0791637267857914</v>
      </c>
      <c r="E7" s="1">
        <f>'для расчетов 1'!H17</f>
        <v>0.97547543040187001</v>
      </c>
    </row>
    <row r="8" spans="1:5" x14ac:dyDescent="0.3">
      <c r="A8" s="4"/>
      <c r="B8">
        <v>0</v>
      </c>
      <c r="C8" s="1">
        <f>'для расчетов 1'!F18</f>
        <v>0.83951871894193442</v>
      </c>
      <c r="D8" s="1">
        <f>'для расчетов 1'!G18</f>
        <v>0.72777084600174835</v>
      </c>
      <c r="E8" s="1">
        <f>'для расчетов 1'!H18</f>
        <v>0.747916065906025</v>
      </c>
    </row>
    <row r="9" spans="1:5" x14ac:dyDescent="0.3">
      <c r="A9" s="4"/>
      <c r="B9">
        <v>10</v>
      </c>
      <c r="C9" s="1">
        <f>'для расчетов 1'!F19</f>
        <v>0.8025325828646418</v>
      </c>
      <c r="D9" s="1">
        <f>'для расчетов 1'!G19</f>
        <v>0.5728717676714874</v>
      </c>
      <c r="E9" s="1">
        <f>'для расчетов 1'!H19</f>
        <v>0.82244394279789401</v>
      </c>
    </row>
    <row r="10" spans="1:5" x14ac:dyDescent="0.3">
      <c r="A10" s="4"/>
      <c r="B10">
        <v>20</v>
      </c>
      <c r="C10" s="1">
        <f>'для расчетов 1'!F20</f>
        <v>0.73569116624147346</v>
      </c>
      <c r="D10" s="1">
        <f>'для расчетов 1'!G20</f>
        <v>0.5045435752677403</v>
      </c>
      <c r="E10" s="1">
        <f>'для расчетов 1'!H20</f>
        <v>0.83231217463068508</v>
      </c>
    </row>
    <row r="11" spans="1:5" x14ac:dyDescent="0.3">
      <c r="A11" s="4"/>
      <c r="B11">
        <v>28</v>
      </c>
      <c r="C11" s="1">
        <f>'для расчетов 1'!F21</f>
        <v>0.8013874986534234</v>
      </c>
      <c r="D11" s="1">
        <f>'для расчетов 1'!G21</f>
        <v>0.47190615290671817</v>
      </c>
      <c r="E11" s="1">
        <f>'для расчетов 1'!H21</f>
        <v>0.87135214877579581</v>
      </c>
    </row>
    <row r="12" spans="1:5" x14ac:dyDescent="0.3">
      <c r="A12" s="4" t="s">
        <v>31</v>
      </c>
      <c r="B12">
        <v>-4</v>
      </c>
      <c r="C12" s="1" t="e">
        <f>'для расчетов 1'!#REF!</f>
        <v>#REF!</v>
      </c>
      <c r="D12" s="1" t="e">
        <f>'для расчетов 1'!#REF!</f>
        <v>#REF!</v>
      </c>
      <c r="E12" s="1" t="e">
        <f>'для расчетов 1'!#REF!</f>
        <v>#REF!</v>
      </c>
    </row>
    <row r="13" spans="1:5" x14ac:dyDescent="0.3">
      <c r="A13" s="4"/>
      <c r="B13">
        <v>0</v>
      </c>
      <c r="C13" s="1">
        <f>'для расчетов 1'!F22</f>
        <v>1.075496538036752</v>
      </c>
      <c r="D13" s="1">
        <f>'для расчетов 1'!G22</f>
        <v>1.1377086970862245</v>
      </c>
      <c r="E13" s="1">
        <f>'для расчетов 1'!H22</f>
        <v>0.89463293450232018</v>
      </c>
    </row>
    <row r="14" spans="1:5" x14ac:dyDescent="0.3">
      <c r="A14" s="4"/>
      <c r="B14">
        <v>10</v>
      </c>
      <c r="C14" s="1">
        <f>'для расчетов 1'!F23</f>
        <v>0.89668850688350166</v>
      </c>
      <c r="D14" s="1">
        <f>'для расчетов 1'!G23</f>
        <v>1.0118009985951586</v>
      </c>
      <c r="E14" s="1">
        <f>'для расчетов 1'!H23</f>
        <v>0.91048072379340639</v>
      </c>
    </row>
    <row r="15" spans="1:5" x14ac:dyDescent="0.3">
      <c r="A15" s="4"/>
      <c r="B15">
        <v>15</v>
      </c>
      <c r="C15" s="1">
        <f>'для расчетов 1'!F24</f>
        <v>0.95296877668443747</v>
      </c>
      <c r="D15" s="1">
        <f>'для расчетов 1'!G24</f>
        <v>0.78398482208088049</v>
      </c>
      <c r="E15" s="1">
        <f>'для расчетов 1'!H24</f>
        <v>0.8071084306099291</v>
      </c>
    </row>
    <row r="16" spans="1:5" x14ac:dyDescent="0.3">
      <c r="A16" s="4" t="s">
        <v>19</v>
      </c>
      <c r="B16">
        <v>-4</v>
      </c>
      <c r="C16" s="1">
        <f>'для расчетов 1'!F30</f>
        <v>1.0690698652386488</v>
      </c>
      <c r="D16" s="1">
        <f>'для расчетов 1'!G30</f>
        <v>1.1877757140789329</v>
      </c>
      <c r="E16" s="1">
        <f>'для расчетов 1'!H30</f>
        <v>1.0061844608378019</v>
      </c>
    </row>
    <row r="17" spans="1:5" x14ac:dyDescent="0.3">
      <c r="A17" s="4"/>
      <c r="B17">
        <v>0</v>
      </c>
      <c r="C17" s="1">
        <f>'для расчетов 1'!F31</f>
        <v>0.9151888134192292</v>
      </c>
      <c r="D17" s="1">
        <f>'для расчетов 1'!G31</f>
        <v>0.88712914559303091</v>
      </c>
      <c r="E17" s="1">
        <f>'для расчетов 1'!H31</f>
        <v>0.88942608666274892</v>
      </c>
    </row>
    <row r="18" spans="1:5" x14ac:dyDescent="0.3">
      <c r="A18" s="4"/>
      <c r="B18">
        <v>10</v>
      </c>
      <c r="C18" s="1">
        <f>'для расчетов 1'!F32</f>
        <v>0.8644172272499937</v>
      </c>
      <c r="D18" s="1">
        <f>'для расчетов 1'!G32</f>
        <v>0.7941398993919262</v>
      </c>
      <c r="E18" s="1">
        <f>'для расчетов 1'!H32</f>
        <v>0.82992540849552321</v>
      </c>
    </row>
    <row r="19" spans="1:5" x14ac:dyDescent="0.3">
      <c r="A19" s="4"/>
      <c r="B19">
        <v>20</v>
      </c>
      <c r="C19" s="1">
        <f>'для расчетов 1'!F33</f>
        <v>0.93982360635711981</v>
      </c>
      <c r="D19" s="1">
        <f>'для расчетов 1'!G33</f>
        <v>0.68277781031979778</v>
      </c>
      <c r="E19" s="1">
        <f>'для расчетов 1'!H33</f>
        <v>0.85820251489707255</v>
      </c>
    </row>
    <row r="20" spans="1:5" x14ac:dyDescent="0.3">
      <c r="A20" s="4"/>
      <c r="B20">
        <v>28</v>
      </c>
      <c r="C20" s="1">
        <f>'для расчетов 1'!F34</f>
        <v>0.96888580723360229</v>
      </c>
      <c r="D20" s="1">
        <f>'для расчетов 1'!G34</f>
        <v>0.61736411140460645</v>
      </c>
      <c r="E20" s="1">
        <f>'для расчетов 1'!H34</f>
        <v>0.85731553848338149</v>
      </c>
    </row>
    <row r="21" spans="1:5" x14ac:dyDescent="0.3">
      <c r="A21" s="4" t="s">
        <v>23</v>
      </c>
      <c r="B21">
        <v>-4</v>
      </c>
      <c r="C21" s="1">
        <f>'для расчетов 1'!F40</f>
        <v>0.87635893235409867</v>
      </c>
      <c r="D21" s="1">
        <f>'для расчетов 1'!G40</f>
        <v>0.61972925173568105</v>
      </c>
      <c r="E21" s="1">
        <f>'для расчетов 1'!H40</f>
        <v>1.0127457774727968</v>
      </c>
    </row>
    <row r="22" spans="1:5" x14ac:dyDescent="0.3">
      <c r="A22" s="4"/>
      <c r="B22">
        <v>0</v>
      </c>
      <c r="C22" s="1">
        <f>'для расчетов 1'!F41</f>
        <v>0.94945620677827169</v>
      </c>
      <c r="D22" s="1">
        <f>'для расчетов 1'!G41</f>
        <v>0.65062140153251014</v>
      </c>
      <c r="E22" s="1">
        <f>'для расчетов 1'!H41</f>
        <v>1.0412376755737724</v>
      </c>
    </row>
    <row r="23" spans="1:5" x14ac:dyDescent="0.3">
      <c r="A23" s="4"/>
      <c r="B23">
        <v>10</v>
      </c>
      <c r="C23" s="1" t="e">
        <f>'для расчетов 1'!#REF!</f>
        <v>#REF!</v>
      </c>
      <c r="D23" s="1" t="e">
        <f>'для расчетов 1'!#REF!</f>
        <v>#REF!</v>
      </c>
      <c r="E23" s="1" t="e">
        <f>'для расчетов 1'!#REF!</f>
        <v>#REF!</v>
      </c>
    </row>
    <row r="24" spans="1:5" x14ac:dyDescent="0.3">
      <c r="A24" s="4"/>
      <c r="B24">
        <v>20</v>
      </c>
      <c r="C24" s="1">
        <f>'для расчетов 1'!F42</f>
        <v>0.91436951415698575</v>
      </c>
      <c r="D24" s="1">
        <f>'для расчетов 1'!G42</f>
        <v>1.0345227142053508</v>
      </c>
      <c r="E24" s="1">
        <f>'для расчетов 1'!H42</f>
        <v>0.88278618404383158</v>
      </c>
    </row>
    <row r="25" spans="1:5" x14ac:dyDescent="0.3">
      <c r="A25" s="4"/>
      <c r="B25">
        <v>28</v>
      </c>
      <c r="C25" s="1">
        <f>'для расчетов 1'!F43</f>
        <v>0.92661687378981505</v>
      </c>
      <c r="D25" s="1">
        <f>'для расчетов 1'!G43</f>
        <v>0.92092419455061802</v>
      </c>
      <c r="E25" s="1">
        <f>'для расчетов 1'!H43</f>
        <v>0.90310737084198456</v>
      </c>
    </row>
    <row r="26" spans="1:5" x14ac:dyDescent="0.3">
      <c r="A26" s="4" t="s">
        <v>32</v>
      </c>
      <c r="B26">
        <v>-4</v>
      </c>
      <c r="C26" s="1">
        <f>'для расчетов 1'!F44</f>
        <v>0.76703895180160564</v>
      </c>
      <c r="D26" s="1">
        <f>'для расчетов 1'!G44</f>
        <v>0.8168425782563371</v>
      </c>
      <c r="E26" s="1">
        <f>'для расчетов 1'!H44</f>
        <v>0.81143084995403836</v>
      </c>
    </row>
    <row r="27" spans="1:5" x14ac:dyDescent="0.3">
      <c r="A27" s="4"/>
      <c r="B27">
        <v>0</v>
      </c>
      <c r="C27" s="1">
        <f>'для расчетов 1'!F45</f>
        <v>0.83529856848288053</v>
      </c>
      <c r="D27" s="1">
        <f>'для расчетов 1'!G45</f>
        <v>0.81741801796109448</v>
      </c>
      <c r="E27" s="1">
        <f>'для расчетов 1'!H45</f>
        <v>0.75771556005458685</v>
      </c>
    </row>
    <row r="28" spans="1:5" x14ac:dyDescent="0.3">
      <c r="A28" s="4"/>
      <c r="B28">
        <v>10</v>
      </c>
      <c r="C28" s="1">
        <f>'для расчетов 1'!F46</f>
        <v>0.84352526646203585</v>
      </c>
      <c r="D28" s="1">
        <f>'для расчетов 1'!G46</f>
        <v>0.85014717087159675</v>
      </c>
      <c r="E28" s="1">
        <f>'для расчетов 1'!H46</f>
        <v>0.79573019917395182</v>
      </c>
    </row>
    <row r="29" spans="1:5" x14ac:dyDescent="0.3">
      <c r="A29" s="4"/>
      <c r="B29">
        <v>15</v>
      </c>
      <c r="C29" s="1">
        <f>'для расчетов 1'!F47</f>
        <v>0.85739288582549444</v>
      </c>
      <c r="D29" s="1">
        <f>'для расчетов 1'!G47</f>
        <v>0.81551072211216258</v>
      </c>
      <c r="E29" s="1">
        <f>'для расчетов 1'!H47</f>
        <v>0.79503815650992316</v>
      </c>
    </row>
    <row r="30" spans="1:5" x14ac:dyDescent="0.3">
      <c r="A30" s="4" t="s">
        <v>29</v>
      </c>
      <c r="B30">
        <v>-4</v>
      </c>
      <c r="C30" s="1">
        <f>'для расчетов 1'!F53</f>
        <v>0.88495685497858456</v>
      </c>
      <c r="D30" s="1">
        <f>'для расчетов 1'!G53</f>
        <v>0.96533543429711166</v>
      </c>
      <c r="E30" s="1">
        <f>'для расчетов 1'!H53</f>
        <v>0.82339231557277237</v>
      </c>
    </row>
    <row r="31" spans="1:5" x14ac:dyDescent="0.3">
      <c r="A31" s="4"/>
      <c r="B31">
        <v>0</v>
      </c>
      <c r="C31" s="1">
        <f>'для расчетов 1'!F54</f>
        <v>0.9317462334294514</v>
      </c>
      <c r="D31" s="1">
        <f>'для расчетов 1'!G54</f>
        <v>0.93477974639935524</v>
      </c>
      <c r="E31" s="1">
        <f>'для расчетов 1'!H54</f>
        <v>0.84355119183038141</v>
      </c>
    </row>
    <row r="32" spans="1:5" x14ac:dyDescent="0.3">
      <c r="A32" s="4"/>
      <c r="B32">
        <v>10</v>
      </c>
      <c r="C32" s="1">
        <f>'для расчетов 1'!F55</f>
        <v>1.1019025924037873</v>
      </c>
      <c r="D32" s="1">
        <f>'для расчетов 1'!G55</f>
        <v>1.0126441481811728</v>
      </c>
      <c r="E32" s="1">
        <f>'для расчетов 1'!H55</f>
        <v>0.842724318123931</v>
      </c>
    </row>
    <row r="33" spans="1:5" x14ac:dyDescent="0.3">
      <c r="A33" s="4"/>
      <c r="B33">
        <v>20</v>
      </c>
      <c r="C33" s="1">
        <f>'для расчетов 1'!F56</f>
        <v>0</v>
      </c>
      <c r="D33" s="1">
        <f>'для расчетов 1'!G56</f>
        <v>0</v>
      </c>
      <c r="E33" s="1">
        <f>'для расчетов 1'!H56</f>
        <v>0</v>
      </c>
    </row>
    <row r="34" spans="1:5" x14ac:dyDescent="0.3">
      <c r="A34" s="4"/>
      <c r="B34">
        <v>28</v>
      </c>
      <c r="C34" s="1">
        <f>'для расчетов 1'!F57</f>
        <v>0</v>
      </c>
      <c r="D34" s="1">
        <f>'для расчетов 1'!G57</f>
        <v>0</v>
      </c>
      <c r="E34" s="1">
        <f>'для расчетов 1'!H57</f>
        <v>0</v>
      </c>
    </row>
    <row r="35" spans="1:5" x14ac:dyDescent="0.3">
      <c r="A35" s="4" t="s">
        <v>26</v>
      </c>
      <c r="B35">
        <v>-4</v>
      </c>
      <c r="C35" s="1">
        <f>'для расчетов 1'!F58</f>
        <v>0</v>
      </c>
      <c r="D35" s="1">
        <f>'для расчетов 1'!G58</f>
        <v>0</v>
      </c>
      <c r="E35" s="1">
        <f>'для расчетов 1'!H58</f>
        <v>0</v>
      </c>
    </row>
    <row r="36" spans="1:5" x14ac:dyDescent="0.3">
      <c r="A36" s="4"/>
      <c r="B36">
        <v>0</v>
      </c>
      <c r="C36" s="1">
        <f>'для расчетов 1'!F59</f>
        <v>0</v>
      </c>
      <c r="D36" s="1">
        <f>'для расчетов 1'!G59</f>
        <v>0</v>
      </c>
      <c r="E36" s="1">
        <f>'для расчетов 1'!H59</f>
        <v>0</v>
      </c>
    </row>
    <row r="37" spans="1:5" x14ac:dyDescent="0.3">
      <c r="A37" s="4"/>
      <c r="B37">
        <v>10</v>
      </c>
      <c r="C37" s="1">
        <f>'для расчетов 1'!F60</f>
        <v>0</v>
      </c>
      <c r="D37" s="1">
        <f>'для расчетов 1'!G60</f>
        <v>0</v>
      </c>
      <c r="E37" s="1">
        <f>'для расчетов 1'!H60</f>
        <v>0</v>
      </c>
    </row>
    <row r="38" spans="1:5" x14ac:dyDescent="0.3">
      <c r="A38" s="4"/>
      <c r="B38">
        <v>20</v>
      </c>
      <c r="C38" s="1">
        <f>'для расчетов 1'!F61</f>
        <v>0</v>
      </c>
      <c r="D38" s="1">
        <f>'для расчетов 1'!G61</f>
        <v>0</v>
      </c>
      <c r="E38" s="1">
        <f>'для расчетов 1'!H61</f>
        <v>0</v>
      </c>
    </row>
    <row r="39" spans="1:5" x14ac:dyDescent="0.3">
      <c r="A39" s="4"/>
      <c r="B39">
        <v>28</v>
      </c>
      <c r="C39" s="1">
        <f>'для расчетов 1'!F62</f>
        <v>0</v>
      </c>
      <c r="D39" s="1">
        <f>'для расчетов 1'!G62</f>
        <v>0</v>
      </c>
      <c r="E39" s="1">
        <f>'для расчетов 1'!H62</f>
        <v>0</v>
      </c>
    </row>
    <row r="40" spans="1:5" x14ac:dyDescent="0.3">
      <c r="A40" s="4" t="s">
        <v>21</v>
      </c>
      <c r="B40">
        <v>-4</v>
      </c>
      <c r="C40" s="1">
        <f>'для расчетов 1'!F63</f>
        <v>0</v>
      </c>
      <c r="D40" s="1">
        <f>'для расчетов 1'!G63</f>
        <v>0</v>
      </c>
      <c r="E40" s="1">
        <f>'для расчетов 1'!H63</f>
        <v>0</v>
      </c>
    </row>
    <row r="41" spans="1:5" x14ac:dyDescent="0.3">
      <c r="A41" s="4"/>
      <c r="B41">
        <v>0</v>
      </c>
      <c r="C41" s="1">
        <f>'для расчетов 1'!F64</f>
        <v>0</v>
      </c>
      <c r="D41" s="1">
        <f>'для расчетов 1'!G64</f>
        <v>0</v>
      </c>
      <c r="E41" s="1">
        <f>'для расчетов 1'!H64</f>
        <v>0</v>
      </c>
    </row>
    <row r="42" spans="1:5" x14ac:dyDescent="0.3">
      <c r="A42" s="4"/>
      <c r="B42">
        <v>10</v>
      </c>
      <c r="C42" s="1">
        <f>'для расчетов 1'!F65</f>
        <v>0</v>
      </c>
      <c r="D42" s="1">
        <f>'для расчетов 1'!G65</f>
        <v>0</v>
      </c>
      <c r="E42" s="1">
        <f>'для расчетов 1'!H65</f>
        <v>0</v>
      </c>
    </row>
    <row r="43" spans="1:5" x14ac:dyDescent="0.3">
      <c r="A43" s="4"/>
      <c r="B43">
        <v>20</v>
      </c>
      <c r="C43" s="1">
        <f>'для расчетов 1'!F66</f>
        <v>0</v>
      </c>
      <c r="D43" s="1">
        <f>'для расчетов 1'!G66</f>
        <v>0</v>
      </c>
      <c r="E43" s="1">
        <f>'для расчетов 1'!H66</f>
        <v>0</v>
      </c>
    </row>
    <row r="44" spans="1:5" x14ac:dyDescent="0.3">
      <c r="A44" s="4"/>
      <c r="B44">
        <v>28</v>
      </c>
      <c r="C44" s="1">
        <f>'для расчетов 1'!F67</f>
        <v>0</v>
      </c>
      <c r="D44" s="1">
        <f>'для расчетов 1'!G67</f>
        <v>0</v>
      </c>
      <c r="E44" s="1">
        <f>'для расчетов 1'!H67</f>
        <v>0</v>
      </c>
    </row>
  </sheetData>
  <sortState xmlns:xlrd2="http://schemas.microsoft.com/office/spreadsheetml/2017/richdata2" ref="G1:H44">
    <sortCondition ref="H1:H44"/>
  </sortState>
  <mergeCells count="9">
    <mergeCell ref="A2:A6"/>
    <mergeCell ref="A7:A11"/>
    <mergeCell ref="A12:A15"/>
    <mergeCell ref="A35:A39"/>
    <mergeCell ref="A40:A44"/>
    <mergeCell ref="A16:A20"/>
    <mergeCell ref="A21:A25"/>
    <mergeCell ref="A26:A29"/>
    <mergeCell ref="A30:A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1CDF-B606-4150-A163-763704BADD1C}">
  <dimension ref="A1:I69"/>
  <sheetViews>
    <sheetView workbookViewId="0">
      <selection activeCell="D24" sqref="D24"/>
    </sheetView>
  </sheetViews>
  <sheetFormatPr defaultRowHeight="14.4" x14ac:dyDescent="0.3"/>
  <cols>
    <col min="1" max="1" width="24.21875" customWidth="1"/>
  </cols>
  <sheetData>
    <row r="1" spans="1:5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3">
      <c r="A2" s="4" t="s">
        <v>25</v>
      </c>
      <c r="B2">
        <v>-4</v>
      </c>
      <c r="C2" s="1">
        <v>0.52380952380952395</v>
      </c>
      <c r="D2" s="1">
        <v>0.476190476190476</v>
      </c>
      <c r="E2" s="1">
        <v>0.52380952380952395</v>
      </c>
    </row>
    <row r="3" spans="1:5" x14ac:dyDescent="0.3">
      <c r="A3" s="4"/>
      <c r="B3">
        <v>0</v>
      </c>
      <c r="C3" s="1">
        <v>0.476190476190476</v>
      </c>
      <c r="D3" s="1">
        <v>0.476190476190476</v>
      </c>
      <c r="E3" s="1">
        <v>0.42857142857142899</v>
      </c>
    </row>
    <row r="4" spans="1:5" x14ac:dyDescent="0.3">
      <c r="A4" s="4"/>
      <c r="B4">
        <v>10</v>
      </c>
      <c r="C4" s="1">
        <v>0.42857142857142899</v>
      </c>
      <c r="D4" s="1">
        <v>0.33333333333333298</v>
      </c>
      <c r="E4" s="1">
        <v>0.476190476190476</v>
      </c>
    </row>
    <row r="5" spans="1:5" x14ac:dyDescent="0.3">
      <c r="A5" s="4"/>
      <c r="B5">
        <v>20</v>
      </c>
      <c r="C5" s="1">
        <v>0.19047619047618999</v>
      </c>
      <c r="D5" s="1">
        <v>0.19047619047618999</v>
      </c>
      <c r="E5" s="1">
        <v>0.476190476190476</v>
      </c>
    </row>
    <row r="6" spans="1:5" x14ac:dyDescent="0.3">
      <c r="A6" s="4"/>
      <c r="B6">
        <v>28</v>
      </c>
      <c r="C6" s="1">
        <v>0.28571428571428598</v>
      </c>
      <c r="D6" s="1">
        <v>0.19047619047618999</v>
      </c>
      <c r="E6" s="1">
        <v>0.476190476190476</v>
      </c>
    </row>
    <row r="7" spans="1:5" x14ac:dyDescent="0.3">
      <c r="A7" s="4" t="s">
        <v>20</v>
      </c>
      <c r="B7">
        <v>-4</v>
      </c>
      <c r="C7" s="1">
        <v>0.57142857142857095</v>
      </c>
      <c r="D7" s="1">
        <v>0.33333333333333298</v>
      </c>
      <c r="E7" s="1">
        <v>0.57142857142857095</v>
      </c>
    </row>
    <row r="8" spans="1:5" x14ac:dyDescent="0.3">
      <c r="A8" s="4"/>
      <c r="B8">
        <v>0</v>
      </c>
      <c r="C8" s="1">
        <v>0.52380952380952395</v>
      </c>
      <c r="D8" s="1">
        <v>0.33333333333333298</v>
      </c>
      <c r="E8" s="1">
        <v>0.57142857142857095</v>
      </c>
    </row>
    <row r="9" spans="1:5" x14ac:dyDescent="0.3">
      <c r="A9" s="4"/>
      <c r="B9">
        <v>10</v>
      </c>
      <c r="C9" s="1">
        <v>0.52380952380952395</v>
      </c>
      <c r="D9" s="1">
        <v>0.33333333333333298</v>
      </c>
      <c r="E9" s="1">
        <v>0.476190476190476</v>
      </c>
    </row>
    <row r="10" spans="1:5" x14ac:dyDescent="0.3">
      <c r="A10" s="4"/>
      <c r="B10">
        <v>20</v>
      </c>
      <c r="C10" s="1">
        <v>0.476190476190476</v>
      </c>
      <c r="D10" s="1">
        <v>0.38095238095238099</v>
      </c>
      <c r="E10" s="1">
        <v>0.52380952380952395</v>
      </c>
    </row>
    <row r="11" spans="1:5" x14ac:dyDescent="0.3">
      <c r="A11" s="4"/>
      <c r="B11">
        <v>28</v>
      </c>
      <c r="C11" s="1">
        <v>0.476190476190476</v>
      </c>
      <c r="D11" s="1">
        <v>0.33333333333333298</v>
      </c>
      <c r="E11" s="1">
        <v>0.42857142857142899</v>
      </c>
    </row>
    <row r="12" spans="1:5" x14ac:dyDescent="0.3">
      <c r="A12" s="4" t="s">
        <v>27</v>
      </c>
      <c r="B12">
        <v>-4</v>
      </c>
      <c r="C12" s="1">
        <v>0.52380952380952395</v>
      </c>
      <c r="D12" s="1">
        <v>0.57142857142857095</v>
      </c>
      <c r="E12" s="1">
        <v>0.61904761904761896</v>
      </c>
    </row>
    <row r="13" spans="1:5" x14ac:dyDescent="0.3">
      <c r="A13" s="4"/>
      <c r="B13">
        <v>0</v>
      </c>
      <c r="C13" s="1">
        <v>0.52380952380952395</v>
      </c>
      <c r="D13" s="1">
        <v>0.33333333333333298</v>
      </c>
      <c r="E13" s="1">
        <v>0.52380952380952395</v>
      </c>
    </row>
    <row r="14" spans="1:5" x14ac:dyDescent="0.3">
      <c r="A14" s="4"/>
      <c r="B14">
        <v>10</v>
      </c>
      <c r="C14" s="1">
        <v>0.42857142857142899</v>
      </c>
      <c r="D14" s="1">
        <v>0.28571428571428598</v>
      </c>
      <c r="E14" s="1">
        <v>0.42857142857142899</v>
      </c>
    </row>
    <row r="15" spans="1:5" x14ac:dyDescent="0.3">
      <c r="A15" s="4"/>
      <c r="B15">
        <v>20</v>
      </c>
      <c r="C15" s="1">
        <v>0.476190476190476</v>
      </c>
      <c r="D15" s="1">
        <v>0.238095238095238</v>
      </c>
      <c r="E15" s="1">
        <v>0.476190476190476</v>
      </c>
    </row>
    <row r="16" spans="1:5" x14ac:dyDescent="0.3">
      <c r="A16" s="4"/>
      <c r="B16">
        <v>28</v>
      </c>
      <c r="C16" s="1">
        <v>0.476190476190476</v>
      </c>
      <c r="D16" s="1">
        <v>0.238095238095238</v>
      </c>
      <c r="E16" s="1">
        <v>0.42857142857142899</v>
      </c>
    </row>
    <row r="17" spans="1:9" x14ac:dyDescent="0.3">
      <c r="A17" s="4" t="s">
        <v>22</v>
      </c>
      <c r="B17">
        <v>-4</v>
      </c>
      <c r="C17" s="1">
        <v>0.52380952380952395</v>
      </c>
      <c r="D17" s="1">
        <v>0.42857142857142899</v>
      </c>
      <c r="E17" s="1">
        <v>0.476190476190476</v>
      </c>
    </row>
    <row r="18" spans="1:9" x14ac:dyDescent="0.3">
      <c r="A18" s="4"/>
      <c r="B18">
        <v>0</v>
      </c>
      <c r="C18" s="1">
        <v>0.42857142857142899</v>
      </c>
      <c r="D18" s="1">
        <v>0.42857142857142899</v>
      </c>
      <c r="E18" s="1">
        <v>0.38095238095238099</v>
      </c>
    </row>
    <row r="19" spans="1:9" x14ac:dyDescent="0.3">
      <c r="A19" s="4"/>
      <c r="B19">
        <v>10</v>
      </c>
      <c r="C19" s="1">
        <v>0.38095238095238099</v>
      </c>
      <c r="D19" s="1">
        <v>0.28571428571428598</v>
      </c>
      <c r="E19" s="1">
        <v>0.33333333333333298</v>
      </c>
    </row>
    <row r="20" spans="1:9" x14ac:dyDescent="0.3">
      <c r="A20" s="4"/>
      <c r="B20">
        <v>20</v>
      </c>
      <c r="C20" s="1">
        <v>0.42857142857142899</v>
      </c>
      <c r="D20" s="1">
        <v>0.28571428571428598</v>
      </c>
      <c r="E20" s="1">
        <v>0.38095238095238099</v>
      </c>
    </row>
    <row r="21" spans="1:9" x14ac:dyDescent="0.3">
      <c r="A21" s="4"/>
      <c r="B21">
        <v>28</v>
      </c>
      <c r="C21" s="1">
        <v>0.38095238095238099</v>
      </c>
      <c r="D21" s="1">
        <v>0.33333333333333298</v>
      </c>
      <c r="E21" s="1">
        <v>0.38095238095238099</v>
      </c>
    </row>
    <row r="22" spans="1:9" x14ac:dyDescent="0.3">
      <c r="A22" s="4" t="s">
        <v>31</v>
      </c>
      <c r="B22">
        <v>-4</v>
      </c>
      <c r="C22" s="1">
        <v>0.36363636363636398</v>
      </c>
      <c r="D22" s="1">
        <v>0.31818181818181801</v>
      </c>
      <c r="E22" s="1">
        <v>0.31818181818181801</v>
      </c>
    </row>
    <row r="23" spans="1:9" x14ac:dyDescent="0.3">
      <c r="A23" s="4"/>
      <c r="B23">
        <v>0</v>
      </c>
      <c r="C23" s="1">
        <v>0.27272727272727298</v>
      </c>
      <c r="D23" s="1">
        <v>0.27272727272727298</v>
      </c>
      <c r="E23" s="1">
        <v>0.31818181818181801</v>
      </c>
    </row>
    <row r="24" spans="1:9" x14ac:dyDescent="0.3">
      <c r="A24" s="4"/>
      <c r="B24">
        <v>10</v>
      </c>
      <c r="C24" s="1">
        <v>0.27272727272727298</v>
      </c>
      <c r="D24" s="1">
        <v>0.13636363636363599</v>
      </c>
      <c r="E24" s="1">
        <v>0.27272727272727298</v>
      </c>
    </row>
    <row r="25" spans="1:9" ht="15" thickBot="1" x14ac:dyDescent="0.35">
      <c r="A25" s="4"/>
      <c r="B25">
        <v>15</v>
      </c>
      <c r="C25" s="1">
        <v>0.22727269999999999</v>
      </c>
      <c r="D25" s="1">
        <v>0.18181820000000001</v>
      </c>
      <c r="E25" s="1">
        <v>0.31818180000000001</v>
      </c>
      <c r="G25" s="2"/>
      <c r="H25" s="2"/>
      <c r="I25" s="2"/>
    </row>
    <row r="26" spans="1:9" x14ac:dyDescent="0.3">
      <c r="A26" s="4" t="s">
        <v>24</v>
      </c>
      <c r="B26">
        <v>-4</v>
      </c>
      <c r="C26" s="1">
        <v>0.52380952380952395</v>
      </c>
      <c r="D26" s="1">
        <v>0.57142857142857095</v>
      </c>
      <c r="E26" s="1">
        <v>0.52380952380952395</v>
      </c>
    </row>
    <row r="27" spans="1:9" x14ac:dyDescent="0.3">
      <c r="A27" s="4"/>
      <c r="B27">
        <v>0</v>
      </c>
      <c r="C27" s="1">
        <v>0.42857142857142899</v>
      </c>
      <c r="D27" s="1">
        <v>0.52380952380952395</v>
      </c>
      <c r="E27" s="1">
        <v>0.476190476190476</v>
      </c>
    </row>
    <row r="28" spans="1:9" x14ac:dyDescent="0.3">
      <c r="A28" s="4"/>
      <c r="B28">
        <v>10</v>
      </c>
      <c r="C28" s="1">
        <v>0.52380952380952395</v>
      </c>
      <c r="D28" s="1">
        <v>0.38095238095238099</v>
      </c>
      <c r="E28" s="1">
        <v>0.476190476190476</v>
      </c>
    </row>
    <row r="29" spans="1:9" x14ac:dyDescent="0.3">
      <c r="A29" s="4"/>
      <c r="B29">
        <v>20</v>
      </c>
      <c r="C29" s="1">
        <v>0.61904761904761896</v>
      </c>
      <c r="D29" s="1">
        <v>0.28571428571428598</v>
      </c>
      <c r="E29" s="1">
        <v>0.476190476190476</v>
      </c>
    </row>
    <row r="30" spans="1:9" x14ac:dyDescent="0.3">
      <c r="A30" s="4"/>
      <c r="B30">
        <v>28</v>
      </c>
      <c r="C30" s="1">
        <v>0.476190476190476</v>
      </c>
      <c r="D30" s="1">
        <v>0.238095238095238</v>
      </c>
      <c r="E30" s="1">
        <v>0.476190476190476</v>
      </c>
    </row>
    <row r="31" spans="1:9" x14ac:dyDescent="0.3">
      <c r="A31" s="4" t="s">
        <v>19</v>
      </c>
      <c r="B31">
        <v>-4</v>
      </c>
      <c r="C31" s="1">
        <v>0.33333333333333298</v>
      </c>
      <c r="D31" s="1">
        <v>0.38095238095238099</v>
      </c>
      <c r="E31" s="1">
        <v>0.28571428571428598</v>
      </c>
    </row>
    <row r="32" spans="1:9" x14ac:dyDescent="0.3">
      <c r="A32" s="4"/>
      <c r="B32">
        <v>0</v>
      </c>
      <c r="C32" s="1">
        <v>0.28571428571428598</v>
      </c>
      <c r="D32" s="1">
        <v>0.19047619047618999</v>
      </c>
      <c r="E32" s="1">
        <v>0.238095238095238</v>
      </c>
    </row>
    <row r="33" spans="1:5" x14ac:dyDescent="0.3">
      <c r="A33" s="4"/>
      <c r="B33">
        <v>10</v>
      </c>
      <c r="C33" s="1">
        <v>0.33333333333333298</v>
      </c>
      <c r="D33" s="1">
        <v>0.14285714285714299</v>
      </c>
      <c r="E33" s="1">
        <v>0.238095238095238</v>
      </c>
    </row>
    <row r="34" spans="1:5" x14ac:dyDescent="0.3">
      <c r="A34" s="4"/>
      <c r="B34">
        <v>20</v>
      </c>
      <c r="C34" s="1">
        <v>0.28571428571428598</v>
      </c>
      <c r="D34" s="1">
        <v>0.238095238095238</v>
      </c>
      <c r="E34" s="1">
        <v>0.28571428571428598</v>
      </c>
    </row>
    <row r="35" spans="1:5" x14ac:dyDescent="0.3">
      <c r="A35" s="4"/>
      <c r="B35">
        <v>28</v>
      </c>
      <c r="C35" s="1">
        <v>0.238095238095238</v>
      </c>
      <c r="D35" s="1">
        <v>0.19047619047618999</v>
      </c>
      <c r="E35" s="1">
        <v>0.238095238095238</v>
      </c>
    </row>
    <row r="36" spans="1:5" x14ac:dyDescent="0.3">
      <c r="A36" s="4" t="s">
        <v>28</v>
      </c>
      <c r="B36">
        <v>-4</v>
      </c>
      <c r="C36" s="1">
        <v>0.476190476190476</v>
      </c>
      <c r="D36" s="1">
        <v>0.38095238095238099</v>
      </c>
      <c r="E36" s="1">
        <v>0.38095238095238099</v>
      </c>
    </row>
    <row r="37" spans="1:5" x14ac:dyDescent="0.3">
      <c r="A37" s="4"/>
      <c r="B37">
        <v>0</v>
      </c>
      <c r="C37" s="1">
        <v>0.42857142857142899</v>
      </c>
      <c r="D37" s="1">
        <v>0.33333333333333298</v>
      </c>
      <c r="E37" s="1">
        <v>0.28571428571428598</v>
      </c>
    </row>
    <row r="38" spans="1:5" x14ac:dyDescent="0.3">
      <c r="A38" s="4"/>
      <c r="B38">
        <v>10</v>
      </c>
      <c r="C38" s="1">
        <v>0.33333333333333298</v>
      </c>
      <c r="D38" s="1">
        <v>0.28571428571428598</v>
      </c>
      <c r="E38" s="1">
        <v>0.28571428571428598</v>
      </c>
    </row>
    <row r="39" spans="1:5" x14ac:dyDescent="0.3">
      <c r="A39" s="4"/>
      <c r="B39">
        <v>20</v>
      </c>
      <c r="C39" s="1">
        <v>0.38095238095238099</v>
      </c>
      <c r="D39" s="1">
        <v>0.38095238095238099</v>
      </c>
      <c r="E39" s="1">
        <v>0.33333333333333298</v>
      </c>
    </row>
    <row r="40" spans="1:5" x14ac:dyDescent="0.3">
      <c r="A40" s="4"/>
      <c r="B40">
        <v>28</v>
      </c>
      <c r="C40" s="1">
        <v>0.42857142857142899</v>
      </c>
      <c r="D40" s="1">
        <v>0.28571428571428598</v>
      </c>
      <c r="E40" s="1">
        <v>0.38095238095238099</v>
      </c>
    </row>
    <row r="41" spans="1:5" x14ac:dyDescent="0.3">
      <c r="A41" s="4" t="s">
        <v>23</v>
      </c>
      <c r="B41">
        <v>-4</v>
      </c>
      <c r="C41" s="1">
        <v>0.33333333333333298</v>
      </c>
      <c r="D41" s="1">
        <v>0.42857142857142899</v>
      </c>
      <c r="E41" s="1">
        <v>0.52380952380952395</v>
      </c>
    </row>
    <row r="42" spans="1:5" x14ac:dyDescent="0.3">
      <c r="A42" s="4"/>
      <c r="B42">
        <v>0</v>
      </c>
      <c r="C42" s="1">
        <v>0.42857142857142899</v>
      </c>
      <c r="D42" s="1">
        <v>0.42857142857142899</v>
      </c>
      <c r="E42" s="1">
        <v>0.42857142857142899</v>
      </c>
    </row>
    <row r="43" spans="1:5" x14ac:dyDescent="0.3">
      <c r="A43" s="4"/>
      <c r="B43">
        <v>10</v>
      </c>
      <c r="C43" s="1">
        <v>0.38095238095238099</v>
      </c>
      <c r="D43" s="1">
        <v>0.19047619047618999</v>
      </c>
      <c r="E43" s="1">
        <v>0.38095238095238099</v>
      </c>
    </row>
    <row r="44" spans="1:5" x14ac:dyDescent="0.3">
      <c r="A44" s="4"/>
      <c r="B44">
        <v>20</v>
      </c>
      <c r="C44" s="1">
        <v>0.33333333333333298</v>
      </c>
      <c r="D44" s="1">
        <v>9.5238095238095205E-2</v>
      </c>
      <c r="E44" s="1">
        <v>0.38095238095238099</v>
      </c>
    </row>
    <row r="45" spans="1:5" x14ac:dyDescent="0.3">
      <c r="A45" s="4"/>
      <c r="B45">
        <v>28</v>
      </c>
      <c r="C45" s="1">
        <v>0.33333333333333298</v>
      </c>
      <c r="D45" s="1">
        <v>9.5238095238095205E-2</v>
      </c>
      <c r="E45" s="1">
        <v>0.33333333333333298</v>
      </c>
    </row>
    <row r="46" spans="1:5" x14ac:dyDescent="0.3">
      <c r="A46" s="4" t="s">
        <v>32</v>
      </c>
      <c r="B46">
        <v>-4</v>
      </c>
      <c r="C46" s="1">
        <v>0.40909090909090901</v>
      </c>
      <c r="D46" s="1">
        <v>0.40909090909090901</v>
      </c>
      <c r="E46" s="1">
        <v>0.40909090909090901</v>
      </c>
    </row>
    <row r="47" spans="1:5" x14ac:dyDescent="0.3">
      <c r="A47" s="4"/>
      <c r="B47">
        <v>0</v>
      </c>
      <c r="C47" s="1">
        <v>0.27272727272727298</v>
      </c>
      <c r="D47" s="1">
        <v>0.31818181818181801</v>
      </c>
      <c r="E47" s="1">
        <v>0.40909090909090901</v>
      </c>
    </row>
    <row r="48" spans="1:5" x14ac:dyDescent="0.3">
      <c r="A48" s="4"/>
      <c r="B48">
        <v>10</v>
      </c>
      <c r="C48" s="1">
        <v>0.22727272727272699</v>
      </c>
      <c r="D48" s="1">
        <v>0.22727272727272699</v>
      </c>
      <c r="E48" s="1">
        <v>0.31818181818181801</v>
      </c>
    </row>
    <row r="49" spans="1:9" ht="15" thickBot="1" x14ac:dyDescent="0.35">
      <c r="A49" s="4"/>
      <c r="B49">
        <v>15</v>
      </c>
      <c r="C49" s="1">
        <v>0.27272730000000001</v>
      </c>
      <c r="D49" s="1">
        <v>0.27272730000000001</v>
      </c>
      <c r="E49" s="1">
        <v>0.31818180000000001</v>
      </c>
      <c r="G49" s="2"/>
      <c r="H49" s="2"/>
      <c r="I49" s="2"/>
    </row>
    <row r="50" spans="1:9" x14ac:dyDescent="0.3">
      <c r="A50" s="4" t="s">
        <v>30</v>
      </c>
      <c r="B50">
        <v>-4</v>
      </c>
      <c r="C50" s="1">
        <v>0.476190476190476</v>
      </c>
      <c r="D50" s="1">
        <v>0.57142857142857095</v>
      </c>
      <c r="E50" s="1">
        <v>0.42857142857142899</v>
      </c>
    </row>
    <row r="51" spans="1:9" x14ac:dyDescent="0.3">
      <c r="A51" s="4"/>
      <c r="B51">
        <v>0</v>
      </c>
      <c r="C51" s="1">
        <v>0.38095238095238099</v>
      </c>
      <c r="D51" s="1">
        <v>0.33333333333333298</v>
      </c>
      <c r="E51" s="1">
        <v>0.33333333333333298</v>
      </c>
    </row>
    <row r="52" spans="1:9" x14ac:dyDescent="0.3">
      <c r="A52" s="4"/>
      <c r="B52">
        <v>10</v>
      </c>
      <c r="C52" s="1">
        <v>0.33333333333333298</v>
      </c>
      <c r="D52" s="1">
        <v>0.238095238095238</v>
      </c>
      <c r="E52" s="1">
        <v>0.33333333333333298</v>
      </c>
    </row>
    <row r="53" spans="1:9" x14ac:dyDescent="0.3">
      <c r="A53" s="4"/>
      <c r="B53">
        <v>20</v>
      </c>
      <c r="C53" s="1">
        <v>0.238095238095238</v>
      </c>
      <c r="D53" s="1">
        <v>0.33333333333333298</v>
      </c>
      <c r="E53" s="1">
        <v>0.28571428571428598</v>
      </c>
    </row>
    <row r="54" spans="1:9" x14ac:dyDescent="0.3">
      <c r="A54" s="4"/>
      <c r="B54">
        <v>28</v>
      </c>
      <c r="C54" s="1">
        <v>0.38095238095238099</v>
      </c>
      <c r="D54" s="1">
        <v>0.28571428571428598</v>
      </c>
      <c r="E54" s="1">
        <v>0.28571428571428598</v>
      </c>
    </row>
    <row r="55" spans="1:9" x14ac:dyDescent="0.3">
      <c r="A55" s="4" t="s">
        <v>29</v>
      </c>
      <c r="B55">
        <v>-4</v>
      </c>
      <c r="C55" s="1">
        <v>0.42857142857142899</v>
      </c>
      <c r="D55" s="1">
        <v>0.38095238095238099</v>
      </c>
      <c r="E55" s="1">
        <v>0.28571428571428598</v>
      </c>
    </row>
    <row r="56" spans="1:9" x14ac:dyDescent="0.3">
      <c r="A56" s="4"/>
      <c r="B56">
        <v>0</v>
      </c>
      <c r="C56" s="1">
        <v>0.33333333333333298</v>
      </c>
      <c r="D56" s="1">
        <v>0.238095238095238</v>
      </c>
      <c r="E56" s="1">
        <v>0.33333333333333298</v>
      </c>
    </row>
    <row r="57" spans="1:9" x14ac:dyDescent="0.3">
      <c r="A57" s="4"/>
      <c r="B57">
        <v>10</v>
      </c>
      <c r="C57" s="1">
        <v>0.238095238095238</v>
      </c>
      <c r="D57" s="1">
        <v>0.238095238095238</v>
      </c>
      <c r="E57" s="1">
        <v>0.238095238095238</v>
      </c>
    </row>
    <row r="58" spans="1:9" x14ac:dyDescent="0.3">
      <c r="A58" s="4"/>
      <c r="B58">
        <v>20</v>
      </c>
      <c r="C58" s="1">
        <v>0.238095238095238</v>
      </c>
      <c r="D58" s="1">
        <v>0.19047619047618999</v>
      </c>
      <c r="E58" s="1">
        <v>0.238095238095238</v>
      </c>
    </row>
    <row r="59" spans="1:9" x14ac:dyDescent="0.3">
      <c r="A59" s="4"/>
      <c r="B59">
        <v>28</v>
      </c>
      <c r="C59" s="1">
        <v>0.19047619047618999</v>
      </c>
      <c r="D59" s="1">
        <v>0.28571428571428598</v>
      </c>
      <c r="E59" s="1">
        <v>0.238095238095238</v>
      </c>
    </row>
    <row r="60" spans="1:9" x14ac:dyDescent="0.3">
      <c r="A60" s="4" t="s">
        <v>26</v>
      </c>
      <c r="B60">
        <v>-4</v>
      </c>
      <c r="C60" s="1">
        <v>0.28571428571428598</v>
      </c>
      <c r="D60" s="1">
        <v>0.33333333333333298</v>
      </c>
      <c r="E60" s="1">
        <v>0.33333333333333298</v>
      </c>
    </row>
    <row r="61" spans="1:9" x14ac:dyDescent="0.3">
      <c r="A61" s="4"/>
      <c r="B61">
        <v>0</v>
      </c>
      <c r="C61" s="1">
        <v>0.38095238095238099</v>
      </c>
      <c r="D61" s="1">
        <v>0.42857142857142899</v>
      </c>
      <c r="E61" s="1">
        <v>0.33333333333333298</v>
      </c>
    </row>
    <row r="62" spans="1:9" x14ac:dyDescent="0.3">
      <c r="A62" s="4"/>
      <c r="B62">
        <v>10</v>
      </c>
      <c r="C62" s="1">
        <v>0.28571428571428598</v>
      </c>
      <c r="D62" s="1">
        <v>0.28571428571428598</v>
      </c>
      <c r="E62" s="1">
        <v>0.33333333333333298</v>
      </c>
    </row>
    <row r="63" spans="1:9" x14ac:dyDescent="0.3">
      <c r="A63" s="4"/>
      <c r="B63">
        <v>20</v>
      </c>
      <c r="C63" s="1">
        <v>0.33333333333333298</v>
      </c>
      <c r="D63" s="1">
        <v>0.238095238095238</v>
      </c>
      <c r="E63" s="1">
        <v>0.238095238095238</v>
      </c>
    </row>
    <row r="64" spans="1:9" x14ac:dyDescent="0.3">
      <c r="A64" s="4"/>
      <c r="B64">
        <v>28</v>
      </c>
      <c r="C64" s="1">
        <v>0.238095238095238</v>
      </c>
      <c r="D64" s="1">
        <v>0.238095238095238</v>
      </c>
      <c r="E64" s="1">
        <v>0.238095238095238</v>
      </c>
    </row>
    <row r="65" spans="1:5" x14ac:dyDescent="0.3">
      <c r="A65" s="4" t="s">
        <v>21</v>
      </c>
      <c r="B65">
        <v>-4</v>
      </c>
      <c r="C65" s="1">
        <v>0.38095238095238099</v>
      </c>
      <c r="D65" s="1">
        <v>0.238095238095238</v>
      </c>
      <c r="E65" s="1">
        <v>0.28571428571428598</v>
      </c>
    </row>
    <row r="66" spans="1:5" x14ac:dyDescent="0.3">
      <c r="A66" s="4"/>
      <c r="B66">
        <v>0</v>
      </c>
      <c r="C66" s="1">
        <v>0.33333333333333298</v>
      </c>
      <c r="D66" s="1">
        <v>0.28571428571428598</v>
      </c>
      <c r="E66" s="1">
        <v>0.19047619047618999</v>
      </c>
    </row>
    <row r="67" spans="1:5" x14ac:dyDescent="0.3">
      <c r="A67" s="4"/>
      <c r="B67">
        <v>10</v>
      </c>
      <c r="C67" s="1">
        <v>0.28571428571428598</v>
      </c>
      <c r="D67" s="1">
        <v>0.28571428571428598</v>
      </c>
      <c r="E67" s="1">
        <v>0.238095238095238</v>
      </c>
    </row>
    <row r="68" spans="1:5" x14ac:dyDescent="0.3">
      <c r="A68" s="4"/>
      <c r="B68">
        <v>20</v>
      </c>
      <c r="C68" s="1">
        <v>0.238095238095238</v>
      </c>
      <c r="D68" s="1">
        <v>0.19047619047618999</v>
      </c>
      <c r="E68" s="1">
        <v>0.238095238095238</v>
      </c>
    </row>
    <row r="69" spans="1:5" x14ac:dyDescent="0.3">
      <c r="A69" s="4"/>
      <c r="B69">
        <v>28</v>
      </c>
      <c r="C69" s="1">
        <v>0.33333333333333298</v>
      </c>
      <c r="D69" s="1">
        <v>0.238095238095238</v>
      </c>
      <c r="E69" s="1">
        <v>0.28571428571428598</v>
      </c>
    </row>
  </sheetData>
  <mergeCells count="14">
    <mergeCell ref="A26:A30"/>
    <mergeCell ref="A2:A6"/>
    <mergeCell ref="A7:A11"/>
    <mergeCell ref="A12:A16"/>
    <mergeCell ref="A17:A21"/>
    <mergeCell ref="A22:A25"/>
    <mergeCell ref="A60:A64"/>
    <mergeCell ref="A65:A69"/>
    <mergeCell ref="A31:A35"/>
    <mergeCell ref="A36:A40"/>
    <mergeCell ref="A41:A45"/>
    <mergeCell ref="A46:A49"/>
    <mergeCell ref="A50:A54"/>
    <mergeCell ref="A55:A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topLeftCell="D1" workbookViewId="0">
      <selection activeCell="F1" sqref="F1:H1"/>
    </sheetView>
  </sheetViews>
  <sheetFormatPr defaultColWidth="11.5546875" defaultRowHeight="14.4" x14ac:dyDescent="0.3"/>
  <sheetData>
    <row r="1" spans="1:13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16</v>
      </c>
      <c r="G1" t="s">
        <v>17</v>
      </c>
      <c r="H1" t="s">
        <v>18</v>
      </c>
      <c r="J1" s="3" t="s">
        <v>2</v>
      </c>
      <c r="K1" s="3">
        <v>7.5017277558792533E-2</v>
      </c>
    </row>
    <row r="2" spans="1:13" x14ac:dyDescent="0.3">
      <c r="A2" t="s">
        <v>2</v>
      </c>
      <c r="B2">
        <v>-10</v>
      </c>
      <c r="C2">
        <v>6.8631843725578401E-2</v>
      </c>
      <c r="D2">
        <v>7.1603555678829506E-2</v>
      </c>
      <c r="E2">
        <v>6.6279362540044101E-2</v>
      </c>
      <c r="F2">
        <f>C2/$K$1</f>
        <v>0.91488049098809621</v>
      </c>
      <c r="G2">
        <f t="shared" ref="G2:H2" si="0">D2/$K$1</f>
        <v>0.95449419132429025</v>
      </c>
      <c r="H2">
        <f t="shared" si="0"/>
        <v>0.88352129931800905</v>
      </c>
      <c r="J2" s="3" t="s">
        <v>4</v>
      </c>
      <c r="K2" s="3">
        <v>5.4856078509230105E-2</v>
      </c>
    </row>
    <row r="3" spans="1:13" x14ac:dyDescent="0.3">
      <c r="A3" t="s">
        <v>2</v>
      </c>
      <c r="B3">
        <v>-5</v>
      </c>
      <c r="C3">
        <v>6.8280624810031804E-2</v>
      </c>
      <c r="D3">
        <v>6.7985804022033497E-2</v>
      </c>
      <c r="E3">
        <v>6.7109835489249703E-2</v>
      </c>
      <c r="F3">
        <f t="shared" ref="F3:F8" si="1">C3/$K$1</f>
        <v>0.9101986506577624</v>
      </c>
      <c r="G3">
        <f t="shared" ref="G3:G8" si="2">D3/$K$1</f>
        <v>0.90626861217073185</v>
      </c>
      <c r="H3">
        <f t="shared" ref="H3:H8" si="3">E3/$K$1</f>
        <v>0.89459172170910084</v>
      </c>
      <c r="J3" s="3" t="s">
        <v>5</v>
      </c>
      <c r="K3" s="3">
        <v>0.12782909741219656</v>
      </c>
    </row>
    <row r="4" spans="1:13" x14ac:dyDescent="0.3">
      <c r="A4" t="s">
        <v>2</v>
      </c>
      <c r="B4">
        <v>0</v>
      </c>
      <c r="C4">
        <v>6.5247345219569194E-2</v>
      </c>
      <c r="D4">
        <v>6.2020291659784899E-2</v>
      </c>
      <c r="E4">
        <v>6.0843474023555499E-2</v>
      </c>
      <c r="F4">
        <f t="shared" si="1"/>
        <v>0.86976423755758869</v>
      </c>
      <c r="G4">
        <f t="shared" si="2"/>
        <v>0.82674676658558244</v>
      </c>
      <c r="H4">
        <f t="shared" si="3"/>
        <v>0.81105947860972771</v>
      </c>
      <c r="J4" s="3" t="s">
        <v>7</v>
      </c>
      <c r="K4" s="3">
        <v>2.5952308837084048E-2</v>
      </c>
    </row>
    <row r="5" spans="1:13" x14ac:dyDescent="0.3">
      <c r="A5" t="s">
        <v>2</v>
      </c>
      <c r="B5">
        <v>5</v>
      </c>
      <c r="C5">
        <v>6.0690710123757999E-2</v>
      </c>
      <c r="D5">
        <v>6.4090504515006794E-2</v>
      </c>
      <c r="E5">
        <v>6.0224706765750702E-2</v>
      </c>
      <c r="F5">
        <f t="shared" si="1"/>
        <v>0.80902309572876041</v>
      </c>
      <c r="G5">
        <f t="shared" si="2"/>
        <v>0.85434324732429523</v>
      </c>
      <c r="H5">
        <f t="shared" si="3"/>
        <v>0.80281114865240744</v>
      </c>
      <c r="J5" s="3" t="s">
        <v>9</v>
      </c>
      <c r="K5" s="3">
        <v>9.4898305571099087E-2</v>
      </c>
    </row>
    <row r="6" spans="1:13" x14ac:dyDescent="0.3">
      <c r="A6" t="s">
        <v>2</v>
      </c>
      <c r="B6">
        <v>10</v>
      </c>
      <c r="C6">
        <v>6.2535103482029106E-2</v>
      </c>
      <c r="D6">
        <v>5.2542321438152802E-2</v>
      </c>
      <c r="E6">
        <v>6.1519094155599703E-2</v>
      </c>
      <c r="F6">
        <f t="shared" si="1"/>
        <v>0.83360934330120284</v>
      </c>
      <c r="G6">
        <f t="shared" si="2"/>
        <v>0.70040293580334667</v>
      </c>
      <c r="H6">
        <f t="shared" si="3"/>
        <v>0.82006567230310334</v>
      </c>
      <c r="J6" s="3" t="s">
        <v>10</v>
      </c>
      <c r="K6" s="3">
        <v>0.10089525845066746</v>
      </c>
    </row>
    <row r="7" spans="1:13" x14ac:dyDescent="0.3">
      <c r="A7" t="s">
        <v>2</v>
      </c>
      <c r="B7">
        <v>15</v>
      </c>
      <c r="C7">
        <v>6.00776899315714E-2</v>
      </c>
      <c r="D7">
        <v>5.80779617898168E-2</v>
      </c>
      <c r="E7">
        <v>6.2019413543485599E-2</v>
      </c>
      <c r="F7">
        <f t="shared" si="1"/>
        <v>0.8008513756645903</v>
      </c>
      <c r="G7">
        <f t="shared" si="2"/>
        <v>0.7741944746568542</v>
      </c>
      <c r="H7">
        <f t="shared" si="3"/>
        <v>0.82673506106482941</v>
      </c>
      <c r="J7" s="3" t="s">
        <v>14</v>
      </c>
      <c r="K7" s="3">
        <v>6.4677025606686214E-2</v>
      </c>
    </row>
    <row r="8" spans="1:13" x14ac:dyDescent="0.3">
      <c r="A8" t="s">
        <v>2</v>
      </c>
      <c r="B8">
        <v>22</v>
      </c>
      <c r="C8">
        <v>5.7780285489883898E-2</v>
      </c>
      <c r="D8">
        <v>4.2556661429364102E-2</v>
      </c>
      <c r="E8">
        <v>6.0865133127637597E-2</v>
      </c>
      <c r="F8">
        <f t="shared" si="1"/>
        <v>0.77022637144623574</v>
      </c>
      <c r="G8">
        <f t="shared" si="2"/>
        <v>0.56729146690256249</v>
      </c>
      <c r="H8">
        <f t="shared" si="3"/>
        <v>0.81134820015211007</v>
      </c>
      <c r="J8" s="3" t="s">
        <v>12</v>
      </c>
      <c r="K8" s="3">
        <v>8.3383462424362023E-2</v>
      </c>
    </row>
    <row r="9" spans="1:13" x14ac:dyDescent="0.3">
      <c r="A9" t="s">
        <v>4</v>
      </c>
      <c r="B9">
        <v>-10</v>
      </c>
      <c r="C9">
        <v>5.3848006570698798E-2</v>
      </c>
      <c r="D9">
        <v>4.90642487796729E-2</v>
      </c>
      <c r="E9">
        <v>5.2163889018494801E-2</v>
      </c>
      <c r="F9">
        <f>C9/$K$2</f>
        <v>0.98162333207318697</v>
      </c>
      <c r="G9">
        <f t="shared" ref="G9:H9" si="4">D9/$K$2</f>
        <v>0.89441772202906067</v>
      </c>
      <c r="H9">
        <f t="shared" si="4"/>
        <v>0.95092267686830156</v>
      </c>
    </row>
    <row r="10" spans="1:13" x14ac:dyDescent="0.3">
      <c r="A10" t="s">
        <v>4</v>
      </c>
      <c r="B10">
        <v>-5</v>
      </c>
      <c r="C10">
        <v>5.4044467606080601E-2</v>
      </c>
      <c r="D10">
        <v>5.4043868771268697E-2</v>
      </c>
      <c r="E10">
        <v>5.1048194126531499E-2</v>
      </c>
      <c r="F10">
        <f t="shared" ref="F10:F15" si="5">C10/$K$2</f>
        <v>0.98520472251743363</v>
      </c>
      <c r="G10">
        <f t="shared" ref="G10:G15" si="6">D10/$K$2</f>
        <v>0.98519380604603835</v>
      </c>
      <c r="H10">
        <f t="shared" ref="H10:H15" si="7">E10/$K$2</f>
        <v>0.93058409412080212</v>
      </c>
    </row>
    <row r="11" spans="1:13" x14ac:dyDescent="0.3">
      <c r="A11" t="s">
        <v>4</v>
      </c>
      <c r="B11">
        <v>0</v>
      </c>
      <c r="C11">
        <v>5.1254095747008302E-2</v>
      </c>
      <c r="D11">
        <v>5.0748047226357201E-2</v>
      </c>
      <c r="E11">
        <v>4.95608185100588E-2</v>
      </c>
      <c r="F11">
        <f t="shared" si="5"/>
        <v>0.93433758190323923</v>
      </c>
      <c r="G11">
        <f t="shared" si="6"/>
        <v>0.92511256009337806</v>
      </c>
      <c r="H11">
        <f t="shared" si="7"/>
        <v>0.90346995003880337</v>
      </c>
    </row>
    <row r="12" spans="1:13" x14ac:dyDescent="0.3">
      <c r="A12" t="s">
        <v>4</v>
      </c>
      <c r="B12">
        <v>5</v>
      </c>
      <c r="C12">
        <v>5.1564360550149298E-2</v>
      </c>
      <c r="D12">
        <v>4.9460507899275703E-2</v>
      </c>
      <c r="E12">
        <v>4.9384308134078098E-2</v>
      </c>
      <c r="F12">
        <f t="shared" si="5"/>
        <v>0.93999356044878524</v>
      </c>
      <c r="G12">
        <f t="shared" si="6"/>
        <v>0.9016413357173072</v>
      </c>
      <c r="H12">
        <f t="shared" si="7"/>
        <v>0.90025225054628499</v>
      </c>
    </row>
    <row r="13" spans="1:13" x14ac:dyDescent="0.3">
      <c r="A13" t="s">
        <v>4</v>
      </c>
      <c r="B13">
        <v>10</v>
      </c>
      <c r="C13">
        <v>5.1844963099993001E-2</v>
      </c>
      <c r="D13">
        <v>5.0113011429704798E-2</v>
      </c>
      <c r="E13">
        <v>4.7544001462841497E-2</v>
      </c>
      <c r="F13">
        <f t="shared" si="5"/>
        <v>0.94510881034395389</v>
      </c>
      <c r="G13">
        <f t="shared" si="6"/>
        <v>0.91353616210959676</v>
      </c>
      <c r="H13">
        <f t="shared" si="7"/>
        <v>0.86670434261613738</v>
      </c>
    </row>
    <row r="14" spans="1:13" x14ac:dyDescent="0.3">
      <c r="A14" t="s">
        <v>4</v>
      </c>
      <c r="B14">
        <v>15</v>
      </c>
      <c r="C14">
        <v>5.2875178611579997E-2</v>
      </c>
      <c r="D14">
        <v>5.6015401887975297E-2</v>
      </c>
      <c r="E14">
        <v>4.7999324539660597E-2</v>
      </c>
      <c r="F14">
        <f t="shared" si="5"/>
        <v>0.96388914498660705</v>
      </c>
      <c r="G14">
        <f t="shared" si="6"/>
        <v>1.0211339091355232</v>
      </c>
      <c r="H14">
        <f t="shared" si="7"/>
        <v>0.87500466391494269</v>
      </c>
    </row>
    <row r="15" spans="1:13" x14ac:dyDescent="0.3">
      <c r="A15" t="s">
        <v>4</v>
      </c>
      <c r="B15">
        <v>22</v>
      </c>
      <c r="C15">
        <v>5.0533337537119603E-2</v>
      </c>
      <c r="D15">
        <v>4.5549722122854498E-2</v>
      </c>
      <c r="E15">
        <v>4.6964373559936698E-2</v>
      </c>
      <c r="F15">
        <f t="shared" si="5"/>
        <v>0.92119850544214243</v>
      </c>
      <c r="G15">
        <f t="shared" si="6"/>
        <v>0.83034958678627169</v>
      </c>
      <c r="H15">
        <f t="shared" si="7"/>
        <v>0.85613800395947837</v>
      </c>
      <c r="M15">
        <v>-10</v>
      </c>
    </row>
    <row r="16" spans="1:13" x14ac:dyDescent="0.3">
      <c r="A16" t="s">
        <v>5</v>
      </c>
      <c r="B16">
        <v>-10</v>
      </c>
      <c r="C16">
        <v>0.16402721548965299</v>
      </c>
      <c r="D16">
        <v>0.19202668538464199</v>
      </c>
      <c r="E16">
        <v>0.15527107410115201</v>
      </c>
      <c r="F16">
        <f>C16/$K$3</f>
        <v>1.2831758872608816</v>
      </c>
      <c r="G16">
        <f t="shared" ref="G16:H16" si="8">D16/$K$3</f>
        <v>1.5022142006168946</v>
      </c>
      <c r="H16">
        <f t="shared" si="8"/>
        <v>1.2146770746606017</v>
      </c>
      <c r="M16">
        <v>-5</v>
      </c>
    </row>
    <row r="17" spans="1:13" x14ac:dyDescent="0.3">
      <c r="A17" t="s">
        <v>5</v>
      </c>
      <c r="B17">
        <v>-5</v>
      </c>
      <c r="C17">
        <v>0.139194023888183</v>
      </c>
      <c r="D17">
        <v>0.13794852515500999</v>
      </c>
      <c r="E17">
        <v>0.124694143816045</v>
      </c>
      <c r="F17">
        <f t="shared" ref="F17:F20" si="9">C17/$K$3</f>
        <v>1.0889071948880247</v>
      </c>
      <c r="G17">
        <f t="shared" ref="G17:G21" si="10">D17/$K$3</f>
        <v>1.0791637267857914</v>
      </c>
      <c r="H17">
        <f t="shared" ref="H17:H21" si="11">E17/$K$3</f>
        <v>0.97547543040187001</v>
      </c>
      <c r="M17">
        <v>0</v>
      </c>
    </row>
    <row r="18" spans="1:13" x14ac:dyDescent="0.3">
      <c r="A18" t="s">
        <v>5</v>
      </c>
      <c r="B18">
        <v>0</v>
      </c>
      <c r="C18">
        <v>0.107314920102991</v>
      </c>
      <c r="D18">
        <v>9.3030290367314195E-2</v>
      </c>
      <c r="E18">
        <v>9.5605435644848094E-2</v>
      </c>
      <c r="F18">
        <f t="shared" si="9"/>
        <v>0.83951871894193442</v>
      </c>
      <c r="G18">
        <f t="shared" si="10"/>
        <v>0.72777084600174835</v>
      </c>
      <c r="H18">
        <f t="shared" si="11"/>
        <v>0.747916065906025</v>
      </c>
      <c r="M18">
        <v>5</v>
      </c>
    </row>
    <row r="19" spans="1:13" x14ac:dyDescent="0.3">
      <c r="A19" t="s">
        <v>5</v>
      </c>
      <c r="B19">
        <v>5</v>
      </c>
      <c r="C19">
        <v>0.102587015711466</v>
      </c>
      <c r="D19">
        <v>7.3229680994375795E-2</v>
      </c>
      <c r="E19">
        <v>0.10513226687998301</v>
      </c>
      <c r="F19">
        <f t="shared" si="9"/>
        <v>0.8025325828646418</v>
      </c>
      <c r="G19">
        <f t="shared" si="10"/>
        <v>0.5728717676714874</v>
      </c>
      <c r="H19">
        <f t="shared" si="11"/>
        <v>0.82244394279789401</v>
      </c>
      <c r="M19">
        <v>10</v>
      </c>
    </row>
    <row r="20" spans="1:13" x14ac:dyDescent="0.3">
      <c r="A20" t="s">
        <v>5</v>
      </c>
      <c r="B20">
        <v>10</v>
      </c>
      <c r="C20">
        <v>9.40427377547738E-2</v>
      </c>
      <c r="D20">
        <v>6.4495349831597895E-2</v>
      </c>
      <c r="E20">
        <v>0.106393714048223</v>
      </c>
      <c r="F20">
        <f t="shared" si="9"/>
        <v>0.73569116624147346</v>
      </c>
      <c r="G20">
        <f t="shared" si="10"/>
        <v>0.5045435752677403</v>
      </c>
      <c r="H20">
        <f t="shared" si="11"/>
        <v>0.83231217463068508</v>
      </c>
      <c r="M20">
        <v>15</v>
      </c>
    </row>
    <row r="21" spans="1:13" x14ac:dyDescent="0.3">
      <c r="A21" t="s">
        <v>5</v>
      </c>
      <c r="B21">
        <v>15</v>
      </c>
      <c r="C21">
        <v>0.102440640630285</v>
      </c>
      <c r="D21">
        <v>6.03233375893278E-2</v>
      </c>
      <c r="E21">
        <v>0.11138415870618799</v>
      </c>
      <c r="F21">
        <f>C21/$K$3</f>
        <v>0.8013874986534234</v>
      </c>
      <c r="G21">
        <f t="shared" si="10"/>
        <v>0.47190615290671817</v>
      </c>
      <c r="H21">
        <f t="shared" si="11"/>
        <v>0.87135214877579581</v>
      </c>
    </row>
    <row r="22" spans="1:13" x14ac:dyDescent="0.3">
      <c r="A22" t="s">
        <v>7</v>
      </c>
      <c r="B22">
        <v>-10</v>
      </c>
      <c r="C22">
        <v>2.7911618308344498E-2</v>
      </c>
      <c r="D22">
        <v>2.9526167473418199E-2</v>
      </c>
      <c r="E22">
        <v>2.3217790212030999E-2</v>
      </c>
      <c r="F22">
        <f>C22/$K$4</f>
        <v>1.075496538036752</v>
      </c>
      <c r="G22">
        <f t="shared" ref="G22:H22" si="12">D22/$K$4</f>
        <v>1.1377086970862245</v>
      </c>
      <c r="H22">
        <f t="shared" si="12"/>
        <v>0.89463293450232018</v>
      </c>
    </row>
    <row r="23" spans="1:13" x14ac:dyDescent="0.3">
      <c r="A23" t="s">
        <v>7</v>
      </c>
      <c r="B23">
        <v>-5</v>
      </c>
      <c r="C23">
        <v>2.32711370613044E-2</v>
      </c>
      <c r="D23">
        <v>2.6258571997211599E-2</v>
      </c>
      <c r="E23">
        <v>2.3629076934098301E-2</v>
      </c>
      <c r="F23">
        <f t="shared" ref="F23:F28" si="13">C23/$K$4</f>
        <v>0.89668850688350166</v>
      </c>
      <c r="G23">
        <f t="shared" ref="G23:G28" si="14">D23/$K$4</f>
        <v>1.0118009985951586</v>
      </c>
      <c r="H23">
        <f t="shared" ref="H23:H28" si="15">E23/$K$4</f>
        <v>0.91048072379340639</v>
      </c>
    </row>
    <row r="24" spans="1:13" x14ac:dyDescent="0.3">
      <c r="A24" t="s">
        <v>7</v>
      </c>
      <c r="B24">
        <v>0</v>
      </c>
      <c r="C24">
        <v>2.4731740004612701E-2</v>
      </c>
      <c r="D24">
        <v>2.03462162262294E-2</v>
      </c>
      <c r="E24">
        <v>2.0946327256203101E-2</v>
      </c>
      <c r="F24">
        <f t="shared" si="13"/>
        <v>0.95296877668443747</v>
      </c>
      <c r="G24">
        <f t="shared" si="14"/>
        <v>0.78398482208088049</v>
      </c>
      <c r="H24">
        <f t="shared" si="15"/>
        <v>0.8071084306099291</v>
      </c>
    </row>
    <row r="25" spans="1:13" x14ac:dyDescent="0.3">
      <c r="A25" t="s">
        <v>7</v>
      </c>
      <c r="B25">
        <v>5</v>
      </c>
      <c r="C25">
        <v>2.1404688282212099E-2</v>
      </c>
      <c r="D25">
        <v>2.0790572630141401E-2</v>
      </c>
      <c r="E25">
        <v>2.1326809516893499E-2</v>
      </c>
      <c r="F25">
        <f t="shared" si="13"/>
        <v>0.82477009720330874</v>
      </c>
      <c r="G25">
        <f t="shared" si="14"/>
        <v>0.80110685953432847</v>
      </c>
      <c r="H25">
        <f t="shared" si="15"/>
        <v>0.82176925570564141</v>
      </c>
    </row>
    <row r="26" spans="1:13" x14ac:dyDescent="0.3">
      <c r="A26" t="s">
        <v>7</v>
      </c>
      <c r="B26">
        <v>10</v>
      </c>
      <c r="C26">
        <v>1.7723892877474001E-2</v>
      </c>
      <c r="D26">
        <v>1.6151385350342402E-2</v>
      </c>
      <c r="E26">
        <v>1.99670534702713E-2</v>
      </c>
      <c r="F26">
        <f t="shared" si="13"/>
        <v>0.68294088933420016</v>
      </c>
      <c r="G26">
        <f t="shared" si="14"/>
        <v>0.62234868780781438</v>
      </c>
      <c r="H26">
        <f t="shared" si="15"/>
        <v>0.76937484042806115</v>
      </c>
    </row>
    <row r="27" spans="1:13" x14ac:dyDescent="0.3">
      <c r="A27" t="s">
        <v>7</v>
      </c>
      <c r="B27">
        <v>15</v>
      </c>
      <c r="C27">
        <v>1.7642100566380998E-2</v>
      </c>
      <c r="D27">
        <v>1.171020575519E-2</v>
      </c>
      <c r="E27">
        <v>1.9588689398192999E-2</v>
      </c>
      <c r="F27">
        <f t="shared" si="13"/>
        <v>0.679789250240875</v>
      </c>
      <c r="G27">
        <f t="shared" si="14"/>
        <v>0.45122019118610862</v>
      </c>
      <c r="H27">
        <f t="shared" si="15"/>
        <v>0.75479563383594295</v>
      </c>
    </row>
    <row r="28" spans="1:13" x14ac:dyDescent="0.3">
      <c r="A28" t="s">
        <v>7</v>
      </c>
      <c r="B28">
        <v>22</v>
      </c>
      <c r="C28">
        <v>1.1844773629525299E-2</v>
      </c>
      <c r="D28">
        <v>9.7526188345218E-3</v>
      </c>
      <c r="E28">
        <v>1.82534812568254E-2</v>
      </c>
      <c r="F28">
        <f t="shared" si="13"/>
        <v>0.45640538974320233</v>
      </c>
      <c r="G28">
        <f t="shared" si="14"/>
        <v>0.37579002684285201</v>
      </c>
      <c r="H28">
        <f t="shared" si="15"/>
        <v>0.70334710377453746</v>
      </c>
    </row>
    <row r="29" spans="1:13" x14ac:dyDescent="0.3">
      <c r="A29" t="s">
        <v>9</v>
      </c>
      <c r="B29">
        <v>-10</v>
      </c>
      <c r="C29">
        <v>0.10957275025259799</v>
      </c>
      <c r="D29">
        <v>0.14819664301009799</v>
      </c>
      <c r="E29">
        <v>9.4302197202995403E-2</v>
      </c>
      <c r="F29">
        <f>C29/$K$5</f>
        <v>1.1546333687750052</v>
      </c>
      <c r="G29">
        <f t="shared" ref="G29:H29" si="16">D29/$K$5</f>
        <v>1.5616363444873846</v>
      </c>
      <c r="H29">
        <f t="shared" si="16"/>
        <v>0.99371845087732291</v>
      </c>
    </row>
    <row r="30" spans="1:13" x14ac:dyDescent="0.3">
      <c r="A30" t="s">
        <v>9</v>
      </c>
      <c r="B30">
        <v>-5</v>
      </c>
      <c r="C30">
        <v>0.101452918748271</v>
      </c>
      <c r="D30">
        <v>0.112717902664593</v>
      </c>
      <c r="E30">
        <v>9.5485200425477298E-2</v>
      </c>
      <c r="F30">
        <f t="shared" ref="F30:F35" si="17">C30/$K$5</f>
        <v>1.0690698652386488</v>
      </c>
      <c r="G30">
        <f t="shared" ref="G30:G35" si="18">D30/$K$5</f>
        <v>1.1877757140789329</v>
      </c>
      <c r="H30">
        <f t="shared" ref="H30:H35" si="19">E30/$K$5</f>
        <v>1.0061844608378019</v>
      </c>
    </row>
    <row r="31" spans="1:13" x14ac:dyDescent="0.3">
      <c r="A31" t="s">
        <v>9</v>
      </c>
      <c r="B31">
        <v>0</v>
      </c>
      <c r="C31">
        <v>8.6849867671109596E-2</v>
      </c>
      <c r="D31">
        <v>8.4187052739515503E-2</v>
      </c>
      <c r="E31">
        <v>8.4405028555028405E-2</v>
      </c>
      <c r="F31">
        <f t="shared" si="17"/>
        <v>0.9151888134192292</v>
      </c>
      <c r="G31">
        <f t="shared" si="18"/>
        <v>0.88712914559303091</v>
      </c>
      <c r="H31">
        <f t="shared" si="19"/>
        <v>0.88942608666274892</v>
      </c>
    </row>
    <row r="32" spans="1:13" x14ac:dyDescent="0.3">
      <c r="A32" t="s">
        <v>9</v>
      </c>
      <c r="B32">
        <v>5</v>
      </c>
      <c r="C32">
        <v>8.2031730172492101E-2</v>
      </c>
      <c r="D32">
        <v>7.5362530838696901E-2</v>
      </c>
      <c r="E32">
        <v>7.8758515016627395E-2</v>
      </c>
      <c r="F32">
        <f t="shared" si="17"/>
        <v>0.8644172272499937</v>
      </c>
      <c r="G32">
        <f t="shared" si="18"/>
        <v>0.7941398993919262</v>
      </c>
      <c r="H32">
        <f t="shared" si="19"/>
        <v>0.82992540849552321</v>
      </c>
    </row>
    <row r="33" spans="1:8" x14ac:dyDescent="0.3">
      <c r="A33" t="s">
        <v>9</v>
      </c>
      <c r="B33">
        <v>10</v>
      </c>
      <c r="C33">
        <v>8.9187667779010299E-2</v>
      </c>
      <c r="D33">
        <v>6.4794457280894099E-2</v>
      </c>
      <c r="E33">
        <v>8.1441964500588104E-2</v>
      </c>
      <c r="F33">
        <f t="shared" si="17"/>
        <v>0.93982360635711981</v>
      </c>
      <c r="G33">
        <f t="shared" si="18"/>
        <v>0.68277781031979778</v>
      </c>
      <c r="H33">
        <f t="shared" si="19"/>
        <v>0.85820251489707255</v>
      </c>
    </row>
    <row r="34" spans="1:8" x14ac:dyDescent="0.3">
      <c r="A34" t="s">
        <v>9</v>
      </c>
      <c r="B34">
        <v>15</v>
      </c>
      <c r="C34">
        <v>9.1945621398355395E-2</v>
      </c>
      <c r="D34">
        <v>5.8586808092704397E-2</v>
      </c>
      <c r="E34">
        <v>8.1357791941847293E-2</v>
      </c>
      <c r="F34">
        <f t="shared" si="17"/>
        <v>0.96888580723360229</v>
      </c>
      <c r="G34">
        <f t="shared" si="18"/>
        <v>0.61736411140460645</v>
      </c>
      <c r="H34">
        <f t="shared" si="19"/>
        <v>0.85731553848338149</v>
      </c>
    </row>
    <row r="35" spans="1:8" x14ac:dyDescent="0.3">
      <c r="A35" t="s">
        <v>9</v>
      </c>
      <c r="B35">
        <v>22</v>
      </c>
      <c r="C35">
        <v>7.7179177854903996E-2</v>
      </c>
      <c r="D35">
        <v>3.0294061200833E-2</v>
      </c>
      <c r="E35">
        <v>7.1778557042909696E-2</v>
      </c>
      <c r="F35">
        <f t="shared" si="17"/>
        <v>0.81328299162391593</v>
      </c>
      <c r="G35">
        <f t="shared" si="18"/>
        <v>0.31922657647597596</v>
      </c>
      <c r="H35">
        <f t="shared" si="19"/>
        <v>0.7563734316534475</v>
      </c>
    </row>
    <row r="36" spans="1:8" x14ac:dyDescent="0.3">
      <c r="A36" t="s">
        <v>10</v>
      </c>
      <c r="B36">
        <v>-10</v>
      </c>
      <c r="C36">
        <v>0.14089123954527</v>
      </c>
      <c r="D36">
        <v>0.180324736346267</v>
      </c>
      <c r="E36">
        <v>0.12954838661596699</v>
      </c>
      <c r="F36">
        <f>C36/$K$6</f>
        <v>1.3964109087857532</v>
      </c>
      <c r="G36">
        <f t="shared" ref="G36:H36" si="20">D36/$K$6</f>
        <v>1.7872468846931635</v>
      </c>
      <c r="H36">
        <f t="shared" si="20"/>
        <v>1.2839888474968268</v>
      </c>
    </row>
    <row r="37" spans="1:8" x14ac:dyDescent="0.3">
      <c r="A37" t="s">
        <v>10</v>
      </c>
      <c r="B37">
        <v>-5</v>
      </c>
      <c r="C37">
        <v>0.11472867183985801</v>
      </c>
      <c r="D37">
        <v>0.13591054392833099</v>
      </c>
      <c r="E37">
        <v>0.12060173015362</v>
      </c>
      <c r="F37">
        <f t="shared" ref="F37:F41" si="21">C37/$K$6</f>
        <v>1.1371066747993352</v>
      </c>
      <c r="G37">
        <f t="shared" ref="G37:G41" si="22">D37/$K$6</f>
        <v>1.3470458970555508</v>
      </c>
      <c r="H37">
        <f t="shared" ref="H37:H41" si="23">E37/$K$6</f>
        <v>1.1953161328447162</v>
      </c>
    </row>
    <row r="38" spans="1:8" x14ac:dyDescent="0.3">
      <c r="A38" t="s">
        <v>10</v>
      </c>
      <c r="B38">
        <v>0</v>
      </c>
      <c r="C38">
        <v>9.9301016905424394E-2</v>
      </c>
      <c r="D38">
        <v>8.9237518076872094E-2</v>
      </c>
      <c r="E38">
        <v>0.10340154032497501</v>
      </c>
      <c r="F38">
        <f t="shared" si="21"/>
        <v>0.98419904394196511</v>
      </c>
      <c r="G38">
        <f t="shared" si="22"/>
        <v>0.88445700469169819</v>
      </c>
      <c r="H38">
        <f t="shared" si="23"/>
        <v>1.0248404326704112</v>
      </c>
    </row>
    <row r="39" spans="1:8" x14ac:dyDescent="0.3">
      <c r="A39" t="s">
        <v>10</v>
      </c>
      <c r="B39">
        <v>5</v>
      </c>
      <c r="C39">
        <v>9.3829061002121197E-2</v>
      </c>
      <c r="D39">
        <v>7.6067664439947794E-2</v>
      </c>
      <c r="E39">
        <v>9.8189120597984805E-2</v>
      </c>
      <c r="F39">
        <f t="shared" si="21"/>
        <v>0.92996501959503608</v>
      </c>
      <c r="G39">
        <f t="shared" si="22"/>
        <v>0.75392704878337691</v>
      </c>
      <c r="H39">
        <f t="shared" si="23"/>
        <v>0.97317874106040558</v>
      </c>
    </row>
    <row r="40" spans="1:8" x14ac:dyDescent="0.3">
      <c r="A40" t="s">
        <v>10</v>
      </c>
      <c r="B40">
        <v>10</v>
      </c>
      <c r="C40">
        <v>8.8420460975417794E-2</v>
      </c>
      <c r="D40">
        <v>6.2527743023310295E-2</v>
      </c>
      <c r="E40">
        <v>0.10218124696293999</v>
      </c>
      <c r="F40">
        <f t="shared" si="21"/>
        <v>0.87635893235409867</v>
      </c>
      <c r="G40">
        <f t="shared" si="22"/>
        <v>0.61972925173568105</v>
      </c>
      <c r="H40">
        <f t="shared" si="23"/>
        <v>1.0127457774727968</v>
      </c>
    </row>
    <row r="41" spans="1:8" x14ac:dyDescent="0.3">
      <c r="A41" t="s">
        <v>10</v>
      </c>
      <c r="B41">
        <v>15</v>
      </c>
      <c r="C41">
        <v>9.5795629370484095E-2</v>
      </c>
      <c r="D41">
        <v>6.5644614461158102E-2</v>
      </c>
      <c r="E41">
        <v>0.105055944385588</v>
      </c>
      <c r="F41">
        <f t="shared" si="21"/>
        <v>0.94945620677827169</v>
      </c>
      <c r="G41">
        <f t="shared" si="22"/>
        <v>0.65062140153251014</v>
      </c>
      <c r="H41">
        <f t="shared" si="23"/>
        <v>1.0412376755737724</v>
      </c>
    </row>
    <row r="42" spans="1:8" x14ac:dyDescent="0.3">
      <c r="A42" t="s">
        <v>14</v>
      </c>
      <c r="B42">
        <v>-10</v>
      </c>
      <c r="C42">
        <v>5.9138700481104603E-2</v>
      </c>
      <c r="D42">
        <v>6.6909852077358001E-2</v>
      </c>
      <c r="E42">
        <v>5.7095984630631702E-2</v>
      </c>
      <c r="F42">
        <f>C42/$K$7</f>
        <v>0.91436951415698575</v>
      </c>
      <c r="G42">
        <f t="shared" ref="G42:H42" si="24">D42/$K$7</f>
        <v>1.0345227142053508</v>
      </c>
      <c r="H42">
        <f t="shared" si="24"/>
        <v>0.88278618404383158</v>
      </c>
    </row>
    <row r="43" spans="1:8" x14ac:dyDescent="0.3">
      <c r="A43" t="s">
        <v>14</v>
      </c>
      <c r="B43">
        <v>-5</v>
      </c>
      <c r="C43">
        <v>5.9930823273691397E-2</v>
      </c>
      <c r="D43">
        <v>5.9562637712767201E-2</v>
      </c>
      <c r="E43">
        <v>5.8410298549534098E-2</v>
      </c>
      <c r="F43">
        <f t="shared" ref="F43:F48" si="25">C43/$K$7</f>
        <v>0.92661687378981505</v>
      </c>
      <c r="G43">
        <f t="shared" ref="G43:G48" si="26">D43/$K$7</f>
        <v>0.92092419455061802</v>
      </c>
      <c r="H43">
        <f t="shared" ref="H43:H48" si="27">E43/$K$7</f>
        <v>0.90310737084198456</v>
      </c>
    </row>
    <row r="44" spans="1:8" x14ac:dyDescent="0.3">
      <c r="A44" t="s">
        <v>14</v>
      </c>
      <c r="B44">
        <v>0</v>
      </c>
      <c r="C44">
        <v>4.9609797926998198E-2</v>
      </c>
      <c r="D44">
        <v>5.2830948350516702E-2</v>
      </c>
      <c r="E44">
        <v>5.24809338605325E-2</v>
      </c>
      <c r="F44">
        <f t="shared" si="25"/>
        <v>0.76703895180160564</v>
      </c>
      <c r="G44">
        <f t="shared" si="26"/>
        <v>0.8168425782563371</v>
      </c>
      <c r="H44">
        <f t="shared" si="27"/>
        <v>0.81143084995403836</v>
      </c>
    </row>
    <row r="45" spans="1:8" x14ac:dyDescent="0.3">
      <c r="A45" t="s">
        <v>14</v>
      </c>
      <c r="B45">
        <v>5</v>
      </c>
      <c r="C45">
        <v>5.4024626902995601E-2</v>
      </c>
      <c r="D45">
        <v>5.2868166079036397E-2</v>
      </c>
      <c r="E45">
        <v>4.90067886802351E-2</v>
      </c>
      <c r="F45">
        <f t="shared" si="25"/>
        <v>0.83529856848288053</v>
      </c>
      <c r="G45">
        <f t="shared" si="26"/>
        <v>0.81741801796109448</v>
      </c>
      <c r="H45">
        <f t="shared" si="27"/>
        <v>0.75771556005458685</v>
      </c>
    </row>
    <row r="46" spans="1:8" x14ac:dyDescent="0.3">
      <c r="A46" t="s">
        <v>14</v>
      </c>
      <c r="B46">
        <v>10</v>
      </c>
      <c r="C46">
        <v>5.4556705258851902E-2</v>
      </c>
      <c r="D46">
        <v>5.4984990339914101E-2</v>
      </c>
      <c r="E46">
        <v>5.1465462467987201E-2</v>
      </c>
      <c r="F46">
        <f t="shared" si="25"/>
        <v>0.84352526646203585</v>
      </c>
      <c r="G46">
        <f t="shared" si="26"/>
        <v>0.85014717087159675</v>
      </c>
      <c r="H46">
        <f t="shared" si="27"/>
        <v>0.79573019917395182</v>
      </c>
    </row>
    <row r="47" spans="1:8" x14ac:dyDescent="0.3">
      <c r="A47" t="s">
        <v>14</v>
      </c>
      <c r="B47">
        <v>15</v>
      </c>
      <c r="C47">
        <v>5.5453621631526097E-2</v>
      </c>
      <c r="D47">
        <v>5.2744807856575503E-2</v>
      </c>
      <c r="E47">
        <v>5.1420703206884903E-2</v>
      </c>
      <c r="F47">
        <f t="shared" si="25"/>
        <v>0.85739288582549444</v>
      </c>
      <c r="G47">
        <f t="shared" si="26"/>
        <v>0.81551072211216258</v>
      </c>
      <c r="H47">
        <f t="shared" si="27"/>
        <v>0.79503815650992316</v>
      </c>
    </row>
    <row r="48" spans="1:8" x14ac:dyDescent="0.3">
      <c r="A48" t="s">
        <v>14</v>
      </c>
      <c r="B48">
        <v>22</v>
      </c>
      <c r="C48">
        <v>4.7396688813186302E-2</v>
      </c>
      <c r="D48">
        <v>5.0954051775206698E-2</v>
      </c>
      <c r="E48">
        <v>5.0422762757363397E-2</v>
      </c>
      <c r="F48">
        <f t="shared" si="25"/>
        <v>0.73282109634130277</v>
      </c>
      <c r="G48">
        <f t="shared" si="26"/>
        <v>0.78782305304310629</v>
      </c>
      <c r="H48">
        <f t="shared" si="27"/>
        <v>0.77960855936687923</v>
      </c>
    </row>
    <row r="49" spans="1:8" x14ac:dyDescent="0.3">
      <c r="A49" t="s">
        <v>12</v>
      </c>
      <c r="B49">
        <v>-10</v>
      </c>
      <c r="C49">
        <v>7.5544019166805504E-2</v>
      </c>
      <c r="D49">
        <v>0.152892717691133</v>
      </c>
      <c r="E49">
        <v>7.8427285787039405E-2</v>
      </c>
      <c r="F49">
        <f>C49/$K$8</f>
        <v>0.90598323660800539</v>
      </c>
      <c r="G49">
        <f t="shared" ref="G49:H49" si="28">D49/$K$8</f>
        <v>1.8336096060993332</v>
      </c>
      <c r="H49">
        <f t="shared" si="28"/>
        <v>0.94056163544637628</v>
      </c>
    </row>
    <row r="50" spans="1:8" x14ac:dyDescent="0.3">
      <c r="A50" t="s">
        <v>12</v>
      </c>
      <c r="B50">
        <v>-5</v>
      </c>
      <c r="C50">
        <v>9.2073065272894605E-2</v>
      </c>
      <c r="D50">
        <v>0.102358280250296</v>
      </c>
      <c r="E50">
        <v>7.6382424801084606E-2</v>
      </c>
      <c r="F50">
        <f t="shared" ref="F50:F55" si="29">C50/$K$8</f>
        <v>1.1042125452204028</v>
      </c>
      <c r="G50">
        <f t="shared" ref="G50:G55" si="30">D50/$K$8</f>
        <v>1.2275609248434152</v>
      </c>
      <c r="H50">
        <f t="shared" ref="H50:H55" si="31">E50/$K$8</f>
        <v>0.91603805575202479</v>
      </c>
    </row>
    <row r="51" spans="1:8" x14ac:dyDescent="0.3">
      <c r="A51" t="s">
        <v>12</v>
      </c>
      <c r="B51">
        <v>0</v>
      </c>
      <c r="C51">
        <v>9.6026360490083604E-2</v>
      </c>
      <c r="D51">
        <v>0.116447305950574</v>
      </c>
      <c r="E51">
        <v>8.3405995114548506E-2</v>
      </c>
      <c r="F51">
        <f t="shared" si="29"/>
        <v>1.1516235677690894</v>
      </c>
      <c r="G51">
        <f t="shared" si="30"/>
        <v>1.3965275915017863</v>
      </c>
      <c r="H51">
        <f t="shared" si="31"/>
        <v>1.0002702297257915</v>
      </c>
    </row>
    <row r="52" spans="1:8" x14ac:dyDescent="0.3">
      <c r="A52" t="s">
        <v>12</v>
      </c>
      <c r="B52">
        <v>5</v>
      </c>
      <c r="C52">
        <v>8.6906850039606298E-2</v>
      </c>
      <c r="D52">
        <v>9.8403704163140801E-2</v>
      </c>
      <c r="E52">
        <v>7.4095273720104493E-2</v>
      </c>
      <c r="F52">
        <f t="shared" si="29"/>
        <v>1.0422552327860022</v>
      </c>
      <c r="G52">
        <f t="shared" si="30"/>
        <v>1.1801345410956494</v>
      </c>
      <c r="H52">
        <f t="shared" si="31"/>
        <v>0.88860874285853819</v>
      </c>
    </row>
    <row r="53" spans="1:8" x14ac:dyDescent="0.3">
      <c r="A53" t="s">
        <v>12</v>
      </c>
      <c r="B53">
        <v>10</v>
      </c>
      <c r="C53">
        <v>7.3790766664288396E-2</v>
      </c>
      <c r="D53">
        <v>8.0493010912618401E-2</v>
      </c>
      <c r="E53">
        <v>6.8657302206070706E-2</v>
      </c>
      <c r="F53">
        <f t="shared" si="29"/>
        <v>0.88495685497858456</v>
      </c>
      <c r="G53">
        <f t="shared" si="30"/>
        <v>0.96533543429711166</v>
      </c>
      <c r="H53">
        <f t="shared" si="31"/>
        <v>0.82339231557277237</v>
      </c>
    </row>
    <row r="54" spans="1:8" x14ac:dyDescent="0.3">
      <c r="A54" t="s">
        <v>12</v>
      </c>
      <c r="B54">
        <v>15</v>
      </c>
      <c r="C54">
        <v>7.7692227044205503E-2</v>
      </c>
      <c r="D54">
        <v>7.7945171858945297E-2</v>
      </c>
      <c r="E54">
        <v>7.0338219107014405E-2</v>
      </c>
      <c r="F54">
        <f t="shared" si="29"/>
        <v>0.9317462334294514</v>
      </c>
      <c r="G54">
        <f t="shared" si="30"/>
        <v>0.93477974639935524</v>
      </c>
      <c r="H54">
        <f t="shared" si="31"/>
        <v>0.84355119183038141</v>
      </c>
    </row>
    <row r="55" spans="1:8" x14ac:dyDescent="0.3">
      <c r="A55" t="s">
        <v>12</v>
      </c>
      <c r="B55">
        <v>22</v>
      </c>
      <c r="C55">
        <v>9.18804534090083E-2</v>
      </c>
      <c r="D55">
        <v>8.4437775279114904E-2</v>
      </c>
      <c r="E55">
        <v>7.0269271514382906E-2</v>
      </c>
      <c r="F55">
        <f t="shared" si="29"/>
        <v>1.1019025924037873</v>
      </c>
      <c r="G55">
        <f t="shared" si="30"/>
        <v>1.0126441481811728</v>
      </c>
      <c r="H55">
        <f t="shared" si="31"/>
        <v>0.842724318123931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1BBB4-3041-49BE-A4FF-0571AFE8B63F}">
  <dimension ref="A1:J69"/>
  <sheetViews>
    <sheetView workbookViewId="0">
      <selection activeCell="C29" sqref="C29"/>
    </sheetView>
  </sheetViews>
  <sheetFormatPr defaultColWidth="11.5546875" defaultRowHeight="14.4" x14ac:dyDescent="0.3"/>
  <sheetData>
    <row r="1" spans="1:10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16</v>
      </c>
      <c r="G1" t="s">
        <v>17</v>
      </c>
      <c r="H1" t="s">
        <v>18</v>
      </c>
      <c r="I1" t="s">
        <v>1</v>
      </c>
      <c r="J1">
        <v>7.4507922631472739E-2</v>
      </c>
    </row>
    <row r="2" spans="1:10" x14ac:dyDescent="0.3">
      <c r="A2" t="s">
        <v>1</v>
      </c>
      <c r="B2">
        <v>-4</v>
      </c>
      <c r="C2">
        <v>8.2257892217689102E-2</v>
      </c>
      <c r="D2">
        <v>7.6761545111868307E-2</v>
      </c>
      <c r="E2">
        <v>7.75406966965769E-2</v>
      </c>
      <c r="F2">
        <f t="shared" ref="F2:H6" si="0">C2/$J$1</f>
        <v>1.1040153759828852</v>
      </c>
      <c r="G2">
        <f t="shared" si="0"/>
        <v>1.030246749618055</v>
      </c>
      <c r="H2">
        <f t="shared" si="0"/>
        <v>1.0407040480796212</v>
      </c>
      <c r="I2" t="s">
        <v>2</v>
      </c>
      <c r="J2">
        <v>8.4387456732934907E-2</v>
      </c>
    </row>
    <row r="3" spans="1:10" x14ac:dyDescent="0.3">
      <c r="A3" t="s">
        <v>1</v>
      </c>
      <c r="B3">
        <v>0</v>
      </c>
      <c r="C3">
        <v>7.6977320245834605E-2</v>
      </c>
      <c r="D3">
        <v>8.1312434762912902E-2</v>
      </c>
      <c r="E3">
        <v>7.67691961757659E-2</v>
      </c>
      <c r="F3">
        <f t="shared" si="0"/>
        <v>1.0331427521684624</v>
      </c>
      <c r="G3">
        <f t="shared" si="0"/>
        <v>1.0913260213292524</v>
      </c>
      <c r="H3">
        <f t="shared" si="0"/>
        <v>1.0303494375420685</v>
      </c>
      <c r="I3" t="s">
        <v>3</v>
      </c>
      <c r="J3">
        <v>0.11857730400294227</v>
      </c>
    </row>
    <row r="4" spans="1:10" x14ac:dyDescent="0.3">
      <c r="A4" t="s">
        <v>1</v>
      </c>
      <c r="B4">
        <v>10</v>
      </c>
      <c r="C4">
        <v>6.2374562125723301E-2</v>
      </c>
      <c r="D4">
        <v>2.82207203383966E-2</v>
      </c>
      <c r="E4">
        <v>6.9359936703058997E-2</v>
      </c>
      <c r="F4">
        <f t="shared" si="0"/>
        <v>0.83715341835843626</v>
      </c>
      <c r="G4">
        <f t="shared" si="0"/>
        <v>0.37876133626729169</v>
      </c>
      <c r="H4">
        <f t="shared" si="0"/>
        <v>0.93090686538294132</v>
      </c>
      <c r="I4" t="s">
        <v>4</v>
      </c>
      <c r="J4">
        <v>4.927775553230522E-2</v>
      </c>
    </row>
    <row r="5" spans="1:10" x14ac:dyDescent="0.3">
      <c r="A5" t="s">
        <v>1</v>
      </c>
      <c r="B5">
        <v>20</v>
      </c>
      <c r="C5">
        <v>6.2805457724819894E-2</v>
      </c>
      <c r="D5">
        <v>4.3910515572727703E-2</v>
      </c>
      <c r="E5">
        <v>6.9640238087083098E-2</v>
      </c>
      <c r="F5">
        <f t="shared" si="0"/>
        <v>0.84293663689249565</v>
      </c>
      <c r="G5">
        <f t="shared" si="0"/>
        <v>0.58934022076975145</v>
      </c>
      <c r="H5">
        <f t="shared" si="0"/>
        <v>0.93466889999784408</v>
      </c>
      <c r="I5" t="s">
        <v>5</v>
      </c>
      <c r="J5">
        <v>3.7813540908420665E-2</v>
      </c>
    </row>
    <row r="6" spans="1:10" x14ac:dyDescent="0.3">
      <c r="A6" t="s">
        <v>1</v>
      </c>
      <c r="B6">
        <v>28</v>
      </c>
      <c r="C6">
        <v>5.8758682855782701E-2</v>
      </c>
      <c r="D6">
        <v>4.5231368413442302E-2</v>
      </c>
      <c r="E6">
        <v>7.0267977034453796E-2</v>
      </c>
      <c r="F6">
        <f t="shared" si="0"/>
        <v>0.78862328703501616</v>
      </c>
      <c r="G6">
        <f t="shared" si="0"/>
        <v>0.6070679038679333</v>
      </c>
      <c r="H6">
        <f t="shared" si="0"/>
        <v>0.9430940301746118</v>
      </c>
      <c r="I6" t="s">
        <v>6</v>
      </c>
      <c r="J6">
        <v>4.6199206783048126E-2</v>
      </c>
    </row>
    <row r="7" spans="1:10" x14ac:dyDescent="0.3">
      <c r="A7" t="s">
        <v>2</v>
      </c>
      <c r="B7">
        <v>-4</v>
      </c>
      <c r="C7">
        <v>7.3048402881190203E-2</v>
      </c>
      <c r="D7">
        <v>6.5604585514882602E-2</v>
      </c>
      <c r="E7">
        <v>6.5333432428321597E-2</v>
      </c>
      <c r="F7">
        <f t="shared" ref="F7:H11" si="1">C7/$J$2</f>
        <v>0.86563105121617823</v>
      </c>
      <c r="G7">
        <f t="shared" si="1"/>
        <v>0.77742105349263724</v>
      </c>
      <c r="H7">
        <f t="shared" si="1"/>
        <v>0.77420786166225497</v>
      </c>
      <c r="I7" t="s">
        <v>7</v>
      </c>
      <c r="J7">
        <v>2.9151921715924421E-2</v>
      </c>
    </row>
    <row r="8" spans="1:10" x14ac:dyDescent="0.3">
      <c r="A8" t="s">
        <v>2</v>
      </c>
      <c r="B8">
        <v>0</v>
      </c>
      <c r="C8">
        <v>6.06253235584302E-2</v>
      </c>
      <c r="D8">
        <v>6.48453097116473E-2</v>
      </c>
      <c r="E8">
        <v>5.87254591900696E-2</v>
      </c>
      <c r="F8">
        <f t="shared" si="1"/>
        <v>0.71841628964235893</v>
      </c>
      <c r="G8">
        <f t="shared" si="1"/>
        <v>0.76842355750649538</v>
      </c>
      <c r="H8">
        <f t="shared" si="1"/>
        <v>0.695902702411342</v>
      </c>
      <c r="I8" t="s">
        <v>8</v>
      </c>
      <c r="J8">
        <v>9.5661118885698254E-2</v>
      </c>
    </row>
    <row r="9" spans="1:10" x14ac:dyDescent="0.3">
      <c r="A9" t="s">
        <v>2</v>
      </c>
      <c r="B9">
        <v>10</v>
      </c>
      <c r="C9">
        <v>5.8348005554722401E-2</v>
      </c>
      <c r="D9">
        <v>5.0303526474630003E-2</v>
      </c>
      <c r="E9">
        <v>6.3274502281900596E-2</v>
      </c>
      <c r="F9">
        <f t="shared" si="1"/>
        <v>0.69142983819715265</v>
      </c>
      <c r="G9">
        <f t="shared" si="1"/>
        <v>0.59610193768284814</v>
      </c>
      <c r="H9">
        <f t="shared" si="1"/>
        <v>0.7498093286795986</v>
      </c>
      <c r="I9" t="s">
        <v>9</v>
      </c>
      <c r="J9">
        <v>9.9491353714883463E-2</v>
      </c>
    </row>
    <row r="10" spans="1:10" x14ac:dyDescent="0.3">
      <c r="A10" t="s">
        <v>2</v>
      </c>
      <c r="B10">
        <v>20</v>
      </c>
      <c r="C10">
        <v>5.6269310873630102E-2</v>
      </c>
      <c r="D10">
        <v>4.3643482969916797E-2</v>
      </c>
      <c r="E10">
        <v>6.3572844394658504E-2</v>
      </c>
      <c r="F10">
        <f t="shared" si="1"/>
        <v>0.66679709345558702</v>
      </c>
      <c r="G10">
        <f t="shared" si="1"/>
        <v>0.51717974044457171</v>
      </c>
      <c r="H10">
        <f t="shared" si="1"/>
        <v>0.75334471325342323</v>
      </c>
      <c r="I10" t="s">
        <v>10</v>
      </c>
      <c r="J10">
        <v>7.9755279535761767E-2</v>
      </c>
    </row>
    <row r="11" spans="1:10" x14ac:dyDescent="0.3">
      <c r="A11" t="s">
        <v>2</v>
      </c>
      <c r="B11">
        <v>28</v>
      </c>
      <c r="C11">
        <v>5.8626949937465297E-2</v>
      </c>
      <c r="D11">
        <v>4.4908746644043998E-2</v>
      </c>
      <c r="E11">
        <v>6.3574308772973806E-2</v>
      </c>
      <c r="F11">
        <f t="shared" si="1"/>
        <v>0.69473535768479033</v>
      </c>
      <c r="G11">
        <f t="shared" si="1"/>
        <v>0.53217324449258963</v>
      </c>
      <c r="H11">
        <f t="shared" si="1"/>
        <v>0.75336206628635005</v>
      </c>
      <c r="I11" t="s">
        <v>13</v>
      </c>
      <c r="J11">
        <v>6.2352948033141002E-2</v>
      </c>
    </row>
    <row r="12" spans="1:10" x14ac:dyDescent="0.3">
      <c r="A12" t="s">
        <v>3</v>
      </c>
      <c r="B12">
        <v>-4</v>
      </c>
      <c r="F12">
        <f t="shared" ref="F12:H16" si="2">C12/$J$3</f>
        <v>0</v>
      </c>
      <c r="G12">
        <f t="shared" si="2"/>
        <v>0</v>
      </c>
      <c r="H12">
        <f t="shared" si="2"/>
        <v>0</v>
      </c>
      <c r="I12" t="s">
        <v>14</v>
      </c>
      <c r="J12">
        <v>6.857993752943474E-2</v>
      </c>
    </row>
    <row r="13" spans="1:10" x14ac:dyDescent="0.3">
      <c r="A13" t="s">
        <v>3</v>
      </c>
      <c r="B13">
        <v>0</v>
      </c>
      <c r="F13">
        <f t="shared" si="2"/>
        <v>0</v>
      </c>
      <c r="G13">
        <f t="shared" si="2"/>
        <v>0</v>
      </c>
      <c r="H13">
        <f t="shared" si="2"/>
        <v>0</v>
      </c>
      <c r="I13" t="s">
        <v>11</v>
      </c>
      <c r="J13">
        <v>0.1113236950145188</v>
      </c>
    </row>
    <row r="14" spans="1:10" x14ac:dyDescent="0.3">
      <c r="A14" t="s">
        <v>3</v>
      </c>
      <c r="B14">
        <v>10</v>
      </c>
      <c r="F14">
        <f t="shared" si="2"/>
        <v>0</v>
      </c>
      <c r="G14">
        <f t="shared" si="2"/>
        <v>0</v>
      </c>
      <c r="H14">
        <f t="shared" si="2"/>
        <v>0</v>
      </c>
      <c r="I14" t="s">
        <v>12</v>
      </c>
      <c r="J14">
        <v>8.5294110456830358E-2</v>
      </c>
    </row>
    <row r="15" spans="1:10" x14ac:dyDescent="0.3">
      <c r="A15" t="s">
        <v>3</v>
      </c>
      <c r="B15">
        <v>20</v>
      </c>
      <c r="F15">
        <f t="shared" si="2"/>
        <v>0</v>
      </c>
      <c r="G15">
        <f t="shared" si="2"/>
        <v>0</v>
      </c>
      <c r="H15">
        <f t="shared" si="2"/>
        <v>0</v>
      </c>
    </row>
    <row r="16" spans="1:10" x14ac:dyDescent="0.3">
      <c r="A16" t="s">
        <v>3</v>
      </c>
      <c r="B16">
        <v>28</v>
      </c>
      <c r="F16">
        <f t="shared" si="2"/>
        <v>0</v>
      </c>
      <c r="G16">
        <f t="shared" si="2"/>
        <v>0</v>
      </c>
      <c r="H16">
        <f t="shared" si="2"/>
        <v>0</v>
      </c>
    </row>
    <row r="17" spans="1:8" x14ac:dyDescent="0.3">
      <c r="A17" t="s">
        <v>4</v>
      </c>
      <c r="B17">
        <v>-4</v>
      </c>
      <c r="F17">
        <f t="shared" ref="F17:H21" si="3">C17/$J$4</f>
        <v>0</v>
      </c>
      <c r="G17">
        <f t="shared" si="3"/>
        <v>0</v>
      </c>
      <c r="H17">
        <f t="shared" si="3"/>
        <v>0</v>
      </c>
    </row>
    <row r="18" spans="1:8" x14ac:dyDescent="0.3">
      <c r="A18" t="s">
        <v>4</v>
      </c>
      <c r="B18">
        <v>0</v>
      </c>
      <c r="F18">
        <f t="shared" si="3"/>
        <v>0</v>
      </c>
      <c r="G18">
        <f t="shared" si="3"/>
        <v>0</v>
      </c>
      <c r="H18">
        <f t="shared" si="3"/>
        <v>0</v>
      </c>
    </row>
    <row r="19" spans="1:8" x14ac:dyDescent="0.3">
      <c r="A19" t="s">
        <v>4</v>
      </c>
      <c r="B19">
        <v>10</v>
      </c>
      <c r="F19">
        <f t="shared" si="3"/>
        <v>0</v>
      </c>
      <c r="G19">
        <f t="shared" si="3"/>
        <v>0</v>
      </c>
      <c r="H19">
        <f t="shared" si="3"/>
        <v>0</v>
      </c>
    </row>
    <row r="20" spans="1:8" x14ac:dyDescent="0.3">
      <c r="A20" t="s">
        <v>4</v>
      </c>
      <c r="B20">
        <v>20</v>
      </c>
      <c r="F20">
        <f t="shared" si="3"/>
        <v>0</v>
      </c>
      <c r="G20">
        <f t="shared" si="3"/>
        <v>0</v>
      </c>
      <c r="H20">
        <f t="shared" si="3"/>
        <v>0</v>
      </c>
    </row>
    <row r="21" spans="1:8" x14ac:dyDescent="0.3">
      <c r="A21" t="s">
        <v>4</v>
      </c>
      <c r="B21">
        <v>28</v>
      </c>
      <c r="F21">
        <f t="shared" si="3"/>
        <v>0</v>
      </c>
      <c r="G21">
        <f t="shared" si="3"/>
        <v>0</v>
      </c>
      <c r="H21">
        <f t="shared" si="3"/>
        <v>0</v>
      </c>
    </row>
    <row r="22" spans="1:8" x14ac:dyDescent="0.3">
      <c r="A22" t="s">
        <v>5</v>
      </c>
      <c r="B22">
        <v>-4</v>
      </c>
      <c r="F22">
        <f t="shared" ref="F22:H25" si="4">C22/$J$5</f>
        <v>0</v>
      </c>
      <c r="G22">
        <f t="shared" si="4"/>
        <v>0</v>
      </c>
      <c r="H22">
        <f t="shared" si="4"/>
        <v>0</v>
      </c>
    </row>
    <row r="23" spans="1:8" x14ac:dyDescent="0.3">
      <c r="A23" t="s">
        <v>5</v>
      </c>
      <c r="B23">
        <v>0</v>
      </c>
      <c r="F23">
        <f t="shared" si="4"/>
        <v>0</v>
      </c>
      <c r="G23">
        <f t="shared" si="4"/>
        <v>0</v>
      </c>
      <c r="H23">
        <f t="shared" si="4"/>
        <v>0</v>
      </c>
    </row>
    <row r="24" spans="1:8" x14ac:dyDescent="0.3">
      <c r="A24" t="s">
        <v>5</v>
      </c>
      <c r="B24">
        <v>10</v>
      </c>
      <c r="F24">
        <f t="shared" si="4"/>
        <v>0</v>
      </c>
      <c r="G24">
        <f t="shared" si="4"/>
        <v>0</v>
      </c>
      <c r="H24">
        <f t="shared" si="4"/>
        <v>0</v>
      </c>
    </row>
    <row r="25" spans="1:8" x14ac:dyDescent="0.3">
      <c r="A25" t="s">
        <v>5</v>
      </c>
      <c r="B25">
        <v>15</v>
      </c>
      <c r="F25">
        <f t="shared" si="4"/>
        <v>0</v>
      </c>
      <c r="G25">
        <f t="shared" si="4"/>
        <v>0</v>
      </c>
      <c r="H25">
        <f t="shared" si="4"/>
        <v>0</v>
      </c>
    </row>
    <row r="26" spans="1:8" x14ac:dyDescent="0.3">
      <c r="A26" t="s">
        <v>6</v>
      </c>
      <c r="B26">
        <v>-4</v>
      </c>
      <c r="C26">
        <v>6.3231136728398293E-2</v>
      </c>
      <c r="D26">
        <v>6.2263614868833903E-2</v>
      </c>
      <c r="E26">
        <v>5.1989607594050601E-2</v>
      </c>
      <c r="F26">
        <f t="shared" ref="F26:H30" si="5">C26/$J$6</f>
        <v>1.3686628219686163</v>
      </c>
      <c r="G26">
        <f t="shared" si="5"/>
        <v>1.3477204308122512</v>
      </c>
      <c r="H26">
        <f t="shared" si="5"/>
        <v>1.1253355027975751</v>
      </c>
    </row>
    <row r="27" spans="1:8" x14ac:dyDescent="0.3">
      <c r="A27" t="s">
        <v>6</v>
      </c>
      <c r="B27">
        <v>0</v>
      </c>
      <c r="C27">
        <v>6.1580341284829601E-2</v>
      </c>
      <c r="D27">
        <v>7.5347401791806407E-2</v>
      </c>
      <c r="E27">
        <v>6.3227300671577405E-2</v>
      </c>
      <c r="F27">
        <f t="shared" si="5"/>
        <v>1.3329307053692807</v>
      </c>
      <c r="G27">
        <f t="shared" si="5"/>
        <v>1.6309241443395004</v>
      </c>
      <c r="H27">
        <f t="shared" si="5"/>
        <v>1.3685797890100875</v>
      </c>
    </row>
    <row r="28" spans="1:8" x14ac:dyDescent="0.3">
      <c r="A28" t="s">
        <v>6</v>
      </c>
      <c r="B28">
        <v>10</v>
      </c>
      <c r="C28">
        <v>4.9028738246529903E-2</v>
      </c>
      <c r="D28">
        <v>2.8311487272202701E-2</v>
      </c>
      <c r="E28">
        <v>5.6816348291892298E-2</v>
      </c>
      <c r="F28">
        <f t="shared" si="5"/>
        <v>1.061246321322556</v>
      </c>
      <c r="G28">
        <f t="shared" si="5"/>
        <v>0.61281327632211713</v>
      </c>
      <c r="H28">
        <f t="shared" si="5"/>
        <v>1.2298122034584351</v>
      </c>
    </row>
    <row r="29" spans="1:8" x14ac:dyDescent="0.3">
      <c r="A29" t="s">
        <v>6</v>
      </c>
      <c r="B29">
        <v>20</v>
      </c>
      <c r="C29">
        <v>4.6596376941431303E-2</v>
      </c>
      <c r="D29">
        <v>2.8293304160946602E-2</v>
      </c>
      <c r="E29">
        <v>5.5811014202574602E-2</v>
      </c>
      <c r="F29">
        <f t="shared" si="5"/>
        <v>1.008596904276913</v>
      </c>
      <c r="G29">
        <f t="shared" si="5"/>
        <v>0.61241969572794186</v>
      </c>
      <c r="H29">
        <f t="shared" si="5"/>
        <v>1.2080513517183014</v>
      </c>
    </row>
    <row r="30" spans="1:8" x14ac:dyDescent="0.3">
      <c r="A30" t="s">
        <v>6</v>
      </c>
      <c r="B30">
        <v>28</v>
      </c>
      <c r="C30">
        <v>4.82247483951221E-2</v>
      </c>
      <c r="D30">
        <v>2.4636901567847199E-2</v>
      </c>
      <c r="E30">
        <v>5.3864194463517798E-2</v>
      </c>
      <c r="F30">
        <f t="shared" si="5"/>
        <v>1.0438436447964559</v>
      </c>
      <c r="G30">
        <f t="shared" si="5"/>
        <v>0.53327542361370617</v>
      </c>
      <c r="H30">
        <f t="shared" si="5"/>
        <v>1.1659116728229668</v>
      </c>
    </row>
    <row r="31" spans="1:8" x14ac:dyDescent="0.3">
      <c r="A31" t="s">
        <v>7</v>
      </c>
      <c r="B31">
        <v>-4</v>
      </c>
      <c r="C31">
        <v>2.6012851967679499E-2</v>
      </c>
      <c r="D31">
        <v>2.53032358359578E-2</v>
      </c>
      <c r="E31">
        <v>2.3055207991235501E-2</v>
      </c>
      <c r="F31">
        <f t="shared" ref="F31:H35" si="6">C31/$J$7</f>
        <v>0.89232031497497521</v>
      </c>
      <c r="G31">
        <f t="shared" si="6"/>
        <v>0.86797831314618779</v>
      </c>
      <c r="H31">
        <f t="shared" si="6"/>
        <v>0.79086408834040767</v>
      </c>
    </row>
    <row r="32" spans="1:8" x14ac:dyDescent="0.3">
      <c r="A32" t="s">
        <v>7</v>
      </c>
      <c r="B32">
        <v>0</v>
      </c>
      <c r="C32">
        <v>1.8126129991028899E-2</v>
      </c>
      <c r="D32">
        <v>2.4759606585399E-2</v>
      </c>
      <c r="E32">
        <v>1.92358349558099E-2</v>
      </c>
      <c r="F32">
        <f t="shared" si="6"/>
        <v>0.62178165020000675</v>
      </c>
      <c r="G32">
        <f t="shared" si="6"/>
        <v>0.84933016857938082</v>
      </c>
      <c r="H32">
        <f t="shared" si="6"/>
        <v>0.65984792163125916</v>
      </c>
    </row>
    <row r="33" spans="1:8" x14ac:dyDescent="0.3">
      <c r="A33" t="s">
        <v>7</v>
      </c>
      <c r="B33">
        <v>10</v>
      </c>
      <c r="C33">
        <v>1.90689547046911E-2</v>
      </c>
      <c r="D33">
        <v>1.7839442249066299E-2</v>
      </c>
      <c r="E33">
        <v>1.9241590441084699E-2</v>
      </c>
      <c r="F33">
        <f t="shared" si="6"/>
        <v>0.65412341904974869</v>
      </c>
      <c r="G33">
        <f t="shared" si="6"/>
        <v>0.61194738456372133</v>
      </c>
      <c r="H33">
        <f t="shared" si="6"/>
        <v>0.66004535236433004</v>
      </c>
    </row>
    <row r="34" spans="1:8" x14ac:dyDescent="0.3">
      <c r="A34" t="s">
        <v>7</v>
      </c>
      <c r="B34">
        <v>20</v>
      </c>
      <c r="C34">
        <v>1.60833998311278E-2</v>
      </c>
      <c r="D34">
        <v>1.07936723831197E-2</v>
      </c>
      <c r="E34">
        <v>1.85606440480321E-2</v>
      </c>
      <c r="F34">
        <f t="shared" si="6"/>
        <v>0.5517097633512833</v>
      </c>
      <c r="G34">
        <f t="shared" si="6"/>
        <v>0.37025594704528819</v>
      </c>
      <c r="H34">
        <f t="shared" si="6"/>
        <v>0.6366868101835369</v>
      </c>
    </row>
    <row r="35" spans="1:8" x14ac:dyDescent="0.3">
      <c r="A35" t="s">
        <v>7</v>
      </c>
      <c r="B35">
        <v>28</v>
      </c>
      <c r="C35">
        <v>1.7219747931238399E-2</v>
      </c>
      <c r="D35">
        <v>1.20396857107742E-2</v>
      </c>
      <c r="E35">
        <v>1.8114592700026001E-2</v>
      </c>
      <c r="F35">
        <f t="shared" si="6"/>
        <v>0.59068997574290283</v>
      </c>
      <c r="G35">
        <f t="shared" si="6"/>
        <v>0.41299801186682816</v>
      </c>
      <c r="H35">
        <f t="shared" si="6"/>
        <v>0.62138588586188437</v>
      </c>
    </row>
    <row r="36" spans="1:8" x14ac:dyDescent="0.3">
      <c r="A36" t="s">
        <v>8</v>
      </c>
      <c r="B36">
        <v>-4</v>
      </c>
      <c r="F36">
        <f t="shared" ref="F36:H40" si="7">C36/$J$8</f>
        <v>0</v>
      </c>
      <c r="G36">
        <f t="shared" si="7"/>
        <v>0</v>
      </c>
      <c r="H36">
        <f t="shared" si="7"/>
        <v>0</v>
      </c>
    </row>
    <row r="37" spans="1:8" x14ac:dyDescent="0.3">
      <c r="B37">
        <v>0</v>
      </c>
      <c r="F37">
        <f t="shared" si="7"/>
        <v>0</v>
      </c>
      <c r="G37">
        <f t="shared" si="7"/>
        <v>0</v>
      </c>
      <c r="H37">
        <f t="shared" si="7"/>
        <v>0</v>
      </c>
    </row>
    <row r="38" spans="1:8" x14ac:dyDescent="0.3">
      <c r="B38">
        <v>10</v>
      </c>
      <c r="F38">
        <f t="shared" si="7"/>
        <v>0</v>
      </c>
      <c r="G38">
        <f t="shared" si="7"/>
        <v>0</v>
      </c>
      <c r="H38">
        <f t="shared" si="7"/>
        <v>0</v>
      </c>
    </row>
    <row r="39" spans="1:8" x14ac:dyDescent="0.3">
      <c r="B39">
        <v>20</v>
      </c>
      <c r="F39">
        <f t="shared" si="7"/>
        <v>0</v>
      </c>
      <c r="G39">
        <f t="shared" si="7"/>
        <v>0</v>
      </c>
      <c r="H39">
        <f t="shared" si="7"/>
        <v>0</v>
      </c>
    </row>
    <row r="40" spans="1:8" x14ac:dyDescent="0.3">
      <c r="B40">
        <v>28</v>
      </c>
      <c r="F40">
        <f t="shared" si="7"/>
        <v>0</v>
      </c>
      <c r="G40">
        <f t="shared" si="7"/>
        <v>0</v>
      </c>
      <c r="H40">
        <f t="shared" si="7"/>
        <v>0</v>
      </c>
    </row>
    <row r="41" spans="1:8" x14ac:dyDescent="0.3">
      <c r="A41" t="s">
        <v>9</v>
      </c>
      <c r="B41">
        <v>-4</v>
      </c>
      <c r="F41">
        <f t="shared" ref="F41:H45" si="8">C41/$J$9</f>
        <v>0</v>
      </c>
      <c r="G41">
        <f t="shared" si="8"/>
        <v>0</v>
      </c>
      <c r="H41">
        <f t="shared" si="8"/>
        <v>0</v>
      </c>
    </row>
    <row r="42" spans="1:8" x14ac:dyDescent="0.3">
      <c r="B42">
        <v>0</v>
      </c>
      <c r="F42">
        <f t="shared" si="8"/>
        <v>0</v>
      </c>
      <c r="G42">
        <f t="shared" si="8"/>
        <v>0</v>
      </c>
      <c r="H42">
        <f t="shared" si="8"/>
        <v>0</v>
      </c>
    </row>
    <row r="43" spans="1:8" x14ac:dyDescent="0.3">
      <c r="B43">
        <v>10</v>
      </c>
      <c r="F43">
        <f t="shared" si="8"/>
        <v>0</v>
      </c>
      <c r="G43">
        <f t="shared" si="8"/>
        <v>0</v>
      </c>
      <c r="H43">
        <f t="shared" si="8"/>
        <v>0</v>
      </c>
    </row>
    <row r="44" spans="1:8" x14ac:dyDescent="0.3">
      <c r="B44">
        <v>20</v>
      </c>
      <c r="F44">
        <f t="shared" si="8"/>
        <v>0</v>
      </c>
      <c r="G44">
        <f t="shared" si="8"/>
        <v>0</v>
      </c>
      <c r="H44">
        <f t="shared" si="8"/>
        <v>0</v>
      </c>
    </row>
    <row r="45" spans="1:8" x14ac:dyDescent="0.3">
      <c r="B45">
        <v>28</v>
      </c>
      <c r="F45">
        <f t="shared" si="8"/>
        <v>0</v>
      </c>
      <c r="G45">
        <f t="shared" si="8"/>
        <v>0</v>
      </c>
      <c r="H45">
        <f t="shared" si="8"/>
        <v>0</v>
      </c>
    </row>
    <row r="46" spans="1:8" x14ac:dyDescent="0.3">
      <c r="A46" t="s">
        <v>10</v>
      </c>
      <c r="B46">
        <v>-4</v>
      </c>
      <c r="F46">
        <f t="shared" ref="F46:H49" si="9">C46/$J$10</f>
        <v>0</v>
      </c>
      <c r="G46">
        <f t="shared" si="9"/>
        <v>0</v>
      </c>
      <c r="H46">
        <f t="shared" si="9"/>
        <v>0</v>
      </c>
    </row>
    <row r="47" spans="1:8" x14ac:dyDescent="0.3">
      <c r="B47">
        <v>0</v>
      </c>
      <c r="F47">
        <f t="shared" si="9"/>
        <v>0</v>
      </c>
      <c r="G47">
        <f t="shared" si="9"/>
        <v>0</v>
      </c>
      <c r="H47">
        <f t="shared" si="9"/>
        <v>0</v>
      </c>
    </row>
    <row r="48" spans="1:8" x14ac:dyDescent="0.3">
      <c r="B48">
        <v>10</v>
      </c>
      <c r="F48">
        <f t="shared" si="9"/>
        <v>0</v>
      </c>
      <c r="G48">
        <f t="shared" si="9"/>
        <v>0</v>
      </c>
      <c r="H48">
        <f t="shared" si="9"/>
        <v>0</v>
      </c>
    </row>
    <row r="49" spans="1:8" x14ac:dyDescent="0.3">
      <c r="B49">
        <v>15</v>
      </c>
      <c r="F49">
        <f t="shared" si="9"/>
        <v>0</v>
      </c>
      <c r="G49">
        <f t="shared" si="9"/>
        <v>0</v>
      </c>
      <c r="H49">
        <f t="shared" si="9"/>
        <v>0</v>
      </c>
    </row>
    <row r="50" spans="1:8" x14ac:dyDescent="0.3">
      <c r="A50" t="s">
        <v>13</v>
      </c>
      <c r="B50">
        <v>-4</v>
      </c>
      <c r="C50">
        <v>8.0634940343721803E-2</v>
      </c>
      <c r="D50">
        <v>8.7530363455901594E-2</v>
      </c>
      <c r="E50">
        <v>6.8362944927726405E-2</v>
      </c>
      <c r="F50">
        <f t="shared" ref="F50:H54" si="10">C50/$J$11</f>
        <v>1.293201731229513</v>
      </c>
      <c r="G50">
        <f t="shared" si="10"/>
        <v>1.4037886935093851</v>
      </c>
      <c r="H50">
        <f t="shared" si="10"/>
        <v>1.0963867320497991</v>
      </c>
    </row>
    <row r="51" spans="1:8" x14ac:dyDescent="0.3">
      <c r="A51" t="s">
        <v>13</v>
      </c>
      <c r="B51">
        <v>0</v>
      </c>
      <c r="C51">
        <v>8.1639929691458904E-2</v>
      </c>
      <c r="D51">
        <v>8.3970900469501203E-2</v>
      </c>
      <c r="E51">
        <v>6.0185668941842498E-2</v>
      </c>
      <c r="F51">
        <f t="shared" si="10"/>
        <v>1.3093194831472401</v>
      </c>
      <c r="G51">
        <f t="shared" si="10"/>
        <v>1.3467029726464597</v>
      </c>
      <c r="H51">
        <f t="shared" si="10"/>
        <v>0.96524175424477798</v>
      </c>
    </row>
    <row r="52" spans="1:8" x14ac:dyDescent="0.3">
      <c r="A52" t="s">
        <v>13</v>
      </c>
      <c r="B52">
        <v>10</v>
      </c>
      <c r="C52">
        <v>5.9020934384040102E-2</v>
      </c>
      <c r="D52">
        <v>5.6451924713798098E-2</v>
      </c>
      <c r="E52">
        <v>5.3527975096272599E-2</v>
      </c>
      <c r="F52">
        <f t="shared" si="10"/>
        <v>0.94656205112659775</v>
      </c>
      <c r="G52">
        <f t="shared" si="10"/>
        <v>0.90536095717228204</v>
      </c>
      <c r="H52">
        <f t="shared" si="10"/>
        <v>0.85846743072712661</v>
      </c>
    </row>
    <row r="53" spans="1:8" x14ac:dyDescent="0.3">
      <c r="A53" t="s">
        <v>13</v>
      </c>
      <c r="B53">
        <v>20</v>
      </c>
      <c r="C53">
        <v>6.1106829019699098E-2</v>
      </c>
      <c r="D53">
        <v>5.21437258403179E-2</v>
      </c>
      <c r="E53">
        <v>5.3585816575052098E-2</v>
      </c>
      <c r="F53">
        <f t="shared" si="10"/>
        <v>0.98001507462358339</v>
      </c>
      <c r="G53">
        <f t="shared" si="10"/>
        <v>0.83626720925212983</v>
      </c>
      <c r="H53">
        <f t="shared" si="10"/>
        <v>0.85939507698290196</v>
      </c>
    </row>
    <row r="54" spans="1:8" x14ac:dyDescent="0.3">
      <c r="A54" t="s">
        <v>13</v>
      </c>
      <c r="B54">
        <v>28</v>
      </c>
      <c r="C54">
        <v>5.4553622187201403E-2</v>
      </c>
      <c r="D54">
        <v>5.5764614769940997E-2</v>
      </c>
      <c r="E54">
        <v>5.3028031768072699E-2</v>
      </c>
      <c r="F54">
        <f t="shared" si="10"/>
        <v>0.87491648603696803</v>
      </c>
      <c r="G54">
        <f t="shared" si="10"/>
        <v>0.89433806305840968</v>
      </c>
      <c r="H54">
        <f t="shared" si="10"/>
        <v>0.85044947257165693</v>
      </c>
    </row>
    <row r="55" spans="1:8" x14ac:dyDescent="0.3">
      <c r="A55" t="s">
        <v>14</v>
      </c>
      <c r="B55">
        <v>-4</v>
      </c>
      <c r="C55">
        <v>6.7343644810772499E-2</v>
      </c>
      <c r="D55">
        <v>6.7986169515907399E-2</v>
      </c>
      <c r="E55">
        <v>6.1161562606285302E-2</v>
      </c>
      <c r="F55">
        <f t="shared" ref="F55:H59" si="11">C55/$J$12</f>
        <v>0.98197296814200774</v>
      </c>
      <c r="G55">
        <f t="shared" si="11"/>
        <v>0.99134195750364318</v>
      </c>
      <c r="H55">
        <f t="shared" si="11"/>
        <v>0.89182878855838199</v>
      </c>
    </row>
    <row r="56" spans="1:8" x14ac:dyDescent="0.3">
      <c r="A56" t="s">
        <v>14</v>
      </c>
      <c r="B56">
        <v>0</v>
      </c>
      <c r="C56">
        <v>5.3147483240709399E-2</v>
      </c>
      <c r="D56">
        <v>6.0327429777074303E-2</v>
      </c>
      <c r="E56">
        <v>5.2084038064770799E-2</v>
      </c>
      <c r="F56">
        <f t="shared" si="11"/>
        <v>0.7749712985360816</v>
      </c>
      <c r="G56">
        <f t="shared" si="11"/>
        <v>0.87966586075091668</v>
      </c>
      <c r="H56">
        <f t="shared" si="11"/>
        <v>0.7594646472580433</v>
      </c>
    </row>
    <row r="57" spans="1:8" x14ac:dyDescent="0.3">
      <c r="A57" t="s">
        <v>14</v>
      </c>
      <c r="B57">
        <v>10</v>
      </c>
      <c r="C57">
        <v>4.4644372538454297E-2</v>
      </c>
      <c r="D57">
        <v>5.3469045512877802E-2</v>
      </c>
      <c r="E57">
        <v>4.8352150519251499E-2</v>
      </c>
      <c r="F57">
        <f t="shared" si="11"/>
        <v>0.65098298637692376</v>
      </c>
      <c r="G57">
        <f t="shared" si="11"/>
        <v>0.77966016650173686</v>
      </c>
      <c r="H57">
        <f t="shared" si="11"/>
        <v>0.7050480397200507</v>
      </c>
    </row>
    <row r="58" spans="1:8" x14ac:dyDescent="0.3">
      <c r="A58" t="s">
        <v>14</v>
      </c>
      <c r="B58">
        <v>20</v>
      </c>
      <c r="C58">
        <v>4.2582221410858198E-2</v>
      </c>
      <c r="D58">
        <v>5.0938673768093697E-2</v>
      </c>
      <c r="E58">
        <v>5.0339652975204603E-2</v>
      </c>
      <c r="F58">
        <f t="shared" si="11"/>
        <v>0.62091368036871952</v>
      </c>
      <c r="G58">
        <f t="shared" si="11"/>
        <v>0.74276349036087486</v>
      </c>
      <c r="H58">
        <f t="shared" si="11"/>
        <v>0.73402885433657117</v>
      </c>
    </row>
    <row r="59" spans="1:8" x14ac:dyDescent="0.3">
      <c r="A59" t="s">
        <v>14</v>
      </c>
      <c r="B59">
        <v>28</v>
      </c>
      <c r="C59">
        <v>4.5538216188184301E-2</v>
      </c>
      <c r="D59">
        <v>5.1660638910429497E-2</v>
      </c>
      <c r="E59">
        <v>5.0781216009493202E-2</v>
      </c>
      <c r="F59">
        <f t="shared" si="11"/>
        <v>0.66401658894248983</v>
      </c>
      <c r="G59">
        <f t="shared" si="11"/>
        <v>0.75329084235832933</v>
      </c>
      <c r="H59">
        <f t="shared" si="11"/>
        <v>0.74046751628634444</v>
      </c>
    </row>
    <row r="60" spans="1:8" x14ac:dyDescent="0.3">
      <c r="A60" t="s">
        <v>11</v>
      </c>
      <c r="B60">
        <v>-4</v>
      </c>
      <c r="C60">
        <v>0.119143183962496</v>
      </c>
      <c r="D60">
        <v>0.152125135567558</v>
      </c>
      <c r="E60">
        <v>0.119926921951593</v>
      </c>
      <c r="F60">
        <f t="shared" ref="F60:H64" si="12">C60/$J$13</f>
        <v>1.0702410115560517</v>
      </c>
      <c r="G60">
        <f t="shared" si="12"/>
        <v>1.3665117345208302</v>
      </c>
      <c r="H60">
        <f t="shared" si="12"/>
        <v>1.0772811838122349</v>
      </c>
    </row>
    <row r="61" spans="1:8" x14ac:dyDescent="0.3">
      <c r="A61" t="s">
        <v>11</v>
      </c>
      <c r="B61">
        <v>0</v>
      </c>
      <c r="C61">
        <v>0.13370203114283299</v>
      </c>
      <c r="D61">
        <v>0.147099937249795</v>
      </c>
      <c r="E61">
        <v>0.109816556479435</v>
      </c>
      <c r="F61">
        <f t="shared" si="12"/>
        <v>1.2010204218014469</v>
      </c>
      <c r="G61">
        <f t="shared" si="12"/>
        <v>1.3213713148005937</v>
      </c>
      <c r="H61">
        <f t="shared" si="12"/>
        <v>0.9864616554913378</v>
      </c>
    </row>
    <row r="62" spans="1:8" x14ac:dyDescent="0.3">
      <c r="A62" t="s">
        <v>11</v>
      </c>
      <c r="B62">
        <v>10</v>
      </c>
      <c r="C62">
        <v>9.97332305604125E-2</v>
      </c>
      <c r="D62">
        <v>9.7556030995471499E-2</v>
      </c>
      <c r="E62">
        <v>0.104977186117045</v>
      </c>
      <c r="F62">
        <f t="shared" si="12"/>
        <v>0.89588501843570068</v>
      </c>
      <c r="G62">
        <f t="shared" si="12"/>
        <v>0.87632764060470925</v>
      </c>
      <c r="H62">
        <f t="shared" si="12"/>
        <v>0.94299049365325061</v>
      </c>
    </row>
    <row r="63" spans="1:8" x14ac:dyDescent="0.3">
      <c r="A63" t="s">
        <v>11</v>
      </c>
      <c r="B63">
        <v>20</v>
      </c>
      <c r="C63">
        <v>9.5974709478682904E-2</v>
      </c>
      <c r="D63">
        <v>9.6798820704423305E-2</v>
      </c>
      <c r="E63">
        <v>9.9828107865958096E-2</v>
      </c>
      <c r="F63">
        <f t="shared" si="12"/>
        <v>0.86212292420015268</v>
      </c>
      <c r="G63">
        <f t="shared" si="12"/>
        <v>0.86952576171495954</v>
      </c>
      <c r="H63">
        <f t="shared" si="12"/>
        <v>0.89673728358494154</v>
      </c>
    </row>
    <row r="64" spans="1:8" x14ac:dyDescent="0.3">
      <c r="A64" t="s">
        <v>11</v>
      </c>
      <c r="B64">
        <v>28</v>
      </c>
      <c r="C64">
        <v>0.10968945763141399</v>
      </c>
      <c r="D64">
        <v>9.8226296229842802E-2</v>
      </c>
      <c r="E64">
        <v>9.7158488979889698E-2</v>
      </c>
      <c r="F64">
        <f t="shared" si="12"/>
        <v>0.98531995023259267</v>
      </c>
      <c r="G64">
        <f t="shared" si="12"/>
        <v>0.88234850825812206</v>
      </c>
      <c r="H64">
        <f t="shared" si="12"/>
        <v>0.87275659478620715</v>
      </c>
    </row>
    <row r="65" spans="1:8" x14ac:dyDescent="0.3">
      <c r="A65" t="s">
        <v>12</v>
      </c>
      <c r="B65">
        <v>-4</v>
      </c>
      <c r="C65">
        <v>8.9317430428967004E-2</v>
      </c>
      <c r="D65">
        <v>0.14216259076000101</v>
      </c>
      <c r="E65">
        <v>8.0422018584178398E-2</v>
      </c>
      <c r="F65">
        <f t="shared" ref="F65:H69" si="13">C65/$J$14</f>
        <v>1.0471699622704074</v>
      </c>
      <c r="G65">
        <f t="shared" si="13"/>
        <v>1.6667339632078504</v>
      </c>
      <c r="H65">
        <f t="shared" si="13"/>
        <v>0.94287891805709312</v>
      </c>
    </row>
    <row r="66" spans="1:8" x14ac:dyDescent="0.3">
      <c r="A66" t="s">
        <v>12</v>
      </c>
      <c r="B66">
        <v>0</v>
      </c>
      <c r="C66">
        <v>8.4092499924012104E-2</v>
      </c>
      <c r="D66">
        <v>0.138372238131488</v>
      </c>
      <c r="E66">
        <v>8.4039931895273506E-2</v>
      </c>
      <c r="F66">
        <f t="shared" si="13"/>
        <v>0.98591215118626019</v>
      </c>
      <c r="G66">
        <f t="shared" si="13"/>
        <v>1.6222953424377631</v>
      </c>
      <c r="H66">
        <f t="shared" si="13"/>
        <v>0.98529583631461137</v>
      </c>
    </row>
    <row r="67" spans="1:8" x14ac:dyDescent="0.3">
      <c r="A67" t="s">
        <v>12</v>
      </c>
      <c r="B67">
        <v>10</v>
      </c>
      <c r="C67">
        <v>7.5640947726683005E-2</v>
      </c>
      <c r="D67">
        <v>7.8783768273917601E-2</v>
      </c>
      <c r="E67">
        <v>7.7564541339149307E-2</v>
      </c>
      <c r="F67">
        <f t="shared" si="13"/>
        <v>0.88682497914046388</v>
      </c>
      <c r="G67">
        <f t="shared" si="13"/>
        <v>0.92367184383489387</v>
      </c>
      <c r="H67">
        <f t="shared" si="13"/>
        <v>0.90937745787743229</v>
      </c>
    </row>
    <row r="68" spans="1:8" x14ac:dyDescent="0.3">
      <c r="A68" t="s">
        <v>12</v>
      </c>
      <c r="B68">
        <v>20</v>
      </c>
      <c r="C68">
        <v>6.9420124662787103E-2</v>
      </c>
      <c r="D68">
        <v>7.0879323691731597E-2</v>
      </c>
      <c r="E68">
        <v>6.7962121782685597E-2</v>
      </c>
      <c r="F68">
        <f t="shared" si="13"/>
        <v>0.81389118534652516</v>
      </c>
      <c r="G68">
        <f t="shared" si="13"/>
        <v>0.83099903747288073</v>
      </c>
      <c r="H68">
        <f t="shared" si="13"/>
        <v>0.79679735703537291</v>
      </c>
    </row>
    <row r="69" spans="1:8" x14ac:dyDescent="0.3">
      <c r="A69" t="s">
        <v>12</v>
      </c>
      <c r="B69">
        <v>28</v>
      </c>
      <c r="C69">
        <v>7.1151702279630802E-2</v>
      </c>
      <c r="D69">
        <v>6.9821182731088297E-2</v>
      </c>
      <c r="E69">
        <v>6.5180912404011998E-2</v>
      </c>
      <c r="F69">
        <f t="shared" si="13"/>
        <v>0.83419244187607289</v>
      </c>
      <c r="G69">
        <f t="shared" si="13"/>
        <v>0.8185932458540226</v>
      </c>
      <c r="H69">
        <f t="shared" si="13"/>
        <v>0.7641900719159479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750E7-DAB8-4E59-85B7-E81D39F74C81}">
  <dimension ref="A1:C68"/>
  <sheetViews>
    <sheetView workbookViewId="0">
      <selection sqref="A1:C68"/>
    </sheetView>
  </sheetViews>
  <sheetFormatPr defaultRowHeight="14.4" x14ac:dyDescent="0.3"/>
  <sheetData>
    <row r="1" spans="1:3" x14ac:dyDescent="0.3">
      <c r="A1">
        <v>7.9633229904229705E-2</v>
      </c>
      <c r="B1">
        <v>7.6026188021981994E-2</v>
      </c>
      <c r="C1">
        <v>7.6242271980897697E-2</v>
      </c>
    </row>
    <row r="2" spans="1:3" x14ac:dyDescent="0.3">
      <c r="A2">
        <v>7.8399314351679197E-2</v>
      </c>
      <c r="B2">
        <v>8.1158328585727302E-2</v>
      </c>
      <c r="C2">
        <v>7.6666467773956803E-2</v>
      </c>
    </row>
    <row r="3" spans="1:3" x14ac:dyDescent="0.3">
      <c r="A3">
        <v>6.2353610593488901E-2</v>
      </c>
      <c r="B3">
        <v>2.9332675253435199E-2</v>
      </c>
      <c r="C3">
        <v>6.8524138311031699E-2</v>
      </c>
    </row>
    <row r="4" spans="1:3" x14ac:dyDescent="0.3">
      <c r="A4">
        <v>5.9333343993708799E-2</v>
      </c>
      <c r="B4">
        <v>4.2235656682967603E-2</v>
      </c>
      <c r="C4">
        <v>6.8828224181799097E-2</v>
      </c>
    </row>
    <row r="5" spans="1:3" x14ac:dyDescent="0.3">
      <c r="A5">
        <v>6.1409494939311297E-2</v>
      </c>
      <c r="B5">
        <v>4.5245996722660199E-2</v>
      </c>
      <c r="C5">
        <v>6.9817491093426096E-2</v>
      </c>
    </row>
    <row r="6" spans="1:3" x14ac:dyDescent="0.3">
      <c r="A6">
        <v>6.9409850484478106E-2</v>
      </c>
      <c r="B6">
        <v>6.5750711474424905E-2</v>
      </c>
      <c r="C6">
        <v>6.6058047589957106E-2</v>
      </c>
    </row>
    <row r="7" spans="1:3" x14ac:dyDescent="0.3">
      <c r="A7">
        <v>6.2172258815428302E-2</v>
      </c>
      <c r="B7">
        <v>6.6557718705811106E-2</v>
      </c>
      <c r="C7">
        <v>5.9569558812005298E-2</v>
      </c>
    </row>
    <row r="8" spans="1:3" x14ac:dyDescent="0.3">
      <c r="A8">
        <v>5.6761882739397702E-2</v>
      </c>
      <c r="B8">
        <v>3.67179182576505E-2</v>
      </c>
      <c r="C8">
        <v>6.1996517967958298E-2</v>
      </c>
    </row>
    <row r="9" spans="1:3" x14ac:dyDescent="0.3">
      <c r="A9">
        <v>5.5775623580116999E-2</v>
      </c>
      <c r="B9">
        <v>4.3708189596819803E-2</v>
      </c>
      <c r="C9">
        <v>6.3608035646459504E-2</v>
      </c>
    </row>
    <row r="10" spans="1:3" x14ac:dyDescent="0.3">
      <c r="A10">
        <v>5.4447553240233502E-2</v>
      </c>
      <c r="B10">
        <v>4.5084063119411502E-2</v>
      </c>
      <c r="C10">
        <v>6.3676629539188706E-2</v>
      </c>
    </row>
    <row r="25" spans="1:3" x14ac:dyDescent="0.3">
      <c r="A25">
        <v>6.3914424961120694E-2</v>
      </c>
      <c r="B25">
        <v>6.4966938472594701E-2</v>
      </c>
      <c r="C25">
        <v>5.1917392408530903E-2</v>
      </c>
    </row>
    <row r="26" spans="1:3" x14ac:dyDescent="0.3">
      <c r="A26">
        <v>5.3211145252030301E-2</v>
      </c>
      <c r="B26">
        <v>7.7262127766982103E-2</v>
      </c>
      <c r="C26">
        <v>6.3248129016791305E-2</v>
      </c>
    </row>
    <row r="27" spans="1:3" x14ac:dyDescent="0.3">
      <c r="A27">
        <v>5.0280579516625699E-2</v>
      </c>
      <c r="B27">
        <v>2.6828354439686699E-2</v>
      </c>
      <c r="C27">
        <v>5.5588925147720097E-2</v>
      </c>
    </row>
    <row r="28" spans="1:3" x14ac:dyDescent="0.3">
      <c r="A28">
        <v>4.6024843597212102E-2</v>
      </c>
      <c r="B28">
        <v>2.6772053323006199E-2</v>
      </c>
      <c r="C28">
        <v>5.4667791976045203E-2</v>
      </c>
    </row>
    <row r="29" spans="1:3" x14ac:dyDescent="0.3">
      <c r="A29">
        <v>4.4779735824014399E-2</v>
      </c>
      <c r="B29">
        <v>2.3764283380559199E-2</v>
      </c>
      <c r="C29">
        <v>5.4913051113542798E-2</v>
      </c>
    </row>
    <row r="30" spans="1:3" x14ac:dyDescent="0.3">
      <c r="A30">
        <v>2.4706405611919599E-2</v>
      </c>
      <c r="B30">
        <v>2.5358318903602399E-2</v>
      </c>
      <c r="C30">
        <v>2.3001963522824301E-2</v>
      </c>
    </row>
    <row r="31" spans="1:3" x14ac:dyDescent="0.3">
      <c r="A31">
        <v>1.82978620991688E-2</v>
      </c>
      <c r="B31">
        <v>2.6523143876009202E-2</v>
      </c>
      <c r="C31">
        <v>1.8719165202866601E-2</v>
      </c>
    </row>
    <row r="32" spans="1:3" x14ac:dyDescent="0.3">
      <c r="A32">
        <v>1.9532195218074599E-2</v>
      </c>
      <c r="B32">
        <v>1.74111121033063E-2</v>
      </c>
      <c r="C32">
        <v>2.00409711700591E-2</v>
      </c>
    </row>
    <row r="33" spans="1:3" x14ac:dyDescent="0.3">
      <c r="A33">
        <v>1.6724734527516601E-2</v>
      </c>
      <c r="B33">
        <v>1.07927409403639E-2</v>
      </c>
      <c r="C33">
        <v>1.88668135716216E-2</v>
      </c>
    </row>
    <row r="34" spans="1:3" x14ac:dyDescent="0.3">
      <c r="A34">
        <v>1.5802025192966002E-2</v>
      </c>
      <c r="B34">
        <v>1.20396857107742E-2</v>
      </c>
      <c r="C34">
        <v>1.9293567470050399E-2</v>
      </c>
    </row>
    <row r="49" spans="1:3" x14ac:dyDescent="0.3">
      <c r="A49">
        <v>7.5395034908268793E-2</v>
      </c>
      <c r="B49">
        <v>8.9394546118140905E-2</v>
      </c>
      <c r="C49">
        <v>6.8867226683055699E-2</v>
      </c>
    </row>
    <row r="50" spans="1:3" x14ac:dyDescent="0.3">
      <c r="A50">
        <v>7.5435376163398099E-2</v>
      </c>
      <c r="B50">
        <v>8.4167492363220506E-2</v>
      </c>
      <c r="C50">
        <v>6.0566350319974302E-2</v>
      </c>
    </row>
    <row r="51" spans="1:3" x14ac:dyDescent="0.3">
      <c r="A51">
        <v>5.9769119363902098E-2</v>
      </c>
      <c r="B51">
        <v>5.2381325765774499E-2</v>
      </c>
      <c r="C51">
        <v>5.2831854569275298E-2</v>
      </c>
    </row>
    <row r="52" spans="1:3" x14ac:dyDescent="0.3">
      <c r="A52">
        <v>5.5442042485949798E-2</v>
      </c>
      <c r="B52">
        <v>5.0479075395622498E-2</v>
      </c>
      <c r="C52">
        <v>5.20817639049325E-2</v>
      </c>
    </row>
    <row r="53" spans="1:3" x14ac:dyDescent="0.3">
      <c r="A53">
        <v>5.7097164362473897E-2</v>
      </c>
      <c r="B53">
        <v>5.72833637694843E-2</v>
      </c>
      <c r="C53">
        <v>5.2902129374810099E-2</v>
      </c>
    </row>
    <row r="54" spans="1:3" x14ac:dyDescent="0.3">
      <c r="A54">
        <v>6.6487007610670598E-2</v>
      </c>
      <c r="B54">
        <v>6.5742374075354298E-2</v>
      </c>
      <c r="C54">
        <v>6.0930936638064599E-2</v>
      </c>
    </row>
    <row r="55" spans="1:3" x14ac:dyDescent="0.3">
      <c r="A55">
        <v>6.0560361808222003E-2</v>
      </c>
      <c r="B55">
        <v>6.2335279417639597E-2</v>
      </c>
      <c r="C55">
        <v>5.2165117708119699E-2</v>
      </c>
    </row>
    <row r="56" spans="1:3" x14ac:dyDescent="0.3">
      <c r="A56">
        <v>4.6594612208310203E-2</v>
      </c>
      <c r="B56">
        <v>5.0669311812327998E-2</v>
      </c>
      <c r="C56">
        <v>4.7839847591619598E-2</v>
      </c>
    </row>
    <row r="57" spans="1:3" x14ac:dyDescent="0.3">
      <c r="A57">
        <v>4.6029818023392198E-2</v>
      </c>
      <c r="B57">
        <v>5.1679247201800303E-2</v>
      </c>
      <c r="C57">
        <v>5.0066647215334402E-2</v>
      </c>
    </row>
    <row r="58" spans="1:3" x14ac:dyDescent="0.3">
      <c r="A58">
        <v>4.64155349928283E-2</v>
      </c>
      <c r="B58">
        <v>4.9721040664985901E-2</v>
      </c>
      <c r="C58">
        <v>5.0948380252033597E-2</v>
      </c>
    </row>
    <row r="59" spans="1:3" x14ac:dyDescent="0.3">
      <c r="A59">
        <v>0.12386083441972601</v>
      </c>
      <c r="B59">
        <v>0.14744242694962301</v>
      </c>
      <c r="C59">
        <v>0.11724791537014</v>
      </c>
    </row>
    <row r="60" spans="1:3" x14ac:dyDescent="0.3">
      <c r="A60">
        <v>0.121786061480237</v>
      </c>
      <c r="B60">
        <v>0.123781291058805</v>
      </c>
      <c r="C60">
        <v>0.115038566186386</v>
      </c>
    </row>
    <row r="61" spans="1:3" x14ac:dyDescent="0.3">
      <c r="A61">
        <v>9.8436375529037695E-2</v>
      </c>
      <c r="B61">
        <v>9.7574360553827594E-2</v>
      </c>
      <c r="C61">
        <v>0.10075141030720999</v>
      </c>
    </row>
    <row r="62" spans="1:3" x14ac:dyDescent="0.3">
      <c r="A62">
        <v>0.10476803591232101</v>
      </c>
      <c r="B62">
        <v>9.8419788274731995E-2</v>
      </c>
      <c r="C62">
        <v>9.9133484312301803E-2</v>
      </c>
    </row>
    <row r="63" spans="1:3" x14ac:dyDescent="0.3">
      <c r="A63">
        <v>0.10254125775426499</v>
      </c>
      <c r="B63">
        <v>9.8183426149230896E-2</v>
      </c>
      <c r="C63">
        <v>0.10062842190236</v>
      </c>
    </row>
    <row r="64" spans="1:3" x14ac:dyDescent="0.3">
      <c r="A64">
        <v>7.1899392212803601E-2</v>
      </c>
      <c r="B64">
        <v>0.14250915822665899</v>
      </c>
      <c r="C64">
        <v>8.0620799868255294E-2</v>
      </c>
    </row>
    <row r="65" spans="1:3" x14ac:dyDescent="0.3">
      <c r="A65">
        <v>7.7774986732824999E-2</v>
      </c>
      <c r="B65">
        <v>0.142304480476347</v>
      </c>
      <c r="C65">
        <v>8.0032091178138295E-2</v>
      </c>
    </row>
    <row r="66" spans="1:3" x14ac:dyDescent="0.3">
      <c r="A66">
        <v>7.4772741814063098E-2</v>
      </c>
      <c r="B66">
        <v>7.6741136200861898E-2</v>
      </c>
      <c r="C66">
        <v>7.6013970300935402E-2</v>
      </c>
    </row>
    <row r="67" spans="1:3" x14ac:dyDescent="0.3">
      <c r="A67">
        <v>7.9359695967662694E-2</v>
      </c>
      <c r="B67">
        <v>7.3602008134404304E-2</v>
      </c>
      <c r="C67">
        <v>7.0075930117494897E-2</v>
      </c>
    </row>
    <row r="68" spans="1:3" x14ac:dyDescent="0.3">
      <c r="A68">
        <v>7.7515661551680395E-2</v>
      </c>
      <c r="B68">
        <v>7.3683831176124107E-2</v>
      </c>
      <c r="C68">
        <v>6.8695814639969696E-2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256BA-340F-4519-A64E-E1B885DEA5A9}">
  <dimension ref="A1:D68"/>
  <sheetViews>
    <sheetView workbookViewId="0">
      <selection activeCell="B5" sqref="B5"/>
    </sheetView>
  </sheetViews>
  <sheetFormatPr defaultRowHeight="14.4" x14ac:dyDescent="0.3"/>
  <sheetData>
    <row r="1" spans="1:4" x14ac:dyDescent="0.3">
      <c r="A1">
        <v>8.2257892217689102E-2</v>
      </c>
      <c r="B1">
        <v>7.6761545111868307E-2</v>
      </c>
      <c r="C1">
        <v>7.75406966965769E-2</v>
      </c>
      <c r="D1" t="s">
        <v>1</v>
      </c>
    </row>
    <row r="2" spans="1:4" x14ac:dyDescent="0.3">
      <c r="A2">
        <v>7.6977320245834605E-2</v>
      </c>
      <c r="B2">
        <v>8.1312434762912902E-2</v>
      </c>
      <c r="C2">
        <v>7.67691961757659E-2</v>
      </c>
      <c r="D2" t="s">
        <v>1</v>
      </c>
    </row>
    <row r="3" spans="1:4" x14ac:dyDescent="0.3">
      <c r="A3">
        <v>6.2374562125723301E-2</v>
      </c>
      <c r="B3">
        <v>2.82207203383966E-2</v>
      </c>
      <c r="C3">
        <v>6.9359936703058997E-2</v>
      </c>
      <c r="D3" t="s">
        <v>1</v>
      </c>
    </row>
    <row r="4" spans="1:4" x14ac:dyDescent="0.3">
      <c r="A4">
        <v>6.2805457724819894E-2</v>
      </c>
      <c r="B4">
        <v>4.3910515572727703E-2</v>
      </c>
      <c r="C4">
        <v>6.9640238087083098E-2</v>
      </c>
      <c r="D4" t="s">
        <v>1</v>
      </c>
    </row>
    <row r="5" spans="1:4" x14ac:dyDescent="0.3">
      <c r="A5">
        <v>5.8758682855782701E-2</v>
      </c>
      <c r="B5">
        <v>4.5231368413442302E-2</v>
      </c>
      <c r="C5">
        <v>7.0267977034453796E-2</v>
      </c>
      <c r="D5" t="s">
        <v>1</v>
      </c>
    </row>
    <row r="6" spans="1:4" x14ac:dyDescent="0.3">
      <c r="A6">
        <v>7.3048402881190203E-2</v>
      </c>
      <c r="B6">
        <v>6.5604585514882602E-2</v>
      </c>
      <c r="C6">
        <v>6.5333432428321597E-2</v>
      </c>
      <c r="D6" t="s">
        <v>2</v>
      </c>
    </row>
    <row r="7" spans="1:4" x14ac:dyDescent="0.3">
      <c r="A7">
        <v>6.06253235584302E-2</v>
      </c>
      <c r="B7">
        <v>6.48453097116473E-2</v>
      </c>
      <c r="C7">
        <v>5.87254591900696E-2</v>
      </c>
      <c r="D7" t="s">
        <v>2</v>
      </c>
    </row>
    <row r="8" spans="1:4" x14ac:dyDescent="0.3">
      <c r="A8">
        <v>5.8348005554722401E-2</v>
      </c>
      <c r="B8">
        <v>5.0303526474630003E-2</v>
      </c>
      <c r="C8">
        <v>6.3274502281900596E-2</v>
      </c>
      <c r="D8" t="s">
        <v>2</v>
      </c>
    </row>
    <row r="9" spans="1:4" x14ac:dyDescent="0.3">
      <c r="A9">
        <v>5.6269310873630102E-2</v>
      </c>
      <c r="B9">
        <v>4.3643482969916797E-2</v>
      </c>
      <c r="C9">
        <v>6.3572844394658504E-2</v>
      </c>
      <c r="D9" t="s">
        <v>2</v>
      </c>
    </row>
    <row r="10" spans="1:4" x14ac:dyDescent="0.3">
      <c r="A10">
        <v>5.8626949937465297E-2</v>
      </c>
      <c r="B10">
        <v>4.4908746644043998E-2</v>
      </c>
      <c r="C10">
        <v>6.3574308772973806E-2</v>
      </c>
      <c r="D10" t="s">
        <v>2</v>
      </c>
    </row>
    <row r="25" spans="1:4" x14ac:dyDescent="0.3">
      <c r="A25">
        <v>6.3231136728398293E-2</v>
      </c>
      <c r="B25">
        <v>6.2263614868833903E-2</v>
      </c>
      <c r="C25">
        <v>5.1989607594050601E-2</v>
      </c>
      <c r="D25" t="s">
        <v>6</v>
      </c>
    </row>
    <row r="26" spans="1:4" x14ac:dyDescent="0.3">
      <c r="A26">
        <v>6.1580341284829601E-2</v>
      </c>
      <c r="B26">
        <v>7.5347401791806407E-2</v>
      </c>
      <c r="C26">
        <v>6.3227300671577405E-2</v>
      </c>
      <c r="D26" t="s">
        <v>6</v>
      </c>
    </row>
    <row r="27" spans="1:4" x14ac:dyDescent="0.3">
      <c r="A27">
        <v>4.9028738246529903E-2</v>
      </c>
      <c r="B27">
        <v>2.8311487272202701E-2</v>
      </c>
      <c r="C27">
        <v>5.6816348291892298E-2</v>
      </c>
      <c r="D27" t="s">
        <v>6</v>
      </c>
    </row>
    <row r="28" spans="1:4" x14ac:dyDescent="0.3">
      <c r="A28">
        <v>4.6596376941431303E-2</v>
      </c>
      <c r="B28">
        <v>2.8293304160946602E-2</v>
      </c>
      <c r="C28">
        <v>5.5811014202574602E-2</v>
      </c>
      <c r="D28" t="s">
        <v>6</v>
      </c>
    </row>
    <row r="29" spans="1:4" x14ac:dyDescent="0.3">
      <c r="A29">
        <v>4.82247483951221E-2</v>
      </c>
      <c r="B29">
        <v>2.4636901567847199E-2</v>
      </c>
      <c r="C29">
        <v>5.3864194463517798E-2</v>
      </c>
      <c r="D29" t="s">
        <v>6</v>
      </c>
    </row>
    <row r="30" spans="1:4" x14ac:dyDescent="0.3">
      <c r="A30">
        <v>2.6012851967679499E-2</v>
      </c>
      <c r="B30">
        <v>2.53032358359578E-2</v>
      </c>
      <c r="C30">
        <v>2.3055207991235501E-2</v>
      </c>
      <c r="D30" t="s">
        <v>7</v>
      </c>
    </row>
    <row r="31" spans="1:4" x14ac:dyDescent="0.3">
      <c r="A31">
        <v>1.8126129991028899E-2</v>
      </c>
      <c r="B31">
        <v>2.4759606585399E-2</v>
      </c>
      <c r="C31">
        <v>1.92358349558099E-2</v>
      </c>
      <c r="D31" t="s">
        <v>7</v>
      </c>
    </row>
    <row r="32" spans="1:4" x14ac:dyDescent="0.3">
      <c r="A32">
        <v>1.90689547046911E-2</v>
      </c>
      <c r="B32">
        <v>1.7839442249066299E-2</v>
      </c>
      <c r="C32">
        <v>1.9241590441084699E-2</v>
      </c>
      <c r="D32" t="s">
        <v>7</v>
      </c>
    </row>
    <row r="33" spans="1:4" x14ac:dyDescent="0.3">
      <c r="A33">
        <v>1.60833998311278E-2</v>
      </c>
      <c r="B33">
        <v>1.07936723831197E-2</v>
      </c>
      <c r="C33">
        <v>1.85606440480321E-2</v>
      </c>
      <c r="D33" t="s">
        <v>7</v>
      </c>
    </row>
    <row r="34" spans="1:4" x14ac:dyDescent="0.3">
      <c r="A34">
        <v>1.7219747931238399E-2</v>
      </c>
      <c r="B34">
        <v>1.20396857107742E-2</v>
      </c>
      <c r="C34">
        <v>1.8114592700026001E-2</v>
      </c>
      <c r="D34" t="s">
        <v>7</v>
      </c>
    </row>
    <row r="49" spans="1:4" x14ac:dyDescent="0.3">
      <c r="A49">
        <v>8.0634940343721803E-2</v>
      </c>
      <c r="B49">
        <v>8.7530363455901594E-2</v>
      </c>
      <c r="C49">
        <v>6.8362944927726405E-2</v>
      </c>
      <c r="D49" t="s">
        <v>13</v>
      </c>
    </row>
    <row r="50" spans="1:4" x14ac:dyDescent="0.3">
      <c r="A50">
        <v>8.1639929691458904E-2</v>
      </c>
      <c r="B50">
        <v>8.3970900469501203E-2</v>
      </c>
      <c r="C50">
        <v>6.0185668941842498E-2</v>
      </c>
      <c r="D50" t="s">
        <v>13</v>
      </c>
    </row>
    <row r="51" spans="1:4" x14ac:dyDescent="0.3">
      <c r="A51">
        <v>5.9020934384040102E-2</v>
      </c>
      <c r="B51">
        <v>5.6451924713798098E-2</v>
      </c>
      <c r="C51">
        <v>5.3527975096272599E-2</v>
      </c>
      <c r="D51" t="s">
        <v>13</v>
      </c>
    </row>
    <row r="52" spans="1:4" x14ac:dyDescent="0.3">
      <c r="A52">
        <v>6.1106829019699098E-2</v>
      </c>
      <c r="B52">
        <v>5.21437258403179E-2</v>
      </c>
      <c r="C52">
        <v>5.3585816575052098E-2</v>
      </c>
      <c r="D52" t="s">
        <v>13</v>
      </c>
    </row>
    <row r="53" spans="1:4" x14ac:dyDescent="0.3">
      <c r="A53">
        <v>5.4553622187201403E-2</v>
      </c>
      <c r="B53">
        <v>5.5764614769940997E-2</v>
      </c>
      <c r="C53">
        <v>5.3028031768072699E-2</v>
      </c>
      <c r="D53" t="s">
        <v>13</v>
      </c>
    </row>
    <row r="54" spans="1:4" x14ac:dyDescent="0.3">
      <c r="A54">
        <v>6.7343644810772499E-2</v>
      </c>
      <c r="B54">
        <v>6.7986169515907399E-2</v>
      </c>
      <c r="C54">
        <v>6.1161562606285302E-2</v>
      </c>
      <c r="D54" t="s">
        <v>14</v>
      </c>
    </row>
    <row r="55" spans="1:4" x14ac:dyDescent="0.3">
      <c r="A55">
        <v>5.3147483240709399E-2</v>
      </c>
      <c r="B55">
        <v>6.0327429777074303E-2</v>
      </c>
      <c r="C55">
        <v>5.2084038064770799E-2</v>
      </c>
      <c r="D55" t="s">
        <v>14</v>
      </c>
    </row>
    <row r="56" spans="1:4" x14ac:dyDescent="0.3">
      <c r="A56">
        <v>4.4644372538454297E-2</v>
      </c>
      <c r="B56">
        <v>5.3469045512877802E-2</v>
      </c>
      <c r="C56">
        <v>4.8352150519251499E-2</v>
      </c>
      <c r="D56" t="s">
        <v>14</v>
      </c>
    </row>
    <row r="57" spans="1:4" x14ac:dyDescent="0.3">
      <c r="A57">
        <v>4.2582221410858198E-2</v>
      </c>
      <c r="B57">
        <v>5.0938673768093697E-2</v>
      </c>
      <c r="C57">
        <v>5.0339652975204603E-2</v>
      </c>
      <c r="D57" t="s">
        <v>14</v>
      </c>
    </row>
    <row r="58" spans="1:4" x14ac:dyDescent="0.3">
      <c r="A58">
        <v>4.5538216188184301E-2</v>
      </c>
      <c r="B58">
        <v>5.1660638910429497E-2</v>
      </c>
      <c r="C58">
        <v>5.0781216009493202E-2</v>
      </c>
      <c r="D58" t="s">
        <v>14</v>
      </c>
    </row>
    <row r="59" spans="1:4" x14ac:dyDescent="0.3">
      <c r="A59">
        <v>0.119143183962496</v>
      </c>
      <c r="B59">
        <v>0.152125135567558</v>
      </c>
      <c r="C59">
        <v>0.119926921951593</v>
      </c>
      <c r="D59" t="s">
        <v>11</v>
      </c>
    </row>
    <row r="60" spans="1:4" x14ac:dyDescent="0.3">
      <c r="A60">
        <v>0.13370203114283299</v>
      </c>
      <c r="B60">
        <v>0.147099937249795</v>
      </c>
      <c r="C60">
        <v>0.109816556479435</v>
      </c>
      <c r="D60" t="s">
        <v>11</v>
      </c>
    </row>
    <row r="61" spans="1:4" x14ac:dyDescent="0.3">
      <c r="A61">
        <v>9.97332305604125E-2</v>
      </c>
      <c r="B61">
        <v>9.7556030995471499E-2</v>
      </c>
      <c r="C61">
        <v>0.104977186117045</v>
      </c>
      <c r="D61" t="s">
        <v>11</v>
      </c>
    </row>
    <row r="62" spans="1:4" x14ac:dyDescent="0.3">
      <c r="A62">
        <v>9.5974709478682904E-2</v>
      </c>
      <c r="B62">
        <v>9.6798820704423305E-2</v>
      </c>
      <c r="C62">
        <v>9.9828107865958096E-2</v>
      </c>
      <c r="D62" t="s">
        <v>11</v>
      </c>
    </row>
    <row r="63" spans="1:4" x14ac:dyDescent="0.3">
      <c r="A63">
        <v>0.10968945763141399</v>
      </c>
      <c r="B63">
        <v>9.8226296229842802E-2</v>
      </c>
      <c r="C63">
        <v>9.7158488979889698E-2</v>
      </c>
      <c r="D63" t="s">
        <v>11</v>
      </c>
    </row>
    <row r="64" spans="1:4" x14ac:dyDescent="0.3">
      <c r="A64">
        <v>8.9317430428967004E-2</v>
      </c>
      <c r="B64">
        <v>0.14216259076000101</v>
      </c>
      <c r="C64">
        <v>8.0422018584178398E-2</v>
      </c>
      <c r="D64" t="s">
        <v>12</v>
      </c>
    </row>
    <row r="65" spans="1:4" x14ac:dyDescent="0.3">
      <c r="A65">
        <v>8.4092499924012104E-2</v>
      </c>
      <c r="B65">
        <v>0.138372238131488</v>
      </c>
      <c r="C65">
        <v>8.4039931895273506E-2</v>
      </c>
      <c r="D65" t="s">
        <v>12</v>
      </c>
    </row>
    <row r="66" spans="1:4" x14ac:dyDescent="0.3">
      <c r="A66">
        <v>7.5640947726683005E-2</v>
      </c>
      <c r="B66">
        <v>7.8783768273917601E-2</v>
      </c>
      <c r="C66">
        <v>7.7564541339149307E-2</v>
      </c>
      <c r="D66" t="s">
        <v>12</v>
      </c>
    </row>
    <row r="67" spans="1:4" x14ac:dyDescent="0.3">
      <c r="A67">
        <v>6.9420124662787103E-2</v>
      </c>
      <c r="B67">
        <v>7.0879323691731597E-2</v>
      </c>
      <c r="C67">
        <v>6.7962121782685597E-2</v>
      </c>
      <c r="D67" t="s">
        <v>12</v>
      </c>
    </row>
    <row r="68" spans="1:4" x14ac:dyDescent="0.3">
      <c r="A68">
        <v>7.1151702279630802E-2</v>
      </c>
      <c r="B68">
        <v>6.9821182731088297E-2</v>
      </c>
      <c r="C68">
        <v>6.5180912404011998E-2</v>
      </c>
      <c r="D68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42322-841F-4634-A9EC-9E8C1B3F7BE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итог</vt:lpstr>
      <vt:lpstr>итог 2</vt:lpstr>
      <vt:lpstr>для расчетов 1</vt:lpstr>
      <vt:lpstr>для расчетов 2</vt:lpstr>
      <vt:lpstr>rmse all</vt:lpstr>
      <vt:lpstr>rmse nf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Mikhail Gareev</cp:lastModifiedBy>
  <dcterms:created xsi:type="dcterms:W3CDTF">2020-11-27T15:09:54Z</dcterms:created>
  <dcterms:modified xsi:type="dcterms:W3CDTF">2021-04-08T18:20:11Z</dcterms:modified>
</cp:coreProperties>
</file>